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bellamy/Dev/Data/"/>
    </mc:Choice>
  </mc:AlternateContent>
  <xr:revisionPtr revIDLastSave="0" documentId="8_{BD416876-6DF6-C24B-BB79-6BD6BDC12F1A}" xr6:coauthVersionLast="47" xr6:coauthVersionMax="47" xr10:uidLastSave="{00000000-0000-0000-0000-000000000000}"/>
  <bookViews>
    <workbookView xWindow="6380" yWindow="3300" windowWidth="26840" windowHeight="15940" xr2:uid="{F94690B6-0305-0D46-B177-A05F40A6C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680" i="1" l="1"/>
  <c r="P7679" i="1"/>
  <c r="F7679" i="1"/>
  <c r="P7678" i="1"/>
  <c r="F7678" i="1"/>
  <c r="P7677" i="1"/>
  <c r="F7677" i="1"/>
  <c r="P7676" i="1"/>
  <c r="F7676" i="1"/>
  <c r="P7675" i="1"/>
  <c r="F7675" i="1"/>
  <c r="P7674" i="1"/>
  <c r="F7674" i="1"/>
  <c r="P7673" i="1"/>
  <c r="F7673" i="1"/>
  <c r="P7672" i="1"/>
  <c r="F7672" i="1"/>
  <c r="P7671" i="1"/>
  <c r="F7671" i="1"/>
  <c r="P7670" i="1"/>
  <c r="F7670" i="1"/>
  <c r="P7669" i="1"/>
  <c r="F7669" i="1"/>
  <c r="P7668" i="1"/>
  <c r="F7668" i="1"/>
  <c r="P7667" i="1"/>
  <c r="F7667" i="1"/>
  <c r="P7666" i="1"/>
  <c r="F7666" i="1"/>
  <c r="P7665" i="1"/>
  <c r="F7665" i="1"/>
  <c r="P7664" i="1"/>
  <c r="F7664" i="1"/>
  <c r="P7663" i="1"/>
  <c r="F7663" i="1"/>
  <c r="P7662" i="1"/>
  <c r="F7662" i="1"/>
  <c r="P7661" i="1"/>
  <c r="F7661" i="1"/>
  <c r="P7660" i="1"/>
  <c r="F7660" i="1"/>
  <c r="P7659" i="1"/>
  <c r="F7659" i="1"/>
  <c r="P7658" i="1"/>
  <c r="F7658" i="1"/>
  <c r="P7657" i="1"/>
  <c r="F7657" i="1"/>
  <c r="P7656" i="1"/>
  <c r="F7656" i="1"/>
  <c r="P7655" i="1"/>
  <c r="F7655" i="1"/>
  <c r="P7654" i="1"/>
  <c r="F7654" i="1"/>
  <c r="P7653" i="1"/>
  <c r="F7653" i="1"/>
  <c r="P7652" i="1"/>
  <c r="F7652" i="1"/>
  <c r="P7651" i="1"/>
  <c r="F7651" i="1"/>
  <c r="P7650" i="1"/>
  <c r="F7650" i="1"/>
  <c r="P7649" i="1"/>
  <c r="F7649" i="1"/>
  <c r="P7648" i="1"/>
  <c r="F7648" i="1"/>
  <c r="P7647" i="1"/>
  <c r="F7647" i="1"/>
  <c r="P7646" i="1"/>
  <c r="F7646" i="1"/>
  <c r="P7645" i="1"/>
  <c r="F7645" i="1"/>
  <c r="P7644" i="1"/>
  <c r="F7644" i="1"/>
  <c r="P7643" i="1"/>
  <c r="F7643" i="1"/>
  <c r="P7642" i="1"/>
  <c r="F7642" i="1"/>
  <c r="P7641" i="1"/>
  <c r="F7641" i="1"/>
  <c r="P7640" i="1"/>
  <c r="F7640" i="1"/>
  <c r="P7639" i="1"/>
  <c r="F7639" i="1"/>
  <c r="P7638" i="1"/>
  <c r="F7638" i="1"/>
  <c r="P7637" i="1"/>
  <c r="F7637" i="1"/>
  <c r="P7636" i="1"/>
  <c r="F7636" i="1"/>
  <c r="P7635" i="1"/>
  <c r="F7635" i="1"/>
  <c r="P7634" i="1"/>
  <c r="F7634" i="1"/>
  <c r="P7633" i="1"/>
  <c r="F7633" i="1"/>
  <c r="P7632" i="1"/>
  <c r="F7632" i="1"/>
  <c r="P7631" i="1"/>
  <c r="F7631" i="1"/>
  <c r="P7630" i="1"/>
  <c r="F7630" i="1"/>
  <c r="P7629" i="1"/>
  <c r="F7629" i="1"/>
  <c r="P7628" i="1"/>
  <c r="F7628" i="1"/>
  <c r="P7627" i="1"/>
  <c r="F7627" i="1"/>
  <c r="P7626" i="1"/>
  <c r="F7626" i="1"/>
  <c r="P7625" i="1"/>
  <c r="F7625" i="1"/>
  <c r="P7624" i="1"/>
  <c r="F7624" i="1"/>
  <c r="P7623" i="1"/>
  <c r="F7623" i="1"/>
  <c r="P7622" i="1"/>
  <c r="F7622" i="1"/>
  <c r="P7621" i="1"/>
  <c r="F7621" i="1"/>
  <c r="P7620" i="1"/>
  <c r="F7620" i="1"/>
  <c r="P7619" i="1"/>
  <c r="F7619" i="1"/>
  <c r="P7618" i="1"/>
  <c r="F7618" i="1"/>
  <c r="P7617" i="1"/>
  <c r="F7617" i="1"/>
  <c r="P7616" i="1"/>
  <c r="F7616" i="1"/>
  <c r="P7615" i="1"/>
  <c r="F7615" i="1"/>
  <c r="P7614" i="1"/>
  <c r="F7614" i="1"/>
  <c r="P7613" i="1"/>
  <c r="F7613" i="1"/>
  <c r="P7612" i="1"/>
  <c r="F7612" i="1"/>
  <c r="P7611" i="1"/>
  <c r="F7611" i="1"/>
  <c r="P7610" i="1"/>
  <c r="F7610" i="1"/>
  <c r="P7609" i="1"/>
  <c r="F7609" i="1"/>
  <c r="P7608" i="1"/>
  <c r="F7608" i="1"/>
  <c r="P7607" i="1"/>
  <c r="F7607" i="1"/>
  <c r="P7606" i="1"/>
  <c r="F7606" i="1"/>
  <c r="P7605" i="1"/>
  <c r="F7605" i="1"/>
  <c r="P7604" i="1"/>
  <c r="F7604" i="1"/>
  <c r="P7603" i="1"/>
  <c r="F7603" i="1"/>
  <c r="P7602" i="1"/>
  <c r="F7602" i="1"/>
  <c r="P7601" i="1"/>
  <c r="F7601" i="1"/>
  <c r="P7600" i="1"/>
  <c r="F7600" i="1"/>
  <c r="P7599" i="1"/>
  <c r="F7599" i="1"/>
  <c r="P7598" i="1"/>
  <c r="F7598" i="1"/>
  <c r="P7597" i="1"/>
  <c r="F7597" i="1"/>
  <c r="P7596" i="1"/>
  <c r="F7596" i="1"/>
  <c r="P7595" i="1"/>
  <c r="F7595" i="1"/>
  <c r="P7594" i="1"/>
  <c r="F7594" i="1"/>
  <c r="P7593" i="1"/>
  <c r="F7593" i="1"/>
  <c r="P7592" i="1"/>
  <c r="F7592" i="1"/>
  <c r="P7591" i="1"/>
  <c r="F7591" i="1"/>
  <c r="P7590" i="1"/>
  <c r="F7590" i="1"/>
  <c r="P7589" i="1"/>
  <c r="F7589" i="1"/>
  <c r="P7588" i="1"/>
  <c r="F7588" i="1"/>
  <c r="P7587" i="1"/>
  <c r="F7587" i="1"/>
  <c r="P7586" i="1"/>
  <c r="F7586" i="1"/>
  <c r="P7585" i="1"/>
  <c r="F7585" i="1"/>
  <c r="P7584" i="1"/>
  <c r="F7584" i="1"/>
  <c r="P7583" i="1"/>
  <c r="F7583" i="1"/>
  <c r="P7582" i="1"/>
  <c r="F7582" i="1"/>
  <c r="P7581" i="1"/>
  <c r="F7581" i="1"/>
  <c r="P7580" i="1"/>
  <c r="F7580" i="1"/>
  <c r="P7579" i="1"/>
  <c r="F7579" i="1"/>
  <c r="P7578" i="1"/>
  <c r="F7578" i="1"/>
  <c r="P7577" i="1"/>
  <c r="F7577" i="1"/>
  <c r="P7576" i="1"/>
  <c r="F7576" i="1"/>
  <c r="P7575" i="1"/>
  <c r="F7575" i="1"/>
  <c r="P7574" i="1"/>
  <c r="F7574" i="1"/>
  <c r="P7573" i="1"/>
  <c r="F7573" i="1"/>
  <c r="P7572" i="1"/>
  <c r="F7572" i="1"/>
  <c r="P7571" i="1"/>
  <c r="F7571" i="1"/>
  <c r="P7570" i="1"/>
  <c r="F7570" i="1"/>
  <c r="P7569" i="1"/>
  <c r="F7569" i="1"/>
  <c r="P7568" i="1"/>
  <c r="F7568" i="1"/>
  <c r="P7567" i="1"/>
  <c r="F7567" i="1"/>
  <c r="P7566" i="1"/>
  <c r="F7566" i="1"/>
  <c r="P7565" i="1"/>
  <c r="F7565" i="1"/>
  <c r="P7564" i="1"/>
  <c r="F7564" i="1"/>
  <c r="P7563" i="1"/>
  <c r="F7563" i="1"/>
  <c r="P7562" i="1"/>
  <c r="F7562" i="1"/>
  <c r="P7561" i="1"/>
  <c r="F7561" i="1"/>
  <c r="P7560" i="1"/>
  <c r="F7560" i="1"/>
  <c r="P7559" i="1"/>
  <c r="F7559" i="1"/>
  <c r="P7558" i="1"/>
  <c r="F7558" i="1"/>
  <c r="P7557" i="1"/>
  <c r="F7557" i="1"/>
  <c r="P7556" i="1"/>
  <c r="F7556" i="1"/>
  <c r="P7555" i="1"/>
  <c r="F7555" i="1"/>
  <c r="P7554" i="1"/>
  <c r="F7554" i="1"/>
  <c r="P7553" i="1"/>
  <c r="F7553" i="1"/>
  <c r="P7552" i="1"/>
  <c r="F7552" i="1"/>
  <c r="P7551" i="1"/>
  <c r="F7551" i="1"/>
  <c r="P7550" i="1"/>
  <c r="F7550" i="1"/>
  <c r="P7549" i="1"/>
  <c r="F7549" i="1"/>
  <c r="P7548" i="1"/>
  <c r="F7548" i="1"/>
  <c r="P7547" i="1"/>
  <c r="F7547" i="1"/>
  <c r="P7546" i="1"/>
  <c r="F7546" i="1"/>
  <c r="P7545" i="1"/>
  <c r="F7545" i="1"/>
  <c r="P7544" i="1"/>
  <c r="F7544" i="1"/>
  <c r="P7543" i="1"/>
  <c r="F7543" i="1"/>
  <c r="P7542" i="1"/>
  <c r="F7542" i="1"/>
  <c r="P7541" i="1"/>
  <c r="F7541" i="1"/>
  <c r="P7540" i="1"/>
  <c r="F7540" i="1"/>
  <c r="P7539" i="1"/>
  <c r="F7539" i="1"/>
  <c r="P7538" i="1"/>
  <c r="F7538" i="1"/>
  <c r="P7537" i="1"/>
  <c r="F7537" i="1"/>
  <c r="P7536" i="1"/>
  <c r="F7536" i="1"/>
  <c r="P7535" i="1"/>
  <c r="F7535" i="1"/>
  <c r="P7534" i="1"/>
  <c r="F7534" i="1"/>
  <c r="P7533" i="1"/>
  <c r="F7533" i="1"/>
  <c r="P7532" i="1"/>
  <c r="F7532" i="1"/>
  <c r="P7531" i="1"/>
  <c r="F7531" i="1"/>
  <c r="P7530" i="1"/>
  <c r="F7530" i="1"/>
  <c r="P7529" i="1"/>
  <c r="F7529" i="1"/>
  <c r="P7528" i="1"/>
  <c r="F7528" i="1"/>
  <c r="P7527" i="1"/>
  <c r="F7527" i="1"/>
  <c r="P7526" i="1"/>
  <c r="F7526" i="1"/>
  <c r="P7525" i="1"/>
  <c r="F7525" i="1"/>
  <c r="P7524" i="1"/>
  <c r="F7524" i="1"/>
  <c r="P7523" i="1"/>
  <c r="F7523" i="1"/>
  <c r="P7522" i="1"/>
  <c r="F7522" i="1"/>
  <c r="P7521" i="1"/>
  <c r="F7521" i="1"/>
  <c r="P7520" i="1"/>
  <c r="F7520" i="1"/>
  <c r="P7519" i="1"/>
  <c r="F7519" i="1"/>
  <c r="P7518" i="1"/>
  <c r="F7518" i="1"/>
  <c r="P7517" i="1"/>
  <c r="F7517" i="1"/>
  <c r="P7516" i="1"/>
  <c r="F7516" i="1"/>
  <c r="P7515" i="1"/>
  <c r="F7515" i="1"/>
  <c r="P7514" i="1"/>
  <c r="F7514" i="1"/>
  <c r="P7513" i="1"/>
  <c r="F7513" i="1"/>
  <c r="P7512" i="1"/>
  <c r="F7512" i="1"/>
  <c r="P7511" i="1"/>
  <c r="F7511" i="1"/>
  <c r="P7510" i="1"/>
  <c r="F7510" i="1"/>
  <c r="P7509" i="1"/>
  <c r="F7509" i="1"/>
  <c r="P7508" i="1"/>
  <c r="F7508" i="1"/>
  <c r="P7507" i="1"/>
  <c r="F7507" i="1"/>
  <c r="P7506" i="1"/>
  <c r="F7506" i="1"/>
  <c r="P7505" i="1"/>
  <c r="F7505" i="1"/>
  <c r="P7504" i="1"/>
  <c r="F7504" i="1"/>
  <c r="P7503" i="1"/>
  <c r="F7503" i="1"/>
  <c r="P7502" i="1"/>
  <c r="F7502" i="1"/>
  <c r="P7501" i="1"/>
  <c r="F7501" i="1"/>
  <c r="P7500" i="1"/>
  <c r="F7500" i="1"/>
  <c r="P7499" i="1"/>
  <c r="F7499" i="1"/>
  <c r="P7498" i="1"/>
  <c r="F7498" i="1"/>
  <c r="P7497" i="1"/>
  <c r="F7497" i="1"/>
  <c r="P7496" i="1"/>
  <c r="F7496" i="1"/>
  <c r="P7495" i="1"/>
  <c r="F7495" i="1"/>
  <c r="P7494" i="1"/>
  <c r="F7494" i="1"/>
  <c r="P7493" i="1"/>
  <c r="F7493" i="1"/>
  <c r="P7492" i="1"/>
  <c r="F7492" i="1"/>
  <c r="P7491" i="1"/>
  <c r="F7491" i="1"/>
  <c r="P7490" i="1"/>
  <c r="F7490" i="1"/>
  <c r="P7489" i="1"/>
  <c r="F7489" i="1"/>
  <c r="P7488" i="1"/>
  <c r="F7488" i="1"/>
  <c r="P7487" i="1"/>
  <c r="F7487" i="1"/>
  <c r="P7486" i="1"/>
  <c r="F7486" i="1"/>
  <c r="P7485" i="1"/>
  <c r="F7485" i="1"/>
  <c r="P7484" i="1"/>
  <c r="F7484" i="1"/>
  <c r="P7483" i="1"/>
  <c r="F7483" i="1"/>
  <c r="P7482" i="1"/>
  <c r="F7482" i="1"/>
  <c r="P7481" i="1"/>
  <c r="F7481" i="1"/>
  <c r="P7480" i="1"/>
  <c r="F7480" i="1"/>
  <c r="P7479" i="1"/>
  <c r="F7479" i="1"/>
  <c r="P7478" i="1"/>
  <c r="F7478" i="1"/>
  <c r="P7477" i="1"/>
  <c r="F7477" i="1"/>
  <c r="P7476" i="1"/>
  <c r="F7476" i="1"/>
  <c r="P7475" i="1"/>
  <c r="F7475" i="1"/>
  <c r="P7474" i="1"/>
  <c r="F7474" i="1"/>
  <c r="P7473" i="1"/>
  <c r="F7473" i="1"/>
  <c r="P7472" i="1"/>
  <c r="F7472" i="1"/>
  <c r="P7471" i="1"/>
  <c r="F7471" i="1"/>
  <c r="P7470" i="1"/>
  <c r="F7470" i="1"/>
  <c r="P7469" i="1"/>
  <c r="F7469" i="1"/>
  <c r="P7468" i="1"/>
  <c r="F7468" i="1"/>
  <c r="P7467" i="1"/>
  <c r="F7467" i="1"/>
  <c r="P7466" i="1"/>
  <c r="F7466" i="1"/>
  <c r="P7465" i="1"/>
  <c r="F7465" i="1"/>
  <c r="P7464" i="1"/>
  <c r="F7464" i="1"/>
  <c r="P7463" i="1"/>
  <c r="F7463" i="1"/>
  <c r="P7462" i="1"/>
  <c r="F7462" i="1"/>
  <c r="P7461" i="1"/>
  <c r="F7461" i="1"/>
  <c r="P7460" i="1"/>
  <c r="F7460" i="1"/>
  <c r="P7459" i="1"/>
  <c r="F7459" i="1"/>
  <c r="P7458" i="1"/>
  <c r="F7458" i="1"/>
  <c r="P7457" i="1"/>
  <c r="F7457" i="1"/>
  <c r="P7456" i="1"/>
  <c r="F7456" i="1"/>
  <c r="P7455" i="1"/>
  <c r="F7455" i="1"/>
  <c r="P7454" i="1"/>
  <c r="F7454" i="1"/>
  <c r="P7453" i="1"/>
  <c r="F7453" i="1"/>
  <c r="P7452" i="1"/>
  <c r="F7452" i="1"/>
  <c r="P7451" i="1"/>
  <c r="F7451" i="1"/>
  <c r="P7450" i="1"/>
  <c r="F7450" i="1"/>
  <c r="P7449" i="1"/>
  <c r="F7449" i="1"/>
  <c r="P7448" i="1"/>
  <c r="F7448" i="1"/>
  <c r="P7447" i="1"/>
  <c r="F7447" i="1"/>
  <c r="P7446" i="1"/>
  <c r="F7446" i="1"/>
  <c r="P7445" i="1"/>
  <c r="F7445" i="1"/>
  <c r="P7444" i="1"/>
  <c r="F7444" i="1"/>
  <c r="P7443" i="1"/>
  <c r="F7443" i="1"/>
  <c r="P7442" i="1"/>
  <c r="F7442" i="1"/>
  <c r="P7441" i="1"/>
  <c r="F7441" i="1"/>
  <c r="P7440" i="1"/>
  <c r="F7440" i="1"/>
  <c r="P7439" i="1"/>
  <c r="F7439" i="1"/>
  <c r="P7438" i="1"/>
  <c r="F7438" i="1"/>
  <c r="P7437" i="1"/>
  <c r="F7437" i="1"/>
  <c r="P7436" i="1"/>
  <c r="F7436" i="1"/>
  <c r="P7435" i="1"/>
  <c r="F7435" i="1"/>
  <c r="P7434" i="1"/>
  <c r="F7434" i="1"/>
  <c r="P7433" i="1"/>
  <c r="F7433" i="1"/>
  <c r="P7432" i="1"/>
  <c r="F7432" i="1"/>
  <c r="P7431" i="1"/>
  <c r="F7431" i="1"/>
  <c r="P7430" i="1"/>
  <c r="F7430" i="1"/>
  <c r="P7429" i="1"/>
  <c r="F7429" i="1"/>
  <c r="P7428" i="1"/>
  <c r="F7428" i="1"/>
  <c r="P7427" i="1"/>
  <c r="F7427" i="1"/>
  <c r="P7426" i="1"/>
  <c r="F7426" i="1"/>
  <c r="P7425" i="1"/>
  <c r="F7425" i="1"/>
  <c r="P7424" i="1"/>
  <c r="F7424" i="1"/>
  <c r="P7423" i="1"/>
  <c r="F7423" i="1"/>
  <c r="P7422" i="1"/>
  <c r="F7422" i="1"/>
  <c r="P7421" i="1"/>
  <c r="F7421" i="1"/>
  <c r="P7420" i="1"/>
  <c r="F7420" i="1"/>
  <c r="P7419" i="1"/>
  <c r="F7419" i="1"/>
  <c r="P7418" i="1"/>
  <c r="F7418" i="1"/>
  <c r="P7417" i="1"/>
  <c r="F7417" i="1"/>
  <c r="P7416" i="1"/>
  <c r="F7416" i="1"/>
  <c r="P7415" i="1"/>
  <c r="F7415" i="1"/>
  <c r="P7414" i="1"/>
  <c r="F7414" i="1"/>
  <c r="P7413" i="1"/>
  <c r="F7413" i="1"/>
  <c r="P7412" i="1"/>
  <c r="F7412" i="1"/>
  <c r="P7411" i="1"/>
  <c r="F7411" i="1"/>
  <c r="P7410" i="1"/>
  <c r="F7410" i="1"/>
  <c r="P7409" i="1"/>
  <c r="F7409" i="1"/>
  <c r="P7408" i="1"/>
  <c r="F7408" i="1"/>
  <c r="P7407" i="1"/>
  <c r="F7407" i="1"/>
  <c r="P7406" i="1"/>
  <c r="F7406" i="1"/>
  <c r="P7405" i="1"/>
  <c r="F7405" i="1"/>
  <c r="P7404" i="1"/>
  <c r="F7404" i="1"/>
  <c r="P7403" i="1"/>
  <c r="F7403" i="1"/>
  <c r="P7402" i="1"/>
  <c r="F7402" i="1"/>
  <c r="P7401" i="1"/>
  <c r="F7401" i="1"/>
  <c r="P7400" i="1"/>
  <c r="F7400" i="1"/>
  <c r="P7399" i="1"/>
  <c r="F7399" i="1"/>
  <c r="P7398" i="1"/>
  <c r="F7398" i="1"/>
  <c r="P7397" i="1"/>
  <c r="F7397" i="1"/>
  <c r="P7396" i="1"/>
  <c r="F7396" i="1"/>
  <c r="P7395" i="1"/>
  <c r="F7395" i="1"/>
  <c r="P7394" i="1"/>
  <c r="F7394" i="1"/>
  <c r="P7393" i="1"/>
  <c r="F7393" i="1"/>
  <c r="P7392" i="1"/>
  <c r="F7392" i="1"/>
  <c r="P7391" i="1"/>
  <c r="F7391" i="1"/>
  <c r="P7390" i="1"/>
  <c r="F7390" i="1"/>
  <c r="P7389" i="1"/>
  <c r="F7389" i="1"/>
  <c r="P7388" i="1"/>
  <c r="F7388" i="1"/>
  <c r="P7387" i="1"/>
  <c r="F7387" i="1"/>
  <c r="P7386" i="1"/>
  <c r="F7386" i="1"/>
  <c r="P7385" i="1"/>
  <c r="F7385" i="1"/>
  <c r="P7384" i="1"/>
  <c r="F7384" i="1"/>
  <c r="P7383" i="1"/>
  <c r="F7383" i="1"/>
  <c r="P7382" i="1"/>
  <c r="F7382" i="1"/>
  <c r="P7381" i="1"/>
  <c r="F7381" i="1"/>
  <c r="P7380" i="1"/>
  <c r="F7380" i="1"/>
  <c r="P7379" i="1"/>
  <c r="F7379" i="1"/>
  <c r="P7378" i="1"/>
  <c r="F7378" i="1"/>
  <c r="P7377" i="1"/>
  <c r="F7377" i="1"/>
  <c r="P7376" i="1"/>
  <c r="F7376" i="1"/>
  <c r="P7375" i="1"/>
  <c r="F7375" i="1"/>
  <c r="P7374" i="1"/>
  <c r="F7374" i="1"/>
  <c r="P7373" i="1"/>
  <c r="F7373" i="1"/>
  <c r="P7372" i="1"/>
  <c r="F7372" i="1"/>
  <c r="P7371" i="1"/>
  <c r="F7371" i="1"/>
  <c r="P7370" i="1"/>
  <c r="F7370" i="1"/>
  <c r="P7369" i="1"/>
  <c r="F7369" i="1"/>
  <c r="P7368" i="1"/>
  <c r="F7368" i="1"/>
  <c r="P7367" i="1"/>
  <c r="F7367" i="1"/>
  <c r="P7366" i="1"/>
  <c r="F7366" i="1"/>
  <c r="P7365" i="1"/>
  <c r="F7365" i="1"/>
  <c r="P7364" i="1"/>
  <c r="F7364" i="1"/>
  <c r="P7363" i="1"/>
  <c r="F7363" i="1"/>
  <c r="P7362" i="1"/>
  <c r="F7362" i="1"/>
  <c r="P7361" i="1"/>
  <c r="F7361" i="1"/>
  <c r="P7360" i="1"/>
  <c r="F7360" i="1"/>
  <c r="P7359" i="1"/>
  <c r="F7359" i="1"/>
  <c r="P7358" i="1"/>
  <c r="F7358" i="1"/>
  <c r="P7357" i="1"/>
  <c r="F7357" i="1"/>
  <c r="P7356" i="1"/>
  <c r="F7356" i="1"/>
  <c r="P7355" i="1"/>
  <c r="F7355" i="1"/>
  <c r="P7354" i="1"/>
  <c r="F7354" i="1"/>
  <c r="P7353" i="1"/>
  <c r="F7353" i="1"/>
  <c r="P7352" i="1"/>
  <c r="F7352" i="1"/>
  <c r="P7351" i="1"/>
  <c r="F7351" i="1"/>
  <c r="P7350" i="1"/>
  <c r="F7350" i="1"/>
  <c r="P7349" i="1"/>
  <c r="F7349" i="1"/>
  <c r="P7348" i="1"/>
  <c r="F7348" i="1"/>
  <c r="P7347" i="1"/>
  <c r="F7347" i="1"/>
  <c r="P7346" i="1"/>
  <c r="F7346" i="1"/>
  <c r="P7345" i="1"/>
  <c r="F7345" i="1"/>
  <c r="P7344" i="1"/>
  <c r="F7344" i="1"/>
  <c r="P7343" i="1"/>
  <c r="F7343" i="1"/>
  <c r="P7342" i="1"/>
  <c r="F7342" i="1"/>
  <c r="P7341" i="1"/>
  <c r="F7341" i="1"/>
  <c r="P7340" i="1"/>
  <c r="F7340" i="1"/>
  <c r="P7339" i="1"/>
  <c r="F7339" i="1"/>
  <c r="P7338" i="1"/>
  <c r="F7338" i="1"/>
  <c r="P7337" i="1"/>
  <c r="F7337" i="1"/>
  <c r="P7336" i="1"/>
  <c r="F7336" i="1"/>
  <c r="P7335" i="1"/>
  <c r="F7335" i="1"/>
  <c r="P7334" i="1"/>
  <c r="F7334" i="1"/>
  <c r="P7333" i="1"/>
  <c r="F7333" i="1"/>
  <c r="P7332" i="1"/>
  <c r="F7332" i="1"/>
  <c r="P7331" i="1"/>
  <c r="F7331" i="1"/>
  <c r="P7330" i="1"/>
  <c r="F7330" i="1"/>
  <c r="P7329" i="1"/>
  <c r="F7329" i="1"/>
  <c r="P7328" i="1"/>
  <c r="F7328" i="1"/>
  <c r="P7327" i="1"/>
  <c r="F7327" i="1"/>
  <c r="P7326" i="1"/>
  <c r="F7326" i="1"/>
  <c r="P7325" i="1"/>
  <c r="F7325" i="1"/>
  <c r="P7324" i="1"/>
  <c r="F7324" i="1"/>
  <c r="P7323" i="1"/>
  <c r="F7323" i="1"/>
  <c r="P7322" i="1"/>
  <c r="F7322" i="1"/>
  <c r="P7321" i="1"/>
  <c r="F7321" i="1"/>
  <c r="P7320" i="1"/>
  <c r="F7320" i="1"/>
  <c r="P7319" i="1"/>
  <c r="F7319" i="1"/>
  <c r="P7318" i="1"/>
  <c r="F7318" i="1"/>
  <c r="P7317" i="1"/>
  <c r="F7317" i="1"/>
  <c r="P7316" i="1"/>
  <c r="F7316" i="1"/>
  <c r="P7315" i="1"/>
  <c r="F7315" i="1"/>
  <c r="P7314" i="1"/>
  <c r="F7314" i="1"/>
  <c r="P7313" i="1"/>
  <c r="F7313" i="1"/>
  <c r="P7312" i="1"/>
  <c r="F7312" i="1"/>
  <c r="P7311" i="1"/>
  <c r="F7311" i="1"/>
  <c r="P7310" i="1"/>
  <c r="F7310" i="1"/>
  <c r="P7309" i="1"/>
  <c r="F7309" i="1"/>
  <c r="P7308" i="1"/>
  <c r="F7308" i="1"/>
  <c r="P7307" i="1"/>
  <c r="F7307" i="1"/>
  <c r="P7306" i="1"/>
  <c r="F7306" i="1"/>
  <c r="P7305" i="1"/>
  <c r="F7305" i="1"/>
  <c r="P7304" i="1"/>
  <c r="F7304" i="1"/>
  <c r="P7303" i="1"/>
  <c r="F7303" i="1"/>
  <c r="P7302" i="1"/>
  <c r="F7302" i="1"/>
  <c r="P7301" i="1"/>
  <c r="F7301" i="1"/>
  <c r="P7300" i="1"/>
  <c r="F7300" i="1"/>
  <c r="P7299" i="1"/>
  <c r="F7299" i="1"/>
  <c r="P7298" i="1"/>
  <c r="F7298" i="1"/>
  <c r="P7297" i="1"/>
  <c r="F7297" i="1"/>
  <c r="P7296" i="1"/>
  <c r="F7296" i="1"/>
  <c r="P7295" i="1"/>
  <c r="F7295" i="1"/>
  <c r="P7294" i="1"/>
  <c r="F7294" i="1"/>
  <c r="P7293" i="1"/>
  <c r="F7293" i="1"/>
  <c r="P7292" i="1"/>
  <c r="F7292" i="1"/>
  <c r="P7291" i="1"/>
  <c r="F7291" i="1"/>
  <c r="P7290" i="1"/>
  <c r="F7290" i="1"/>
  <c r="P7289" i="1"/>
  <c r="F7289" i="1"/>
  <c r="P7288" i="1"/>
  <c r="F7288" i="1"/>
  <c r="P7287" i="1"/>
  <c r="F7287" i="1"/>
  <c r="P7286" i="1"/>
  <c r="F7286" i="1"/>
  <c r="P7285" i="1"/>
  <c r="F7285" i="1"/>
  <c r="P7284" i="1"/>
  <c r="F7284" i="1"/>
  <c r="P7283" i="1"/>
  <c r="F7283" i="1"/>
  <c r="P7282" i="1"/>
  <c r="F7282" i="1"/>
  <c r="P7281" i="1"/>
  <c r="F7281" i="1"/>
  <c r="P7280" i="1"/>
  <c r="F7280" i="1"/>
  <c r="P7279" i="1"/>
  <c r="F7279" i="1"/>
  <c r="P7278" i="1"/>
  <c r="F7278" i="1"/>
  <c r="P7277" i="1"/>
  <c r="F7277" i="1"/>
  <c r="P7276" i="1"/>
  <c r="F7276" i="1"/>
  <c r="P7275" i="1"/>
  <c r="F7275" i="1"/>
  <c r="P7274" i="1"/>
  <c r="F7274" i="1"/>
  <c r="P7273" i="1"/>
  <c r="F7273" i="1"/>
  <c r="P7272" i="1"/>
  <c r="F7272" i="1"/>
  <c r="P7271" i="1"/>
  <c r="F7271" i="1"/>
  <c r="P7270" i="1"/>
  <c r="F7270" i="1"/>
  <c r="P7269" i="1"/>
  <c r="F7269" i="1"/>
  <c r="P7268" i="1"/>
  <c r="F7268" i="1"/>
  <c r="P7267" i="1"/>
  <c r="F7267" i="1"/>
  <c r="P7266" i="1"/>
  <c r="F7266" i="1"/>
  <c r="P7265" i="1"/>
  <c r="F7265" i="1"/>
  <c r="P7264" i="1"/>
  <c r="F7264" i="1"/>
  <c r="P7263" i="1"/>
  <c r="F7263" i="1"/>
  <c r="P7262" i="1"/>
  <c r="F7262" i="1"/>
  <c r="P7261" i="1"/>
  <c r="F7261" i="1"/>
  <c r="P7260" i="1"/>
  <c r="F7260" i="1"/>
  <c r="P7259" i="1"/>
  <c r="F7259" i="1"/>
  <c r="P7258" i="1"/>
  <c r="F7258" i="1"/>
  <c r="P7257" i="1"/>
  <c r="F7257" i="1"/>
  <c r="P7256" i="1"/>
  <c r="F7256" i="1"/>
  <c r="P7255" i="1"/>
  <c r="F7255" i="1"/>
  <c r="P7254" i="1"/>
  <c r="F7254" i="1"/>
  <c r="P7253" i="1"/>
  <c r="F7253" i="1"/>
  <c r="P7252" i="1"/>
  <c r="F7252" i="1"/>
  <c r="P7251" i="1"/>
  <c r="F7251" i="1"/>
  <c r="P7250" i="1"/>
  <c r="F7250" i="1"/>
  <c r="P7249" i="1"/>
  <c r="F7249" i="1"/>
  <c r="P7248" i="1"/>
  <c r="F7248" i="1"/>
  <c r="P7247" i="1"/>
  <c r="F7247" i="1"/>
  <c r="P7246" i="1"/>
  <c r="F7246" i="1"/>
  <c r="P7245" i="1"/>
  <c r="F7245" i="1"/>
  <c r="P7244" i="1"/>
  <c r="F7244" i="1"/>
  <c r="P7243" i="1"/>
  <c r="F7243" i="1"/>
  <c r="P7242" i="1"/>
  <c r="F7242" i="1"/>
  <c r="P7241" i="1"/>
  <c r="F7241" i="1"/>
  <c r="P7240" i="1"/>
  <c r="F7240" i="1"/>
  <c r="P7239" i="1"/>
  <c r="F7239" i="1"/>
  <c r="P7238" i="1"/>
  <c r="F7238" i="1"/>
  <c r="P7237" i="1"/>
  <c r="F7237" i="1"/>
  <c r="P7236" i="1"/>
  <c r="F7236" i="1"/>
  <c r="P7235" i="1"/>
  <c r="F7235" i="1"/>
  <c r="P7234" i="1"/>
  <c r="F7234" i="1"/>
  <c r="P7233" i="1"/>
  <c r="F7233" i="1"/>
  <c r="P7232" i="1"/>
  <c r="F7232" i="1"/>
  <c r="P7231" i="1"/>
  <c r="F7231" i="1"/>
  <c r="P7230" i="1"/>
  <c r="F7230" i="1"/>
  <c r="P7229" i="1"/>
  <c r="F7229" i="1"/>
  <c r="P7228" i="1"/>
  <c r="F7228" i="1"/>
  <c r="P7227" i="1"/>
  <c r="F7227" i="1"/>
  <c r="P7226" i="1"/>
  <c r="F7226" i="1"/>
  <c r="P7225" i="1"/>
  <c r="F7225" i="1"/>
  <c r="P7224" i="1"/>
  <c r="F7224" i="1"/>
  <c r="P7223" i="1"/>
  <c r="F7223" i="1"/>
  <c r="P7222" i="1"/>
  <c r="F7222" i="1"/>
  <c r="P7221" i="1"/>
  <c r="F7221" i="1"/>
  <c r="P7220" i="1"/>
  <c r="F7220" i="1"/>
  <c r="P7219" i="1"/>
  <c r="F7219" i="1"/>
  <c r="P7218" i="1"/>
  <c r="F7218" i="1"/>
  <c r="P7217" i="1"/>
  <c r="F7217" i="1"/>
  <c r="P7216" i="1"/>
  <c r="F7216" i="1"/>
  <c r="P7215" i="1"/>
  <c r="F7215" i="1"/>
  <c r="P7214" i="1"/>
  <c r="F7214" i="1"/>
  <c r="P7213" i="1"/>
  <c r="F7213" i="1"/>
  <c r="P7212" i="1"/>
  <c r="F7212" i="1"/>
  <c r="P7211" i="1"/>
  <c r="F7211" i="1"/>
  <c r="P7210" i="1"/>
  <c r="F7210" i="1"/>
  <c r="P7209" i="1"/>
  <c r="F7209" i="1"/>
  <c r="P7208" i="1"/>
  <c r="F7208" i="1"/>
  <c r="P7207" i="1"/>
  <c r="F7207" i="1"/>
  <c r="P7206" i="1"/>
  <c r="F7206" i="1"/>
  <c r="P7205" i="1"/>
  <c r="F7205" i="1"/>
  <c r="P7204" i="1"/>
  <c r="F7204" i="1"/>
  <c r="P7203" i="1"/>
  <c r="F7203" i="1"/>
  <c r="P7202" i="1"/>
  <c r="F7202" i="1"/>
  <c r="P7201" i="1"/>
  <c r="F7201" i="1"/>
  <c r="P7200" i="1"/>
  <c r="F7200" i="1"/>
  <c r="P7199" i="1"/>
  <c r="F7199" i="1"/>
  <c r="P7198" i="1"/>
  <c r="F7198" i="1"/>
  <c r="P7197" i="1"/>
  <c r="F7197" i="1"/>
  <c r="P7196" i="1"/>
  <c r="F7196" i="1"/>
  <c r="P7195" i="1"/>
  <c r="F7195" i="1"/>
  <c r="P7194" i="1"/>
  <c r="F7194" i="1"/>
  <c r="P7193" i="1"/>
  <c r="F7193" i="1"/>
  <c r="P7192" i="1"/>
  <c r="F7192" i="1"/>
  <c r="P7191" i="1"/>
  <c r="F7191" i="1"/>
  <c r="P7190" i="1"/>
  <c r="F7190" i="1"/>
  <c r="P7189" i="1"/>
  <c r="F7189" i="1"/>
  <c r="P7188" i="1"/>
  <c r="F7188" i="1"/>
  <c r="P7187" i="1"/>
  <c r="F7187" i="1"/>
  <c r="P7186" i="1"/>
  <c r="F7186" i="1"/>
  <c r="P7185" i="1"/>
  <c r="F7185" i="1"/>
  <c r="P7184" i="1"/>
  <c r="F7184" i="1"/>
  <c r="P7183" i="1"/>
  <c r="F7183" i="1"/>
  <c r="P7182" i="1"/>
  <c r="F7182" i="1"/>
  <c r="P7181" i="1"/>
  <c r="F7181" i="1"/>
  <c r="P7180" i="1"/>
  <c r="F7180" i="1"/>
  <c r="P7179" i="1"/>
  <c r="F7179" i="1"/>
  <c r="P7178" i="1"/>
  <c r="F7178" i="1"/>
  <c r="P7177" i="1"/>
  <c r="F7177" i="1"/>
  <c r="P7176" i="1"/>
  <c r="F7176" i="1"/>
  <c r="P7175" i="1"/>
  <c r="F7175" i="1"/>
  <c r="P7174" i="1"/>
  <c r="F7174" i="1"/>
  <c r="P7173" i="1"/>
  <c r="F7173" i="1"/>
  <c r="P7172" i="1"/>
  <c r="F7172" i="1"/>
  <c r="P7171" i="1"/>
  <c r="F7171" i="1"/>
  <c r="P7170" i="1"/>
  <c r="F7170" i="1"/>
  <c r="P7169" i="1"/>
  <c r="F7169" i="1"/>
  <c r="P7168" i="1"/>
  <c r="F7168" i="1"/>
  <c r="P7167" i="1"/>
  <c r="F7167" i="1"/>
  <c r="P7166" i="1"/>
  <c r="F7166" i="1"/>
  <c r="P7165" i="1"/>
  <c r="F7165" i="1"/>
  <c r="P7164" i="1"/>
  <c r="F7164" i="1"/>
  <c r="P7163" i="1"/>
  <c r="F7163" i="1"/>
  <c r="P7162" i="1"/>
  <c r="F7162" i="1"/>
  <c r="P7161" i="1"/>
  <c r="F7161" i="1"/>
  <c r="P7160" i="1"/>
  <c r="F7160" i="1"/>
  <c r="P7159" i="1"/>
  <c r="F7159" i="1"/>
  <c r="P7158" i="1"/>
  <c r="F7158" i="1"/>
  <c r="P7157" i="1"/>
  <c r="F7157" i="1"/>
  <c r="P7156" i="1"/>
  <c r="F7156" i="1"/>
  <c r="P7155" i="1"/>
  <c r="F7155" i="1"/>
  <c r="P7154" i="1"/>
  <c r="F7154" i="1"/>
  <c r="P7153" i="1"/>
  <c r="F7153" i="1"/>
  <c r="P7152" i="1"/>
  <c r="F7152" i="1"/>
  <c r="P7151" i="1"/>
  <c r="F7151" i="1"/>
  <c r="P7150" i="1"/>
  <c r="F7150" i="1"/>
  <c r="P7149" i="1"/>
  <c r="F7149" i="1"/>
  <c r="P7148" i="1"/>
  <c r="F7148" i="1"/>
  <c r="P7147" i="1"/>
  <c r="F7147" i="1"/>
  <c r="P7146" i="1"/>
  <c r="F7146" i="1"/>
  <c r="P7145" i="1"/>
  <c r="F7145" i="1"/>
  <c r="P7144" i="1"/>
  <c r="F7144" i="1"/>
  <c r="P7143" i="1"/>
  <c r="F7143" i="1"/>
  <c r="P7142" i="1"/>
  <c r="F7142" i="1"/>
  <c r="P7141" i="1"/>
  <c r="F7141" i="1"/>
  <c r="P7140" i="1"/>
  <c r="F7140" i="1"/>
  <c r="P7139" i="1"/>
  <c r="F7139" i="1"/>
  <c r="P7138" i="1"/>
  <c r="F7138" i="1"/>
  <c r="P7137" i="1"/>
  <c r="F7137" i="1"/>
  <c r="P7136" i="1"/>
  <c r="F7136" i="1"/>
  <c r="P7135" i="1"/>
  <c r="F7135" i="1"/>
  <c r="P7134" i="1"/>
  <c r="F7134" i="1"/>
  <c r="P7133" i="1"/>
  <c r="F7133" i="1"/>
  <c r="P7132" i="1"/>
  <c r="F7132" i="1"/>
  <c r="P7131" i="1"/>
  <c r="F7131" i="1"/>
  <c r="P7130" i="1"/>
  <c r="F7130" i="1"/>
  <c r="P7129" i="1"/>
  <c r="F7129" i="1"/>
  <c r="P7128" i="1"/>
  <c r="F7128" i="1"/>
  <c r="P7127" i="1"/>
  <c r="F7127" i="1"/>
  <c r="P7126" i="1"/>
  <c r="F7126" i="1"/>
  <c r="P7125" i="1"/>
  <c r="F7125" i="1"/>
  <c r="P7124" i="1"/>
  <c r="F7124" i="1"/>
  <c r="P7123" i="1"/>
  <c r="F7123" i="1"/>
  <c r="P7122" i="1"/>
  <c r="F7122" i="1"/>
  <c r="P7121" i="1"/>
  <c r="F7121" i="1"/>
  <c r="P7120" i="1"/>
  <c r="F7120" i="1"/>
  <c r="P7119" i="1"/>
  <c r="F7119" i="1"/>
  <c r="P7118" i="1"/>
  <c r="F7118" i="1"/>
  <c r="P7117" i="1"/>
  <c r="F7117" i="1"/>
  <c r="P7116" i="1"/>
  <c r="F7116" i="1"/>
  <c r="P7115" i="1"/>
  <c r="F7115" i="1"/>
  <c r="P7114" i="1"/>
  <c r="F7114" i="1"/>
  <c r="P7113" i="1"/>
  <c r="F7113" i="1"/>
  <c r="P7112" i="1"/>
  <c r="F7112" i="1"/>
  <c r="P7111" i="1"/>
  <c r="F7111" i="1"/>
  <c r="P7110" i="1"/>
  <c r="F7110" i="1"/>
  <c r="P7109" i="1"/>
  <c r="F7109" i="1"/>
  <c r="P7108" i="1"/>
  <c r="F7108" i="1"/>
  <c r="P7107" i="1"/>
  <c r="F7107" i="1"/>
  <c r="P7106" i="1"/>
  <c r="F7106" i="1"/>
  <c r="P7105" i="1"/>
  <c r="F7105" i="1"/>
  <c r="P7104" i="1"/>
  <c r="F7104" i="1"/>
  <c r="P7103" i="1"/>
  <c r="F7103" i="1"/>
  <c r="P7102" i="1"/>
  <c r="F7102" i="1"/>
  <c r="P7101" i="1"/>
  <c r="F7101" i="1"/>
  <c r="P7100" i="1"/>
  <c r="F7100" i="1"/>
  <c r="P7099" i="1"/>
  <c r="F7099" i="1"/>
  <c r="P7098" i="1"/>
  <c r="F7098" i="1"/>
  <c r="P7097" i="1"/>
  <c r="F7097" i="1"/>
  <c r="P7096" i="1"/>
  <c r="F7096" i="1"/>
  <c r="P7095" i="1"/>
  <c r="F7095" i="1"/>
  <c r="P7094" i="1"/>
  <c r="F7094" i="1"/>
  <c r="P7093" i="1"/>
  <c r="F7093" i="1"/>
  <c r="P7092" i="1"/>
  <c r="F7092" i="1"/>
  <c r="P7091" i="1"/>
  <c r="F7091" i="1"/>
  <c r="P7090" i="1"/>
  <c r="F7090" i="1"/>
  <c r="P7089" i="1"/>
  <c r="F7089" i="1"/>
  <c r="P7088" i="1"/>
  <c r="F7088" i="1"/>
  <c r="P7087" i="1"/>
  <c r="F7087" i="1"/>
  <c r="P7086" i="1"/>
  <c r="F7086" i="1"/>
  <c r="P7085" i="1"/>
  <c r="F7085" i="1"/>
  <c r="P7084" i="1"/>
  <c r="F7084" i="1"/>
  <c r="P7083" i="1"/>
  <c r="F7083" i="1"/>
  <c r="P7082" i="1"/>
  <c r="F7082" i="1"/>
  <c r="P7081" i="1"/>
  <c r="F7081" i="1"/>
  <c r="P7080" i="1"/>
  <c r="F7080" i="1"/>
  <c r="P7079" i="1"/>
  <c r="F7079" i="1"/>
  <c r="P7078" i="1"/>
  <c r="F7078" i="1"/>
  <c r="P7077" i="1"/>
  <c r="F7077" i="1"/>
  <c r="P7076" i="1"/>
  <c r="F7076" i="1"/>
  <c r="P7075" i="1"/>
  <c r="F7075" i="1"/>
  <c r="P7074" i="1"/>
  <c r="F7074" i="1"/>
  <c r="P7073" i="1"/>
  <c r="F7073" i="1"/>
  <c r="P7072" i="1"/>
  <c r="F7072" i="1"/>
  <c r="P7071" i="1"/>
  <c r="F7071" i="1"/>
  <c r="P7070" i="1"/>
  <c r="F7070" i="1"/>
  <c r="P7069" i="1"/>
  <c r="F7069" i="1"/>
  <c r="P7068" i="1"/>
  <c r="F7068" i="1"/>
  <c r="P7067" i="1"/>
  <c r="F7067" i="1"/>
  <c r="P7066" i="1"/>
  <c r="F7066" i="1"/>
  <c r="P7065" i="1"/>
  <c r="F7065" i="1"/>
  <c r="P7064" i="1"/>
  <c r="F7064" i="1"/>
  <c r="P7063" i="1"/>
  <c r="F7063" i="1"/>
  <c r="P7062" i="1"/>
  <c r="F7062" i="1"/>
  <c r="P7061" i="1"/>
  <c r="F7061" i="1"/>
  <c r="P7060" i="1"/>
  <c r="F7060" i="1"/>
  <c r="P7059" i="1"/>
  <c r="F7059" i="1"/>
  <c r="P7058" i="1"/>
  <c r="F7058" i="1"/>
  <c r="P7057" i="1"/>
  <c r="F7057" i="1"/>
  <c r="P7056" i="1"/>
  <c r="F7056" i="1"/>
  <c r="P7055" i="1"/>
  <c r="F7055" i="1"/>
  <c r="P7054" i="1"/>
  <c r="F7054" i="1"/>
  <c r="P7053" i="1"/>
  <c r="F7053" i="1"/>
  <c r="P7052" i="1"/>
  <c r="F7052" i="1"/>
  <c r="P7051" i="1"/>
  <c r="F7051" i="1"/>
  <c r="P7050" i="1"/>
  <c r="F7050" i="1"/>
  <c r="P7049" i="1"/>
  <c r="F7049" i="1"/>
  <c r="P7048" i="1"/>
  <c r="F7048" i="1"/>
  <c r="P7047" i="1"/>
  <c r="F7047" i="1"/>
  <c r="P7046" i="1"/>
  <c r="F7046" i="1"/>
  <c r="P7045" i="1"/>
  <c r="F7045" i="1"/>
  <c r="P7044" i="1"/>
  <c r="F7044" i="1"/>
  <c r="P7043" i="1"/>
  <c r="F7043" i="1"/>
  <c r="P7042" i="1"/>
  <c r="F7042" i="1"/>
  <c r="P7041" i="1"/>
  <c r="F7041" i="1"/>
  <c r="P7040" i="1"/>
  <c r="F7040" i="1"/>
  <c r="P7039" i="1"/>
  <c r="F7039" i="1"/>
  <c r="P7038" i="1"/>
  <c r="F7038" i="1"/>
  <c r="P7037" i="1"/>
  <c r="F7037" i="1"/>
  <c r="P7036" i="1"/>
  <c r="F7036" i="1"/>
  <c r="P7035" i="1"/>
  <c r="F7035" i="1"/>
  <c r="P7034" i="1"/>
  <c r="F7034" i="1"/>
  <c r="P7033" i="1"/>
  <c r="F7033" i="1"/>
  <c r="P7032" i="1"/>
  <c r="F7032" i="1"/>
  <c r="P7031" i="1"/>
  <c r="F7031" i="1"/>
  <c r="P7030" i="1"/>
  <c r="F7030" i="1"/>
  <c r="P7029" i="1"/>
  <c r="F7029" i="1"/>
  <c r="P7028" i="1"/>
  <c r="F7028" i="1"/>
  <c r="P7027" i="1"/>
  <c r="F7027" i="1"/>
  <c r="P7026" i="1"/>
  <c r="F7026" i="1"/>
  <c r="P7025" i="1"/>
  <c r="F7025" i="1"/>
  <c r="P7024" i="1"/>
  <c r="F7024" i="1"/>
  <c r="P7023" i="1"/>
  <c r="F7023" i="1"/>
  <c r="P7022" i="1"/>
  <c r="F7022" i="1"/>
  <c r="P7021" i="1"/>
  <c r="F7021" i="1"/>
  <c r="P7020" i="1"/>
  <c r="F7020" i="1"/>
  <c r="P7019" i="1"/>
  <c r="F7019" i="1"/>
  <c r="P7018" i="1"/>
  <c r="F7018" i="1"/>
  <c r="P7017" i="1"/>
  <c r="F7017" i="1"/>
  <c r="P7016" i="1"/>
  <c r="F7016" i="1"/>
  <c r="P7015" i="1"/>
  <c r="F7015" i="1"/>
  <c r="P7014" i="1"/>
  <c r="F7014" i="1"/>
  <c r="P7013" i="1"/>
  <c r="F7013" i="1"/>
  <c r="P7012" i="1"/>
  <c r="F7012" i="1"/>
  <c r="P7011" i="1"/>
  <c r="F7011" i="1"/>
  <c r="P7010" i="1"/>
  <c r="F7010" i="1"/>
  <c r="P7009" i="1"/>
  <c r="F7009" i="1"/>
  <c r="P7008" i="1"/>
  <c r="F7008" i="1"/>
  <c r="P7007" i="1"/>
  <c r="F7007" i="1"/>
  <c r="P7006" i="1"/>
  <c r="F7006" i="1"/>
  <c r="P7005" i="1"/>
  <c r="F7005" i="1"/>
  <c r="P7004" i="1"/>
  <c r="F7004" i="1"/>
  <c r="P7003" i="1"/>
  <c r="F7003" i="1"/>
  <c r="P7002" i="1"/>
  <c r="F7002" i="1"/>
  <c r="P7001" i="1"/>
  <c r="F7001" i="1"/>
  <c r="P7000" i="1"/>
  <c r="F7000" i="1"/>
  <c r="P6999" i="1"/>
  <c r="F6999" i="1"/>
  <c r="P6998" i="1"/>
  <c r="F6998" i="1"/>
  <c r="P6997" i="1"/>
  <c r="F6997" i="1"/>
  <c r="P6996" i="1"/>
  <c r="F6996" i="1"/>
  <c r="P6995" i="1"/>
  <c r="F6995" i="1"/>
  <c r="P6994" i="1"/>
  <c r="F6994" i="1"/>
  <c r="P6993" i="1"/>
  <c r="F6993" i="1"/>
  <c r="P6992" i="1"/>
  <c r="F6992" i="1"/>
  <c r="P6991" i="1"/>
  <c r="F6991" i="1"/>
  <c r="P6990" i="1"/>
  <c r="F6990" i="1"/>
  <c r="P6989" i="1"/>
  <c r="F6989" i="1"/>
  <c r="P6988" i="1"/>
  <c r="F6988" i="1"/>
  <c r="P6987" i="1"/>
  <c r="F6987" i="1"/>
  <c r="P6986" i="1"/>
  <c r="F6986" i="1"/>
  <c r="P6985" i="1"/>
  <c r="F6985" i="1"/>
  <c r="P6984" i="1"/>
  <c r="F6984" i="1"/>
  <c r="P6983" i="1"/>
  <c r="F6983" i="1"/>
  <c r="P6982" i="1"/>
  <c r="F6982" i="1"/>
  <c r="P6981" i="1"/>
  <c r="F6981" i="1"/>
  <c r="P6980" i="1"/>
  <c r="F6980" i="1"/>
  <c r="P6979" i="1"/>
  <c r="F6979" i="1"/>
  <c r="P6978" i="1"/>
  <c r="F6978" i="1"/>
  <c r="P6977" i="1"/>
  <c r="F6977" i="1"/>
  <c r="P6976" i="1"/>
  <c r="F6976" i="1"/>
  <c r="P6975" i="1"/>
  <c r="F6975" i="1"/>
  <c r="P6974" i="1"/>
  <c r="F6974" i="1"/>
  <c r="P6973" i="1"/>
  <c r="F6973" i="1"/>
  <c r="P6972" i="1"/>
  <c r="F6972" i="1"/>
  <c r="P6971" i="1"/>
  <c r="F6971" i="1"/>
  <c r="P6970" i="1"/>
  <c r="F6970" i="1"/>
  <c r="P6969" i="1"/>
  <c r="F6969" i="1"/>
  <c r="P6968" i="1"/>
  <c r="F6968" i="1"/>
  <c r="P6967" i="1"/>
  <c r="F6967" i="1"/>
  <c r="P6966" i="1"/>
  <c r="F6966" i="1"/>
  <c r="P6965" i="1"/>
  <c r="F6965" i="1"/>
  <c r="P6964" i="1"/>
  <c r="F6964" i="1"/>
  <c r="P6963" i="1"/>
  <c r="F6963" i="1"/>
  <c r="P6962" i="1"/>
  <c r="F6962" i="1"/>
  <c r="P6961" i="1"/>
  <c r="F6961" i="1"/>
  <c r="P6960" i="1"/>
  <c r="F6960" i="1"/>
  <c r="P6959" i="1"/>
  <c r="F6959" i="1"/>
  <c r="P6958" i="1"/>
  <c r="F6958" i="1"/>
  <c r="P6957" i="1"/>
  <c r="F6957" i="1"/>
  <c r="P6956" i="1"/>
  <c r="F6956" i="1"/>
  <c r="P6955" i="1"/>
  <c r="F6955" i="1"/>
  <c r="P6954" i="1"/>
  <c r="F6954" i="1"/>
  <c r="P6953" i="1"/>
  <c r="F6953" i="1"/>
  <c r="P6952" i="1"/>
  <c r="F6952" i="1"/>
  <c r="P6951" i="1"/>
  <c r="F6951" i="1"/>
  <c r="P6950" i="1"/>
  <c r="F6950" i="1"/>
  <c r="P6949" i="1"/>
  <c r="F6949" i="1"/>
  <c r="P6948" i="1"/>
  <c r="F6948" i="1"/>
  <c r="P6947" i="1"/>
  <c r="F6947" i="1"/>
  <c r="P6946" i="1"/>
  <c r="F6946" i="1"/>
  <c r="P6945" i="1"/>
  <c r="F6945" i="1"/>
  <c r="P6944" i="1"/>
  <c r="F6944" i="1"/>
  <c r="P6943" i="1"/>
  <c r="F6943" i="1"/>
  <c r="P6942" i="1"/>
  <c r="F6942" i="1"/>
  <c r="P6941" i="1"/>
  <c r="F6941" i="1"/>
  <c r="P6940" i="1"/>
  <c r="F6940" i="1"/>
  <c r="P6939" i="1"/>
  <c r="F6939" i="1"/>
  <c r="P6938" i="1"/>
  <c r="F6938" i="1"/>
  <c r="P6937" i="1"/>
  <c r="F6937" i="1"/>
  <c r="P6936" i="1"/>
  <c r="F6936" i="1"/>
  <c r="P6935" i="1"/>
  <c r="F6935" i="1"/>
  <c r="P6934" i="1"/>
  <c r="F6934" i="1"/>
  <c r="P6933" i="1"/>
  <c r="F6933" i="1"/>
  <c r="P6932" i="1"/>
  <c r="F6932" i="1"/>
  <c r="P6931" i="1"/>
  <c r="F6931" i="1"/>
  <c r="P6930" i="1"/>
  <c r="F6930" i="1"/>
  <c r="P6929" i="1"/>
  <c r="F6929" i="1"/>
  <c r="P6928" i="1"/>
  <c r="F6928" i="1"/>
  <c r="P6927" i="1"/>
  <c r="F6927" i="1"/>
  <c r="P6926" i="1"/>
  <c r="F6926" i="1"/>
  <c r="P6925" i="1"/>
  <c r="F6925" i="1"/>
  <c r="P6924" i="1"/>
  <c r="F6924" i="1"/>
  <c r="P6923" i="1"/>
  <c r="F6923" i="1"/>
  <c r="P6922" i="1"/>
  <c r="F6922" i="1"/>
  <c r="P6921" i="1"/>
  <c r="F6921" i="1"/>
  <c r="P6920" i="1"/>
  <c r="F6920" i="1"/>
  <c r="P6919" i="1"/>
  <c r="F6919" i="1"/>
  <c r="P6918" i="1"/>
  <c r="F6918" i="1"/>
  <c r="P6917" i="1"/>
  <c r="F6917" i="1"/>
  <c r="P6916" i="1"/>
  <c r="F6916" i="1"/>
  <c r="P6915" i="1"/>
  <c r="F6915" i="1"/>
  <c r="P6914" i="1"/>
  <c r="F6914" i="1"/>
  <c r="P6913" i="1"/>
  <c r="F6913" i="1"/>
  <c r="P6912" i="1"/>
  <c r="F6912" i="1"/>
  <c r="P6911" i="1"/>
  <c r="F6911" i="1"/>
  <c r="P6910" i="1"/>
  <c r="F6910" i="1"/>
  <c r="P6909" i="1"/>
  <c r="F6909" i="1"/>
  <c r="P6908" i="1"/>
  <c r="F6908" i="1"/>
  <c r="P6907" i="1"/>
  <c r="F6907" i="1"/>
  <c r="P6906" i="1"/>
  <c r="F6906" i="1"/>
  <c r="P6905" i="1"/>
  <c r="F6905" i="1"/>
  <c r="P6904" i="1"/>
  <c r="F6904" i="1"/>
  <c r="P6903" i="1"/>
  <c r="F6903" i="1"/>
  <c r="P6902" i="1"/>
  <c r="F6902" i="1"/>
  <c r="P6901" i="1"/>
  <c r="F6901" i="1"/>
  <c r="P6900" i="1"/>
  <c r="F6900" i="1"/>
  <c r="P6899" i="1"/>
  <c r="F6899" i="1"/>
  <c r="P6898" i="1"/>
  <c r="F6898" i="1"/>
  <c r="P6897" i="1"/>
  <c r="F6897" i="1"/>
  <c r="P6896" i="1"/>
  <c r="F6896" i="1"/>
  <c r="P6895" i="1"/>
  <c r="F6895" i="1"/>
  <c r="P6894" i="1"/>
  <c r="F6894" i="1"/>
  <c r="P6893" i="1"/>
  <c r="F6893" i="1"/>
  <c r="P6892" i="1"/>
  <c r="F6892" i="1"/>
  <c r="P6891" i="1"/>
  <c r="F6891" i="1"/>
  <c r="P6890" i="1"/>
  <c r="F6890" i="1"/>
  <c r="P6889" i="1"/>
  <c r="F6889" i="1"/>
  <c r="P6888" i="1"/>
  <c r="F6888" i="1"/>
  <c r="P6887" i="1"/>
  <c r="F6887" i="1"/>
  <c r="P6886" i="1"/>
  <c r="F6886" i="1"/>
  <c r="P6885" i="1"/>
  <c r="F6885" i="1"/>
  <c r="P6884" i="1"/>
  <c r="F6884" i="1"/>
  <c r="P6883" i="1"/>
  <c r="F6883" i="1"/>
  <c r="P6882" i="1"/>
  <c r="F6882" i="1"/>
  <c r="P6881" i="1"/>
  <c r="F6881" i="1"/>
  <c r="P6880" i="1"/>
  <c r="F6880" i="1"/>
  <c r="P6879" i="1"/>
  <c r="F6879" i="1"/>
  <c r="P6878" i="1"/>
  <c r="F6878" i="1"/>
  <c r="P6877" i="1"/>
  <c r="F6877" i="1"/>
  <c r="P6876" i="1"/>
  <c r="F6876" i="1"/>
  <c r="P6875" i="1"/>
  <c r="F6875" i="1"/>
  <c r="P6874" i="1"/>
  <c r="F6874" i="1"/>
  <c r="P6873" i="1"/>
  <c r="F6873" i="1"/>
  <c r="P6872" i="1"/>
  <c r="F6872" i="1"/>
  <c r="P6871" i="1"/>
  <c r="F6871" i="1"/>
  <c r="P6870" i="1"/>
  <c r="F6870" i="1"/>
  <c r="P6869" i="1"/>
  <c r="F6869" i="1"/>
  <c r="P6868" i="1"/>
  <c r="F6868" i="1"/>
  <c r="P6867" i="1"/>
  <c r="F6867" i="1"/>
  <c r="P6866" i="1"/>
  <c r="F6866" i="1"/>
  <c r="P6865" i="1"/>
  <c r="F6865" i="1"/>
  <c r="P6864" i="1"/>
  <c r="F6864" i="1"/>
  <c r="P6863" i="1"/>
  <c r="F6863" i="1"/>
  <c r="P6862" i="1"/>
  <c r="F6862" i="1"/>
  <c r="P6861" i="1"/>
  <c r="F6861" i="1"/>
  <c r="P6860" i="1"/>
  <c r="F6860" i="1"/>
  <c r="P6859" i="1"/>
  <c r="F6859" i="1"/>
  <c r="P6858" i="1"/>
  <c r="F6858" i="1"/>
  <c r="P6857" i="1"/>
  <c r="F6857" i="1"/>
  <c r="P6856" i="1"/>
  <c r="F6856" i="1"/>
  <c r="P6855" i="1"/>
  <c r="F6855" i="1"/>
  <c r="P6854" i="1"/>
  <c r="F6854" i="1"/>
  <c r="P6853" i="1"/>
  <c r="F6853" i="1"/>
  <c r="P6852" i="1"/>
  <c r="F6852" i="1"/>
  <c r="P6851" i="1"/>
  <c r="F6851" i="1"/>
  <c r="P6850" i="1"/>
  <c r="F6850" i="1"/>
  <c r="P6849" i="1"/>
  <c r="F6849" i="1"/>
  <c r="P6848" i="1"/>
  <c r="F6848" i="1"/>
  <c r="P6847" i="1"/>
  <c r="F6847" i="1"/>
  <c r="P6846" i="1"/>
  <c r="F6846" i="1"/>
  <c r="P6845" i="1"/>
  <c r="F6845" i="1"/>
  <c r="P6844" i="1"/>
  <c r="F6844" i="1"/>
  <c r="P6843" i="1"/>
  <c r="F6843" i="1"/>
  <c r="P6842" i="1"/>
  <c r="F6842" i="1"/>
  <c r="P6841" i="1"/>
  <c r="F6841" i="1"/>
  <c r="P6840" i="1"/>
  <c r="F6840" i="1"/>
  <c r="P6839" i="1"/>
  <c r="F6839" i="1"/>
  <c r="P6838" i="1"/>
  <c r="F6838" i="1"/>
  <c r="P6837" i="1"/>
  <c r="F6837" i="1"/>
  <c r="P6836" i="1"/>
  <c r="F6836" i="1"/>
  <c r="P6835" i="1"/>
  <c r="F6835" i="1"/>
  <c r="P6834" i="1"/>
  <c r="F6834" i="1"/>
  <c r="P6833" i="1"/>
  <c r="F6833" i="1"/>
  <c r="P6832" i="1"/>
  <c r="F6832" i="1"/>
  <c r="P6831" i="1"/>
  <c r="F6831" i="1"/>
  <c r="P6830" i="1"/>
  <c r="F6830" i="1"/>
  <c r="P6829" i="1"/>
  <c r="F6829" i="1"/>
  <c r="P6828" i="1"/>
  <c r="F6828" i="1"/>
  <c r="P6827" i="1"/>
  <c r="F6827" i="1"/>
  <c r="P6826" i="1"/>
  <c r="F6826" i="1"/>
  <c r="P6825" i="1"/>
  <c r="F6825" i="1"/>
  <c r="P6824" i="1"/>
  <c r="F6824" i="1"/>
  <c r="P6823" i="1"/>
  <c r="F6823" i="1"/>
  <c r="P6822" i="1"/>
  <c r="F6822" i="1"/>
  <c r="P6821" i="1"/>
  <c r="F6821" i="1"/>
  <c r="P6820" i="1"/>
  <c r="F6820" i="1"/>
  <c r="P6819" i="1"/>
  <c r="F6819" i="1"/>
  <c r="P6818" i="1"/>
  <c r="F6818" i="1"/>
  <c r="P6817" i="1"/>
  <c r="F6817" i="1"/>
  <c r="P6816" i="1"/>
  <c r="F6816" i="1"/>
  <c r="P6815" i="1"/>
  <c r="F6815" i="1"/>
  <c r="P6814" i="1"/>
  <c r="F6814" i="1"/>
  <c r="P6813" i="1"/>
  <c r="F6813" i="1"/>
  <c r="P6812" i="1"/>
  <c r="F6812" i="1"/>
  <c r="P6811" i="1"/>
  <c r="F6811" i="1"/>
  <c r="P6810" i="1"/>
  <c r="F6810" i="1"/>
  <c r="P6809" i="1"/>
  <c r="F6809" i="1"/>
  <c r="P6808" i="1"/>
  <c r="F6808" i="1"/>
  <c r="P6807" i="1"/>
  <c r="F6807" i="1"/>
  <c r="P6806" i="1"/>
  <c r="F6806" i="1"/>
  <c r="P6805" i="1"/>
  <c r="F6805" i="1"/>
  <c r="P6804" i="1"/>
  <c r="F6804" i="1"/>
  <c r="P6803" i="1"/>
  <c r="F6803" i="1"/>
  <c r="P6802" i="1"/>
  <c r="F6802" i="1"/>
  <c r="P6801" i="1"/>
  <c r="F6801" i="1"/>
  <c r="P6800" i="1"/>
  <c r="F6800" i="1"/>
  <c r="P6799" i="1"/>
  <c r="F6799" i="1"/>
  <c r="P6798" i="1"/>
  <c r="F6798" i="1"/>
  <c r="P6797" i="1"/>
  <c r="F6797" i="1"/>
  <c r="P6796" i="1"/>
  <c r="F6796" i="1"/>
  <c r="P6795" i="1"/>
  <c r="F6795" i="1"/>
  <c r="P6794" i="1"/>
  <c r="F6794" i="1"/>
  <c r="P6793" i="1"/>
  <c r="F6793" i="1"/>
  <c r="P6792" i="1"/>
  <c r="F6792" i="1"/>
  <c r="P6791" i="1"/>
  <c r="F6791" i="1"/>
  <c r="P6790" i="1"/>
  <c r="F6790" i="1"/>
  <c r="P6789" i="1"/>
  <c r="F6789" i="1"/>
  <c r="P6788" i="1"/>
  <c r="F6788" i="1"/>
  <c r="P6787" i="1"/>
  <c r="F6787" i="1"/>
  <c r="P6786" i="1"/>
  <c r="F6786" i="1"/>
  <c r="P6785" i="1"/>
  <c r="F6785" i="1"/>
  <c r="P6784" i="1"/>
  <c r="F6784" i="1"/>
  <c r="P6783" i="1"/>
  <c r="F6783" i="1"/>
  <c r="P6782" i="1"/>
  <c r="F6782" i="1"/>
  <c r="P6781" i="1"/>
  <c r="F6781" i="1"/>
  <c r="P6780" i="1"/>
  <c r="F6780" i="1"/>
  <c r="P6779" i="1"/>
  <c r="F6779" i="1"/>
  <c r="P6778" i="1"/>
  <c r="F6778" i="1"/>
  <c r="P6777" i="1"/>
  <c r="F6777" i="1"/>
  <c r="P6776" i="1"/>
  <c r="F6776" i="1"/>
  <c r="P6775" i="1"/>
  <c r="F6775" i="1"/>
  <c r="P6774" i="1"/>
  <c r="F6774" i="1"/>
  <c r="P6773" i="1"/>
  <c r="F6773" i="1"/>
  <c r="P6772" i="1"/>
  <c r="F6772" i="1"/>
  <c r="P6771" i="1"/>
  <c r="F6771" i="1"/>
  <c r="P6770" i="1"/>
  <c r="F6770" i="1"/>
  <c r="P6769" i="1"/>
  <c r="F6769" i="1"/>
  <c r="P6768" i="1"/>
  <c r="F6768" i="1"/>
  <c r="P6767" i="1"/>
  <c r="F6767" i="1"/>
  <c r="P6766" i="1"/>
  <c r="F6766" i="1"/>
  <c r="P6765" i="1"/>
  <c r="F6765" i="1"/>
  <c r="P6764" i="1"/>
  <c r="F6764" i="1"/>
  <c r="P6763" i="1"/>
  <c r="F6763" i="1"/>
  <c r="P6762" i="1"/>
  <c r="F6762" i="1"/>
  <c r="P6761" i="1"/>
  <c r="F6761" i="1"/>
  <c r="P6760" i="1"/>
  <c r="F6760" i="1"/>
  <c r="P6759" i="1"/>
  <c r="F6759" i="1"/>
  <c r="P6758" i="1"/>
  <c r="F6758" i="1"/>
  <c r="P6757" i="1"/>
  <c r="F6757" i="1"/>
  <c r="P6756" i="1"/>
  <c r="F6756" i="1"/>
  <c r="P6755" i="1"/>
  <c r="F6755" i="1"/>
  <c r="P6754" i="1"/>
  <c r="F6754" i="1"/>
  <c r="P6753" i="1"/>
  <c r="F6753" i="1"/>
  <c r="P6752" i="1"/>
  <c r="F6752" i="1"/>
  <c r="P6751" i="1"/>
  <c r="F6751" i="1"/>
  <c r="P6750" i="1"/>
  <c r="F6750" i="1"/>
  <c r="P6749" i="1"/>
  <c r="F6749" i="1"/>
  <c r="P6748" i="1"/>
  <c r="F6748" i="1"/>
  <c r="P6747" i="1"/>
  <c r="F6747" i="1"/>
  <c r="P6746" i="1"/>
  <c r="F6746" i="1"/>
  <c r="P6745" i="1"/>
  <c r="F6745" i="1"/>
  <c r="P6744" i="1"/>
  <c r="F6744" i="1"/>
  <c r="P6743" i="1"/>
  <c r="F6743" i="1"/>
  <c r="P6742" i="1"/>
  <c r="F6742" i="1"/>
  <c r="P6741" i="1"/>
  <c r="F6741" i="1"/>
  <c r="P6740" i="1"/>
  <c r="F6740" i="1"/>
  <c r="P6739" i="1"/>
  <c r="F6739" i="1"/>
  <c r="P6738" i="1"/>
  <c r="F6738" i="1"/>
  <c r="P6737" i="1"/>
  <c r="F6737" i="1"/>
  <c r="P6736" i="1"/>
  <c r="F6736" i="1"/>
  <c r="P6735" i="1"/>
  <c r="F6735" i="1"/>
  <c r="P6734" i="1"/>
  <c r="F6734" i="1"/>
  <c r="P6733" i="1"/>
  <c r="F6733" i="1"/>
  <c r="P6732" i="1"/>
  <c r="F6732" i="1"/>
  <c r="P6731" i="1"/>
  <c r="F6731" i="1"/>
  <c r="P6730" i="1"/>
  <c r="F6730" i="1"/>
  <c r="P6729" i="1"/>
  <c r="F6729" i="1"/>
  <c r="P6728" i="1"/>
  <c r="F6728" i="1"/>
  <c r="P6727" i="1"/>
  <c r="F6727" i="1"/>
  <c r="P6726" i="1"/>
  <c r="F6726" i="1"/>
  <c r="P6725" i="1"/>
  <c r="F6725" i="1"/>
  <c r="P6724" i="1"/>
  <c r="F6724" i="1"/>
  <c r="P6723" i="1"/>
  <c r="F6723" i="1"/>
  <c r="P6722" i="1"/>
  <c r="F6722" i="1"/>
  <c r="P6721" i="1"/>
  <c r="F6721" i="1"/>
  <c r="P6720" i="1"/>
  <c r="F6720" i="1"/>
  <c r="P6719" i="1"/>
  <c r="F6719" i="1"/>
  <c r="P6718" i="1"/>
  <c r="F6718" i="1"/>
  <c r="P6717" i="1"/>
  <c r="F6717" i="1"/>
  <c r="P6716" i="1"/>
  <c r="F6716" i="1"/>
  <c r="P6715" i="1"/>
  <c r="F6715" i="1"/>
  <c r="P6714" i="1"/>
  <c r="F6714" i="1"/>
  <c r="P6713" i="1"/>
  <c r="F6713" i="1"/>
  <c r="P6712" i="1"/>
  <c r="F6712" i="1"/>
  <c r="P6711" i="1"/>
  <c r="F6711" i="1"/>
  <c r="P6710" i="1"/>
  <c r="F6710" i="1"/>
  <c r="P6709" i="1"/>
  <c r="F6709" i="1"/>
  <c r="P6708" i="1"/>
  <c r="F6708" i="1"/>
  <c r="P6707" i="1"/>
  <c r="F6707" i="1"/>
  <c r="P6706" i="1"/>
  <c r="F6706" i="1"/>
  <c r="P6705" i="1"/>
  <c r="F6705" i="1"/>
  <c r="P6704" i="1"/>
  <c r="F6704" i="1"/>
  <c r="P6703" i="1"/>
  <c r="F6703" i="1"/>
  <c r="P6702" i="1"/>
  <c r="F6702" i="1"/>
  <c r="P6701" i="1"/>
  <c r="F6701" i="1"/>
  <c r="P6700" i="1"/>
  <c r="F6700" i="1"/>
  <c r="P6699" i="1"/>
  <c r="F6699" i="1"/>
  <c r="P6698" i="1"/>
  <c r="F6698" i="1"/>
  <c r="P6697" i="1"/>
  <c r="F6697" i="1"/>
  <c r="P6696" i="1"/>
  <c r="F6696" i="1"/>
  <c r="P6695" i="1"/>
  <c r="F6695" i="1"/>
  <c r="P6694" i="1"/>
  <c r="F6694" i="1"/>
  <c r="P6693" i="1"/>
  <c r="F6693" i="1"/>
  <c r="P6692" i="1"/>
  <c r="F6692" i="1"/>
  <c r="P6691" i="1"/>
  <c r="F6691" i="1"/>
  <c r="P6690" i="1"/>
  <c r="F6690" i="1"/>
  <c r="P6689" i="1"/>
  <c r="F6689" i="1"/>
  <c r="P6688" i="1"/>
  <c r="F6688" i="1"/>
  <c r="P6687" i="1"/>
  <c r="F6687" i="1"/>
  <c r="P6686" i="1"/>
  <c r="F6686" i="1"/>
  <c r="P6685" i="1"/>
  <c r="F6685" i="1"/>
  <c r="P6684" i="1"/>
  <c r="F6684" i="1"/>
  <c r="P6683" i="1"/>
  <c r="F6683" i="1"/>
  <c r="P6682" i="1"/>
  <c r="F6682" i="1"/>
  <c r="P6681" i="1"/>
  <c r="F6681" i="1"/>
  <c r="P6680" i="1"/>
  <c r="F6680" i="1"/>
  <c r="P6679" i="1"/>
  <c r="F6679" i="1"/>
  <c r="P6678" i="1"/>
  <c r="F6678" i="1"/>
  <c r="P6677" i="1"/>
  <c r="F6677" i="1"/>
  <c r="P6676" i="1"/>
  <c r="F6676" i="1"/>
  <c r="P6675" i="1"/>
  <c r="F6675" i="1"/>
  <c r="P6674" i="1"/>
  <c r="F6674" i="1"/>
  <c r="P6673" i="1"/>
  <c r="F6673" i="1"/>
  <c r="P6672" i="1"/>
  <c r="F6672" i="1"/>
  <c r="P6671" i="1"/>
  <c r="F6671" i="1"/>
  <c r="P6670" i="1"/>
  <c r="F6670" i="1"/>
  <c r="P6669" i="1"/>
  <c r="F6669" i="1"/>
  <c r="P6668" i="1"/>
  <c r="F6668" i="1"/>
  <c r="P6667" i="1"/>
  <c r="F6667" i="1"/>
  <c r="P6666" i="1"/>
  <c r="F6666" i="1"/>
  <c r="P6665" i="1"/>
  <c r="F6665" i="1"/>
  <c r="P6664" i="1"/>
  <c r="F6664" i="1"/>
  <c r="P6663" i="1"/>
  <c r="F6663" i="1"/>
  <c r="P6662" i="1"/>
  <c r="F6662" i="1"/>
  <c r="P6661" i="1"/>
  <c r="F6661" i="1"/>
  <c r="P6660" i="1"/>
  <c r="F6660" i="1"/>
  <c r="P6659" i="1"/>
  <c r="F6659" i="1"/>
  <c r="P6658" i="1"/>
  <c r="F6658" i="1"/>
  <c r="P6657" i="1"/>
  <c r="F6657" i="1"/>
  <c r="P6656" i="1"/>
  <c r="F6656" i="1"/>
  <c r="P6655" i="1"/>
  <c r="F6655" i="1"/>
  <c r="P6654" i="1"/>
  <c r="F6654" i="1"/>
  <c r="P6653" i="1"/>
  <c r="F6653" i="1"/>
  <c r="P6652" i="1"/>
  <c r="F6652" i="1"/>
  <c r="P6651" i="1"/>
  <c r="F6651" i="1"/>
  <c r="P6650" i="1"/>
  <c r="F6650" i="1"/>
  <c r="P6649" i="1"/>
  <c r="F6649" i="1"/>
  <c r="P6648" i="1"/>
  <c r="F6648" i="1"/>
  <c r="P6647" i="1"/>
  <c r="F6647" i="1"/>
  <c r="P6646" i="1"/>
  <c r="F6646" i="1"/>
  <c r="P6645" i="1"/>
  <c r="F6645" i="1"/>
  <c r="P6644" i="1"/>
  <c r="F6644" i="1"/>
  <c r="P6643" i="1"/>
  <c r="F6643" i="1"/>
  <c r="P6642" i="1"/>
  <c r="F6642" i="1"/>
  <c r="P6641" i="1"/>
  <c r="F6641" i="1"/>
  <c r="P6640" i="1"/>
  <c r="F6640" i="1"/>
  <c r="P6639" i="1"/>
  <c r="F6639" i="1"/>
  <c r="P6638" i="1"/>
  <c r="F6638" i="1"/>
  <c r="P6637" i="1"/>
  <c r="F6637" i="1"/>
  <c r="P6636" i="1"/>
  <c r="F6636" i="1"/>
  <c r="P6635" i="1"/>
  <c r="F6635" i="1"/>
  <c r="P6634" i="1"/>
  <c r="F6634" i="1"/>
  <c r="P6633" i="1"/>
  <c r="F6633" i="1"/>
  <c r="P6632" i="1"/>
  <c r="F6632" i="1"/>
  <c r="P6631" i="1"/>
  <c r="F6631" i="1"/>
  <c r="P6630" i="1"/>
  <c r="F6630" i="1"/>
  <c r="P6629" i="1"/>
  <c r="F6629" i="1"/>
  <c r="P6628" i="1"/>
  <c r="F6628" i="1"/>
  <c r="P6627" i="1"/>
  <c r="F6627" i="1"/>
  <c r="P6626" i="1"/>
  <c r="F6626" i="1"/>
  <c r="P6625" i="1"/>
  <c r="F6625" i="1"/>
  <c r="P6624" i="1"/>
  <c r="F6624" i="1"/>
  <c r="P6623" i="1"/>
  <c r="F6623" i="1"/>
  <c r="P6622" i="1"/>
  <c r="F6622" i="1"/>
  <c r="P6621" i="1"/>
  <c r="F6621" i="1"/>
  <c r="P6620" i="1"/>
  <c r="F6620" i="1"/>
  <c r="P6619" i="1"/>
  <c r="F6619" i="1"/>
  <c r="P6618" i="1"/>
  <c r="F6618" i="1"/>
  <c r="P6617" i="1"/>
  <c r="F6617" i="1"/>
  <c r="P6616" i="1"/>
  <c r="F6616" i="1"/>
  <c r="P6615" i="1"/>
  <c r="F6615" i="1"/>
  <c r="P6614" i="1"/>
  <c r="F6614" i="1"/>
  <c r="P6613" i="1"/>
  <c r="F6613" i="1"/>
  <c r="P6612" i="1"/>
  <c r="F6612" i="1"/>
  <c r="P6611" i="1"/>
  <c r="F6611" i="1"/>
  <c r="P6610" i="1"/>
  <c r="F6610" i="1"/>
  <c r="P6609" i="1"/>
  <c r="F6609" i="1"/>
  <c r="P6608" i="1"/>
  <c r="F6608" i="1"/>
  <c r="P6607" i="1"/>
  <c r="F6607" i="1"/>
  <c r="P6606" i="1"/>
  <c r="F6606" i="1"/>
  <c r="P6605" i="1"/>
  <c r="F6605" i="1"/>
  <c r="P6604" i="1"/>
  <c r="F6604" i="1"/>
  <c r="P6603" i="1"/>
  <c r="F6603" i="1"/>
  <c r="P6602" i="1"/>
  <c r="F6602" i="1"/>
  <c r="P6601" i="1"/>
  <c r="F6601" i="1"/>
  <c r="P6600" i="1"/>
  <c r="F6600" i="1"/>
  <c r="P6599" i="1"/>
  <c r="F6599" i="1"/>
  <c r="P6598" i="1"/>
  <c r="F6598" i="1"/>
  <c r="P6597" i="1"/>
  <c r="F6597" i="1"/>
  <c r="P6596" i="1"/>
  <c r="F6596" i="1"/>
  <c r="P6595" i="1"/>
  <c r="F6595" i="1"/>
  <c r="P6594" i="1"/>
  <c r="F6594" i="1"/>
  <c r="P6593" i="1"/>
  <c r="F6593" i="1"/>
  <c r="P6592" i="1"/>
  <c r="F6592" i="1"/>
  <c r="P6591" i="1"/>
  <c r="F6591" i="1"/>
  <c r="P6590" i="1"/>
  <c r="F6590" i="1"/>
  <c r="P6589" i="1"/>
  <c r="F6589" i="1"/>
  <c r="P6588" i="1"/>
  <c r="F6588" i="1"/>
  <c r="P6587" i="1"/>
  <c r="F6587" i="1"/>
  <c r="P6586" i="1"/>
  <c r="F6586" i="1"/>
  <c r="P6585" i="1"/>
  <c r="F6585" i="1"/>
  <c r="P6584" i="1"/>
  <c r="F6584" i="1"/>
  <c r="P6583" i="1"/>
  <c r="F6583" i="1"/>
  <c r="P6582" i="1"/>
  <c r="F6582" i="1"/>
  <c r="P6581" i="1"/>
  <c r="F6581" i="1"/>
  <c r="P6580" i="1"/>
  <c r="F6580" i="1"/>
  <c r="P6579" i="1"/>
  <c r="F6579" i="1"/>
  <c r="P6578" i="1"/>
  <c r="F6578" i="1"/>
  <c r="P6577" i="1"/>
  <c r="F6577" i="1"/>
  <c r="P6576" i="1"/>
  <c r="F6576" i="1"/>
  <c r="P6575" i="1"/>
  <c r="F6575" i="1"/>
  <c r="P6574" i="1"/>
  <c r="F6574" i="1"/>
  <c r="P6573" i="1"/>
  <c r="F6573" i="1"/>
  <c r="P6572" i="1"/>
  <c r="F6572" i="1"/>
  <c r="P6571" i="1"/>
  <c r="F6571" i="1"/>
  <c r="P6570" i="1"/>
  <c r="F6570" i="1"/>
  <c r="P6569" i="1"/>
  <c r="F6569" i="1"/>
  <c r="P6568" i="1"/>
  <c r="F6568" i="1"/>
  <c r="P6567" i="1"/>
  <c r="F6567" i="1"/>
  <c r="P6566" i="1"/>
  <c r="F6566" i="1"/>
  <c r="P6565" i="1"/>
  <c r="F6565" i="1"/>
  <c r="P6564" i="1"/>
  <c r="F6564" i="1"/>
  <c r="P6563" i="1"/>
  <c r="F6563" i="1"/>
  <c r="P6562" i="1"/>
  <c r="F6562" i="1"/>
  <c r="P6561" i="1"/>
  <c r="F6561" i="1"/>
  <c r="P6560" i="1"/>
  <c r="F6560" i="1"/>
  <c r="P6559" i="1"/>
  <c r="F6559" i="1"/>
  <c r="P6558" i="1"/>
  <c r="F6558" i="1"/>
  <c r="P6557" i="1"/>
  <c r="F6557" i="1"/>
  <c r="P6556" i="1"/>
  <c r="F6556" i="1"/>
  <c r="P6555" i="1"/>
  <c r="F6555" i="1"/>
  <c r="P6554" i="1"/>
  <c r="F6554" i="1"/>
  <c r="P6553" i="1"/>
  <c r="F6553" i="1"/>
  <c r="P6552" i="1"/>
  <c r="F6552" i="1"/>
  <c r="P6551" i="1"/>
  <c r="F6551" i="1"/>
  <c r="P6550" i="1"/>
  <c r="F6550" i="1"/>
  <c r="P6549" i="1"/>
  <c r="F6549" i="1"/>
  <c r="P6548" i="1"/>
  <c r="F6548" i="1"/>
  <c r="P6547" i="1"/>
  <c r="F6547" i="1"/>
  <c r="P6546" i="1"/>
  <c r="F6546" i="1"/>
  <c r="P6545" i="1"/>
  <c r="F6545" i="1"/>
  <c r="P6544" i="1"/>
  <c r="F6544" i="1"/>
  <c r="P6543" i="1"/>
  <c r="F6543" i="1"/>
  <c r="P6542" i="1"/>
  <c r="F6542" i="1"/>
  <c r="P6541" i="1"/>
  <c r="F6541" i="1"/>
  <c r="P6540" i="1"/>
  <c r="F6540" i="1"/>
  <c r="P6539" i="1"/>
  <c r="F6539" i="1"/>
  <c r="P6538" i="1"/>
  <c r="F6538" i="1"/>
  <c r="P6537" i="1"/>
  <c r="F6537" i="1"/>
  <c r="P6536" i="1"/>
  <c r="F6536" i="1"/>
  <c r="P6535" i="1"/>
  <c r="F6535" i="1"/>
  <c r="P6534" i="1"/>
  <c r="F6534" i="1"/>
  <c r="P6533" i="1"/>
  <c r="F6533" i="1"/>
  <c r="P6532" i="1"/>
  <c r="F6532" i="1"/>
  <c r="P6531" i="1"/>
  <c r="F6531" i="1"/>
  <c r="P6530" i="1"/>
  <c r="F6530" i="1"/>
  <c r="P6529" i="1"/>
  <c r="F6529" i="1"/>
  <c r="P6528" i="1"/>
  <c r="F6528" i="1"/>
  <c r="P6527" i="1"/>
  <c r="F6527" i="1"/>
  <c r="P6526" i="1"/>
  <c r="F6526" i="1"/>
  <c r="P6525" i="1"/>
  <c r="F6525" i="1"/>
  <c r="P6524" i="1"/>
  <c r="F6524" i="1"/>
  <c r="P6523" i="1"/>
  <c r="F6523" i="1"/>
  <c r="P6522" i="1"/>
  <c r="F6522" i="1"/>
  <c r="P6521" i="1"/>
  <c r="F6521" i="1"/>
  <c r="P6520" i="1"/>
  <c r="F6520" i="1"/>
  <c r="P6519" i="1"/>
  <c r="F6519" i="1"/>
  <c r="P6518" i="1"/>
  <c r="F6518" i="1"/>
  <c r="P6517" i="1"/>
  <c r="F6517" i="1"/>
  <c r="P6516" i="1"/>
  <c r="F6516" i="1"/>
  <c r="P6515" i="1"/>
  <c r="F6515" i="1"/>
  <c r="P6514" i="1"/>
  <c r="F6514" i="1"/>
  <c r="P6513" i="1"/>
  <c r="F6513" i="1"/>
  <c r="P6512" i="1"/>
  <c r="F6512" i="1"/>
  <c r="P6511" i="1"/>
  <c r="F6511" i="1"/>
  <c r="P6510" i="1"/>
  <c r="F6510" i="1"/>
  <c r="P6509" i="1"/>
  <c r="F6509" i="1"/>
  <c r="P6508" i="1"/>
  <c r="F6508" i="1"/>
  <c r="P6507" i="1"/>
  <c r="F6507" i="1"/>
  <c r="P6506" i="1"/>
  <c r="F6506" i="1"/>
  <c r="P6505" i="1"/>
  <c r="F6505" i="1"/>
  <c r="P6504" i="1"/>
  <c r="F6504" i="1"/>
  <c r="P6503" i="1"/>
  <c r="F6503" i="1"/>
  <c r="P6502" i="1"/>
  <c r="F6502" i="1"/>
  <c r="P6501" i="1"/>
  <c r="F6501" i="1"/>
  <c r="P6500" i="1"/>
  <c r="F6500" i="1"/>
  <c r="P6499" i="1"/>
  <c r="F6499" i="1"/>
  <c r="P6498" i="1"/>
  <c r="F6498" i="1"/>
  <c r="P6497" i="1"/>
  <c r="F6497" i="1"/>
  <c r="P6496" i="1"/>
  <c r="F6496" i="1"/>
  <c r="P6495" i="1"/>
  <c r="F6495" i="1"/>
  <c r="P6494" i="1"/>
  <c r="F6494" i="1"/>
  <c r="P6493" i="1"/>
  <c r="F6493" i="1"/>
  <c r="P6492" i="1"/>
  <c r="F6492" i="1"/>
  <c r="P6491" i="1"/>
  <c r="F6491" i="1"/>
  <c r="P6490" i="1"/>
  <c r="F6490" i="1"/>
  <c r="P6489" i="1"/>
  <c r="F6489" i="1"/>
  <c r="P6488" i="1"/>
  <c r="F6488" i="1"/>
  <c r="P6487" i="1"/>
  <c r="F6487" i="1"/>
  <c r="P6486" i="1"/>
  <c r="F6486" i="1"/>
  <c r="P6485" i="1"/>
  <c r="F6485" i="1"/>
  <c r="P6484" i="1"/>
  <c r="F6484" i="1"/>
  <c r="P6483" i="1"/>
  <c r="F6483" i="1"/>
  <c r="P6482" i="1"/>
  <c r="F6482" i="1"/>
  <c r="P6481" i="1"/>
  <c r="F6481" i="1"/>
  <c r="P6480" i="1"/>
  <c r="F6480" i="1"/>
  <c r="P6479" i="1"/>
  <c r="F6479" i="1"/>
  <c r="P6478" i="1"/>
  <c r="F6478" i="1"/>
  <c r="P6477" i="1"/>
  <c r="F6477" i="1"/>
  <c r="P6476" i="1"/>
  <c r="F6476" i="1"/>
  <c r="P6475" i="1"/>
  <c r="F6475" i="1"/>
  <c r="P6474" i="1"/>
  <c r="F6474" i="1"/>
  <c r="P6473" i="1"/>
  <c r="F6473" i="1"/>
  <c r="P6472" i="1"/>
  <c r="F6472" i="1"/>
  <c r="P6471" i="1"/>
  <c r="F6471" i="1"/>
  <c r="P6470" i="1"/>
  <c r="F6470" i="1"/>
  <c r="P6469" i="1"/>
  <c r="F6469" i="1"/>
  <c r="P6468" i="1"/>
  <c r="F6468" i="1"/>
  <c r="P6467" i="1"/>
  <c r="F6467" i="1"/>
  <c r="P6466" i="1"/>
  <c r="F6466" i="1"/>
  <c r="P6465" i="1"/>
  <c r="F6465" i="1"/>
  <c r="P6464" i="1"/>
  <c r="F6464" i="1"/>
  <c r="P6463" i="1"/>
  <c r="F6463" i="1"/>
  <c r="P6462" i="1"/>
  <c r="F6462" i="1"/>
  <c r="P6461" i="1"/>
  <c r="F6461" i="1"/>
  <c r="P6460" i="1"/>
  <c r="F6460" i="1"/>
  <c r="P6459" i="1"/>
  <c r="F6459" i="1"/>
  <c r="P6458" i="1"/>
  <c r="F6458" i="1"/>
  <c r="P6457" i="1"/>
  <c r="F6457" i="1"/>
  <c r="P6456" i="1"/>
  <c r="F6456" i="1"/>
  <c r="P6455" i="1"/>
  <c r="F6455" i="1"/>
  <c r="P6454" i="1"/>
  <c r="F6454" i="1"/>
  <c r="P6453" i="1"/>
  <c r="F6453" i="1"/>
  <c r="P6452" i="1"/>
  <c r="F6452" i="1"/>
  <c r="P6451" i="1"/>
  <c r="F6451" i="1"/>
  <c r="P6450" i="1"/>
  <c r="F6450" i="1"/>
  <c r="P6449" i="1"/>
  <c r="F6449" i="1"/>
  <c r="P6448" i="1"/>
  <c r="F6448" i="1"/>
  <c r="P6447" i="1"/>
  <c r="F6447" i="1"/>
  <c r="P6446" i="1"/>
  <c r="F6446" i="1"/>
  <c r="P6445" i="1"/>
  <c r="F6445" i="1"/>
  <c r="P6444" i="1"/>
  <c r="F6444" i="1"/>
  <c r="P6443" i="1"/>
  <c r="F6443" i="1"/>
  <c r="P6442" i="1"/>
  <c r="F6442" i="1"/>
  <c r="P6441" i="1"/>
  <c r="F6441" i="1"/>
  <c r="P6440" i="1"/>
  <c r="F6440" i="1"/>
  <c r="P6439" i="1"/>
  <c r="F6439" i="1"/>
  <c r="P6438" i="1"/>
  <c r="F6438" i="1"/>
  <c r="P6437" i="1"/>
  <c r="F6437" i="1"/>
  <c r="P6436" i="1"/>
  <c r="F6436" i="1"/>
  <c r="P6435" i="1"/>
  <c r="F6435" i="1"/>
  <c r="P6434" i="1"/>
  <c r="F6434" i="1"/>
  <c r="P6433" i="1"/>
  <c r="F6433" i="1"/>
  <c r="P6432" i="1"/>
  <c r="F6432" i="1"/>
  <c r="P6431" i="1"/>
  <c r="F6431" i="1"/>
  <c r="P6430" i="1"/>
  <c r="F6430" i="1"/>
  <c r="P6429" i="1"/>
  <c r="F6429" i="1"/>
  <c r="P6428" i="1"/>
  <c r="F6428" i="1"/>
  <c r="P6427" i="1"/>
  <c r="F6427" i="1"/>
  <c r="P6426" i="1"/>
  <c r="F6426" i="1"/>
  <c r="P6425" i="1"/>
  <c r="F6425" i="1"/>
  <c r="P6424" i="1"/>
  <c r="F6424" i="1"/>
  <c r="P6423" i="1"/>
  <c r="F6423" i="1"/>
  <c r="P6422" i="1"/>
  <c r="F6422" i="1"/>
  <c r="P6421" i="1"/>
  <c r="F6421" i="1"/>
  <c r="P6420" i="1"/>
  <c r="F6420" i="1"/>
  <c r="P6419" i="1"/>
  <c r="F6419" i="1"/>
  <c r="P6418" i="1"/>
  <c r="F6418" i="1"/>
  <c r="P6417" i="1"/>
  <c r="F6417" i="1"/>
  <c r="P6416" i="1"/>
  <c r="F6416" i="1"/>
  <c r="P6415" i="1"/>
  <c r="F6415" i="1"/>
  <c r="P6414" i="1"/>
  <c r="F6414" i="1"/>
  <c r="P6413" i="1"/>
  <c r="F6413" i="1"/>
  <c r="P6412" i="1"/>
  <c r="F6412" i="1"/>
  <c r="P6411" i="1"/>
  <c r="F6411" i="1"/>
  <c r="P6410" i="1"/>
  <c r="F6410" i="1"/>
  <c r="P6409" i="1"/>
  <c r="F6409" i="1"/>
  <c r="P6408" i="1"/>
  <c r="F6408" i="1"/>
  <c r="P6407" i="1"/>
  <c r="F6407" i="1"/>
  <c r="P6406" i="1"/>
  <c r="F6406" i="1"/>
  <c r="P6405" i="1"/>
  <c r="F6405" i="1"/>
  <c r="P6404" i="1"/>
  <c r="F6404" i="1"/>
  <c r="P6403" i="1"/>
  <c r="F6403" i="1"/>
  <c r="P6402" i="1"/>
  <c r="F6402" i="1"/>
  <c r="P6401" i="1"/>
  <c r="F6401" i="1"/>
  <c r="P6400" i="1"/>
  <c r="F6400" i="1"/>
  <c r="P6399" i="1"/>
  <c r="F6399" i="1"/>
  <c r="P6398" i="1"/>
  <c r="F6398" i="1"/>
  <c r="P6397" i="1"/>
  <c r="F6397" i="1"/>
  <c r="P6396" i="1"/>
  <c r="F6396" i="1"/>
  <c r="P6395" i="1"/>
  <c r="F6395" i="1"/>
  <c r="P6394" i="1"/>
  <c r="F6394" i="1"/>
  <c r="P6393" i="1"/>
  <c r="F6393" i="1"/>
  <c r="P6392" i="1"/>
  <c r="F6392" i="1"/>
  <c r="P6391" i="1"/>
  <c r="F6391" i="1"/>
  <c r="P6390" i="1"/>
  <c r="F6390" i="1"/>
  <c r="P6389" i="1"/>
  <c r="F6389" i="1"/>
  <c r="P6388" i="1"/>
  <c r="F6388" i="1"/>
  <c r="P6387" i="1"/>
  <c r="F6387" i="1"/>
  <c r="P6386" i="1"/>
  <c r="F6386" i="1"/>
  <c r="P6385" i="1"/>
  <c r="F6385" i="1"/>
  <c r="P6384" i="1"/>
  <c r="F6384" i="1"/>
  <c r="P6383" i="1"/>
  <c r="F6383" i="1"/>
  <c r="P6382" i="1"/>
  <c r="F6382" i="1"/>
  <c r="P6381" i="1"/>
  <c r="F6381" i="1"/>
  <c r="P6380" i="1"/>
  <c r="F6380" i="1"/>
  <c r="P6379" i="1"/>
  <c r="F6379" i="1"/>
  <c r="P6378" i="1"/>
  <c r="F6378" i="1"/>
  <c r="P6377" i="1"/>
  <c r="F6377" i="1"/>
  <c r="P6376" i="1"/>
  <c r="F6376" i="1"/>
  <c r="P6375" i="1"/>
  <c r="F6375" i="1"/>
  <c r="P6374" i="1"/>
  <c r="F6374" i="1"/>
  <c r="P6373" i="1"/>
  <c r="F6373" i="1"/>
  <c r="P6372" i="1"/>
  <c r="F6372" i="1"/>
  <c r="P6371" i="1"/>
  <c r="F6371" i="1"/>
  <c r="P6370" i="1"/>
  <c r="F6370" i="1"/>
  <c r="P6369" i="1"/>
  <c r="F6369" i="1"/>
  <c r="P6368" i="1"/>
  <c r="F6368" i="1"/>
  <c r="P6367" i="1"/>
  <c r="F6367" i="1"/>
  <c r="P6366" i="1"/>
  <c r="F6366" i="1"/>
  <c r="P6365" i="1"/>
  <c r="F6365" i="1"/>
  <c r="P6364" i="1"/>
  <c r="F6364" i="1"/>
  <c r="P6363" i="1"/>
  <c r="F6363" i="1"/>
  <c r="P6362" i="1"/>
  <c r="F6362" i="1"/>
  <c r="P6361" i="1"/>
  <c r="F6361" i="1"/>
  <c r="P6360" i="1"/>
  <c r="F6360" i="1"/>
  <c r="P6359" i="1"/>
  <c r="F6359" i="1"/>
  <c r="P6358" i="1"/>
  <c r="F6358" i="1"/>
  <c r="P6357" i="1"/>
  <c r="F6357" i="1"/>
  <c r="P6356" i="1"/>
  <c r="F6356" i="1"/>
  <c r="P6355" i="1"/>
  <c r="F6355" i="1"/>
  <c r="P6354" i="1"/>
  <c r="F6354" i="1"/>
  <c r="P6353" i="1"/>
  <c r="F6353" i="1"/>
  <c r="P6352" i="1"/>
  <c r="F6352" i="1"/>
  <c r="P6351" i="1"/>
  <c r="F6351" i="1"/>
  <c r="P6350" i="1"/>
  <c r="F6350" i="1"/>
  <c r="P6349" i="1"/>
  <c r="F6349" i="1"/>
  <c r="P6348" i="1"/>
  <c r="F6348" i="1"/>
  <c r="P6347" i="1"/>
  <c r="F6347" i="1"/>
  <c r="P6346" i="1"/>
  <c r="F6346" i="1"/>
  <c r="P6345" i="1"/>
  <c r="F6345" i="1"/>
  <c r="P6344" i="1"/>
  <c r="F6344" i="1"/>
  <c r="P6343" i="1"/>
  <c r="F6343" i="1"/>
  <c r="P6342" i="1"/>
  <c r="F6342" i="1"/>
  <c r="P6341" i="1"/>
  <c r="F6341" i="1"/>
  <c r="P6340" i="1"/>
  <c r="F6340" i="1"/>
  <c r="P6339" i="1"/>
  <c r="F6339" i="1"/>
  <c r="P6338" i="1"/>
  <c r="F6338" i="1"/>
  <c r="P6337" i="1"/>
  <c r="F6337" i="1"/>
  <c r="P6336" i="1"/>
  <c r="F6336" i="1"/>
  <c r="P6335" i="1"/>
  <c r="F6335" i="1"/>
  <c r="P6334" i="1"/>
  <c r="F6334" i="1"/>
  <c r="P6333" i="1"/>
  <c r="F6333" i="1"/>
  <c r="P6332" i="1"/>
  <c r="F6332" i="1"/>
  <c r="P6331" i="1"/>
  <c r="F6331" i="1"/>
  <c r="P6330" i="1"/>
  <c r="F6330" i="1"/>
  <c r="P6329" i="1"/>
  <c r="F6329" i="1"/>
  <c r="P6328" i="1"/>
  <c r="F6328" i="1"/>
  <c r="P6327" i="1"/>
  <c r="F6327" i="1"/>
  <c r="P6326" i="1"/>
  <c r="F6326" i="1"/>
  <c r="P6325" i="1"/>
  <c r="F6325" i="1"/>
  <c r="P6324" i="1"/>
  <c r="F6324" i="1"/>
  <c r="P6323" i="1"/>
  <c r="F6323" i="1"/>
  <c r="P6322" i="1"/>
  <c r="F6322" i="1"/>
  <c r="P6321" i="1"/>
  <c r="F6321" i="1"/>
  <c r="P6320" i="1"/>
  <c r="F6320" i="1"/>
  <c r="P6319" i="1"/>
  <c r="F6319" i="1"/>
  <c r="P6318" i="1"/>
  <c r="F6318" i="1"/>
  <c r="P6317" i="1"/>
  <c r="F6317" i="1"/>
  <c r="P6316" i="1"/>
  <c r="F6316" i="1"/>
  <c r="P6315" i="1"/>
  <c r="F6315" i="1"/>
  <c r="P6314" i="1"/>
  <c r="F6314" i="1"/>
  <c r="P6313" i="1"/>
  <c r="F6313" i="1"/>
  <c r="P6312" i="1"/>
  <c r="F6312" i="1"/>
  <c r="P6311" i="1"/>
  <c r="F6311" i="1"/>
  <c r="P6310" i="1"/>
  <c r="F6310" i="1"/>
  <c r="P6309" i="1"/>
  <c r="F6309" i="1"/>
  <c r="P6308" i="1"/>
  <c r="F6308" i="1"/>
  <c r="P6307" i="1"/>
  <c r="F6307" i="1"/>
  <c r="P6306" i="1"/>
  <c r="F6306" i="1"/>
  <c r="P6305" i="1"/>
  <c r="F6305" i="1"/>
  <c r="P6304" i="1"/>
  <c r="F6304" i="1"/>
  <c r="P6303" i="1"/>
  <c r="F6303" i="1"/>
  <c r="P6302" i="1"/>
  <c r="F6302" i="1"/>
  <c r="P6301" i="1"/>
  <c r="F6301" i="1"/>
  <c r="P6300" i="1"/>
  <c r="F6300" i="1"/>
  <c r="P6299" i="1"/>
  <c r="F6299" i="1"/>
  <c r="P6298" i="1"/>
  <c r="F6298" i="1"/>
  <c r="P6297" i="1"/>
  <c r="F6297" i="1"/>
  <c r="P6296" i="1"/>
  <c r="F6296" i="1"/>
  <c r="P6295" i="1"/>
  <c r="F6295" i="1"/>
  <c r="P6294" i="1"/>
  <c r="F6294" i="1"/>
  <c r="P6293" i="1"/>
  <c r="F6293" i="1"/>
  <c r="P6292" i="1"/>
  <c r="F6292" i="1"/>
  <c r="P6291" i="1"/>
  <c r="F6291" i="1"/>
  <c r="P6290" i="1"/>
  <c r="F6290" i="1"/>
  <c r="P6289" i="1"/>
  <c r="F6289" i="1"/>
  <c r="P6288" i="1"/>
  <c r="F6288" i="1"/>
  <c r="P6287" i="1"/>
  <c r="F6287" i="1"/>
  <c r="P6286" i="1"/>
  <c r="F6286" i="1"/>
  <c r="P6285" i="1"/>
  <c r="F6285" i="1"/>
  <c r="P6284" i="1"/>
  <c r="F6284" i="1"/>
  <c r="P6283" i="1"/>
  <c r="F6283" i="1"/>
  <c r="P6282" i="1"/>
  <c r="F6282" i="1"/>
  <c r="P6281" i="1"/>
  <c r="F6281" i="1"/>
  <c r="P6280" i="1"/>
  <c r="F6280" i="1"/>
  <c r="P6279" i="1"/>
  <c r="F6279" i="1"/>
  <c r="P6278" i="1"/>
  <c r="F6278" i="1"/>
  <c r="P6277" i="1"/>
  <c r="F6277" i="1"/>
  <c r="P6276" i="1"/>
  <c r="F6276" i="1"/>
  <c r="P6275" i="1"/>
  <c r="F6275" i="1"/>
  <c r="P6274" i="1"/>
  <c r="F6274" i="1"/>
  <c r="P6273" i="1"/>
  <c r="F6273" i="1"/>
  <c r="P6272" i="1"/>
  <c r="F6272" i="1"/>
  <c r="P6271" i="1"/>
  <c r="F6271" i="1"/>
  <c r="P6270" i="1"/>
  <c r="F6270" i="1"/>
  <c r="P6269" i="1"/>
  <c r="F6269" i="1"/>
  <c r="P6268" i="1"/>
  <c r="F6268" i="1"/>
  <c r="P6267" i="1"/>
  <c r="F6267" i="1"/>
  <c r="P6266" i="1"/>
  <c r="F6266" i="1"/>
  <c r="P6265" i="1"/>
  <c r="F6265" i="1"/>
  <c r="P6264" i="1"/>
  <c r="F6264" i="1"/>
  <c r="P6263" i="1"/>
  <c r="F6263" i="1"/>
  <c r="P6262" i="1"/>
  <c r="F6262" i="1"/>
  <c r="P6261" i="1"/>
  <c r="F6261" i="1"/>
  <c r="P6260" i="1"/>
  <c r="F6260" i="1"/>
  <c r="P6259" i="1"/>
  <c r="F6259" i="1"/>
  <c r="P6258" i="1"/>
  <c r="F6258" i="1"/>
  <c r="P6257" i="1"/>
  <c r="F6257" i="1"/>
  <c r="P6256" i="1"/>
  <c r="F6256" i="1"/>
  <c r="P6255" i="1"/>
  <c r="F6255" i="1"/>
  <c r="P6254" i="1"/>
  <c r="F6254" i="1"/>
  <c r="P6253" i="1"/>
  <c r="F6253" i="1"/>
  <c r="P6252" i="1"/>
  <c r="F6252" i="1"/>
  <c r="P6251" i="1"/>
  <c r="F6251" i="1"/>
  <c r="P6250" i="1"/>
  <c r="F6250" i="1"/>
  <c r="P6249" i="1"/>
  <c r="F6249" i="1"/>
  <c r="P6248" i="1"/>
  <c r="F6248" i="1"/>
  <c r="P6247" i="1"/>
  <c r="F6247" i="1"/>
  <c r="P6246" i="1"/>
  <c r="F6246" i="1"/>
  <c r="P6245" i="1"/>
  <c r="F6245" i="1"/>
  <c r="P6244" i="1"/>
  <c r="F6244" i="1"/>
  <c r="P6243" i="1"/>
  <c r="F6243" i="1"/>
  <c r="P6242" i="1"/>
  <c r="F6242" i="1"/>
  <c r="P6241" i="1"/>
  <c r="F6241" i="1"/>
  <c r="P6240" i="1"/>
  <c r="F6240" i="1"/>
  <c r="P6239" i="1"/>
  <c r="F6239" i="1"/>
  <c r="P6238" i="1"/>
  <c r="F6238" i="1"/>
  <c r="P6237" i="1"/>
  <c r="F6237" i="1"/>
  <c r="P6236" i="1"/>
  <c r="F6236" i="1"/>
  <c r="P6235" i="1"/>
  <c r="F6235" i="1"/>
  <c r="P6234" i="1"/>
  <c r="F6234" i="1"/>
  <c r="P6233" i="1"/>
  <c r="F6233" i="1"/>
  <c r="P6232" i="1"/>
  <c r="F6232" i="1"/>
  <c r="P6231" i="1"/>
  <c r="F6231" i="1"/>
  <c r="P6230" i="1"/>
  <c r="F6230" i="1"/>
  <c r="P6229" i="1"/>
  <c r="F6229" i="1"/>
  <c r="P6228" i="1"/>
  <c r="F6228" i="1"/>
  <c r="P6227" i="1"/>
  <c r="F6227" i="1"/>
  <c r="P6226" i="1"/>
  <c r="F6226" i="1"/>
  <c r="P6225" i="1"/>
  <c r="F6225" i="1"/>
  <c r="P6224" i="1"/>
  <c r="F6224" i="1"/>
  <c r="P6223" i="1"/>
  <c r="F6223" i="1"/>
  <c r="P6222" i="1"/>
  <c r="F6222" i="1"/>
  <c r="P6221" i="1"/>
  <c r="F6221" i="1"/>
  <c r="P6220" i="1"/>
  <c r="F6220" i="1"/>
  <c r="P6219" i="1"/>
  <c r="F6219" i="1"/>
  <c r="P6218" i="1"/>
  <c r="F6218" i="1"/>
  <c r="P6217" i="1"/>
  <c r="F6217" i="1"/>
  <c r="P6216" i="1"/>
  <c r="F6216" i="1"/>
  <c r="P6215" i="1"/>
  <c r="F6215" i="1"/>
  <c r="P6214" i="1"/>
  <c r="F6214" i="1"/>
  <c r="P6213" i="1"/>
  <c r="F6213" i="1"/>
  <c r="P6212" i="1"/>
  <c r="F6212" i="1"/>
  <c r="P6211" i="1"/>
  <c r="F6211" i="1"/>
  <c r="P6210" i="1"/>
  <c r="F6210" i="1"/>
  <c r="P6209" i="1"/>
  <c r="F6209" i="1"/>
  <c r="P6208" i="1"/>
  <c r="F6208" i="1"/>
  <c r="P6207" i="1"/>
  <c r="F6207" i="1"/>
  <c r="P6206" i="1"/>
  <c r="F6206" i="1"/>
  <c r="P6205" i="1"/>
  <c r="F6205" i="1"/>
  <c r="P6204" i="1"/>
  <c r="F6204" i="1"/>
  <c r="P6203" i="1"/>
  <c r="F6203" i="1"/>
  <c r="P6202" i="1"/>
  <c r="F6202" i="1"/>
  <c r="P6201" i="1"/>
  <c r="F6201" i="1"/>
  <c r="P6200" i="1"/>
  <c r="F6200" i="1"/>
  <c r="P6199" i="1"/>
  <c r="F6199" i="1"/>
  <c r="P6198" i="1"/>
  <c r="F6198" i="1"/>
  <c r="P6197" i="1"/>
  <c r="F6197" i="1"/>
  <c r="P6196" i="1"/>
  <c r="F6196" i="1"/>
  <c r="P6195" i="1"/>
  <c r="F6195" i="1"/>
  <c r="P6194" i="1"/>
  <c r="F6194" i="1"/>
  <c r="P6193" i="1"/>
  <c r="F6193" i="1"/>
  <c r="P6192" i="1"/>
  <c r="F6192" i="1"/>
  <c r="P6191" i="1"/>
  <c r="F6191" i="1"/>
  <c r="P6190" i="1"/>
  <c r="F6190" i="1"/>
  <c r="P6189" i="1"/>
  <c r="F6189" i="1"/>
  <c r="P6188" i="1"/>
  <c r="F6188" i="1"/>
  <c r="P6187" i="1"/>
  <c r="F6187" i="1"/>
  <c r="P6186" i="1"/>
  <c r="F6186" i="1"/>
  <c r="P6185" i="1"/>
  <c r="F6185" i="1"/>
  <c r="P6184" i="1"/>
  <c r="F6184" i="1"/>
  <c r="P6183" i="1"/>
  <c r="F6183" i="1"/>
  <c r="P6182" i="1"/>
  <c r="F6182" i="1"/>
  <c r="P6181" i="1"/>
  <c r="F6181" i="1"/>
  <c r="P6180" i="1"/>
  <c r="F6180" i="1"/>
  <c r="P6179" i="1"/>
  <c r="F6179" i="1"/>
  <c r="P6178" i="1"/>
  <c r="F6178" i="1"/>
  <c r="P6177" i="1"/>
  <c r="F6177" i="1"/>
  <c r="P6176" i="1"/>
  <c r="F6176" i="1"/>
  <c r="P6175" i="1"/>
  <c r="F6175" i="1"/>
  <c r="P6174" i="1"/>
  <c r="F6174" i="1"/>
  <c r="P6173" i="1"/>
  <c r="F6173" i="1"/>
  <c r="P6172" i="1"/>
  <c r="F6172" i="1"/>
  <c r="P6171" i="1"/>
  <c r="F6171" i="1"/>
  <c r="P6170" i="1"/>
  <c r="F6170" i="1"/>
  <c r="P6169" i="1"/>
  <c r="F6169" i="1"/>
  <c r="P6168" i="1"/>
  <c r="F6168" i="1"/>
  <c r="P6167" i="1"/>
  <c r="F6167" i="1"/>
  <c r="P6166" i="1"/>
  <c r="F6166" i="1"/>
  <c r="P6165" i="1"/>
  <c r="F6165" i="1"/>
  <c r="P6164" i="1"/>
  <c r="F6164" i="1"/>
  <c r="P6163" i="1"/>
  <c r="F6163" i="1"/>
  <c r="P6162" i="1"/>
  <c r="F6162" i="1"/>
  <c r="P6161" i="1"/>
  <c r="F6161" i="1"/>
  <c r="P6160" i="1"/>
  <c r="F6160" i="1"/>
  <c r="P6159" i="1"/>
  <c r="F6159" i="1"/>
  <c r="P6158" i="1"/>
  <c r="F6158" i="1"/>
  <c r="P6157" i="1"/>
  <c r="F6157" i="1"/>
  <c r="P6156" i="1"/>
  <c r="F6156" i="1"/>
  <c r="P6155" i="1"/>
  <c r="F6155" i="1"/>
  <c r="P6154" i="1"/>
  <c r="F6154" i="1"/>
  <c r="P6153" i="1"/>
  <c r="F6153" i="1"/>
  <c r="P6152" i="1"/>
  <c r="F6152" i="1"/>
  <c r="P6151" i="1"/>
  <c r="F6151" i="1"/>
  <c r="P6150" i="1"/>
  <c r="F6150" i="1"/>
  <c r="P6149" i="1"/>
  <c r="F6149" i="1"/>
  <c r="P6148" i="1"/>
  <c r="F6148" i="1"/>
  <c r="P6147" i="1"/>
  <c r="F6147" i="1"/>
  <c r="P6146" i="1"/>
  <c r="F6146" i="1"/>
  <c r="P6145" i="1"/>
  <c r="F6145" i="1"/>
  <c r="P6144" i="1"/>
  <c r="F6144" i="1"/>
  <c r="P6143" i="1"/>
  <c r="F6143" i="1"/>
  <c r="P6142" i="1"/>
  <c r="F6142" i="1"/>
  <c r="P6141" i="1"/>
  <c r="F6141" i="1"/>
  <c r="P6140" i="1"/>
  <c r="F6140" i="1"/>
  <c r="P6139" i="1"/>
  <c r="F6139" i="1"/>
  <c r="P6138" i="1"/>
  <c r="F6138" i="1"/>
  <c r="P6137" i="1"/>
  <c r="F6137" i="1"/>
  <c r="P6136" i="1"/>
  <c r="F6136" i="1"/>
  <c r="P6135" i="1"/>
  <c r="F6135" i="1"/>
  <c r="P6134" i="1"/>
  <c r="F6134" i="1"/>
  <c r="P6133" i="1"/>
  <c r="F6133" i="1"/>
  <c r="P6132" i="1"/>
  <c r="F6132" i="1"/>
  <c r="P6131" i="1"/>
  <c r="F6131" i="1"/>
  <c r="P6130" i="1"/>
  <c r="F6130" i="1"/>
  <c r="P6129" i="1"/>
  <c r="F6129" i="1"/>
  <c r="P6128" i="1"/>
  <c r="F6128" i="1"/>
  <c r="P6127" i="1"/>
  <c r="F6127" i="1"/>
  <c r="P6126" i="1"/>
  <c r="F6126" i="1"/>
  <c r="P6125" i="1"/>
  <c r="F6125" i="1"/>
  <c r="P6124" i="1"/>
  <c r="F6124" i="1"/>
  <c r="P6123" i="1"/>
  <c r="F6123" i="1"/>
  <c r="P6122" i="1"/>
  <c r="F6122" i="1"/>
  <c r="P6121" i="1"/>
  <c r="F6121" i="1"/>
  <c r="P6120" i="1"/>
  <c r="F6120" i="1"/>
  <c r="P6119" i="1"/>
  <c r="F6119" i="1"/>
  <c r="P6118" i="1"/>
  <c r="F6118" i="1"/>
  <c r="P6117" i="1"/>
  <c r="F6117" i="1"/>
  <c r="P6116" i="1"/>
  <c r="F6116" i="1"/>
  <c r="P6115" i="1"/>
  <c r="F6115" i="1"/>
  <c r="P6114" i="1"/>
  <c r="F6114" i="1"/>
  <c r="P6113" i="1"/>
  <c r="F6113" i="1"/>
  <c r="P6112" i="1"/>
  <c r="F6112" i="1"/>
  <c r="P6111" i="1"/>
  <c r="F6111" i="1"/>
  <c r="P6110" i="1"/>
  <c r="F6110" i="1"/>
  <c r="P6109" i="1"/>
  <c r="F6109" i="1"/>
  <c r="P6108" i="1"/>
  <c r="F6108" i="1"/>
  <c r="P6107" i="1"/>
  <c r="F6107" i="1"/>
  <c r="P6106" i="1"/>
  <c r="F6106" i="1"/>
  <c r="P6105" i="1"/>
  <c r="F6105" i="1"/>
  <c r="P6104" i="1"/>
  <c r="F6104" i="1"/>
  <c r="P6103" i="1"/>
  <c r="F6103" i="1"/>
  <c r="P6102" i="1"/>
  <c r="F6102" i="1"/>
  <c r="P6101" i="1"/>
  <c r="F6101" i="1"/>
  <c r="P6100" i="1"/>
  <c r="F6100" i="1"/>
  <c r="P6099" i="1"/>
  <c r="F6099" i="1"/>
  <c r="P6098" i="1"/>
  <c r="F6098" i="1"/>
  <c r="P6097" i="1"/>
  <c r="F6097" i="1"/>
  <c r="P6096" i="1"/>
  <c r="F6096" i="1"/>
  <c r="P6095" i="1"/>
  <c r="F6095" i="1"/>
  <c r="P6094" i="1"/>
  <c r="F6094" i="1"/>
  <c r="P6093" i="1"/>
  <c r="F6093" i="1"/>
  <c r="P6092" i="1"/>
  <c r="F6092" i="1"/>
  <c r="P6091" i="1"/>
  <c r="F6091" i="1"/>
  <c r="P6090" i="1"/>
  <c r="F6090" i="1"/>
  <c r="P6089" i="1"/>
  <c r="F6089" i="1"/>
  <c r="P6088" i="1"/>
  <c r="F6088" i="1"/>
  <c r="P6087" i="1"/>
  <c r="F6087" i="1"/>
  <c r="P6086" i="1"/>
  <c r="F6086" i="1"/>
  <c r="P6085" i="1"/>
  <c r="F6085" i="1"/>
  <c r="P6084" i="1"/>
  <c r="F6084" i="1"/>
  <c r="P6083" i="1"/>
  <c r="F6083" i="1"/>
  <c r="P6082" i="1"/>
  <c r="F6082" i="1"/>
  <c r="P6081" i="1"/>
  <c r="F6081" i="1"/>
  <c r="P6080" i="1"/>
  <c r="F6080" i="1"/>
  <c r="P6079" i="1"/>
  <c r="F6079" i="1"/>
  <c r="P6078" i="1"/>
  <c r="F6078" i="1"/>
  <c r="P6077" i="1"/>
  <c r="F6077" i="1"/>
  <c r="P6076" i="1"/>
  <c r="F6076" i="1"/>
  <c r="P6075" i="1"/>
  <c r="F6075" i="1"/>
  <c r="P6074" i="1"/>
  <c r="F6074" i="1"/>
  <c r="P6073" i="1"/>
  <c r="F6073" i="1"/>
  <c r="P6072" i="1"/>
  <c r="F6072" i="1"/>
  <c r="P6071" i="1"/>
  <c r="F6071" i="1"/>
  <c r="P6070" i="1"/>
  <c r="F6070" i="1"/>
  <c r="P6069" i="1"/>
  <c r="F6069" i="1"/>
  <c r="P6068" i="1"/>
  <c r="F6068" i="1"/>
  <c r="P6067" i="1"/>
  <c r="F6067" i="1"/>
  <c r="P6066" i="1"/>
  <c r="F6066" i="1"/>
  <c r="P6065" i="1"/>
  <c r="F6065" i="1"/>
  <c r="P6064" i="1"/>
  <c r="F6064" i="1"/>
  <c r="P6063" i="1"/>
  <c r="F6063" i="1"/>
  <c r="P6062" i="1"/>
  <c r="F6062" i="1"/>
  <c r="P6061" i="1"/>
  <c r="F6061" i="1"/>
  <c r="P6060" i="1"/>
  <c r="F6060" i="1"/>
  <c r="P6059" i="1"/>
  <c r="F6059" i="1"/>
  <c r="P6058" i="1"/>
  <c r="F6058" i="1"/>
  <c r="P6057" i="1"/>
  <c r="F6057" i="1"/>
  <c r="P6056" i="1"/>
  <c r="F6056" i="1"/>
  <c r="P6055" i="1"/>
  <c r="F6055" i="1"/>
  <c r="P6054" i="1"/>
  <c r="F6054" i="1"/>
  <c r="P6053" i="1"/>
  <c r="F6053" i="1"/>
  <c r="P6052" i="1"/>
  <c r="F6052" i="1"/>
  <c r="P6051" i="1"/>
  <c r="F6051" i="1"/>
  <c r="P6050" i="1"/>
  <c r="F6050" i="1"/>
  <c r="P6049" i="1"/>
  <c r="F6049" i="1"/>
  <c r="P6048" i="1"/>
  <c r="F6048" i="1"/>
  <c r="P6047" i="1"/>
  <c r="F6047" i="1"/>
  <c r="P6046" i="1"/>
  <c r="F6046" i="1"/>
  <c r="P6045" i="1"/>
  <c r="F6045" i="1"/>
  <c r="P6044" i="1"/>
  <c r="F6044" i="1"/>
  <c r="P6043" i="1"/>
  <c r="F6043" i="1"/>
  <c r="P6042" i="1"/>
  <c r="F6042" i="1"/>
  <c r="P6041" i="1"/>
  <c r="F6041" i="1"/>
  <c r="P6040" i="1"/>
  <c r="F6040" i="1"/>
  <c r="P6039" i="1"/>
  <c r="F6039" i="1"/>
  <c r="P6038" i="1"/>
  <c r="F6038" i="1"/>
  <c r="P6037" i="1"/>
  <c r="F6037" i="1"/>
  <c r="P6036" i="1"/>
  <c r="F6036" i="1"/>
  <c r="P6035" i="1"/>
  <c r="F6035" i="1"/>
  <c r="P6034" i="1"/>
  <c r="F6034" i="1"/>
  <c r="P6033" i="1"/>
  <c r="F6033" i="1"/>
  <c r="P6032" i="1"/>
  <c r="F6032" i="1"/>
  <c r="P6031" i="1"/>
  <c r="F6031" i="1"/>
  <c r="P6030" i="1"/>
  <c r="F6030" i="1"/>
  <c r="P6029" i="1"/>
  <c r="F6029" i="1"/>
  <c r="P6028" i="1"/>
  <c r="F6028" i="1"/>
  <c r="P6027" i="1"/>
  <c r="F6027" i="1"/>
  <c r="P6026" i="1"/>
  <c r="F6026" i="1"/>
  <c r="P6025" i="1"/>
  <c r="F6025" i="1"/>
  <c r="P6024" i="1"/>
  <c r="F6024" i="1"/>
  <c r="P6023" i="1"/>
  <c r="F6023" i="1"/>
  <c r="P6022" i="1"/>
  <c r="F6022" i="1"/>
  <c r="P6021" i="1"/>
  <c r="F6021" i="1"/>
  <c r="P6020" i="1"/>
  <c r="F6020" i="1"/>
  <c r="P6019" i="1"/>
  <c r="F6019" i="1"/>
  <c r="P6018" i="1"/>
  <c r="F6018" i="1"/>
  <c r="P6017" i="1"/>
  <c r="F6017" i="1"/>
  <c r="P6016" i="1"/>
  <c r="F6016" i="1"/>
  <c r="P6015" i="1"/>
  <c r="F6015" i="1"/>
  <c r="P6014" i="1"/>
  <c r="F6014" i="1"/>
  <c r="P6013" i="1"/>
  <c r="F6013" i="1"/>
  <c r="P6012" i="1"/>
  <c r="F6012" i="1"/>
  <c r="P6011" i="1"/>
  <c r="F6011" i="1"/>
  <c r="P6010" i="1"/>
  <c r="F6010" i="1"/>
  <c r="P6009" i="1"/>
  <c r="F6009" i="1"/>
  <c r="P6008" i="1"/>
  <c r="F6008" i="1"/>
  <c r="P6007" i="1"/>
  <c r="F6007" i="1"/>
  <c r="P6006" i="1"/>
  <c r="F6006" i="1"/>
  <c r="P6005" i="1"/>
  <c r="F6005" i="1"/>
  <c r="P6004" i="1"/>
  <c r="F6004" i="1"/>
  <c r="P6003" i="1"/>
  <c r="F6003" i="1"/>
  <c r="P6002" i="1"/>
  <c r="F6002" i="1"/>
  <c r="P6001" i="1"/>
  <c r="F6001" i="1"/>
  <c r="P6000" i="1"/>
  <c r="F6000" i="1"/>
  <c r="P5999" i="1"/>
  <c r="F5999" i="1"/>
  <c r="P5998" i="1"/>
  <c r="F5998" i="1"/>
  <c r="P5997" i="1"/>
  <c r="F5997" i="1"/>
  <c r="P5996" i="1"/>
  <c r="F5996" i="1"/>
  <c r="P5995" i="1"/>
  <c r="F5995" i="1"/>
  <c r="P5994" i="1"/>
  <c r="F5994" i="1"/>
  <c r="P5993" i="1"/>
  <c r="F5993" i="1"/>
  <c r="P5992" i="1"/>
  <c r="F5992" i="1"/>
  <c r="P5991" i="1"/>
  <c r="F5991" i="1"/>
  <c r="P5990" i="1"/>
  <c r="F5990" i="1"/>
  <c r="P5989" i="1"/>
  <c r="F5989" i="1"/>
  <c r="P5988" i="1"/>
  <c r="F5988" i="1"/>
  <c r="P5987" i="1"/>
  <c r="F5987" i="1"/>
  <c r="P5986" i="1"/>
  <c r="F5986" i="1"/>
  <c r="P5985" i="1"/>
  <c r="F5985" i="1"/>
  <c r="P5984" i="1"/>
  <c r="F5984" i="1"/>
  <c r="P5983" i="1"/>
  <c r="F5983" i="1"/>
  <c r="P5982" i="1"/>
  <c r="F5982" i="1"/>
  <c r="P5981" i="1"/>
  <c r="F5981" i="1"/>
  <c r="P5980" i="1"/>
  <c r="F5980" i="1"/>
  <c r="P5979" i="1"/>
  <c r="F5979" i="1"/>
  <c r="P5978" i="1"/>
  <c r="F5978" i="1"/>
  <c r="P5977" i="1"/>
  <c r="F5977" i="1"/>
  <c r="P5976" i="1"/>
  <c r="F5976" i="1"/>
  <c r="P5975" i="1"/>
  <c r="F5975" i="1"/>
  <c r="P5974" i="1"/>
  <c r="F5974" i="1"/>
  <c r="P5973" i="1"/>
  <c r="F5973" i="1"/>
  <c r="P5972" i="1"/>
  <c r="F5972" i="1"/>
  <c r="P5971" i="1"/>
  <c r="F5971" i="1"/>
  <c r="P5970" i="1"/>
  <c r="F5970" i="1"/>
  <c r="P5969" i="1"/>
  <c r="F5969" i="1"/>
  <c r="P5968" i="1"/>
  <c r="F5968" i="1"/>
  <c r="P5967" i="1"/>
  <c r="F5967" i="1"/>
  <c r="P5966" i="1"/>
  <c r="F5966" i="1"/>
  <c r="P5965" i="1"/>
  <c r="F5965" i="1"/>
  <c r="P5964" i="1"/>
  <c r="F5964" i="1"/>
  <c r="P5963" i="1"/>
  <c r="F5963" i="1"/>
  <c r="P5962" i="1"/>
  <c r="F5962" i="1"/>
  <c r="P5961" i="1"/>
  <c r="F5961" i="1"/>
  <c r="P5960" i="1"/>
  <c r="F5960" i="1"/>
  <c r="P5959" i="1"/>
  <c r="F5959" i="1"/>
  <c r="P5958" i="1"/>
  <c r="F5958" i="1"/>
  <c r="P5957" i="1"/>
  <c r="F5957" i="1"/>
  <c r="P5956" i="1"/>
  <c r="F5956" i="1"/>
  <c r="P5955" i="1"/>
  <c r="F5955" i="1"/>
  <c r="P5954" i="1"/>
  <c r="F5954" i="1"/>
  <c r="P5953" i="1"/>
  <c r="F5953" i="1"/>
  <c r="P5952" i="1"/>
  <c r="F5952" i="1"/>
  <c r="P5951" i="1"/>
  <c r="F5951" i="1"/>
  <c r="P5950" i="1"/>
  <c r="F5950" i="1"/>
  <c r="P5949" i="1"/>
  <c r="F5949" i="1"/>
  <c r="P5948" i="1"/>
  <c r="F5948" i="1"/>
  <c r="P5947" i="1"/>
  <c r="F5947" i="1"/>
  <c r="P5946" i="1"/>
  <c r="F5946" i="1"/>
  <c r="P5945" i="1"/>
  <c r="F5945" i="1"/>
  <c r="P5944" i="1"/>
  <c r="F5944" i="1"/>
  <c r="P5943" i="1"/>
  <c r="F5943" i="1"/>
  <c r="P5942" i="1"/>
  <c r="F5942" i="1"/>
  <c r="P5941" i="1"/>
  <c r="F5941" i="1"/>
  <c r="P5940" i="1"/>
  <c r="F5940" i="1"/>
  <c r="P5939" i="1"/>
  <c r="F5939" i="1"/>
  <c r="P5938" i="1"/>
  <c r="F5938" i="1"/>
  <c r="P5937" i="1"/>
  <c r="F5937" i="1"/>
  <c r="P5936" i="1"/>
  <c r="F5936" i="1"/>
  <c r="P5935" i="1"/>
  <c r="F5935" i="1"/>
  <c r="P5934" i="1"/>
  <c r="F5934" i="1"/>
  <c r="P5933" i="1"/>
  <c r="F5933" i="1"/>
  <c r="P5932" i="1"/>
  <c r="F5932" i="1"/>
  <c r="P5931" i="1"/>
  <c r="F5931" i="1"/>
  <c r="P5930" i="1"/>
  <c r="F5930" i="1"/>
  <c r="P5929" i="1"/>
  <c r="F5929" i="1"/>
  <c r="P5928" i="1"/>
  <c r="F5928" i="1"/>
  <c r="P5927" i="1"/>
  <c r="F5927" i="1"/>
  <c r="P5926" i="1"/>
  <c r="F5926" i="1"/>
  <c r="P5925" i="1"/>
  <c r="F5925" i="1"/>
  <c r="P5924" i="1"/>
  <c r="F5924" i="1"/>
  <c r="P5923" i="1"/>
  <c r="F5923" i="1"/>
  <c r="P5922" i="1"/>
  <c r="F5922" i="1"/>
  <c r="P5921" i="1"/>
  <c r="F5921" i="1"/>
  <c r="P5920" i="1"/>
  <c r="F5920" i="1"/>
  <c r="P5919" i="1"/>
  <c r="F5919" i="1"/>
  <c r="P5918" i="1"/>
  <c r="F5918" i="1"/>
  <c r="P5917" i="1"/>
  <c r="F5917" i="1"/>
  <c r="P5916" i="1"/>
  <c r="F5916" i="1"/>
  <c r="P5915" i="1"/>
  <c r="F5915" i="1"/>
  <c r="P5914" i="1"/>
  <c r="F5914" i="1"/>
  <c r="P5913" i="1"/>
  <c r="F5913" i="1"/>
  <c r="P5912" i="1"/>
  <c r="F5912" i="1"/>
  <c r="P5911" i="1"/>
  <c r="F5911" i="1"/>
  <c r="P5910" i="1"/>
  <c r="F5910" i="1"/>
  <c r="P5909" i="1"/>
  <c r="F5909" i="1"/>
  <c r="P5908" i="1"/>
  <c r="F5908" i="1"/>
  <c r="P5907" i="1"/>
  <c r="F5907" i="1"/>
  <c r="P5906" i="1"/>
  <c r="F5906" i="1"/>
  <c r="P5905" i="1"/>
  <c r="F5905" i="1"/>
  <c r="P5904" i="1"/>
  <c r="F5904" i="1"/>
  <c r="P5903" i="1"/>
  <c r="F5903" i="1"/>
  <c r="P5902" i="1"/>
  <c r="F5902" i="1"/>
  <c r="P5901" i="1"/>
  <c r="F5901" i="1"/>
  <c r="P5900" i="1"/>
  <c r="F5900" i="1"/>
  <c r="P5899" i="1"/>
  <c r="F5899" i="1"/>
  <c r="P5898" i="1"/>
  <c r="F5898" i="1"/>
  <c r="P5897" i="1"/>
  <c r="F5897" i="1"/>
  <c r="P5896" i="1"/>
  <c r="F5896" i="1"/>
  <c r="P5895" i="1"/>
  <c r="F5895" i="1"/>
  <c r="P5894" i="1"/>
  <c r="F5894" i="1"/>
  <c r="P5893" i="1"/>
  <c r="F5893" i="1"/>
  <c r="P5892" i="1"/>
  <c r="F5892" i="1"/>
  <c r="P5891" i="1"/>
  <c r="F5891" i="1"/>
  <c r="P5890" i="1"/>
  <c r="F5890" i="1"/>
  <c r="P5889" i="1"/>
  <c r="F5889" i="1"/>
  <c r="P5888" i="1"/>
  <c r="F5888" i="1"/>
  <c r="P5887" i="1"/>
  <c r="F5887" i="1"/>
  <c r="P5886" i="1"/>
  <c r="F5886" i="1"/>
  <c r="P5885" i="1"/>
  <c r="F5885" i="1"/>
  <c r="P5884" i="1"/>
  <c r="F5884" i="1"/>
  <c r="P5883" i="1"/>
  <c r="F5883" i="1"/>
  <c r="P5882" i="1"/>
  <c r="F5882" i="1"/>
  <c r="P5881" i="1"/>
  <c r="F5881" i="1"/>
  <c r="P5880" i="1"/>
  <c r="F5880" i="1"/>
  <c r="P5879" i="1"/>
  <c r="F5879" i="1"/>
  <c r="P5878" i="1"/>
  <c r="F5878" i="1"/>
  <c r="P5877" i="1"/>
  <c r="F5877" i="1"/>
  <c r="P5876" i="1"/>
  <c r="F5876" i="1"/>
  <c r="P5875" i="1"/>
  <c r="F5875" i="1"/>
  <c r="P5874" i="1"/>
  <c r="F5874" i="1"/>
  <c r="P5873" i="1"/>
  <c r="F5873" i="1"/>
  <c r="P5872" i="1"/>
  <c r="F5872" i="1"/>
  <c r="P5871" i="1"/>
  <c r="F5871" i="1"/>
  <c r="P5870" i="1"/>
  <c r="F5870" i="1"/>
  <c r="P5869" i="1"/>
  <c r="F5869" i="1"/>
  <c r="P5868" i="1"/>
  <c r="F5868" i="1"/>
  <c r="P5867" i="1"/>
  <c r="F5867" i="1"/>
  <c r="P5866" i="1"/>
  <c r="F5866" i="1"/>
  <c r="P5865" i="1"/>
  <c r="F5865" i="1"/>
  <c r="P5864" i="1"/>
  <c r="F5864" i="1"/>
  <c r="P5863" i="1"/>
  <c r="F5863" i="1"/>
  <c r="P5862" i="1"/>
  <c r="F5862" i="1"/>
  <c r="P5861" i="1"/>
  <c r="F5861" i="1"/>
  <c r="P5860" i="1"/>
  <c r="F5860" i="1"/>
  <c r="P5859" i="1"/>
  <c r="F5859" i="1"/>
  <c r="P5858" i="1"/>
  <c r="F5858" i="1"/>
  <c r="P5857" i="1"/>
  <c r="F5857" i="1"/>
  <c r="P5856" i="1"/>
  <c r="F5856" i="1"/>
  <c r="P5855" i="1"/>
  <c r="F5855" i="1"/>
  <c r="P5854" i="1"/>
  <c r="F5854" i="1"/>
  <c r="P5853" i="1"/>
  <c r="F5853" i="1"/>
  <c r="P5852" i="1"/>
  <c r="F5852" i="1"/>
  <c r="P5851" i="1"/>
  <c r="F5851" i="1"/>
  <c r="P5850" i="1"/>
  <c r="F5850" i="1"/>
  <c r="P5849" i="1"/>
  <c r="F5849" i="1"/>
  <c r="P5848" i="1"/>
  <c r="F5848" i="1"/>
  <c r="P5847" i="1"/>
  <c r="F5847" i="1"/>
  <c r="P5846" i="1"/>
  <c r="F5846" i="1"/>
  <c r="P5845" i="1"/>
  <c r="F5845" i="1"/>
  <c r="P5844" i="1"/>
  <c r="F5844" i="1"/>
  <c r="P5843" i="1"/>
  <c r="F5843" i="1"/>
  <c r="P5842" i="1"/>
  <c r="F5842" i="1"/>
  <c r="P5841" i="1"/>
  <c r="F5841" i="1"/>
  <c r="P5840" i="1"/>
  <c r="F5840" i="1"/>
  <c r="P5839" i="1"/>
  <c r="F5839" i="1"/>
  <c r="P5838" i="1"/>
  <c r="F5838" i="1"/>
  <c r="P5837" i="1"/>
  <c r="F5837" i="1"/>
  <c r="P5836" i="1"/>
  <c r="F5836" i="1"/>
  <c r="P5835" i="1"/>
  <c r="F5835" i="1"/>
  <c r="P5834" i="1"/>
  <c r="F5834" i="1"/>
  <c r="P5833" i="1"/>
  <c r="F5833" i="1"/>
  <c r="P5832" i="1"/>
  <c r="F5832" i="1"/>
  <c r="P5831" i="1"/>
  <c r="F5831" i="1"/>
  <c r="P5830" i="1"/>
  <c r="F5830" i="1"/>
  <c r="P5829" i="1"/>
  <c r="F5829" i="1"/>
  <c r="P5828" i="1"/>
  <c r="F5828" i="1"/>
  <c r="P5827" i="1"/>
  <c r="F5827" i="1"/>
  <c r="P5826" i="1"/>
  <c r="F5826" i="1"/>
  <c r="P5825" i="1"/>
  <c r="F5825" i="1"/>
  <c r="P5824" i="1"/>
  <c r="F5824" i="1"/>
  <c r="P5823" i="1"/>
  <c r="F5823" i="1"/>
  <c r="P5822" i="1"/>
  <c r="F5822" i="1"/>
  <c r="P5821" i="1"/>
  <c r="F5821" i="1"/>
  <c r="P5820" i="1"/>
  <c r="F5820" i="1"/>
  <c r="P5819" i="1"/>
  <c r="F5819" i="1"/>
  <c r="P5818" i="1"/>
  <c r="F5818" i="1"/>
  <c r="P5817" i="1"/>
  <c r="F5817" i="1"/>
  <c r="P5816" i="1"/>
  <c r="F5816" i="1"/>
  <c r="P5815" i="1"/>
  <c r="F5815" i="1"/>
  <c r="P5814" i="1"/>
  <c r="F5814" i="1"/>
  <c r="P5813" i="1"/>
  <c r="F5813" i="1"/>
  <c r="P5812" i="1"/>
  <c r="F5812" i="1"/>
  <c r="P5811" i="1"/>
  <c r="F5811" i="1"/>
  <c r="P5810" i="1"/>
  <c r="F5810" i="1"/>
  <c r="P5809" i="1"/>
  <c r="F5809" i="1"/>
  <c r="P5808" i="1"/>
  <c r="F5808" i="1"/>
  <c r="P5807" i="1"/>
  <c r="F5807" i="1"/>
  <c r="P5806" i="1"/>
  <c r="F5806" i="1"/>
  <c r="P5805" i="1"/>
  <c r="F5805" i="1"/>
  <c r="P5804" i="1"/>
  <c r="F5804" i="1"/>
  <c r="P5803" i="1"/>
  <c r="F5803" i="1"/>
  <c r="P5802" i="1"/>
  <c r="F5802" i="1"/>
  <c r="P5801" i="1"/>
  <c r="F5801" i="1"/>
  <c r="P5800" i="1"/>
  <c r="F5800" i="1"/>
  <c r="P5799" i="1"/>
  <c r="F5799" i="1"/>
  <c r="P5798" i="1"/>
  <c r="F5798" i="1"/>
  <c r="P5797" i="1"/>
  <c r="F5797" i="1"/>
  <c r="P5796" i="1"/>
  <c r="F5796" i="1"/>
  <c r="P5795" i="1"/>
  <c r="F5795" i="1"/>
  <c r="P5794" i="1"/>
  <c r="F5794" i="1"/>
  <c r="P5793" i="1"/>
  <c r="F5793" i="1"/>
  <c r="P5792" i="1"/>
  <c r="F5792" i="1"/>
  <c r="P5791" i="1"/>
  <c r="F5791" i="1"/>
  <c r="P5790" i="1"/>
  <c r="F5790" i="1"/>
  <c r="P5789" i="1"/>
  <c r="F5789" i="1"/>
  <c r="P5788" i="1"/>
  <c r="F5788" i="1"/>
  <c r="P5787" i="1"/>
  <c r="F5787" i="1"/>
  <c r="P5786" i="1"/>
  <c r="F5786" i="1"/>
  <c r="P5785" i="1"/>
  <c r="F5785" i="1"/>
  <c r="P5784" i="1"/>
  <c r="F5784" i="1"/>
  <c r="P5783" i="1"/>
  <c r="F5783" i="1"/>
  <c r="P5782" i="1"/>
  <c r="F5782" i="1"/>
  <c r="P5781" i="1"/>
  <c r="F5781" i="1"/>
  <c r="P5780" i="1"/>
  <c r="F5780" i="1"/>
  <c r="P5779" i="1"/>
  <c r="F5779" i="1"/>
  <c r="P5778" i="1"/>
  <c r="F5778" i="1"/>
  <c r="P5777" i="1"/>
  <c r="F5777" i="1"/>
  <c r="P5776" i="1"/>
  <c r="F5776" i="1"/>
  <c r="P5775" i="1"/>
  <c r="F5775" i="1"/>
  <c r="P5774" i="1"/>
  <c r="F5774" i="1"/>
  <c r="P5773" i="1"/>
  <c r="F5773" i="1"/>
  <c r="P5772" i="1"/>
  <c r="F5772" i="1"/>
  <c r="P5771" i="1"/>
  <c r="F5771" i="1"/>
  <c r="P5770" i="1"/>
  <c r="F5770" i="1"/>
  <c r="P5769" i="1"/>
  <c r="F5769" i="1"/>
  <c r="P5768" i="1"/>
  <c r="F5768" i="1"/>
  <c r="P5767" i="1"/>
  <c r="F5767" i="1"/>
  <c r="P5766" i="1"/>
  <c r="F5766" i="1"/>
  <c r="P5765" i="1"/>
  <c r="F5765" i="1"/>
  <c r="P5764" i="1"/>
  <c r="F5764" i="1"/>
  <c r="P5763" i="1"/>
  <c r="F5763" i="1"/>
  <c r="P5762" i="1"/>
  <c r="F5762" i="1"/>
  <c r="P5761" i="1"/>
  <c r="F5761" i="1"/>
  <c r="P5760" i="1"/>
  <c r="F5760" i="1"/>
  <c r="P5759" i="1"/>
  <c r="F5759" i="1"/>
  <c r="P5758" i="1"/>
  <c r="F5758" i="1"/>
  <c r="P5757" i="1"/>
  <c r="F5757" i="1"/>
  <c r="P5756" i="1"/>
  <c r="F5756" i="1"/>
  <c r="P5755" i="1"/>
  <c r="F5755" i="1"/>
  <c r="P5754" i="1"/>
  <c r="F5754" i="1"/>
  <c r="P5753" i="1"/>
  <c r="F5753" i="1"/>
  <c r="P5752" i="1"/>
  <c r="F5752" i="1"/>
  <c r="P5751" i="1"/>
  <c r="F5751" i="1"/>
  <c r="P5750" i="1"/>
  <c r="F5750" i="1"/>
  <c r="P5749" i="1"/>
  <c r="F5749" i="1"/>
  <c r="P5748" i="1"/>
  <c r="F5748" i="1"/>
  <c r="P5747" i="1"/>
  <c r="F5747" i="1"/>
  <c r="P5746" i="1"/>
  <c r="F5746" i="1"/>
  <c r="P5745" i="1"/>
  <c r="F5745" i="1"/>
  <c r="P5744" i="1"/>
  <c r="F5744" i="1"/>
  <c r="P5743" i="1"/>
  <c r="F5743" i="1"/>
  <c r="P5742" i="1"/>
  <c r="F5742" i="1"/>
  <c r="P5741" i="1"/>
  <c r="F5741" i="1"/>
  <c r="P5740" i="1"/>
  <c r="F5740" i="1"/>
  <c r="P5739" i="1"/>
  <c r="F5739" i="1"/>
  <c r="P5738" i="1"/>
  <c r="F5738" i="1"/>
  <c r="P5737" i="1"/>
  <c r="F5737" i="1"/>
  <c r="P5736" i="1"/>
  <c r="F5736" i="1"/>
  <c r="P5735" i="1"/>
  <c r="F5735" i="1"/>
  <c r="P5734" i="1"/>
  <c r="F5734" i="1"/>
  <c r="P5733" i="1"/>
  <c r="F5733" i="1"/>
  <c r="P5732" i="1"/>
  <c r="F5732" i="1"/>
  <c r="P5731" i="1"/>
  <c r="F5731" i="1"/>
  <c r="P5730" i="1"/>
  <c r="F5730" i="1"/>
  <c r="P5729" i="1"/>
  <c r="F5729" i="1"/>
  <c r="P5728" i="1"/>
  <c r="F5728" i="1"/>
  <c r="P5727" i="1"/>
  <c r="F5727" i="1"/>
  <c r="P5726" i="1"/>
  <c r="F5726" i="1"/>
  <c r="P5725" i="1"/>
  <c r="F5725" i="1"/>
  <c r="P5724" i="1"/>
  <c r="F5724" i="1"/>
  <c r="P5723" i="1"/>
  <c r="F5723" i="1"/>
  <c r="P5722" i="1"/>
  <c r="F5722" i="1"/>
  <c r="P5721" i="1"/>
  <c r="F5721" i="1"/>
  <c r="P5720" i="1"/>
  <c r="F5720" i="1"/>
  <c r="P5719" i="1"/>
  <c r="F5719" i="1"/>
  <c r="P5718" i="1"/>
  <c r="F5718" i="1"/>
  <c r="P5717" i="1"/>
  <c r="F5717" i="1"/>
  <c r="P5716" i="1"/>
  <c r="F5716" i="1"/>
  <c r="P5715" i="1"/>
  <c r="F5715" i="1"/>
  <c r="P5714" i="1"/>
  <c r="F5714" i="1"/>
  <c r="P5713" i="1"/>
  <c r="F5713" i="1"/>
  <c r="P5712" i="1"/>
  <c r="F5712" i="1"/>
  <c r="P5711" i="1"/>
  <c r="F5711" i="1"/>
  <c r="P5710" i="1"/>
  <c r="F5710" i="1"/>
  <c r="P5709" i="1"/>
  <c r="F5709" i="1"/>
  <c r="P5708" i="1"/>
  <c r="F5708" i="1"/>
  <c r="P5707" i="1"/>
  <c r="F5707" i="1"/>
  <c r="P5706" i="1"/>
  <c r="F5706" i="1"/>
  <c r="P5705" i="1"/>
  <c r="F5705" i="1"/>
  <c r="P5704" i="1"/>
  <c r="F5704" i="1"/>
  <c r="P5703" i="1"/>
  <c r="F5703" i="1"/>
  <c r="P5702" i="1"/>
  <c r="F5702" i="1"/>
  <c r="P5701" i="1"/>
  <c r="F5701" i="1"/>
  <c r="P5700" i="1"/>
  <c r="F5700" i="1"/>
  <c r="P5699" i="1"/>
  <c r="F5699" i="1"/>
  <c r="P5698" i="1"/>
  <c r="F5698" i="1"/>
  <c r="P5697" i="1"/>
  <c r="F5697" i="1"/>
  <c r="P5696" i="1"/>
  <c r="F5696" i="1"/>
  <c r="P5695" i="1"/>
  <c r="F5695" i="1"/>
  <c r="P5694" i="1"/>
  <c r="F5694" i="1"/>
  <c r="P5693" i="1"/>
  <c r="F5693" i="1"/>
  <c r="P5692" i="1"/>
  <c r="F5692" i="1"/>
  <c r="P5691" i="1"/>
  <c r="F5691" i="1"/>
  <c r="P5690" i="1"/>
  <c r="F5690" i="1"/>
  <c r="P5689" i="1"/>
  <c r="F5689" i="1"/>
  <c r="P5688" i="1"/>
  <c r="F5688" i="1"/>
  <c r="P5687" i="1"/>
  <c r="F5687" i="1"/>
  <c r="P5686" i="1"/>
  <c r="F5686" i="1"/>
  <c r="P5685" i="1"/>
  <c r="F5685" i="1"/>
  <c r="P5684" i="1"/>
  <c r="F5684" i="1"/>
  <c r="P5683" i="1"/>
  <c r="F5683" i="1"/>
  <c r="P5682" i="1"/>
  <c r="F5682" i="1"/>
  <c r="P5681" i="1"/>
  <c r="F5681" i="1"/>
  <c r="P5680" i="1"/>
  <c r="F5680" i="1"/>
  <c r="P5679" i="1"/>
  <c r="F5679" i="1"/>
  <c r="P5678" i="1"/>
  <c r="F5678" i="1"/>
  <c r="P5677" i="1"/>
  <c r="F5677" i="1"/>
  <c r="P5676" i="1"/>
  <c r="F5676" i="1"/>
  <c r="P5675" i="1"/>
  <c r="F5675" i="1"/>
  <c r="P5674" i="1"/>
  <c r="F5674" i="1"/>
  <c r="P5673" i="1"/>
  <c r="F5673" i="1"/>
  <c r="P5672" i="1"/>
  <c r="F5672" i="1"/>
  <c r="P5671" i="1"/>
  <c r="F5671" i="1"/>
  <c r="P5670" i="1"/>
  <c r="F5670" i="1"/>
  <c r="P5669" i="1"/>
  <c r="F5669" i="1"/>
  <c r="P5668" i="1"/>
  <c r="F5668" i="1"/>
  <c r="P5667" i="1"/>
  <c r="F5667" i="1"/>
  <c r="P5666" i="1"/>
  <c r="F5666" i="1"/>
  <c r="P5665" i="1"/>
  <c r="F5665" i="1"/>
  <c r="P5664" i="1"/>
  <c r="F5664" i="1"/>
  <c r="P5663" i="1"/>
  <c r="F5663" i="1"/>
  <c r="P5662" i="1"/>
  <c r="F5662" i="1"/>
  <c r="P5661" i="1"/>
  <c r="F5661" i="1"/>
  <c r="P5660" i="1"/>
  <c r="F5660" i="1"/>
  <c r="P5659" i="1"/>
  <c r="F5659" i="1"/>
  <c r="P5658" i="1"/>
  <c r="F5658" i="1"/>
  <c r="P5657" i="1"/>
  <c r="F5657" i="1"/>
  <c r="P5656" i="1"/>
  <c r="F5656" i="1"/>
  <c r="P5655" i="1"/>
  <c r="F5655" i="1"/>
  <c r="P5654" i="1"/>
  <c r="F5654" i="1"/>
  <c r="P5653" i="1"/>
  <c r="F5653" i="1"/>
  <c r="P5652" i="1"/>
  <c r="F5652" i="1"/>
  <c r="P5651" i="1"/>
  <c r="F5651" i="1"/>
  <c r="P5650" i="1"/>
  <c r="F5650" i="1"/>
  <c r="P5649" i="1"/>
  <c r="F5649" i="1"/>
  <c r="P5648" i="1"/>
  <c r="F5648" i="1"/>
  <c r="P5647" i="1"/>
  <c r="F5647" i="1"/>
  <c r="P5646" i="1"/>
  <c r="F5646" i="1"/>
  <c r="P5645" i="1"/>
  <c r="F5645" i="1"/>
  <c r="P5644" i="1"/>
  <c r="F5644" i="1"/>
  <c r="P5643" i="1"/>
  <c r="F5643" i="1"/>
  <c r="P5642" i="1"/>
  <c r="F5642" i="1"/>
  <c r="P5641" i="1"/>
  <c r="F5641" i="1"/>
  <c r="P5640" i="1"/>
  <c r="F5640" i="1"/>
  <c r="P5639" i="1"/>
  <c r="F5639" i="1"/>
  <c r="P5638" i="1"/>
  <c r="F5638" i="1"/>
  <c r="P5637" i="1"/>
  <c r="F5637" i="1"/>
  <c r="P5636" i="1"/>
  <c r="F5636" i="1"/>
  <c r="P5635" i="1"/>
  <c r="F5635" i="1"/>
  <c r="P5634" i="1"/>
  <c r="F5634" i="1"/>
  <c r="P5633" i="1"/>
  <c r="F5633" i="1"/>
  <c r="P5632" i="1"/>
  <c r="F5632" i="1"/>
  <c r="P5631" i="1"/>
  <c r="F5631" i="1"/>
  <c r="P5630" i="1"/>
  <c r="F5630" i="1"/>
  <c r="P5629" i="1"/>
  <c r="F5629" i="1"/>
  <c r="P5628" i="1"/>
  <c r="F5628" i="1"/>
  <c r="P5627" i="1"/>
  <c r="F5627" i="1"/>
  <c r="P5626" i="1"/>
  <c r="F5626" i="1"/>
  <c r="P5625" i="1"/>
  <c r="F5625" i="1"/>
  <c r="P5624" i="1"/>
  <c r="F5624" i="1"/>
  <c r="P5623" i="1"/>
  <c r="F5623" i="1"/>
  <c r="P5622" i="1"/>
  <c r="F5622" i="1"/>
  <c r="P5621" i="1"/>
  <c r="F5621" i="1"/>
  <c r="P5620" i="1"/>
  <c r="F5620" i="1"/>
  <c r="P5619" i="1"/>
  <c r="F5619" i="1"/>
  <c r="P5618" i="1"/>
  <c r="F5618" i="1"/>
  <c r="P5617" i="1"/>
  <c r="F5617" i="1"/>
  <c r="P5616" i="1"/>
  <c r="F5616" i="1"/>
  <c r="P5615" i="1"/>
  <c r="F5615" i="1"/>
  <c r="P5614" i="1"/>
  <c r="F5614" i="1"/>
  <c r="P5613" i="1"/>
  <c r="F5613" i="1"/>
  <c r="P5612" i="1"/>
  <c r="F5612" i="1"/>
  <c r="P5611" i="1"/>
  <c r="F5611" i="1"/>
  <c r="P5610" i="1"/>
  <c r="F5610" i="1"/>
  <c r="P5609" i="1"/>
  <c r="F5609" i="1"/>
  <c r="P5608" i="1"/>
  <c r="F5608" i="1"/>
  <c r="P5607" i="1"/>
  <c r="F5607" i="1"/>
  <c r="P5606" i="1"/>
  <c r="F5606" i="1"/>
  <c r="P5605" i="1"/>
  <c r="F5605" i="1"/>
  <c r="P5604" i="1"/>
  <c r="F5604" i="1"/>
  <c r="P5603" i="1"/>
  <c r="F5603" i="1"/>
  <c r="P5602" i="1"/>
  <c r="F5602" i="1"/>
  <c r="P5601" i="1"/>
  <c r="F5601" i="1"/>
  <c r="P5600" i="1"/>
  <c r="F5600" i="1"/>
  <c r="P5599" i="1"/>
  <c r="F5599" i="1"/>
  <c r="P5598" i="1"/>
  <c r="F5598" i="1"/>
  <c r="P5597" i="1"/>
  <c r="F5597" i="1"/>
  <c r="P5596" i="1"/>
  <c r="F5596" i="1"/>
  <c r="P5595" i="1"/>
  <c r="F5595" i="1"/>
  <c r="P5594" i="1"/>
  <c r="F5594" i="1"/>
  <c r="P5593" i="1"/>
  <c r="F5593" i="1"/>
  <c r="P5592" i="1"/>
  <c r="F5592" i="1"/>
  <c r="P5591" i="1"/>
  <c r="F5591" i="1"/>
  <c r="P5590" i="1"/>
  <c r="F5590" i="1"/>
  <c r="P5589" i="1"/>
  <c r="F5589" i="1"/>
  <c r="P5588" i="1"/>
  <c r="F5588" i="1"/>
  <c r="P5587" i="1"/>
  <c r="F5587" i="1"/>
  <c r="P5586" i="1"/>
  <c r="F5586" i="1"/>
  <c r="P5585" i="1"/>
  <c r="F5585" i="1"/>
  <c r="P5584" i="1"/>
  <c r="F5584" i="1"/>
  <c r="P5583" i="1"/>
  <c r="F5583" i="1"/>
  <c r="P5582" i="1"/>
  <c r="F5582" i="1"/>
  <c r="P5581" i="1"/>
  <c r="F5581" i="1"/>
  <c r="P5580" i="1"/>
  <c r="F5580" i="1"/>
  <c r="P5579" i="1"/>
  <c r="F5579" i="1"/>
  <c r="P5578" i="1"/>
  <c r="F5578" i="1"/>
  <c r="P5577" i="1"/>
  <c r="F5577" i="1"/>
  <c r="P5576" i="1"/>
  <c r="F5576" i="1"/>
  <c r="P5575" i="1"/>
  <c r="F5575" i="1"/>
  <c r="P5574" i="1"/>
  <c r="F5574" i="1"/>
  <c r="P5573" i="1"/>
  <c r="F5573" i="1"/>
  <c r="P5572" i="1"/>
  <c r="F5572" i="1"/>
  <c r="P5571" i="1"/>
  <c r="F5571" i="1"/>
  <c r="P5570" i="1"/>
  <c r="F5570" i="1"/>
  <c r="P5569" i="1"/>
  <c r="F5569" i="1"/>
  <c r="P5568" i="1"/>
  <c r="F5568" i="1"/>
  <c r="P5567" i="1"/>
  <c r="F5567" i="1"/>
  <c r="P5566" i="1"/>
  <c r="F5566" i="1"/>
  <c r="P5565" i="1"/>
  <c r="F5565" i="1"/>
  <c r="P5564" i="1"/>
  <c r="F5564" i="1"/>
  <c r="P5563" i="1"/>
  <c r="F5563" i="1"/>
  <c r="P5562" i="1"/>
  <c r="F5562" i="1"/>
  <c r="P5561" i="1"/>
  <c r="F5561" i="1"/>
  <c r="P5560" i="1"/>
  <c r="F5560" i="1"/>
  <c r="P5559" i="1"/>
  <c r="F5559" i="1"/>
  <c r="P5558" i="1"/>
  <c r="F5558" i="1"/>
  <c r="P5557" i="1"/>
  <c r="F5557" i="1"/>
  <c r="P5556" i="1"/>
  <c r="F5556" i="1"/>
  <c r="P5555" i="1"/>
  <c r="F5555" i="1"/>
  <c r="P5554" i="1"/>
  <c r="F5554" i="1"/>
  <c r="P5553" i="1"/>
  <c r="F5553" i="1"/>
  <c r="P5552" i="1"/>
  <c r="F5552" i="1"/>
  <c r="P5551" i="1"/>
  <c r="F5551" i="1"/>
  <c r="P5550" i="1"/>
  <c r="F5550" i="1"/>
  <c r="P5549" i="1"/>
  <c r="F5549" i="1"/>
  <c r="P5548" i="1"/>
  <c r="F5548" i="1"/>
  <c r="P5547" i="1"/>
  <c r="F5547" i="1"/>
  <c r="P5546" i="1"/>
  <c r="F5546" i="1"/>
  <c r="P5545" i="1"/>
  <c r="F5545" i="1"/>
  <c r="P5544" i="1"/>
  <c r="F5544" i="1"/>
  <c r="P5543" i="1"/>
  <c r="F5543" i="1"/>
  <c r="P5542" i="1"/>
  <c r="F5542" i="1"/>
  <c r="P5541" i="1"/>
  <c r="F5541" i="1"/>
  <c r="P5540" i="1"/>
  <c r="F5540" i="1"/>
  <c r="P5539" i="1"/>
  <c r="F5539" i="1"/>
  <c r="P5538" i="1"/>
  <c r="F5538" i="1"/>
  <c r="P5537" i="1"/>
  <c r="F5537" i="1"/>
  <c r="P5536" i="1"/>
  <c r="F5536" i="1"/>
  <c r="P5535" i="1"/>
  <c r="F5535" i="1"/>
  <c r="P5534" i="1"/>
  <c r="F5534" i="1"/>
  <c r="P5533" i="1"/>
  <c r="F5533" i="1"/>
  <c r="P5532" i="1"/>
  <c r="F5532" i="1"/>
  <c r="P5531" i="1"/>
  <c r="F5531" i="1"/>
  <c r="P5530" i="1"/>
  <c r="F5530" i="1"/>
  <c r="P5529" i="1"/>
  <c r="F5529" i="1"/>
  <c r="P5528" i="1"/>
  <c r="F5528" i="1"/>
  <c r="P5527" i="1"/>
  <c r="F5527" i="1"/>
  <c r="P5526" i="1"/>
  <c r="F5526" i="1"/>
  <c r="P5525" i="1"/>
  <c r="F5525" i="1"/>
  <c r="P5524" i="1"/>
  <c r="F5524" i="1"/>
  <c r="P5523" i="1"/>
  <c r="F5523" i="1"/>
  <c r="P5522" i="1"/>
  <c r="F5522" i="1"/>
  <c r="P5521" i="1"/>
  <c r="F5521" i="1"/>
  <c r="P5520" i="1"/>
  <c r="F5520" i="1"/>
  <c r="P5519" i="1"/>
  <c r="F5519" i="1"/>
  <c r="P5518" i="1"/>
  <c r="F5518" i="1"/>
  <c r="P5517" i="1"/>
  <c r="F5517" i="1"/>
  <c r="P5516" i="1"/>
  <c r="F5516" i="1"/>
  <c r="P5515" i="1"/>
  <c r="F5515" i="1"/>
  <c r="P5514" i="1"/>
  <c r="F5514" i="1"/>
  <c r="P5513" i="1"/>
  <c r="F5513" i="1"/>
  <c r="P5512" i="1"/>
  <c r="F5512" i="1"/>
  <c r="P5511" i="1"/>
  <c r="F5511" i="1"/>
  <c r="P5510" i="1"/>
  <c r="F5510" i="1"/>
  <c r="P5509" i="1"/>
  <c r="F5509" i="1"/>
  <c r="P5508" i="1"/>
  <c r="F5508" i="1"/>
  <c r="P5507" i="1"/>
  <c r="F5507" i="1"/>
  <c r="P5506" i="1"/>
  <c r="F5506" i="1"/>
  <c r="P5505" i="1"/>
  <c r="F5505" i="1"/>
  <c r="P5504" i="1"/>
  <c r="F5504" i="1"/>
  <c r="P5503" i="1"/>
  <c r="F5503" i="1"/>
  <c r="P5502" i="1"/>
  <c r="F5502" i="1"/>
  <c r="P5501" i="1"/>
  <c r="F5501" i="1"/>
  <c r="P5500" i="1"/>
  <c r="F5500" i="1"/>
  <c r="P5499" i="1"/>
  <c r="F5499" i="1"/>
  <c r="P5498" i="1"/>
  <c r="F5498" i="1"/>
  <c r="P5497" i="1"/>
  <c r="F5497" i="1"/>
  <c r="P5496" i="1"/>
  <c r="F5496" i="1"/>
  <c r="P5495" i="1"/>
  <c r="F5495" i="1"/>
  <c r="P5494" i="1"/>
  <c r="F5494" i="1"/>
  <c r="P5493" i="1"/>
  <c r="F5493" i="1"/>
  <c r="P5492" i="1"/>
  <c r="F5492" i="1"/>
  <c r="P5491" i="1"/>
  <c r="F5491" i="1"/>
  <c r="P5490" i="1"/>
  <c r="F5490" i="1"/>
  <c r="P5489" i="1"/>
  <c r="F5489" i="1"/>
  <c r="P5488" i="1"/>
  <c r="F5488" i="1"/>
  <c r="P5487" i="1"/>
  <c r="F5487" i="1"/>
  <c r="P5486" i="1"/>
  <c r="F5486" i="1"/>
  <c r="P5485" i="1"/>
  <c r="F5485" i="1"/>
  <c r="P5484" i="1"/>
  <c r="F5484" i="1"/>
  <c r="P5483" i="1"/>
  <c r="F5483" i="1"/>
  <c r="P5482" i="1"/>
  <c r="F5482" i="1"/>
  <c r="P5481" i="1"/>
  <c r="F5481" i="1"/>
  <c r="P5480" i="1"/>
  <c r="F5480" i="1"/>
  <c r="P5479" i="1"/>
  <c r="F5479" i="1"/>
  <c r="P5478" i="1"/>
  <c r="F5478" i="1"/>
  <c r="P5477" i="1"/>
  <c r="F5477" i="1"/>
  <c r="P5476" i="1"/>
  <c r="F5476" i="1"/>
  <c r="P5475" i="1"/>
  <c r="F5475" i="1"/>
  <c r="P5474" i="1"/>
  <c r="F5474" i="1"/>
  <c r="P5473" i="1"/>
  <c r="F5473" i="1"/>
  <c r="P5472" i="1"/>
  <c r="F5472" i="1"/>
  <c r="P5471" i="1"/>
  <c r="F5471" i="1"/>
  <c r="P5470" i="1"/>
  <c r="F5470" i="1"/>
  <c r="P5469" i="1"/>
  <c r="F5469" i="1"/>
  <c r="P5468" i="1"/>
  <c r="F5468" i="1"/>
  <c r="P5467" i="1"/>
  <c r="F5467" i="1"/>
  <c r="P5466" i="1"/>
  <c r="F5466" i="1"/>
  <c r="P5465" i="1"/>
  <c r="F5465" i="1"/>
  <c r="P5464" i="1"/>
  <c r="F5464" i="1"/>
  <c r="P5463" i="1"/>
  <c r="F5463" i="1"/>
  <c r="P5462" i="1"/>
  <c r="F5462" i="1"/>
  <c r="P5461" i="1"/>
  <c r="F5461" i="1"/>
  <c r="P5460" i="1"/>
  <c r="F5460" i="1"/>
  <c r="P5459" i="1"/>
  <c r="F5459" i="1"/>
  <c r="P5458" i="1"/>
  <c r="F5458" i="1"/>
  <c r="P5457" i="1"/>
  <c r="F5457" i="1"/>
  <c r="P5456" i="1"/>
  <c r="F5456" i="1"/>
  <c r="P5455" i="1"/>
  <c r="F5455" i="1"/>
  <c r="P5454" i="1"/>
  <c r="F5454" i="1"/>
  <c r="P5453" i="1"/>
  <c r="F5453" i="1"/>
  <c r="P5452" i="1"/>
  <c r="F5452" i="1"/>
  <c r="P5451" i="1"/>
  <c r="F5451" i="1"/>
  <c r="P5450" i="1"/>
  <c r="F5450" i="1"/>
  <c r="P5449" i="1"/>
  <c r="F5449" i="1"/>
  <c r="P5448" i="1"/>
  <c r="F5448" i="1"/>
  <c r="P5447" i="1"/>
  <c r="F5447" i="1"/>
  <c r="P5446" i="1"/>
  <c r="F5446" i="1"/>
  <c r="P5445" i="1"/>
  <c r="F5445" i="1"/>
  <c r="P5444" i="1"/>
  <c r="F5444" i="1"/>
  <c r="P5443" i="1"/>
  <c r="F5443" i="1"/>
  <c r="P5442" i="1"/>
  <c r="F5442" i="1"/>
  <c r="P5441" i="1"/>
  <c r="F5441" i="1"/>
  <c r="P5440" i="1"/>
  <c r="F5440" i="1"/>
  <c r="P5439" i="1"/>
  <c r="F5439" i="1"/>
  <c r="P5438" i="1"/>
  <c r="F5438" i="1"/>
  <c r="P5437" i="1"/>
  <c r="F5437" i="1"/>
  <c r="P5436" i="1"/>
  <c r="F5436" i="1"/>
  <c r="P5435" i="1"/>
  <c r="F5435" i="1"/>
  <c r="P5434" i="1"/>
  <c r="F5434" i="1"/>
  <c r="P5433" i="1"/>
  <c r="F5433" i="1"/>
  <c r="P5432" i="1"/>
  <c r="F5432" i="1"/>
  <c r="P5431" i="1"/>
  <c r="F5431" i="1"/>
  <c r="P5430" i="1"/>
  <c r="F5430" i="1"/>
  <c r="P5429" i="1"/>
  <c r="F5429" i="1"/>
  <c r="P5428" i="1"/>
  <c r="F5428" i="1"/>
  <c r="P5427" i="1"/>
  <c r="F5427" i="1"/>
  <c r="P5426" i="1"/>
  <c r="F5426" i="1"/>
  <c r="P5425" i="1"/>
  <c r="F5425" i="1"/>
  <c r="P5424" i="1"/>
  <c r="F5424" i="1"/>
  <c r="P5423" i="1"/>
  <c r="F5423" i="1"/>
  <c r="P5422" i="1"/>
  <c r="F5422" i="1"/>
  <c r="P5421" i="1"/>
  <c r="F5421" i="1"/>
  <c r="P5420" i="1"/>
  <c r="F5420" i="1"/>
  <c r="P5419" i="1"/>
  <c r="F5419" i="1"/>
  <c r="P5418" i="1"/>
  <c r="F5418" i="1"/>
  <c r="P5417" i="1"/>
  <c r="F5417" i="1"/>
  <c r="P5416" i="1"/>
  <c r="F5416" i="1"/>
  <c r="P5415" i="1"/>
  <c r="F5415" i="1"/>
  <c r="P5414" i="1"/>
  <c r="F5414" i="1"/>
  <c r="P5413" i="1"/>
  <c r="F5413" i="1"/>
  <c r="P5412" i="1"/>
  <c r="F5412" i="1"/>
  <c r="P5411" i="1"/>
  <c r="F5411" i="1"/>
  <c r="P5410" i="1"/>
  <c r="F5410" i="1"/>
  <c r="P5409" i="1"/>
  <c r="F5409" i="1"/>
  <c r="P5408" i="1"/>
  <c r="F5408" i="1"/>
  <c r="P5407" i="1"/>
  <c r="F5407" i="1"/>
  <c r="P5406" i="1"/>
  <c r="F5406" i="1"/>
  <c r="P5405" i="1"/>
  <c r="F5405" i="1"/>
  <c r="P5404" i="1"/>
  <c r="F5404" i="1"/>
  <c r="P5403" i="1"/>
  <c r="F5403" i="1"/>
  <c r="P5402" i="1"/>
  <c r="F5402" i="1"/>
  <c r="P5401" i="1"/>
  <c r="F5401" i="1"/>
  <c r="P5400" i="1"/>
  <c r="F5400" i="1"/>
  <c r="P5399" i="1"/>
  <c r="F5399" i="1"/>
  <c r="P5398" i="1"/>
  <c r="F5398" i="1"/>
  <c r="P5397" i="1"/>
  <c r="F5397" i="1"/>
  <c r="P5396" i="1"/>
  <c r="F5396" i="1"/>
  <c r="P5395" i="1"/>
  <c r="F5395" i="1"/>
  <c r="P5394" i="1"/>
  <c r="F5394" i="1"/>
  <c r="P5393" i="1"/>
  <c r="F5393" i="1"/>
  <c r="P5392" i="1"/>
  <c r="F5392" i="1"/>
  <c r="P5391" i="1"/>
  <c r="F5391" i="1"/>
  <c r="P5390" i="1"/>
  <c r="F5390" i="1"/>
  <c r="P5389" i="1"/>
  <c r="F5389" i="1"/>
  <c r="P5388" i="1"/>
  <c r="F5388" i="1"/>
  <c r="P5387" i="1"/>
  <c r="F5387" i="1"/>
  <c r="P5386" i="1"/>
  <c r="F5386" i="1"/>
  <c r="P5385" i="1"/>
  <c r="F5385" i="1"/>
  <c r="P5384" i="1"/>
  <c r="F5384" i="1"/>
  <c r="P5383" i="1"/>
  <c r="F5383" i="1"/>
  <c r="P5382" i="1"/>
  <c r="F5382" i="1"/>
  <c r="P5381" i="1"/>
  <c r="F5381" i="1"/>
  <c r="P5380" i="1"/>
  <c r="F5380" i="1"/>
  <c r="P5379" i="1"/>
  <c r="F5379" i="1"/>
  <c r="P5378" i="1"/>
  <c r="F5378" i="1"/>
  <c r="P5377" i="1"/>
  <c r="F5377" i="1"/>
  <c r="P5376" i="1"/>
  <c r="F5376" i="1"/>
  <c r="P5375" i="1"/>
  <c r="F5375" i="1"/>
  <c r="P5374" i="1"/>
  <c r="F5374" i="1"/>
  <c r="P5373" i="1"/>
  <c r="F5373" i="1"/>
  <c r="P5372" i="1"/>
  <c r="F5372" i="1"/>
  <c r="P5371" i="1"/>
  <c r="F5371" i="1"/>
  <c r="P5370" i="1"/>
  <c r="F5370" i="1"/>
  <c r="P5369" i="1"/>
  <c r="F5369" i="1"/>
  <c r="P5368" i="1"/>
  <c r="F5368" i="1"/>
  <c r="P5367" i="1"/>
  <c r="F5367" i="1"/>
  <c r="P5366" i="1"/>
  <c r="F5366" i="1"/>
  <c r="P5365" i="1"/>
  <c r="F5365" i="1"/>
  <c r="P5364" i="1"/>
  <c r="F5364" i="1"/>
  <c r="P5363" i="1"/>
  <c r="F5363" i="1"/>
  <c r="P5362" i="1"/>
  <c r="F5362" i="1"/>
  <c r="P5361" i="1"/>
  <c r="F5361" i="1"/>
  <c r="P5360" i="1"/>
  <c r="F5360" i="1"/>
  <c r="P5359" i="1"/>
  <c r="F5359" i="1"/>
  <c r="P5358" i="1"/>
  <c r="F5358" i="1"/>
  <c r="P5357" i="1"/>
  <c r="F5357" i="1"/>
  <c r="P5356" i="1"/>
  <c r="F5356" i="1"/>
  <c r="P5355" i="1"/>
  <c r="F5355" i="1"/>
  <c r="P5354" i="1"/>
  <c r="F5354" i="1"/>
  <c r="P5353" i="1"/>
  <c r="F5353" i="1"/>
  <c r="P5352" i="1"/>
  <c r="F5352" i="1"/>
  <c r="P5351" i="1"/>
  <c r="F5351" i="1"/>
  <c r="P5350" i="1"/>
  <c r="F5350" i="1"/>
  <c r="P5349" i="1"/>
  <c r="F5349" i="1"/>
  <c r="P5348" i="1"/>
  <c r="F5348" i="1"/>
  <c r="P5347" i="1"/>
  <c r="F5347" i="1"/>
  <c r="P5346" i="1"/>
  <c r="F5346" i="1"/>
  <c r="P5345" i="1"/>
  <c r="F5345" i="1"/>
  <c r="P5344" i="1"/>
  <c r="F5344" i="1"/>
  <c r="P5343" i="1"/>
  <c r="F5343" i="1"/>
  <c r="P5342" i="1"/>
  <c r="F5342" i="1"/>
  <c r="P5341" i="1"/>
  <c r="F5341" i="1"/>
  <c r="P5340" i="1"/>
  <c r="F5340" i="1"/>
  <c r="P5339" i="1"/>
  <c r="F5339" i="1"/>
  <c r="P5338" i="1"/>
  <c r="F5338" i="1"/>
  <c r="P5337" i="1"/>
  <c r="F5337" i="1"/>
  <c r="P5336" i="1"/>
  <c r="F5336" i="1"/>
  <c r="P5335" i="1"/>
  <c r="F5335" i="1"/>
  <c r="P5334" i="1"/>
  <c r="F5334" i="1"/>
  <c r="P5333" i="1"/>
  <c r="F5333" i="1"/>
  <c r="P5332" i="1"/>
  <c r="F5332" i="1"/>
  <c r="P5331" i="1"/>
  <c r="F5331" i="1"/>
  <c r="P5330" i="1"/>
  <c r="F5330" i="1"/>
  <c r="P5329" i="1"/>
  <c r="F5329" i="1"/>
  <c r="P5328" i="1"/>
  <c r="F5328" i="1"/>
  <c r="P5327" i="1"/>
  <c r="F5327" i="1"/>
  <c r="P5326" i="1"/>
  <c r="F5326" i="1"/>
  <c r="P5325" i="1"/>
  <c r="F5325" i="1"/>
  <c r="P5324" i="1"/>
  <c r="F5324" i="1"/>
  <c r="P5323" i="1"/>
  <c r="F5323" i="1"/>
  <c r="P5322" i="1"/>
  <c r="F5322" i="1"/>
  <c r="P5321" i="1"/>
  <c r="F5321" i="1"/>
  <c r="P5320" i="1"/>
  <c r="F5320" i="1"/>
  <c r="P5319" i="1"/>
  <c r="F5319" i="1"/>
  <c r="P5318" i="1"/>
  <c r="F5318" i="1"/>
  <c r="P5317" i="1"/>
  <c r="F5317" i="1"/>
  <c r="P5316" i="1"/>
  <c r="F5316" i="1"/>
  <c r="P5315" i="1"/>
  <c r="F5315" i="1"/>
  <c r="P5314" i="1"/>
  <c r="F5314" i="1"/>
  <c r="P5313" i="1"/>
  <c r="F5313" i="1"/>
  <c r="P5312" i="1"/>
  <c r="F5312" i="1"/>
  <c r="P5311" i="1"/>
  <c r="F5311" i="1"/>
  <c r="P5310" i="1"/>
  <c r="F5310" i="1"/>
  <c r="P5309" i="1"/>
  <c r="F5309" i="1"/>
  <c r="P5308" i="1"/>
  <c r="F5308" i="1"/>
  <c r="P5307" i="1"/>
  <c r="F5307" i="1"/>
  <c r="P5306" i="1"/>
  <c r="F5306" i="1"/>
  <c r="P5305" i="1"/>
  <c r="F5305" i="1"/>
  <c r="P5304" i="1"/>
  <c r="F5304" i="1"/>
  <c r="P5303" i="1"/>
  <c r="F5303" i="1"/>
  <c r="P5302" i="1"/>
  <c r="F5302" i="1"/>
  <c r="P5301" i="1"/>
  <c r="F5301" i="1"/>
  <c r="P5300" i="1"/>
  <c r="F5300" i="1"/>
  <c r="P5299" i="1"/>
  <c r="F5299" i="1"/>
  <c r="P5298" i="1"/>
  <c r="F5298" i="1"/>
  <c r="P5297" i="1"/>
  <c r="F5297" i="1"/>
  <c r="P5296" i="1"/>
  <c r="F5296" i="1"/>
  <c r="P5295" i="1"/>
  <c r="F5295" i="1"/>
  <c r="P5294" i="1"/>
  <c r="F5294" i="1"/>
  <c r="P5293" i="1"/>
  <c r="F5293" i="1"/>
  <c r="P5292" i="1"/>
  <c r="F5292" i="1"/>
  <c r="P5291" i="1"/>
  <c r="F5291" i="1"/>
  <c r="P5290" i="1"/>
  <c r="F5290" i="1"/>
  <c r="P5289" i="1"/>
  <c r="F5289" i="1"/>
  <c r="P5288" i="1"/>
  <c r="F5288" i="1"/>
  <c r="P5287" i="1"/>
  <c r="F5287" i="1"/>
  <c r="P5286" i="1"/>
  <c r="F5286" i="1"/>
  <c r="P5285" i="1"/>
  <c r="F5285" i="1"/>
  <c r="P5284" i="1"/>
  <c r="F5284" i="1"/>
  <c r="P5283" i="1"/>
  <c r="F5283" i="1"/>
  <c r="P5282" i="1"/>
  <c r="F5282" i="1"/>
  <c r="P5281" i="1"/>
  <c r="F5281" i="1"/>
  <c r="P5280" i="1"/>
  <c r="F5280" i="1"/>
  <c r="P5279" i="1"/>
  <c r="F5279" i="1"/>
  <c r="P5278" i="1"/>
  <c r="F5278" i="1"/>
  <c r="P5277" i="1"/>
  <c r="F5277" i="1"/>
  <c r="P5276" i="1"/>
  <c r="F5276" i="1"/>
  <c r="P5275" i="1"/>
  <c r="F5275" i="1"/>
  <c r="P5274" i="1"/>
  <c r="F5274" i="1"/>
  <c r="P5273" i="1"/>
  <c r="F5273" i="1"/>
  <c r="P5272" i="1"/>
  <c r="F5272" i="1"/>
  <c r="P5271" i="1"/>
  <c r="F5271" i="1"/>
  <c r="P5270" i="1"/>
  <c r="F5270" i="1"/>
  <c r="P5269" i="1"/>
  <c r="F5269" i="1"/>
  <c r="P5268" i="1"/>
  <c r="F5268" i="1"/>
  <c r="P5267" i="1"/>
  <c r="F5267" i="1"/>
  <c r="P5266" i="1"/>
  <c r="F5266" i="1"/>
  <c r="P5265" i="1"/>
  <c r="F5265" i="1"/>
  <c r="P5264" i="1"/>
  <c r="F5264" i="1"/>
  <c r="P5263" i="1"/>
  <c r="F5263" i="1"/>
  <c r="P5262" i="1"/>
  <c r="F5262" i="1"/>
  <c r="P5261" i="1"/>
  <c r="F5261" i="1"/>
  <c r="P5260" i="1"/>
  <c r="F5260" i="1"/>
  <c r="P5259" i="1"/>
  <c r="F5259" i="1"/>
  <c r="P5258" i="1"/>
  <c r="F5258" i="1"/>
  <c r="P5257" i="1"/>
  <c r="F5257" i="1"/>
  <c r="P5256" i="1"/>
  <c r="F5256" i="1"/>
  <c r="P5255" i="1"/>
  <c r="F5255" i="1"/>
  <c r="P5254" i="1"/>
  <c r="F5254" i="1"/>
  <c r="P5253" i="1"/>
  <c r="F5253" i="1"/>
  <c r="P5252" i="1"/>
  <c r="F5252" i="1"/>
  <c r="P5251" i="1"/>
  <c r="F5251" i="1"/>
  <c r="P5250" i="1"/>
  <c r="F5250" i="1"/>
  <c r="P5249" i="1"/>
  <c r="F5249" i="1"/>
  <c r="P5248" i="1"/>
  <c r="F5248" i="1"/>
  <c r="P5247" i="1"/>
  <c r="F5247" i="1"/>
  <c r="P5246" i="1"/>
  <c r="F5246" i="1"/>
  <c r="P5245" i="1"/>
  <c r="F5245" i="1"/>
  <c r="P5244" i="1"/>
  <c r="F5244" i="1"/>
  <c r="P5243" i="1"/>
  <c r="F5243" i="1"/>
  <c r="P5242" i="1"/>
  <c r="F5242" i="1"/>
  <c r="P5241" i="1"/>
  <c r="F5241" i="1"/>
  <c r="P5240" i="1"/>
  <c r="F5240" i="1"/>
  <c r="P5239" i="1"/>
  <c r="F5239" i="1"/>
  <c r="P5238" i="1"/>
  <c r="F5238" i="1"/>
  <c r="P5237" i="1"/>
  <c r="F5237" i="1"/>
  <c r="P5236" i="1"/>
  <c r="F5236" i="1"/>
  <c r="P5235" i="1"/>
  <c r="F5235" i="1"/>
  <c r="P5234" i="1"/>
  <c r="F5234" i="1"/>
  <c r="P5233" i="1"/>
  <c r="F5233" i="1"/>
  <c r="P5232" i="1"/>
  <c r="F5232" i="1"/>
  <c r="P5231" i="1"/>
  <c r="F5231" i="1"/>
  <c r="P5230" i="1"/>
  <c r="F5230" i="1"/>
  <c r="P5229" i="1"/>
  <c r="F5229" i="1"/>
  <c r="P5228" i="1"/>
  <c r="F5228" i="1"/>
  <c r="P5227" i="1"/>
  <c r="F5227" i="1"/>
  <c r="P5226" i="1"/>
  <c r="F5226" i="1"/>
  <c r="P5225" i="1"/>
  <c r="F5225" i="1"/>
  <c r="P5224" i="1"/>
  <c r="F5224" i="1"/>
  <c r="P5223" i="1"/>
  <c r="F5223" i="1"/>
  <c r="P5222" i="1"/>
  <c r="F5222" i="1"/>
  <c r="P5221" i="1"/>
  <c r="F5221" i="1"/>
  <c r="P5220" i="1"/>
  <c r="F5220" i="1"/>
  <c r="P5219" i="1"/>
  <c r="F5219" i="1"/>
  <c r="P5218" i="1"/>
  <c r="F5218" i="1"/>
  <c r="P5217" i="1"/>
  <c r="F5217" i="1"/>
  <c r="P5216" i="1"/>
  <c r="F5216" i="1"/>
  <c r="P5215" i="1"/>
  <c r="F5215" i="1"/>
  <c r="P5214" i="1"/>
  <c r="F5214" i="1"/>
  <c r="P5213" i="1"/>
  <c r="F5213" i="1"/>
  <c r="P5212" i="1"/>
  <c r="F5212" i="1"/>
  <c r="P5211" i="1"/>
  <c r="F5211" i="1"/>
  <c r="P5210" i="1"/>
  <c r="F5210" i="1"/>
  <c r="P5209" i="1"/>
  <c r="F5209" i="1"/>
  <c r="P5208" i="1"/>
  <c r="F5208" i="1"/>
  <c r="P5207" i="1"/>
  <c r="F5207" i="1"/>
  <c r="P5206" i="1"/>
  <c r="F5206" i="1"/>
  <c r="P5205" i="1"/>
  <c r="F5205" i="1"/>
  <c r="P5204" i="1"/>
  <c r="F5204" i="1"/>
  <c r="P5203" i="1"/>
  <c r="F5203" i="1"/>
  <c r="P5202" i="1"/>
  <c r="F5202" i="1"/>
  <c r="P5201" i="1"/>
  <c r="F5201" i="1"/>
  <c r="P5200" i="1"/>
  <c r="F5200" i="1"/>
  <c r="P5199" i="1"/>
  <c r="F5199" i="1"/>
  <c r="P5198" i="1"/>
  <c r="F5198" i="1"/>
  <c r="P5197" i="1"/>
  <c r="F5197" i="1"/>
  <c r="P5196" i="1"/>
  <c r="F5196" i="1"/>
  <c r="P5195" i="1"/>
  <c r="F5195" i="1"/>
  <c r="P5194" i="1"/>
  <c r="F5194" i="1"/>
  <c r="P5193" i="1"/>
  <c r="F5193" i="1"/>
  <c r="P5192" i="1"/>
  <c r="F5192" i="1"/>
  <c r="P5191" i="1"/>
  <c r="F5191" i="1"/>
  <c r="P5190" i="1"/>
  <c r="F5190" i="1"/>
  <c r="P5189" i="1"/>
  <c r="F5189" i="1"/>
  <c r="P5188" i="1"/>
  <c r="F5188" i="1"/>
  <c r="P5187" i="1"/>
  <c r="F5187" i="1"/>
  <c r="P5186" i="1"/>
  <c r="F5186" i="1"/>
  <c r="P5185" i="1"/>
  <c r="F5185" i="1"/>
  <c r="P5184" i="1"/>
  <c r="F5184" i="1"/>
  <c r="P5183" i="1"/>
  <c r="F5183" i="1"/>
  <c r="P5182" i="1"/>
  <c r="F5182" i="1"/>
  <c r="P5181" i="1"/>
  <c r="F5181" i="1"/>
  <c r="P5180" i="1"/>
  <c r="F5180" i="1"/>
  <c r="P5179" i="1"/>
  <c r="F5179" i="1"/>
  <c r="P5178" i="1"/>
  <c r="F5178" i="1"/>
  <c r="P5177" i="1"/>
  <c r="F5177" i="1"/>
  <c r="P5176" i="1"/>
  <c r="F5176" i="1"/>
  <c r="P5175" i="1"/>
  <c r="F5175" i="1"/>
  <c r="P5174" i="1"/>
  <c r="F5174" i="1"/>
  <c r="P5173" i="1"/>
  <c r="F5173" i="1"/>
  <c r="P5172" i="1"/>
  <c r="F5172" i="1"/>
  <c r="P5171" i="1"/>
  <c r="F5171" i="1"/>
  <c r="P5170" i="1"/>
  <c r="F5170" i="1"/>
  <c r="P5169" i="1"/>
  <c r="F5169" i="1"/>
  <c r="P5168" i="1"/>
  <c r="F5168" i="1"/>
  <c r="P5167" i="1"/>
  <c r="F5167" i="1"/>
  <c r="P5166" i="1"/>
  <c r="F5166" i="1"/>
  <c r="P5165" i="1"/>
  <c r="F5165" i="1"/>
  <c r="P5164" i="1"/>
  <c r="F5164" i="1"/>
  <c r="P5163" i="1"/>
  <c r="F5163" i="1"/>
  <c r="P5162" i="1"/>
  <c r="F5162" i="1"/>
  <c r="P5161" i="1"/>
  <c r="F5161" i="1"/>
  <c r="P5160" i="1"/>
  <c r="F5160" i="1"/>
  <c r="P5159" i="1"/>
  <c r="F5159" i="1"/>
  <c r="P5158" i="1"/>
  <c r="F5158" i="1"/>
  <c r="P5157" i="1"/>
  <c r="F5157" i="1"/>
  <c r="P5156" i="1"/>
  <c r="F5156" i="1"/>
  <c r="P5155" i="1"/>
  <c r="F5155" i="1"/>
  <c r="P5154" i="1"/>
  <c r="F5154" i="1"/>
  <c r="P5153" i="1"/>
  <c r="F5153" i="1"/>
  <c r="P5152" i="1"/>
  <c r="F5152" i="1"/>
  <c r="P5151" i="1"/>
  <c r="F5151" i="1"/>
  <c r="P5150" i="1"/>
  <c r="F5150" i="1"/>
  <c r="P5149" i="1"/>
  <c r="F5149" i="1"/>
  <c r="P5148" i="1"/>
  <c r="F5148" i="1"/>
  <c r="P5147" i="1"/>
  <c r="F5147" i="1"/>
  <c r="P5146" i="1"/>
  <c r="F5146" i="1"/>
  <c r="P5145" i="1"/>
  <c r="F5145" i="1"/>
  <c r="P5144" i="1"/>
  <c r="F5144" i="1"/>
  <c r="P5143" i="1"/>
  <c r="F5143" i="1"/>
  <c r="P5142" i="1"/>
  <c r="F5142" i="1"/>
  <c r="P5141" i="1"/>
  <c r="F5141" i="1"/>
  <c r="P5140" i="1"/>
  <c r="F5140" i="1"/>
  <c r="P5139" i="1"/>
  <c r="F5139" i="1"/>
  <c r="P5138" i="1"/>
  <c r="F5138" i="1"/>
  <c r="P5137" i="1"/>
  <c r="F5137" i="1"/>
  <c r="P5136" i="1"/>
  <c r="F5136" i="1"/>
  <c r="P5135" i="1"/>
  <c r="F5135" i="1"/>
  <c r="P5134" i="1"/>
  <c r="F5134" i="1"/>
  <c r="P5133" i="1"/>
  <c r="F5133" i="1"/>
  <c r="P5132" i="1"/>
  <c r="F5132" i="1"/>
  <c r="P5131" i="1"/>
  <c r="F5131" i="1"/>
  <c r="P5130" i="1"/>
  <c r="F5130" i="1"/>
  <c r="P5129" i="1"/>
  <c r="F5129" i="1"/>
  <c r="P5128" i="1"/>
  <c r="F5128" i="1"/>
  <c r="P5127" i="1"/>
  <c r="F5127" i="1"/>
  <c r="P5126" i="1"/>
  <c r="F5126" i="1"/>
  <c r="P5125" i="1"/>
  <c r="F5125" i="1"/>
  <c r="P5124" i="1"/>
  <c r="F5124" i="1"/>
  <c r="P5123" i="1"/>
  <c r="F5123" i="1"/>
  <c r="P5122" i="1"/>
  <c r="F5122" i="1"/>
  <c r="P5121" i="1"/>
  <c r="F5121" i="1"/>
  <c r="P5120" i="1"/>
  <c r="F5120" i="1"/>
  <c r="P5119" i="1"/>
  <c r="F5119" i="1"/>
  <c r="P5118" i="1"/>
  <c r="F5118" i="1"/>
  <c r="P5117" i="1"/>
  <c r="F5117" i="1"/>
  <c r="P5116" i="1"/>
  <c r="F5116" i="1"/>
  <c r="P5115" i="1"/>
  <c r="F5115" i="1"/>
  <c r="P5114" i="1"/>
  <c r="F5114" i="1"/>
  <c r="P5113" i="1"/>
  <c r="F5113" i="1"/>
  <c r="P5112" i="1"/>
  <c r="F5112" i="1"/>
  <c r="P5111" i="1"/>
  <c r="F5111" i="1"/>
  <c r="P5110" i="1"/>
  <c r="F5110" i="1"/>
  <c r="P5109" i="1"/>
  <c r="F5109" i="1"/>
  <c r="P5108" i="1"/>
  <c r="F5108" i="1"/>
  <c r="P5107" i="1"/>
  <c r="F5107" i="1"/>
  <c r="P5106" i="1"/>
  <c r="F5106" i="1"/>
  <c r="P5105" i="1"/>
  <c r="F5105" i="1"/>
  <c r="P5104" i="1"/>
  <c r="F5104" i="1"/>
  <c r="P5103" i="1"/>
  <c r="F5103" i="1"/>
  <c r="P5102" i="1"/>
  <c r="F5102" i="1"/>
  <c r="P5101" i="1"/>
  <c r="F5101" i="1"/>
  <c r="P5100" i="1"/>
  <c r="F5100" i="1"/>
  <c r="P5099" i="1"/>
  <c r="F5099" i="1"/>
  <c r="P5098" i="1"/>
  <c r="F5098" i="1"/>
  <c r="P5097" i="1"/>
  <c r="F5097" i="1"/>
  <c r="P5096" i="1"/>
  <c r="F5096" i="1"/>
  <c r="P5095" i="1"/>
  <c r="F5095" i="1"/>
  <c r="P5094" i="1"/>
  <c r="F5094" i="1"/>
  <c r="P5093" i="1"/>
  <c r="F5093" i="1"/>
  <c r="P5092" i="1"/>
  <c r="F5092" i="1"/>
  <c r="P5091" i="1"/>
  <c r="F5091" i="1"/>
  <c r="P5090" i="1"/>
  <c r="F5090" i="1"/>
  <c r="P5089" i="1"/>
  <c r="F5089" i="1"/>
  <c r="P5088" i="1"/>
  <c r="F5088" i="1"/>
  <c r="P5087" i="1"/>
  <c r="F5087" i="1"/>
  <c r="P5086" i="1"/>
  <c r="F5086" i="1"/>
  <c r="P5085" i="1"/>
  <c r="F5085" i="1"/>
  <c r="P5084" i="1"/>
  <c r="F5084" i="1"/>
  <c r="P5083" i="1"/>
  <c r="F5083" i="1"/>
  <c r="P5082" i="1"/>
  <c r="F5082" i="1"/>
  <c r="P5081" i="1"/>
  <c r="F5081" i="1"/>
  <c r="P5080" i="1"/>
  <c r="F5080" i="1"/>
  <c r="P5079" i="1"/>
  <c r="F5079" i="1"/>
  <c r="P5078" i="1"/>
  <c r="F5078" i="1"/>
  <c r="P5077" i="1"/>
  <c r="F5077" i="1"/>
  <c r="P5076" i="1"/>
  <c r="F5076" i="1"/>
  <c r="P5075" i="1"/>
  <c r="F5075" i="1"/>
  <c r="P5074" i="1"/>
  <c r="F5074" i="1"/>
  <c r="P5073" i="1"/>
  <c r="F5073" i="1"/>
  <c r="P5072" i="1"/>
  <c r="F5072" i="1"/>
  <c r="P5071" i="1"/>
  <c r="F5071" i="1"/>
  <c r="P5070" i="1"/>
  <c r="F5070" i="1"/>
  <c r="P5069" i="1"/>
  <c r="F5069" i="1"/>
  <c r="P5068" i="1"/>
  <c r="F5068" i="1"/>
  <c r="P5067" i="1"/>
  <c r="F5067" i="1"/>
  <c r="P5066" i="1"/>
  <c r="F5066" i="1"/>
  <c r="P5065" i="1"/>
  <c r="F5065" i="1"/>
  <c r="P5064" i="1"/>
  <c r="F5064" i="1"/>
  <c r="P5063" i="1"/>
  <c r="F5063" i="1"/>
  <c r="P5062" i="1"/>
  <c r="F5062" i="1"/>
  <c r="P5061" i="1"/>
  <c r="F5061" i="1"/>
  <c r="P5060" i="1"/>
  <c r="F5060" i="1"/>
  <c r="P5059" i="1"/>
  <c r="F5059" i="1"/>
  <c r="P5058" i="1"/>
  <c r="F5058" i="1"/>
  <c r="P5057" i="1"/>
  <c r="F5057" i="1"/>
  <c r="P5056" i="1"/>
  <c r="F5056" i="1"/>
  <c r="P5055" i="1"/>
  <c r="F5055" i="1"/>
  <c r="P5054" i="1"/>
  <c r="F5054" i="1"/>
  <c r="P5053" i="1"/>
  <c r="F5053" i="1"/>
  <c r="P5052" i="1"/>
  <c r="F5052" i="1"/>
  <c r="P5051" i="1"/>
  <c r="F5051" i="1"/>
  <c r="P5050" i="1"/>
  <c r="F5050" i="1"/>
  <c r="P5049" i="1"/>
  <c r="F5049" i="1"/>
  <c r="P5048" i="1"/>
  <c r="F5048" i="1"/>
  <c r="P5047" i="1"/>
  <c r="F5047" i="1"/>
  <c r="P5046" i="1"/>
  <c r="F5046" i="1"/>
  <c r="P5045" i="1"/>
  <c r="F5045" i="1"/>
  <c r="P5044" i="1"/>
  <c r="F5044" i="1"/>
  <c r="P5043" i="1"/>
  <c r="F5043" i="1"/>
  <c r="P5042" i="1"/>
  <c r="F5042" i="1"/>
  <c r="P5041" i="1"/>
  <c r="F5041" i="1"/>
  <c r="P5040" i="1"/>
  <c r="F5040" i="1"/>
  <c r="P5039" i="1"/>
  <c r="F5039" i="1"/>
  <c r="P5038" i="1"/>
  <c r="F5038" i="1"/>
  <c r="P5037" i="1"/>
  <c r="F5037" i="1"/>
  <c r="P5036" i="1"/>
  <c r="F5036" i="1"/>
  <c r="P5035" i="1"/>
  <c r="F5035" i="1"/>
  <c r="P5034" i="1"/>
  <c r="F5034" i="1"/>
  <c r="P5033" i="1"/>
  <c r="F5033" i="1"/>
  <c r="P5032" i="1"/>
  <c r="F5032" i="1"/>
  <c r="P5031" i="1"/>
  <c r="F5031" i="1"/>
  <c r="P5030" i="1"/>
  <c r="F5030" i="1"/>
  <c r="P5029" i="1"/>
  <c r="F5029" i="1"/>
  <c r="P5028" i="1"/>
  <c r="F5028" i="1"/>
  <c r="P5027" i="1"/>
  <c r="F5027" i="1"/>
  <c r="P5026" i="1"/>
  <c r="F5026" i="1"/>
  <c r="P5025" i="1"/>
  <c r="F5025" i="1"/>
  <c r="P5024" i="1"/>
  <c r="F5024" i="1"/>
  <c r="P5023" i="1"/>
  <c r="F5023" i="1"/>
  <c r="P5022" i="1"/>
  <c r="F5022" i="1"/>
  <c r="P5021" i="1"/>
  <c r="F5021" i="1"/>
  <c r="P5020" i="1"/>
  <c r="F5020" i="1"/>
  <c r="P5019" i="1"/>
  <c r="F5019" i="1"/>
  <c r="P5018" i="1"/>
  <c r="F5018" i="1"/>
  <c r="P5017" i="1"/>
  <c r="F5017" i="1"/>
  <c r="P5016" i="1"/>
  <c r="F5016" i="1"/>
  <c r="P5015" i="1"/>
  <c r="F5015" i="1"/>
  <c r="P5014" i="1"/>
  <c r="F5014" i="1"/>
  <c r="P5013" i="1"/>
  <c r="F5013" i="1"/>
  <c r="P5012" i="1"/>
  <c r="F5012" i="1"/>
  <c r="P5011" i="1"/>
  <c r="F5011" i="1"/>
  <c r="P5010" i="1"/>
  <c r="F5010" i="1"/>
  <c r="P5009" i="1"/>
  <c r="F5009" i="1"/>
  <c r="P5008" i="1"/>
  <c r="F5008" i="1"/>
  <c r="P5007" i="1"/>
  <c r="F5007" i="1"/>
  <c r="P5006" i="1"/>
  <c r="F5006" i="1"/>
  <c r="P5005" i="1"/>
  <c r="F5005" i="1"/>
  <c r="P5004" i="1"/>
  <c r="F5004" i="1"/>
  <c r="P5003" i="1"/>
  <c r="F5003" i="1"/>
  <c r="P5002" i="1"/>
  <c r="F5002" i="1"/>
  <c r="P5001" i="1"/>
  <c r="F5001" i="1"/>
  <c r="P5000" i="1"/>
  <c r="F5000" i="1"/>
  <c r="P4999" i="1"/>
  <c r="F4999" i="1"/>
  <c r="P4998" i="1"/>
  <c r="F4998" i="1"/>
  <c r="P4997" i="1"/>
  <c r="F4997" i="1"/>
  <c r="P4996" i="1"/>
  <c r="F4996" i="1"/>
  <c r="P4995" i="1"/>
  <c r="F4995" i="1"/>
  <c r="P4994" i="1"/>
  <c r="F4994" i="1"/>
  <c r="P4993" i="1"/>
  <c r="F4993" i="1"/>
  <c r="P4992" i="1"/>
  <c r="F4992" i="1"/>
  <c r="P4991" i="1"/>
  <c r="F4991" i="1"/>
  <c r="P4990" i="1"/>
  <c r="F4990" i="1"/>
  <c r="P4989" i="1"/>
  <c r="F4989" i="1"/>
  <c r="P4988" i="1"/>
  <c r="F4988" i="1"/>
  <c r="P4987" i="1"/>
  <c r="F4987" i="1"/>
  <c r="P4986" i="1"/>
  <c r="F4986" i="1"/>
  <c r="P4985" i="1"/>
  <c r="F4985" i="1"/>
  <c r="P4984" i="1"/>
  <c r="F4984" i="1"/>
  <c r="P4983" i="1"/>
  <c r="F4983" i="1"/>
  <c r="P4982" i="1"/>
  <c r="F4982" i="1"/>
  <c r="P4981" i="1"/>
  <c r="F4981" i="1"/>
  <c r="P4980" i="1"/>
  <c r="F4980" i="1"/>
  <c r="P4979" i="1"/>
  <c r="F4979" i="1"/>
  <c r="P4978" i="1"/>
  <c r="F4978" i="1"/>
  <c r="P4977" i="1"/>
  <c r="F4977" i="1"/>
  <c r="P4976" i="1"/>
  <c r="F4976" i="1"/>
  <c r="P4975" i="1"/>
  <c r="F4975" i="1"/>
  <c r="P4974" i="1"/>
  <c r="F4974" i="1"/>
  <c r="P4973" i="1"/>
  <c r="F4973" i="1"/>
  <c r="P4972" i="1"/>
  <c r="F4972" i="1"/>
  <c r="P4971" i="1"/>
  <c r="F4971" i="1"/>
  <c r="P4970" i="1"/>
  <c r="F4970" i="1"/>
  <c r="P4969" i="1"/>
  <c r="F4969" i="1"/>
  <c r="P4968" i="1"/>
  <c r="F4968" i="1"/>
  <c r="P4967" i="1"/>
  <c r="F4967" i="1"/>
  <c r="P4966" i="1"/>
  <c r="F4966" i="1"/>
  <c r="P4965" i="1"/>
  <c r="F4965" i="1"/>
  <c r="P4964" i="1"/>
  <c r="F4964" i="1"/>
  <c r="P4963" i="1"/>
  <c r="F4963" i="1"/>
  <c r="P4962" i="1"/>
  <c r="F4962" i="1"/>
  <c r="P4961" i="1"/>
  <c r="F4961" i="1"/>
  <c r="P4960" i="1"/>
  <c r="F4960" i="1"/>
  <c r="P4959" i="1"/>
  <c r="F4959" i="1"/>
  <c r="P4958" i="1"/>
  <c r="F4958" i="1"/>
  <c r="P4957" i="1"/>
  <c r="F4957" i="1"/>
  <c r="P4956" i="1"/>
  <c r="F4956" i="1"/>
  <c r="P4955" i="1"/>
  <c r="F4955" i="1"/>
  <c r="P4954" i="1"/>
  <c r="F4954" i="1"/>
  <c r="P4953" i="1"/>
  <c r="F4953" i="1"/>
  <c r="P4952" i="1"/>
  <c r="F4952" i="1"/>
  <c r="P4951" i="1"/>
  <c r="F4951" i="1"/>
  <c r="P4950" i="1"/>
  <c r="F4950" i="1"/>
  <c r="P4949" i="1"/>
  <c r="F4949" i="1"/>
  <c r="P4948" i="1"/>
  <c r="F4948" i="1"/>
  <c r="P4947" i="1"/>
  <c r="F4947" i="1"/>
  <c r="P4946" i="1"/>
  <c r="F4946" i="1"/>
  <c r="P4945" i="1"/>
  <c r="F4945" i="1"/>
  <c r="P4944" i="1"/>
  <c r="F4944" i="1"/>
  <c r="P4943" i="1"/>
  <c r="F4943" i="1"/>
  <c r="P4942" i="1"/>
  <c r="F4942" i="1"/>
  <c r="P4941" i="1"/>
  <c r="F4941" i="1"/>
  <c r="P4940" i="1"/>
  <c r="F4940" i="1"/>
  <c r="P4939" i="1"/>
  <c r="F4939" i="1"/>
  <c r="P4938" i="1"/>
  <c r="F4938" i="1"/>
  <c r="P4937" i="1"/>
  <c r="F4937" i="1"/>
  <c r="P4936" i="1"/>
  <c r="F4936" i="1"/>
  <c r="P4935" i="1"/>
  <c r="F4935" i="1"/>
  <c r="P4934" i="1"/>
  <c r="F4934" i="1"/>
  <c r="P4933" i="1"/>
  <c r="F4933" i="1"/>
  <c r="P4932" i="1"/>
  <c r="F4932" i="1"/>
  <c r="P4931" i="1"/>
  <c r="F4931" i="1"/>
  <c r="P4930" i="1"/>
  <c r="F4930" i="1"/>
  <c r="P4929" i="1"/>
  <c r="F4929" i="1"/>
  <c r="P4928" i="1"/>
  <c r="F4928" i="1"/>
  <c r="P4927" i="1"/>
  <c r="F4927" i="1"/>
  <c r="P4926" i="1"/>
  <c r="F4926" i="1"/>
  <c r="P4925" i="1"/>
  <c r="F4925" i="1"/>
  <c r="P4924" i="1"/>
  <c r="F4924" i="1"/>
  <c r="P4923" i="1"/>
  <c r="F4923" i="1"/>
  <c r="P4922" i="1"/>
  <c r="F4922" i="1"/>
  <c r="P4921" i="1"/>
  <c r="F4921" i="1"/>
  <c r="P4920" i="1"/>
  <c r="F4920" i="1"/>
  <c r="P4919" i="1"/>
  <c r="F4919" i="1"/>
  <c r="P4918" i="1"/>
  <c r="F4918" i="1"/>
  <c r="P4917" i="1"/>
  <c r="F4917" i="1"/>
  <c r="P4916" i="1"/>
  <c r="F4916" i="1"/>
  <c r="P4915" i="1"/>
  <c r="F4915" i="1"/>
  <c r="P4914" i="1"/>
  <c r="F4914" i="1"/>
  <c r="P4913" i="1"/>
  <c r="F4913" i="1"/>
  <c r="P4912" i="1"/>
  <c r="F4912" i="1"/>
  <c r="P4911" i="1"/>
  <c r="F4911" i="1"/>
  <c r="P4910" i="1"/>
  <c r="F4910" i="1"/>
  <c r="P4909" i="1"/>
  <c r="F4909" i="1"/>
  <c r="P4908" i="1"/>
  <c r="F4908" i="1"/>
  <c r="P4907" i="1"/>
  <c r="F4907" i="1"/>
  <c r="P4906" i="1"/>
  <c r="F4906" i="1"/>
  <c r="P4905" i="1"/>
  <c r="F4905" i="1"/>
  <c r="P4904" i="1"/>
  <c r="F4904" i="1"/>
  <c r="P4903" i="1"/>
  <c r="F4903" i="1"/>
  <c r="P4902" i="1"/>
  <c r="F4902" i="1"/>
  <c r="P4901" i="1"/>
  <c r="F4901" i="1"/>
  <c r="P4900" i="1"/>
  <c r="F4900" i="1"/>
  <c r="P4899" i="1"/>
  <c r="F4899" i="1"/>
  <c r="P4898" i="1"/>
  <c r="F4898" i="1"/>
  <c r="P4897" i="1"/>
  <c r="F4897" i="1"/>
  <c r="P4896" i="1"/>
  <c r="F4896" i="1"/>
  <c r="P4895" i="1"/>
  <c r="F4895" i="1"/>
  <c r="P4894" i="1"/>
  <c r="F4894" i="1"/>
  <c r="P4893" i="1"/>
  <c r="F4893" i="1"/>
  <c r="P4892" i="1"/>
  <c r="F4892" i="1"/>
  <c r="P4891" i="1"/>
  <c r="F4891" i="1"/>
  <c r="P4890" i="1"/>
  <c r="F4890" i="1"/>
  <c r="P4889" i="1"/>
  <c r="F4889" i="1"/>
  <c r="P4888" i="1"/>
  <c r="F4888" i="1"/>
  <c r="P4887" i="1"/>
  <c r="F4887" i="1"/>
  <c r="P4886" i="1"/>
  <c r="F4886" i="1"/>
  <c r="P4885" i="1"/>
  <c r="F4885" i="1"/>
  <c r="P4884" i="1"/>
  <c r="F4884" i="1"/>
  <c r="P4883" i="1"/>
  <c r="F4883" i="1"/>
  <c r="P4882" i="1"/>
  <c r="F4882" i="1"/>
  <c r="P4881" i="1"/>
  <c r="F4881" i="1"/>
  <c r="P4880" i="1"/>
  <c r="F4880" i="1"/>
  <c r="P4879" i="1"/>
  <c r="F4879" i="1"/>
  <c r="P4878" i="1"/>
  <c r="F4878" i="1"/>
  <c r="P4877" i="1"/>
  <c r="F4877" i="1"/>
  <c r="P4876" i="1"/>
  <c r="F4876" i="1"/>
  <c r="P4875" i="1"/>
  <c r="F4875" i="1"/>
  <c r="P4874" i="1"/>
  <c r="F4874" i="1"/>
  <c r="P4873" i="1"/>
  <c r="F4873" i="1"/>
  <c r="P4872" i="1"/>
  <c r="F4872" i="1"/>
  <c r="P4871" i="1"/>
  <c r="F4871" i="1"/>
  <c r="P4870" i="1"/>
  <c r="F4870" i="1"/>
  <c r="P4869" i="1"/>
  <c r="F4869" i="1"/>
  <c r="P4868" i="1"/>
  <c r="F4868" i="1"/>
  <c r="P4867" i="1"/>
  <c r="F4867" i="1"/>
  <c r="P4866" i="1"/>
  <c r="F4866" i="1"/>
  <c r="P4865" i="1"/>
  <c r="F4865" i="1"/>
  <c r="P4864" i="1"/>
  <c r="F4864" i="1"/>
  <c r="P4863" i="1"/>
  <c r="F4863" i="1"/>
  <c r="P4862" i="1"/>
  <c r="F4862" i="1"/>
  <c r="P4861" i="1"/>
  <c r="F4861" i="1"/>
  <c r="P4860" i="1"/>
  <c r="F4860" i="1"/>
  <c r="P4859" i="1"/>
  <c r="F4859" i="1"/>
  <c r="P4858" i="1"/>
  <c r="F4858" i="1"/>
  <c r="P4857" i="1"/>
  <c r="F4857" i="1"/>
  <c r="P4856" i="1"/>
  <c r="F4856" i="1"/>
  <c r="P4855" i="1"/>
  <c r="F4855" i="1"/>
  <c r="P4854" i="1"/>
  <c r="F4854" i="1"/>
  <c r="P4853" i="1"/>
  <c r="F4853" i="1"/>
  <c r="P4852" i="1"/>
  <c r="F4852" i="1"/>
  <c r="P4851" i="1"/>
  <c r="F4851" i="1"/>
  <c r="P4850" i="1"/>
  <c r="F4850" i="1"/>
  <c r="P4849" i="1"/>
  <c r="F4849" i="1"/>
  <c r="P4848" i="1"/>
  <c r="F4848" i="1"/>
  <c r="P4847" i="1"/>
  <c r="F4847" i="1"/>
  <c r="P4846" i="1"/>
  <c r="F4846" i="1"/>
  <c r="P4845" i="1"/>
  <c r="F4845" i="1"/>
  <c r="P4844" i="1"/>
  <c r="F4844" i="1"/>
  <c r="P4843" i="1"/>
  <c r="F4843" i="1"/>
  <c r="P4842" i="1"/>
  <c r="F4842" i="1"/>
  <c r="P4841" i="1"/>
  <c r="F4841" i="1"/>
  <c r="P4840" i="1"/>
  <c r="F4840" i="1"/>
  <c r="P4839" i="1"/>
  <c r="F4839" i="1"/>
  <c r="P4838" i="1"/>
  <c r="F4838" i="1"/>
  <c r="P4837" i="1"/>
  <c r="F4837" i="1"/>
  <c r="P4836" i="1"/>
  <c r="F4836" i="1"/>
  <c r="P4835" i="1"/>
  <c r="F4835" i="1"/>
  <c r="P4834" i="1"/>
  <c r="F4834" i="1"/>
  <c r="P4833" i="1"/>
  <c r="F4833" i="1"/>
  <c r="P4832" i="1"/>
  <c r="F4832" i="1"/>
  <c r="P4831" i="1"/>
  <c r="F4831" i="1"/>
  <c r="P4830" i="1"/>
  <c r="F4830" i="1"/>
  <c r="P4829" i="1"/>
  <c r="F4829" i="1"/>
  <c r="P4828" i="1"/>
  <c r="F4828" i="1"/>
  <c r="P4827" i="1"/>
  <c r="F4827" i="1"/>
  <c r="P4826" i="1"/>
  <c r="F4826" i="1"/>
  <c r="P4825" i="1"/>
  <c r="F4825" i="1"/>
  <c r="P4824" i="1"/>
  <c r="F4824" i="1"/>
  <c r="P4823" i="1"/>
  <c r="F4823" i="1"/>
  <c r="P4822" i="1"/>
  <c r="F4822" i="1"/>
  <c r="P4821" i="1"/>
  <c r="F4821" i="1"/>
  <c r="P4820" i="1"/>
  <c r="F4820" i="1"/>
  <c r="P4819" i="1"/>
  <c r="F4819" i="1"/>
  <c r="P4818" i="1"/>
  <c r="F4818" i="1"/>
  <c r="P4817" i="1"/>
  <c r="F4817" i="1"/>
  <c r="P4816" i="1"/>
  <c r="F4816" i="1"/>
  <c r="P4815" i="1"/>
  <c r="F4815" i="1"/>
  <c r="P4814" i="1"/>
  <c r="F4814" i="1"/>
  <c r="P4813" i="1"/>
  <c r="F4813" i="1"/>
  <c r="P4812" i="1"/>
  <c r="F4812" i="1"/>
  <c r="P4811" i="1"/>
  <c r="F4811" i="1"/>
  <c r="P4810" i="1"/>
  <c r="F4810" i="1"/>
  <c r="P4809" i="1"/>
  <c r="F4809" i="1"/>
  <c r="P4808" i="1"/>
  <c r="F4808" i="1"/>
  <c r="P4807" i="1"/>
  <c r="F4807" i="1"/>
  <c r="P4806" i="1"/>
  <c r="F4806" i="1"/>
  <c r="P4805" i="1"/>
  <c r="F4805" i="1"/>
  <c r="P4804" i="1"/>
  <c r="F4804" i="1"/>
  <c r="P4803" i="1"/>
  <c r="F4803" i="1"/>
  <c r="P4802" i="1"/>
  <c r="F4802" i="1"/>
  <c r="P4801" i="1"/>
  <c r="F4801" i="1"/>
  <c r="P4800" i="1"/>
  <c r="F4800" i="1"/>
  <c r="P4799" i="1"/>
  <c r="F4799" i="1"/>
  <c r="P4798" i="1"/>
  <c r="F4798" i="1"/>
  <c r="P4797" i="1"/>
  <c r="F4797" i="1"/>
  <c r="P4796" i="1"/>
  <c r="F4796" i="1"/>
  <c r="P4795" i="1"/>
  <c r="F4795" i="1"/>
  <c r="P4794" i="1"/>
  <c r="F4794" i="1"/>
  <c r="P4793" i="1"/>
  <c r="F4793" i="1"/>
  <c r="P4792" i="1"/>
  <c r="F4792" i="1"/>
  <c r="P4791" i="1"/>
  <c r="F4791" i="1"/>
  <c r="P4790" i="1"/>
  <c r="F4790" i="1"/>
  <c r="P4789" i="1"/>
  <c r="F4789" i="1"/>
  <c r="P4788" i="1"/>
  <c r="F4788" i="1"/>
  <c r="P4787" i="1"/>
  <c r="F4787" i="1"/>
  <c r="P4786" i="1"/>
  <c r="F4786" i="1"/>
  <c r="P4785" i="1"/>
  <c r="F4785" i="1"/>
  <c r="P4784" i="1"/>
  <c r="F4784" i="1"/>
  <c r="P4783" i="1"/>
  <c r="F4783" i="1"/>
  <c r="P4782" i="1"/>
  <c r="F4782" i="1"/>
  <c r="P4781" i="1"/>
  <c r="F4781" i="1"/>
  <c r="P4780" i="1"/>
  <c r="F4780" i="1"/>
  <c r="P4779" i="1"/>
  <c r="F4779" i="1"/>
  <c r="P4778" i="1"/>
  <c r="F4778" i="1"/>
  <c r="P4777" i="1"/>
  <c r="F4777" i="1"/>
  <c r="P4776" i="1"/>
  <c r="F4776" i="1"/>
  <c r="P4775" i="1"/>
  <c r="F4775" i="1"/>
  <c r="P4774" i="1"/>
  <c r="F4774" i="1"/>
  <c r="P4773" i="1"/>
  <c r="F4773" i="1"/>
  <c r="P4772" i="1"/>
  <c r="F4772" i="1"/>
  <c r="P4771" i="1"/>
  <c r="F4771" i="1"/>
  <c r="P4770" i="1"/>
  <c r="F4770" i="1"/>
  <c r="P4769" i="1"/>
  <c r="F4769" i="1"/>
  <c r="P4768" i="1"/>
  <c r="F4768" i="1"/>
  <c r="P4767" i="1"/>
  <c r="F4767" i="1"/>
  <c r="P4766" i="1"/>
  <c r="F4766" i="1"/>
  <c r="P4765" i="1"/>
  <c r="F4765" i="1"/>
  <c r="P4764" i="1"/>
  <c r="F4764" i="1"/>
  <c r="P4763" i="1"/>
  <c r="F4763" i="1"/>
  <c r="P4762" i="1"/>
  <c r="F4762" i="1"/>
  <c r="P4761" i="1"/>
  <c r="F4761" i="1"/>
  <c r="P4760" i="1"/>
  <c r="F4760" i="1"/>
  <c r="P4759" i="1"/>
  <c r="F4759" i="1"/>
  <c r="P4758" i="1"/>
  <c r="F4758" i="1"/>
  <c r="P4757" i="1"/>
  <c r="F4757" i="1"/>
  <c r="P4756" i="1"/>
  <c r="F4756" i="1"/>
  <c r="P4755" i="1"/>
  <c r="F4755" i="1"/>
  <c r="P4754" i="1"/>
  <c r="F4754" i="1"/>
  <c r="P4753" i="1"/>
  <c r="F4753" i="1"/>
  <c r="P4752" i="1"/>
  <c r="F4752" i="1"/>
  <c r="P4751" i="1"/>
  <c r="F4751" i="1"/>
  <c r="P4750" i="1"/>
  <c r="F4750" i="1"/>
  <c r="P4749" i="1"/>
  <c r="F4749" i="1"/>
  <c r="P4748" i="1"/>
  <c r="F4748" i="1"/>
  <c r="P4747" i="1"/>
  <c r="F4747" i="1"/>
  <c r="P4746" i="1"/>
  <c r="F4746" i="1"/>
  <c r="P4745" i="1"/>
  <c r="F4745" i="1"/>
  <c r="P4744" i="1"/>
  <c r="F4744" i="1"/>
  <c r="P4743" i="1"/>
  <c r="F4743" i="1"/>
  <c r="P4742" i="1"/>
  <c r="F4742" i="1"/>
  <c r="P4741" i="1"/>
  <c r="F4741" i="1"/>
  <c r="P4740" i="1"/>
  <c r="F4740" i="1"/>
  <c r="P4739" i="1"/>
  <c r="F4739" i="1"/>
  <c r="P4738" i="1"/>
  <c r="F4738" i="1"/>
  <c r="P4737" i="1"/>
  <c r="F4737" i="1"/>
  <c r="P4736" i="1"/>
  <c r="F4736" i="1"/>
  <c r="P4735" i="1"/>
  <c r="F4735" i="1"/>
  <c r="P4734" i="1"/>
  <c r="F4734" i="1"/>
  <c r="P4733" i="1"/>
  <c r="F4733" i="1"/>
  <c r="P4732" i="1"/>
  <c r="F4732" i="1"/>
  <c r="P4731" i="1"/>
  <c r="F4731" i="1"/>
  <c r="P4730" i="1"/>
  <c r="F4730" i="1"/>
  <c r="P4729" i="1"/>
  <c r="F4729" i="1"/>
  <c r="P4728" i="1"/>
  <c r="F4728" i="1"/>
  <c r="P4727" i="1"/>
  <c r="F4727" i="1"/>
  <c r="P4726" i="1"/>
  <c r="F4726" i="1"/>
  <c r="P4725" i="1"/>
  <c r="F4725" i="1"/>
  <c r="P4724" i="1"/>
  <c r="F4724" i="1"/>
  <c r="P4723" i="1"/>
  <c r="F4723" i="1"/>
  <c r="P4722" i="1"/>
  <c r="F4722" i="1"/>
  <c r="P4721" i="1"/>
  <c r="F4721" i="1"/>
  <c r="P4720" i="1"/>
  <c r="F4720" i="1"/>
  <c r="P4719" i="1"/>
  <c r="F4719" i="1"/>
  <c r="P4718" i="1"/>
  <c r="F4718" i="1"/>
  <c r="P4717" i="1"/>
  <c r="F4717" i="1"/>
  <c r="P4716" i="1"/>
  <c r="F4716" i="1"/>
  <c r="P4715" i="1"/>
  <c r="F4715" i="1"/>
  <c r="P4714" i="1"/>
  <c r="F4714" i="1"/>
  <c r="P4713" i="1"/>
  <c r="F4713" i="1"/>
  <c r="P4712" i="1"/>
  <c r="F4712" i="1"/>
  <c r="P4711" i="1"/>
  <c r="F4711" i="1"/>
  <c r="P4710" i="1"/>
  <c r="F4710" i="1"/>
  <c r="P4709" i="1"/>
  <c r="F4709" i="1"/>
  <c r="P4708" i="1"/>
  <c r="F4708" i="1"/>
  <c r="P4707" i="1"/>
  <c r="F4707" i="1"/>
  <c r="P4706" i="1"/>
  <c r="F4706" i="1"/>
  <c r="P4705" i="1"/>
  <c r="F4705" i="1"/>
  <c r="P4704" i="1"/>
  <c r="F4704" i="1"/>
  <c r="P4703" i="1"/>
  <c r="F4703" i="1"/>
  <c r="P4702" i="1"/>
  <c r="F4702" i="1"/>
  <c r="P4701" i="1"/>
  <c r="F4701" i="1"/>
  <c r="P4700" i="1"/>
  <c r="F4700" i="1"/>
  <c r="P4699" i="1"/>
  <c r="F4699" i="1"/>
  <c r="P4698" i="1"/>
  <c r="F4698" i="1"/>
  <c r="P4697" i="1"/>
  <c r="F4697" i="1"/>
  <c r="P4696" i="1"/>
  <c r="F4696" i="1"/>
  <c r="P4695" i="1"/>
  <c r="F4695" i="1"/>
  <c r="P4694" i="1"/>
  <c r="F4694" i="1"/>
  <c r="P4693" i="1"/>
  <c r="F4693" i="1"/>
  <c r="P4692" i="1"/>
  <c r="F4692" i="1"/>
  <c r="P4691" i="1"/>
  <c r="F4691" i="1"/>
  <c r="P4690" i="1"/>
  <c r="F4690" i="1"/>
  <c r="P4689" i="1"/>
  <c r="F4689" i="1"/>
  <c r="P4688" i="1"/>
  <c r="F4688" i="1"/>
  <c r="P4687" i="1"/>
  <c r="F4687" i="1"/>
  <c r="P4686" i="1"/>
  <c r="F4686" i="1"/>
  <c r="P4685" i="1"/>
  <c r="F4685" i="1"/>
  <c r="P4684" i="1"/>
  <c r="F4684" i="1"/>
  <c r="P4683" i="1"/>
  <c r="F4683" i="1"/>
  <c r="P4682" i="1"/>
  <c r="F4682" i="1"/>
  <c r="P4681" i="1"/>
  <c r="F4681" i="1"/>
  <c r="P4680" i="1"/>
  <c r="F4680" i="1"/>
  <c r="P4679" i="1"/>
  <c r="F4679" i="1"/>
  <c r="P4678" i="1"/>
  <c r="F4678" i="1"/>
  <c r="P4677" i="1"/>
  <c r="F4677" i="1"/>
  <c r="P4676" i="1"/>
  <c r="F4676" i="1"/>
  <c r="P4675" i="1"/>
  <c r="F4675" i="1"/>
  <c r="P4674" i="1"/>
  <c r="F4674" i="1"/>
  <c r="P4673" i="1"/>
  <c r="F4673" i="1"/>
  <c r="P4672" i="1"/>
  <c r="F4672" i="1"/>
  <c r="P4671" i="1"/>
  <c r="F4671" i="1"/>
  <c r="P4670" i="1"/>
  <c r="F4670" i="1"/>
  <c r="P4669" i="1"/>
  <c r="F4669" i="1"/>
  <c r="P4668" i="1"/>
  <c r="F4668" i="1"/>
  <c r="P4667" i="1"/>
  <c r="F4667" i="1"/>
  <c r="P4666" i="1"/>
  <c r="F4666" i="1"/>
  <c r="P4665" i="1"/>
  <c r="F4665" i="1"/>
  <c r="P4664" i="1"/>
  <c r="F4664" i="1"/>
  <c r="P4663" i="1"/>
  <c r="F4663" i="1"/>
  <c r="P4662" i="1"/>
  <c r="F4662" i="1"/>
  <c r="P4661" i="1"/>
  <c r="F4661" i="1"/>
  <c r="P4660" i="1"/>
  <c r="F4660" i="1"/>
  <c r="P4659" i="1"/>
  <c r="F4659" i="1"/>
  <c r="P4658" i="1"/>
  <c r="F4658" i="1"/>
  <c r="P4657" i="1"/>
  <c r="F4657" i="1"/>
  <c r="P4656" i="1"/>
  <c r="F4656" i="1"/>
  <c r="P4655" i="1"/>
  <c r="F4655" i="1"/>
  <c r="P4654" i="1"/>
  <c r="F4654" i="1"/>
  <c r="P4653" i="1"/>
  <c r="F4653" i="1"/>
  <c r="P4652" i="1"/>
  <c r="F4652" i="1"/>
  <c r="P4651" i="1"/>
  <c r="F4651" i="1"/>
  <c r="P4650" i="1"/>
  <c r="F4650" i="1"/>
  <c r="P4649" i="1"/>
  <c r="F4649" i="1"/>
  <c r="P4648" i="1"/>
  <c r="F4648" i="1"/>
  <c r="P4647" i="1"/>
  <c r="F4647" i="1"/>
  <c r="P4646" i="1"/>
  <c r="F4646" i="1"/>
  <c r="P4645" i="1"/>
  <c r="F4645" i="1"/>
  <c r="P4644" i="1"/>
  <c r="F4644" i="1"/>
  <c r="P4643" i="1"/>
  <c r="F4643" i="1"/>
  <c r="P4642" i="1"/>
  <c r="F4642" i="1"/>
  <c r="P4641" i="1"/>
  <c r="F4641" i="1"/>
  <c r="P4640" i="1"/>
  <c r="F4640" i="1"/>
  <c r="P4639" i="1"/>
  <c r="F4639" i="1"/>
  <c r="P4638" i="1"/>
  <c r="F4638" i="1"/>
  <c r="P4637" i="1"/>
  <c r="F4637" i="1"/>
  <c r="P4636" i="1"/>
  <c r="F4636" i="1"/>
  <c r="P4635" i="1"/>
  <c r="F4635" i="1"/>
  <c r="P4634" i="1"/>
  <c r="F4634" i="1"/>
  <c r="P4633" i="1"/>
  <c r="F4633" i="1"/>
  <c r="P4632" i="1"/>
  <c r="F4632" i="1"/>
  <c r="P4631" i="1"/>
  <c r="F4631" i="1"/>
  <c r="P4630" i="1"/>
  <c r="F4630" i="1"/>
  <c r="P4629" i="1"/>
  <c r="F4629" i="1"/>
  <c r="P4628" i="1"/>
  <c r="F4628" i="1"/>
  <c r="P4627" i="1"/>
  <c r="F4627" i="1"/>
  <c r="P4626" i="1"/>
  <c r="F4626" i="1"/>
  <c r="P4625" i="1"/>
  <c r="F4625" i="1"/>
  <c r="P4624" i="1"/>
  <c r="F4624" i="1"/>
  <c r="P4623" i="1"/>
  <c r="F4623" i="1"/>
  <c r="P4622" i="1"/>
  <c r="F4622" i="1"/>
  <c r="P4621" i="1"/>
  <c r="F4621" i="1"/>
  <c r="P4620" i="1"/>
  <c r="F4620" i="1"/>
  <c r="P4619" i="1"/>
  <c r="F4619" i="1"/>
  <c r="P4618" i="1"/>
  <c r="F4618" i="1"/>
  <c r="P4617" i="1"/>
  <c r="F4617" i="1"/>
  <c r="P4616" i="1"/>
  <c r="F4616" i="1"/>
  <c r="P4615" i="1"/>
  <c r="F4615" i="1"/>
  <c r="P4614" i="1"/>
  <c r="F4614" i="1"/>
  <c r="P4613" i="1"/>
  <c r="F4613" i="1"/>
  <c r="P4612" i="1"/>
  <c r="F4612" i="1"/>
  <c r="P4611" i="1"/>
  <c r="F4611" i="1"/>
  <c r="P4610" i="1"/>
  <c r="F4610" i="1"/>
  <c r="P4609" i="1"/>
  <c r="F4609" i="1"/>
  <c r="P4608" i="1"/>
  <c r="F4608" i="1"/>
  <c r="P4607" i="1"/>
  <c r="F4607" i="1"/>
  <c r="P4606" i="1"/>
  <c r="F4606" i="1"/>
  <c r="P4605" i="1"/>
  <c r="F4605" i="1"/>
  <c r="P4604" i="1"/>
  <c r="F4604" i="1"/>
  <c r="P4603" i="1"/>
  <c r="F4603" i="1"/>
  <c r="P4602" i="1"/>
  <c r="F4602" i="1"/>
  <c r="P4601" i="1"/>
  <c r="F4601" i="1"/>
  <c r="P4600" i="1"/>
  <c r="F4600" i="1"/>
  <c r="P4599" i="1"/>
  <c r="F4599" i="1"/>
  <c r="P4598" i="1"/>
  <c r="F4598" i="1"/>
  <c r="P4597" i="1"/>
  <c r="F4597" i="1"/>
  <c r="P4596" i="1"/>
  <c r="F4596" i="1"/>
  <c r="P4595" i="1"/>
  <c r="F4595" i="1"/>
  <c r="P4594" i="1"/>
  <c r="F4594" i="1"/>
  <c r="P4593" i="1"/>
  <c r="F4593" i="1"/>
  <c r="P4592" i="1"/>
  <c r="F4592" i="1"/>
  <c r="P4591" i="1"/>
  <c r="F4591" i="1"/>
  <c r="P4590" i="1"/>
  <c r="F4590" i="1"/>
  <c r="P4589" i="1"/>
  <c r="F4589" i="1"/>
  <c r="P4588" i="1"/>
  <c r="F4588" i="1"/>
  <c r="P4587" i="1"/>
  <c r="F4587" i="1"/>
  <c r="P4586" i="1"/>
  <c r="F4586" i="1"/>
  <c r="P4585" i="1"/>
  <c r="F4585" i="1"/>
  <c r="P4584" i="1"/>
  <c r="F4584" i="1"/>
  <c r="P4583" i="1"/>
  <c r="F4583" i="1"/>
  <c r="P4582" i="1"/>
  <c r="F4582" i="1"/>
  <c r="P4581" i="1"/>
  <c r="F4581" i="1"/>
  <c r="P4580" i="1"/>
  <c r="F4580" i="1"/>
  <c r="P4579" i="1"/>
  <c r="F4579" i="1"/>
  <c r="P4578" i="1"/>
  <c r="F4578" i="1"/>
  <c r="P4577" i="1"/>
  <c r="F4577" i="1"/>
  <c r="P4576" i="1"/>
  <c r="F4576" i="1"/>
  <c r="P4575" i="1"/>
  <c r="F4575" i="1"/>
  <c r="P4574" i="1"/>
  <c r="F4574" i="1"/>
  <c r="P4573" i="1"/>
  <c r="F4573" i="1"/>
  <c r="P4572" i="1"/>
  <c r="F4572" i="1"/>
  <c r="P4571" i="1"/>
  <c r="F4571" i="1"/>
  <c r="P4570" i="1"/>
  <c r="F4570" i="1"/>
  <c r="P4569" i="1"/>
  <c r="F4569" i="1"/>
  <c r="P4568" i="1"/>
  <c r="F4568" i="1"/>
  <c r="P4567" i="1"/>
  <c r="F4567" i="1"/>
  <c r="P4566" i="1"/>
  <c r="F4566" i="1"/>
  <c r="P4565" i="1"/>
  <c r="F4565" i="1"/>
  <c r="P4564" i="1"/>
  <c r="F4564" i="1"/>
  <c r="P4563" i="1"/>
  <c r="F4563" i="1"/>
  <c r="P4562" i="1"/>
  <c r="F4562" i="1"/>
  <c r="P4561" i="1"/>
  <c r="F4561" i="1"/>
  <c r="P4560" i="1"/>
  <c r="F4560" i="1"/>
  <c r="P4559" i="1"/>
  <c r="F4559" i="1"/>
  <c r="P4558" i="1"/>
  <c r="F4558" i="1"/>
  <c r="P4557" i="1"/>
  <c r="F4557" i="1"/>
  <c r="P4556" i="1"/>
  <c r="F4556" i="1"/>
  <c r="P4555" i="1"/>
  <c r="F4555" i="1"/>
  <c r="P4554" i="1"/>
  <c r="F4554" i="1"/>
  <c r="P4553" i="1"/>
  <c r="F4553" i="1"/>
  <c r="P4552" i="1"/>
  <c r="F4552" i="1"/>
  <c r="P4551" i="1"/>
  <c r="F4551" i="1"/>
  <c r="P4550" i="1"/>
  <c r="F4550" i="1"/>
  <c r="P4549" i="1"/>
  <c r="F4549" i="1"/>
  <c r="P4548" i="1"/>
  <c r="F4548" i="1"/>
  <c r="P4547" i="1"/>
  <c r="F4547" i="1"/>
  <c r="P4546" i="1"/>
  <c r="F4546" i="1"/>
  <c r="P4545" i="1"/>
  <c r="F4545" i="1"/>
  <c r="P4544" i="1"/>
  <c r="F4544" i="1"/>
  <c r="P4543" i="1"/>
  <c r="F4543" i="1"/>
  <c r="P4542" i="1"/>
  <c r="F4542" i="1"/>
  <c r="P4541" i="1"/>
  <c r="F4541" i="1"/>
  <c r="P4540" i="1"/>
  <c r="F4540" i="1"/>
  <c r="P4539" i="1"/>
  <c r="F4539" i="1"/>
  <c r="P4538" i="1"/>
  <c r="F4538" i="1"/>
  <c r="P4537" i="1"/>
  <c r="F4537" i="1"/>
  <c r="P4536" i="1"/>
  <c r="F4536" i="1"/>
  <c r="P4535" i="1"/>
  <c r="F4535" i="1"/>
  <c r="P4534" i="1"/>
  <c r="F4534" i="1"/>
  <c r="P4533" i="1"/>
  <c r="F4533" i="1"/>
  <c r="P4532" i="1"/>
  <c r="F4532" i="1"/>
  <c r="P4531" i="1"/>
  <c r="F4531" i="1"/>
  <c r="P4530" i="1"/>
  <c r="F4530" i="1"/>
  <c r="P4529" i="1"/>
  <c r="F4529" i="1"/>
  <c r="P4528" i="1"/>
  <c r="F4528" i="1"/>
  <c r="P4527" i="1"/>
  <c r="F4527" i="1"/>
  <c r="P4526" i="1"/>
  <c r="F4526" i="1"/>
  <c r="P4525" i="1"/>
  <c r="F4525" i="1"/>
  <c r="P4524" i="1"/>
  <c r="F4524" i="1"/>
  <c r="P4523" i="1"/>
  <c r="F4523" i="1"/>
  <c r="P4522" i="1"/>
  <c r="F4522" i="1"/>
  <c r="P4521" i="1"/>
  <c r="F4521" i="1"/>
  <c r="P4520" i="1"/>
  <c r="F4520" i="1"/>
  <c r="P4519" i="1"/>
  <c r="F4519" i="1"/>
  <c r="P4518" i="1"/>
  <c r="F4518" i="1"/>
  <c r="P4517" i="1"/>
  <c r="F4517" i="1"/>
  <c r="P4516" i="1"/>
  <c r="F4516" i="1"/>
  <c r="P4515" i="1"/>
  <c r="F4515" i="1"/>
  <c r="P4514" i="1"/>
  <c r="F4514" i="1"/>
  <c r="P4513" i="1"/>
  <c r="F4513" i="1"/>
  <c r="P4512" i="1"/>
  <c r="F4512" i="1"/>
  <c r="P4511" i="1"/>
  <c r="F4511" i="1"/>
  <c r="P4510" i="1"/>
  <c r="F4510" i="1"/>
  <c r="P4509" i="1"/>
  <c r="F4509" i="1"/>
  <c r="P4508" i="1"/>
  <c r="F4508" i="1"/>
  <c r="P4507" i="1"/>
  <c r="F4507" i="1"/>
  <c r="P4506" i="1"/>
  <c r="F4506" i="1"/>
  <c r="P4505" i="1"/>
  <c r="F4505" i="1"/>
  <c r="P4504" i="1"/>
  <c r="F4504" i="1"/>
  <c r="P4503" i="1"/>
  <c r="F4503" i="1"/>
  <c r="P4502" i="1"/>
  <c r="F4502" i="1"/>
  <c r="P4501" i="1"/>
  <c r="F4501" i="1"/>
  <c r="P4500" i="1"/>
  <c r="F4500" i="1"/>
  <c r="P4499" i="1"/>
  <c r="F4499" i="1"/>
  <c r="P4498" i="1"/>
  <c r="F4498" i="1"/>
  <c r="P4497" i="1"/>
  <c r="F4497" i="1"/>
  <c r="P4496" i="1"/>
  <c r="F4496" i="1"/>
  <c r="P4495" i="1"/>
  <c r="F4495" i="1"/>
  <c r="P4494" i="1"/>
  <c r="F4494" i="1"/>
  <c r="P4493" i="1"/>
  <c r="F4493" i="1"/>
  <c r="P4492" i="1"/>
  <c r="F4492" i="1"/>
  <c r="P4491" i="1"/>
  <c r="F4491" i="1"/>
  <c r="P4490" i="1"/>
  <c r="F4490" i="1"/>
  <c r="P4489" i="1"/>
  <c r="F4489" i="1"/>
  <c r="P4488" i="1"/>
  <c r="F4488" i="1"/>
  <c r="P4487" i="1"/>
  <c r="F4487" i="1"/>
  <c r="P4486" i="1"/>
  <c r="F4486" i="1"/>
  <c r="P4485" i="1"/>
  <c r="F4485" i="1"/>
  <c r="P4484" i="1"/>
  <c r="F4484" i="1"/>
  <c r="P4483" i="1"/>
  <c r="F4483" i="1"/>
  <c r="P4482" i="1"/>
  <c r="F4482" i="1"/>
  <c r="P4481" i="1"/>
  <c r="F4481" i="1"/>
  <c r="P4480" i="1"/>
  <c r="F4480" i="1"/>
  <c r="P4479" i="1"/>
  <c r="F4479" i="1"/>
  <c r="P4478" i="1"/>
  <c r="F4478" i="1"/>
  <c r="P4477" i="1"/>
  <c r="F4477" i="1"/>
  <c r="P4476" i="1"/>
  <c r="F4476" i="1"/>
  <c r="P4475" i="1"/>
  <c r="F4475" i="1"/>
  <c r="P4474" i="1"/>
  <c r="F4474" i="1"/>
  <c r="P4473" i="1"/>
  <c r="F4473" i="1"/>
  <c r="P4472" i="1"/>
  <c r="F4472" i="1"/>
  <c r="P4471" i="1"/>
  <c r="F4471" i="1"/>
  <c r="P4470" i="1"/>
  <c r="F4470" i="1"/>
  <c r="P4469" i="1"/>
  <c r="F4469" i="1"/>
  <c r="P4468" i="1"/>
  <c r="F4468" i="1"/>
  <c r="P4467" i="1"/>
  <c r="F4467" i="1"/>
  <c r="P4466" i="1"/>
  <c r="F4466" i="1"/>
  <c r="P4465" i="1"/>
  <c r="F4465" i="1"/>
  <c r="P4464" i="1"/>
  <c r="F4464" i="1"/>
  <c r="P4463" i="1"/>
  <c r="F4463" i="1"/>
  <c r="P4462" i="1"/>
  <c r="F4462" i="1"/>
  <c r="P4461" i="1"/>
  <c r="F4461" i="1"/>
  <c r="P4460" i="1"/>
  <c r="F4460" i="1"/>
  <c r="P4459" i="1"/>
  <c r="F4459" i="1"/>
  <c r="P4458" i="1"/>
  <c r="F4458" i="1"/>
  <c r="P4457" i="1"/>
  <c r="F4457" i="1"/>
  <c r="P4456" i="1"/>
  <c r="F4456" i="1"/>
  <c r="P4455" i="1"/>
  <c r="F4455" i="1"/>
  <c r="P4454" i="1"/>
  <c r="F4454" i="1"/>
  <c r="P4453" i="1"/>
  <c r="F4453" i="1"/>
  <c r="P4452" i="1"/>
  <c r="F4452" i="1"/>
  <c r="P4451" i="1"/>
  <c r="F4451" i="1"/>
  <c r="P4450" i="1"/>
  <c r="F4450" i="1"/>
  <c r="P4449" i="1"/>
  <c r="F4449" i="1"/>
  <c r="P4448" i="1"/>
  <c r="F4448" i="1"/>
  <c r="P4447" i="1"/>
  <c r="F4447" i="1"/>
  <c r="P4446" i="1"/>
  <c r="F4446" i="1"/>
  <c r="P4445" i="1"/>
  <c r="F4445" i="1"/>
  <c r="P4444" i="1"/>
  <c r="F4444" i="1"/>
  <c r="P4443" i="1"/>
  <c r="F4443" i="1"/>
  <c r="P4442" i="1"/>
  <c r="F4442" i="1"/>
  <c r="P4441" i="1"/>
  <c r="F4441" i="1"/>
  <c r="P4440" i="1"/>
  <c r="F4440" i="1"/>
  <c r="P4439" i="1"/>
  <c r="F4439" i="1"/>
  <c r="P4438" i="1"/>
  <c r="F4438" i="1"/>
  <c r="P4437" i="1"/>
  <c r="F4437" i="1"/>
  <c r="P4436" i="1"/>
  <c r="F4436" i="1"/>
  <c r="P4435" i="1"/>
  <c r="F4435" i="1"/>
  <c r="P4434" i="1"/>
  <c r="F4434" i="1"/>
  <c r="P4433" i="1"/>
  <c r="F4433" i="1"/>
  <c r="P4432" i="1"/>
  <c r="F4432" i="1"/>
  <c r="P4431" i="1"/>
  <c r="F4431" i="1"/>
  <c r="P4430" i="1"/>
  <c r="F4430" i="1"/>
  <c r="P4429" i="1"/>
  <c r="F4429" i="1"/>
  <c r="P4428" i="1"/>
  <c r="F4428" i="1"/>
  <c r="P4427" i="1"/>
  <c r="F4427" i="1"/>
  <c r="P4426" i="1"/>
  <c r="F4426" i="1"/>
  <c r="P4425" i="1"/>
  <c r="F4425" i="1"/>
  <c r="P4424" i="1"/>
  <c r="F4424" i="1"/>
  <c r="P4423" i="1"/>
  <c r="F4423" i="1"/>
  <c r="P4422" i="1"/>
  <c r="F4422" i="1"/>
  <c r="P4421" i="1"/>
  <c r="F4421" i="1"/>
  <c r="P4420" i="1"/>
  <c r="F4420" i="1"/>
  <c r="P4419" i="1"/>
  <c r="F4419" i="1"/>
  <c r="P4418" i="1"/>
  <c r="F4418" i="1"/>
  <c r="P4417" i="1"/>
  <c r="F4417" i="1"/>
  <c r="P4416" i="1"/>
  <c r="F4416" i="1"/>
  <c r="P4415" i="1"/>
  <c r="F4415" i="1"/>
  <c r="P4414" i="1"/>
  <c r="F4414" i="1"/>
  <c r="P4413" i="1"/>
  <c r="F4413" i="1"/>
  <c r="P4412" i="1"/>
  <c r="F4412" i="1"/>
  <c r="P4411" i="1"/>
  <c r="F4411" i="1"/>
  <c r="P4410" i="1"/>
  <c r="F4410" i="1"/>
  <c r="P4409" i="1"/>
  <c r="F4409" i="1"/>
  <c r="P4408" i="1"/>
  <c r="F4408" i="1"/>
  <c r="P4407" i="1"/>
  <c r="F4407" i="1"/>
  <c r="P4406" i="1"/>
  <c r="F4406" i="1"/>
  <c r="P4405" i="1"/>
  <c r="F4405" i="1"/>
  <c r="P4404" i="1"/>
  <c r="F4404" i="1"/>
  <c r="P4403" i="1"/>
  <c r="F4403" i="1"/>
  <c r="P4402" i="1"/>
  <c r="F4402" i="1"/>
  <c r="P4401" i="1"/>
  <c r="F4401" i="1"/>
  <c r="P4400" i="1"/>
  <c r="F4400" i="1"/>
  <c r="P4399" i="1"/>
  <c r="F4399" i="1"/>
  <c r="P4398" i="1"/>
  <c r="F4398" i="1"/>
  <c r="P4397" i="1"/>
  <c r="F4397" i="1"/>
  <c r="P4396" i="1"/>
  <c r="F4396" i="1"/>
  <c r="P4395" i="1"/>
  <c r="F4395" i="1"/>
  <c r="P4394" i="1"/>
  <c r="F4394" i="1"/>
  <c r="P4393" i="1"/>
  <c r="F4393" i="1"/>
  <c r="P4392" i="1"/>
  <c r="F4392" i="1"/>
  <c r="P4391" i="1"/>
  <c r="F4391" i="1"/>
  <c r="P4390" i="1"/>
  <c r="F4390" i="1"/>
  <c r="P4389" i="1"/>
  <c r="F4389" i="1"/>
  <c r="P4388" i="1"/>
  <c r="F4388" i="1"/>
  <c r="P4387" i="1"/>
  <c r="F4387" i="1"/>
  <c r="P4386" i="1"/>
  <c r="F4386" i="1"/>
  <c r="P4385" i="1"/>
  <c r="F4385" i="1"/>
  <c r="P4384" i="1"/>
  <c r="F4384" i="1"/>
  <c r="P4383" i="1"/>
  <c r="F4383" i="1"/>
  <c r="P4382" i="1"/>
  <c r="F4382" i="1"/>
  <c r="P4381" i="1"/>
  <c r="F4381" i="1"/>
  <c r="P4380" i="1"/>
  <c r="F4380" i="1"/>
  <c r="P4379" i="1"/>
  <c r="F4379" i="1"/>
  <c r="P4378" i="1"/>
  <c r="F4378" i="1"/>
  <c r="P4377" i="1"/>
  <c r="F4377" i="1"/>
  <c r="P4376" i="1"/>
  <c r="F4376" i="1"/>
  <c r="P4375" i="1"/>
  <c r="F4375" i="1"/>
  <c r="P4374" i="1"/>
  <c r="F4374" i="1"/>
  <c r="P4373" i="1"/>
  <c r="F4373" i="1"/>
  <c r="P4372" i="1"/>
  <c r="F4372" i="1"/>
  <c r="P4371" i="1"/>
  <c r="F4371" i="1"/>
  <c r="P4370" i="1"/>
  <c r="F4370" i="1"/>
  <c r="P4369" i="1"/>
  <c r="F4369" i="1"/>
  <c r="P4368" i="1"/>
  <c r="F4368" i="1"/>
  <c r="P4367" i="1"/>
  <c r="F4367" i="1"/>
  <c r="P4366" i="1"/>
  <c r="F4366" i="1"/>
  <c r="P4365" i="1"/>
  <c r="F4365" i="1"/>
  <c r="P4364" i="1"/>
  <c r="F4364" i="1"/>
  <c r="P4363" i="1"/>
  <c r="F4363" i="1"/>
  <c r="P4362" i="1"/>
  <c r="F4362" i="1"/>
  <c r="P4361" i="1"/>
  <c r="F4361" i="1"/>
  <c r="P4360" i="1"/>
  <c r="F4360" i="1"/>
  <c r="P4359" i="1"/>
  <c r="F4359" i="1"/>
  <c r="P4358" i="1"/>
  <c r="F4358" i="1"/>
  <c r="P4357" i="1"/>
  <c r="F4357" i="1"/>
  <c r="P4356" i="1"/>
  <c r="F4356" i="1"/>
  <c r="P4355" i="1"/>
  <c r="F4355" i="1"/>
  <c r="P4354" i="1"/>
  <c r="F4354" i="1"/>
  <c r="P4353" i="1"/>
  <c r="F4353" i="1"/>
  <c r="P4352" i="1"/>
  <c r="F4352" i="1"/>
  <c r="P4351" i="1"/>
  <c r="F4351" i="1"/>
  <c r="P4350" i="1"/>
  <c r="F4350" i="1"/>
  <c r="P4349" i="1"/>
  <c r="F4349" i="1"/>
  <c r="P4348" i="1"/>
  <c r="F4348" i="1"/>
  <c r="P4347" i="1"/>
  <c r="F4347" i="1"/>
  <c r="P4346" i="1"/>
  <c r="F4346" i="1"/>
  <c r="P4345" i="1"/>
  <c r="F4345" i="1"/>
  <c r="P4344" i="1"/>
  <c r="F4344" i="1"/>
  <c r="P4343" i="1"/>
  <c r="F4343" i="1"/>
  <c r="P4342" i="1"/>
  <c r="F4342" i="1"/>
  <c r="P4341" i="1"/>
  <c r="F4341" i="1"/>
  <c r="P4340" i="1"/>
  <c r="F4340" i="1"/>
  <c r="P4339" i="1"/>
  <c r="F4339" i="1"/>
  <c r="P4338" i="1"/>
  <c r="F4338" i="1"/>
  <c r="P4337" i="1"/>
  <c r="F4337" i="1"/>
  <c r="P4336" i="1"/>
  <c r="F4336" i="1"/>
  <c r="P4335" i="1"/>
  <c r="F4335" i="1"/>
  <c r="P4334" i="1"/>
  <c r="F4334" i="1"/>
  <c r="P4333" i="1"/>
  <c r="F4333" i="1"/>
  <c r="P4332" i="1"/>
  <c r="F4332" i="1"/>
  <c r="P4331" i="1"/>
  <c r="F4331" i="1"/>
  <c r="P4330" i="1"/>
  <c r="F4330" i="1"/>
  <c r="P4329" i="1"/>
  <c r="F4329" i="1"/>
  <c r="P4328" i="1"/>
  <c r="F4328" i="1"/>
  <c r="P4327" i="1"/>
  <c r="F4327" i="1"/>
  <c r="P4326" i="1"/>
  <c r="F4326" i="1"/>
  <c r="P4325" i="1"/>
  <c r="F4325" i="1"/>
  <c r="P4324" i="1"/>
  <c r="F4324" i="1"/>
  <c r="P4323" i="1"/>
  <c r="F4323" i="1"/>
  <c r="P4322" i="1"/>
  <c r="F4322" i="1"/>
  <c r="P4321" i="1"/>
  <c r="F4321" i="1"/>
  <c r="P4320" i="1"/>
  <c r="F4320" i="1"/>
  <c r="P4319" i="1"/>
  <c r="F4319" i="1"/>
  <c r="P4318" i="1"/>
  <c r="F4318" i="1"/>
  <c r="P4317" i="1"/>
  <c r="F4317" i="1"/>
  <c r="P4316" i="1"/>
  <c r="F4316" i="1"/>
  <c r="P4315" i="1"/>
  <c r="F4315" i="1"/>
  <c r="P4314" i="1"/>
  <c r="F4314" i="1"/>
  <c r="P4313" i="1"/>
  <c r="F4313" i="1"/>
  <c r="P4312" i="1"/>
  <c r="F4312" i="1"/>
  <c r="P4311" i="1"/>
  <c r="F4311" i="1"/>
  <c r="P4310" i="1"/>
  <c r="F4310" i="1"/>
  <c r="P4309" i="1"/>
  <c r="F4309" i="1"/>
  <c r="P4308" i="1"/>
  <c r="F4308" i="1"/>
  <c r="P4307" i="1"/>
  <c r="F4307" i="1"/>
  <c r="P4306" i="1"/>
  <c r="F4306" i="1"/>
  <c r="P4305" i="1"/>
  <c r="F4305" i="1"/>
  <c r="P4304" i="1"/>
  <c r="F4304" i="1"/>
  <c r="P4303" i="1"/>
  <c r="F4303" i="1"/>
  <c r="P4302" i="1"/>
  <c r="F4302" i="1"/>
  <c r="P4301" i="1"/>
  <c r="F4301" i="1"/>
  <c r="P4300" i="1"/>
  <c r="F4300" i="1"/>
  <c r="P4299" i="1"/>
  <c r="F4299" i="1"/>
  <c r="P4298" i="1"/>
  <c r="F4298" i="1"/>
  <c r="P4297" i="1"/>
  <c r="F4297" i="1"/>
  <c r="P4296" i="1"/>
  <c r="F4296" i="1"/>
  <c r="P4295" i="1"/>
  <c r="F4295" i="1"/>
  <c r="P4294" i="1"/>
  <c r="F4294" i="1"/>
  <c r="P4293" i="1"/>
  <c r="F4293" i="1"/>
  <c r="P4292" i="1"/>
  <c r="F4292" i="1"/>
  <c r="P4291" i="1"/>
  <c r="F4291" i="1"/>
  <c r="P4290" i="1"/>
  <c r="F4290" i="1"/>
  <c r="P4289" i="1"/>
  <c r="F4289" i="1"/>
  <c r="P4288" i="1"/>
  <c r="F4288" i="1"/>
  <c r="P4287" i="1"/>
  <c r="F4287" i="1"/>
  <c r="P4286" i="1"/>
  <c r="F4286" i="1"/>
  <c r="P4285" i="1"/>
  <c r="F4285" i="1"/>
  <c r="P4284" i="1"/>
  <c r="F4284" i="1"/>
  <c r="P4283" i="1"/>
  <c r="F4283" i="1"/>
  <c r="P4282" i="1"/>
  <c r="F4282" i="1"/>
  <c r="P4281" i="1"/>
  <c r="F4281" i="1"/>
  <c r="P4280" i="1"/>
  <c r="F4280" i="1"/>
  <c r="P4279" i="1"/>
  <c r="F4279" i="1"/>
  <c r="P4278" i="1"/>
  <c r="F4278" i="1"/>
  <c r="P4277" i="1"/>
  <c r="F4277" i="1"/>
  <c r="P4276" i="1"/>
  <c r="F4276" i="1"/>
  <c r="P4275" i="1"/>
  <c r="F4275" i="1"/>
  <c r="P4274" i="1"/>
  <c r="F4274" i="1"/>
  <c r="P4273" i="1"/>
  <c r="F4273" i="1"/>
  <c r="P4272" i="1"/>
  <c r="F4272" i="1"/>
  <c r="P4271" i="1"/>
  <c r="F4271" i="1"/>
  <c r="P4270" i="1"/>
  <c r="F4270" i="1"/>
  <c r="P4269" i="1"/>
  <c r="F4269" i="1"/>
  <c r="P4268" i="1"/>
  <c r="F4268" i="1"/>
  <c r="P4267" i="1"/>
  <c r="F4267" i="1"/>
  <c r="P4266" i="1"/>
  <c r="F4266" i="1"/>
  <c r="P4265" i="1"/>
  <c r="F4265" i="1"/>
  <c r="P4264" i="1"/>
  <c r="F4264" i="1"/>
  <c r="P4263" i="1"/>
  <c r="F4263" i="1"/>
  <c r="P4262" i="1"/>
  <c r="F4262" i="1"/>
  <c r="P4261" i="1"/>
  <c r="F4261" i="1"/>
  <c r="P4260" i="1"/>
  <c r="F4260" i="1"/>
  <c r="P4259" i="1"/>
  <c r="F4259" i="1"/>
  <c r="P4258" i="1"/>
  <c r="F4258" i="1"/>
  <c r="P4257" i="1"/>
  <c r="F4257" i="1"/>
  <c r="P4256" i="1"/>
  <c r="F4256" i="1"/>
  <c r="P4255" i="1"/>
  <c r="F4255" i="1"/>
  <c r="P4254" i="1"/>
  <c r="F4254" i="1"/>
  <c r="P4253" i="1"/>
  <c r="F4253" i="1"/>
  <c r="P4252" i="1"/>
  <c r="F4252" i="1"/>
  <c r="P4251" i="1"/>
  <c r="F4251" i="1"/>
  <c r="P4250" i="1"/>
  <c r="F4250" i="1"/>
  <c r="P4249" i="1"/>
  <c r="F4249" i="1"/>
  <c r="P4248" i="1"/>
  <c r="F4248" i="1"/>
  <c r="P4247" i="1"/>
  <c r="F4247" i="1"/>
  <c r="P4246" i="1"/>
  <c r="F4246" i="1"/>
  <c r="P4245" i="1"/>
  <c r="F4245" i="1"/>
  <c r="P4244" i="1"/>
  <c r="F4244" i="1"/>
  <c r="P4243" i="1"/>
  <c r="F4243" i="1"/>
  <c r="P4242" i="1"/>
  <c r="F4242" i="1"/>
  <c r="P4241" i="1"/>
  <c r="F4241" i="1"/>
  <c r="P4240" i="1"/>
  <c r="F4240" i="1"/>
  <c r="P4239" i="1"/>
  <c r="F4239" i="1"/>
  <c r="P4238" i="1"/>
  <c r="F4238" i="1"/>
  <c r="P4237" i="1"/>
  <c r="F4237" i="1"/>
  <c r="P4236" i="1"/>
  <c r="F4236" i="1"/>
  <c r="P4235" i="1"/>
  <c r="F4235" i="1"/>
  <c r="P4234" i="1"/>
  <c r="F4234" i="1"/>
  <c r="P4233" i="1"/>
  <c r="F4233" i="1"/>
  <c r="P4232" i="1"/>
  <c r="F4232" i="1"/>
  <c r="P4231" i="1"/>
  <c r="F4231" i="1"/>
  <c r="P4230" i="1"/>
  <c r="F4230" i="1"/>
  <c r="P4229" i="1"/>
  <c r="F4229" i="1"/>
  <c r="P4228" i="1"/>
  <c r="F4228" i="1"/>
  <c r="P4227" i="1"/>
  <c r="F4227" i="1"/>
  <c r="P4226" i="1"/>
  <c r="F4226" i="1"/>
  <c r="P4225" i="1"/>
  <c r="F4225" i="1"/>
  <c r="P4224" i="1"/>
  <c r="F4224" i="1"/>
  <c r="P4223" i="1"/>
  <c r="F4223" i="1"/>
  <c r="P4222" i="1"/>
  <c r="F4222" i="1"/>
  <c r="P4221" i="1"/>
  <c r="F4221" i="1"/>
  <c r="P4220" i="1"/>
  <c r="F4220" i="1"/>
  <c r="P4219" i="1"/>
  <c r="F4219" i="1"/>
  <c r="P4218" i="1"/>
  <c r="F4218" i="1"/>
  <c r="P4217" i="1"/>
  <c r="F4217" i="1"/>
  <c r="P4216" i="1"/>
  <c r="F4216" i="1"/>
  <c r="P4215" i="1"/>
  <c r="F4215" i="1"/>
  <c r="P4214" i="1"/>
  <c r="F4214" i="1"/>
  <c r="P4213" i="1"/>
  <c r="F4213" i="1"/>
  <c r="P4212" i="1"/>
  <c r="F4212" i="1"/>
  <c r="P4211" i="1"/>
  <c r="F4211" i="1"/>
  <c r="P4210" i="1"/>
  <c r="F4210" i="1"/>
  <c r="P4209" i="1"/>
  <c r="F4209" i="1"/>
  <c r="P4208" i="1"/>
  <c r="F4208" i="1"/>
  <c r="P4207" i="1"/>
  <c r="F4207" i="1"/>
  <c r="P4206" i="1"/>
  <c r="F4206" i="1"/>
  <c r="P4205" i="1"/>
  <c r="F4205" i="1"/>
  <c r="P4204" i="1"/>
  <c r="F4204" i="1"/>
  <c r="P4203" i="1"/>
  <c r="F4203" i="1"/>
  <c r="P4202" i="1"/>
  <c r="F4202" i="1"/>
  <c r="P4201" i="1"/>
  <c r="F4201" i="1"/>
  <c r="P4200" i="1"/>
  <c r="F4200" i="1"/>
  <c r="P4199" i="1"/>
  <c r="F4199" i="1"/>
  <c r="P4198" i="1"/>
  <c r="F4198" i="1"/>
  <c r="P4197" i="1"/>
  <c r="F4197" i="1"/>
  <c r="P4196" i="1"/>
  <c r="F4196" i="1"/>
  <c r="P4195" i="1"/>
  <c r="F4195" i="1"/>
  <c r="P4194" i="1"/>
  <c r="F4194" i="1"/>
  <c r="P4193" i="1"/>
  <c r="F4193" i="1"/>
  <c r="P4192" i="1"/>
  <c r="F4192" i="1"/>
  <c r="P4191" i="1"/>
  <c r="F4191" i="1"/>
  <c r="P4190" i="1"/>
  <c r="F4190" i="1"/>
  <c r="P4189" i="1"/>
  <c r="F4189" i="1"/>
  <c r="P4188" i="1"/>
  <c r="F4188" i="1"/>
  <c r="P4187" i="1"/>
  <c r="F4187" i="1"/>
  <c r="P4186" i="1"/>
  <c r="F4186" i="1"/>
  <c r="P4185" i="1"/>
  <c r="F4185" i="1"/>
  <c r="P4184" i="1"/>
  <c r="F4184" i="1"/>
  <c r="P4183" i="1"/>
  <c r="F4183" i="1"/>
  <c r="P4182" i="1"/>
  <c r="F4182" i="1"/>
  <c r="P4181" i="1"/>
  <c r="F4181" i="1"/>
  <c r="P4180" i="1"/>
  <c r="F4180" i="1"/>
  <c r="P4179" i="1"/>
  <c r="F4179" i="1"/>
  <c r="P4178" i="1"/>
  <c r="F4178" i="1"/>
  <c r="P4177" i="1"/>
  <c r="F4177" i="1"/>
  <c r="P4176" i="1"/>
  <c r="F4176" i="1"/>
  <c r="P4175" i="1"/>
  <c r="F4175" i="1"/>
  <c r="P4174" i="1"/>
  <c r="F4174" i="1"/>
  <c r="P4173" i="1"/>
  <c r="F4173" i="1"/>
  <c r="P4172" i="1"/>
  <c r="F4172" i="1"/>
  <c r="P4171" i="1"/>
  <c r="F4171" i="1"/>
  <c r="P4170" i="1"/>
  <c r="F4170" i="1"/>
  <c r="P4169" i="1"/>
  <c r="F4169" i="1"/>
  <c r="P4168" i="1"/>
  <c r="F4168" i="1"/>
  <c r="P4167" i="1"/>
  <c r="F4167" i="1"/>
  <c r="P4166" i="1"/>
  <c r="F4166" i="1"/>
  <c r="P4165" i="1"/>
  <c r="F4165" i="1"/>
  <c r="P4164" i="1"/>
  <c r="F4164" i="1"/>
  <c r="P4163" i="1"/>
  <c r="F4163" i="1"/>
  <c r="P4162" i="1"/>
  <c r="F4162" i="1"/>
  <c r="P4161" i="1"/>
  <c r="F4161" i="1"/>
  <c r="P4160" i="1"/>
  <c r="F4160" i="1"/>
  <c r="P4159" i="1"/>
  <c r="F4159" i="1"/>
  <c r="P4158" i="1"/>
  <c r="F4158" i="1"/>
  <c r="P4157" i="1"/>
  <c r="F4157" i="1"/>
  <c r="P4156" i="1"/>
  <c r="F4156" i="1"/>
  <c r="P4155" i="1"/>
  <c r="F4155" i="1"/>
  <c r="P4154" i="1"/>
  <c r="F4154" i="1"/>
  <c r="P4153" i="1"/>
  <c r="F4153" i="1"/>
  <c r="P4152" i="1"/>
  <c r="F4152" i="1"/>
  <c r="P4151" i="1"/>
  <c r="F4151" i="1"/>
  <c r="P4150" i="1"/>
  <c r="F4150" i="1"/>
  <c r="P4149" i="1"/>
  <c r="F4149" i="1"/>
  <c r="P4148" i="1"/>
  <c r="F4148" i="1"/>
  <c r="P4147" i="1"/>
  <c r="F4147" i="1"/>
  <c r="P4146" i="1"/>
  <c r="F4146" i="1"/>
  <c r="P4145" i="1"/>
  <c r="F4145" i="1"/>
  <c r="P4144" i="1"/>
  <c r="F4144" i="1"/>
  <c r="P4143" i="1"/>
  <c r="F4143" i="1"/>
  <c r="P4142" i="1"/>
  <c r="F4142" i="1"/>
  <c r="P4141" i="1"/>
  <c r="F4141" i="1"/>
  <c r="P4140" i="1"/>
  <c r="F4140" i="1"/>
  <c r="P4139" i="1"/>
  <c r="F4139" i="1"/>
  <c r="P4138" i="1"/>
  <c r="F4138" i="1"/>
  <c r="P4137" i="1"/>
  <c r="F4137" i="1"/>
  <c r="P4136" i="1"/>
  <c r="F4136" i="1"/>
  <c r="P4135" i="1"/>
  <c r="F4135" i="1"/>
  <c r="P4134" i="1"/>
  <c r="F4134" i="1"/>
  <c r="P4133" i="1"/>
  <c r="F4133" i="1"/>
  <c r="P4132" i="1"/>
  <c r="F4132" i="1"/>
  <c r="P4131" i="1"/>
  <c r="F4131" i="1"/>
  <c r="P4130" i="1"/>
  <c r="F4130" i="1"/>
  <c r="P4129" i="1"/>
  <c r="F4129" i="1"/>
  <c r="P4128" i="1"/>
  <c r="F4128" i="1"/>
  <c r="P4127" i="1"/>
  <c r="F4127" i="1"/>
  <c r="P4126" i="1"/>
  <c r="F4126" i="1"/>
  <c r="P4125" i="1"/>
  <c r="F4125" i="1"/>
  <c r="P4124" i="1"/>
  <c r="F4124" i="1"/>
  <c r="P4123" i="1"/>
  <c r="F4123" i="1"/>
  <c r="P4122" i="1"/>
  <c r="F4122" i="1"/>
  <c r="P4121" i="1"/>
  <c r="F4121" i="1"/>
  <c r="P4120" i="1"/>
  <c r="F4120" i="1"/>
  <c r="P4119" i="1"/>
  <c r="F4119" i="1"/>
  <c r="P4118" i="1"/>
  <c r="F4118" i="1"/>
  <c r="P4117" i="1"/>
  <c r="F4117" i="1"/>
  <c r="P4116" i="1"/>
  <c r="F4116" i="1"/>
  <c r="P4115" i="1"/>
  <c r="F4115" i="1"/>
  <c r="P4114" i="1"/>
  <c r="F4114" i="1"/>
  <c r="P4113" i="1"/>
  <c r="F4113" i="1"/>
  <c r="P4112" i="1"/>
  <c r="F4112" i="1"/>
  <c r="P4111" i="1"/>
  <c r="F4111" i="1"/>
  <c r="P4110" i="1"/>
  <c r="F4110" i="1"/>
  <c r="P4109" i="1"/>
  <c r="F4109" i="1"/>
  <c r="P4108" i="1"/>
  <c r="F4108" i="1"/>
  <c r="P4107" i="1"/>
  <c r="F4107" i="1"/>
  <c r="P4106" i="1"/>
  <c r="F4106" i="1"/>
  <c r="P4105" i="1"/>
  <c r="F4105" i="1"/>
  <c r="P4104" i="1"/>
  <c r="F4104" i="1"/>
  <c r="P4103" i="1"/>
  <c r="F4103" i="1"/>
  <c r="P4102" i="1"/>
  <c r="F4102" i="1"/>
  <c r="P4101" i="1"/>
  <c r="F4101" i="1"/>
  <c r="P4100" i="1"/>
  <c r="F4100" i="1"/>
  <c r="P4099" i="1"/>
  <c r="F4099" i="1"/>
  <c r="P4098" i="1"/>
  <c r="F4098" i="1"/>
  <c r="P4097" i="1"/>
  <c r="F4097" i="1"/>
  <c r="P4096" i="1"/>
  <c r="F4096" i="1"/>
  <c r="P4095" i="1"/>
  <c r="F4095" i="1"/>
  <c r="P4094" i="1"/>
  <c r="F4094" i="1"/>
  <c r="P4093" i="1"/>
  <c r="F4093" i="1"/>
  <c r="P4092" i="1"/>
  <c r="F4092" i="1"/>
  <c r="P4091" i="1"/>
  <c r="F4091" i="1"/>
  <c r="P4090" i="1"/>
  <c r="F4090" i="1"/>
  <c r="P4089" i="1"/>
  <c r="F4089" i="1"/>
  <c r="P4088" i="1"/>
  <c r="F4088" i="1"/>
  <c r="P4087" i="1"/>
  <c r="F4087" i="1"/>
  <c r="P4086" i="1"/>
  <c r="F4086" i="1"/>
  <c r="P4085" i="1"/>
  <c r="F4085" i="1"/>
  <c r="P4084" i="1"/>
  <c r="F4084" i="1"/>
  <c r="P4083" i="1"/>
  <c r="F4083" i="1"/>
  <c r="P4082" i="1"/>
  <c r="F4082" i="1"/>
  <c r="P4081" i="1"/>
  <c r="F4081" i="1"/>
  <c r="P4080" i="1"/>
  <c r="F4080" i="1"/>
  <c r="P4079" i="1"/>
  <c r="F4079" i="1"/>
  <c r="P4078" i="1"/>
  <c r="F4078" i="1"/>
  <c r="P4077" i="1"/>
  <c r="F4077" i="1"/>
  <c r="P4076" i="1"/>
  <c r="F4076" i="1"/>
  <c r="P4075" i="1"/>
  <c r="F4075" i="1"/>
  <c r="P4074" i="1"/>
  <c r="F4074" i="1"/>
  <c r="P4073" i="1"/>
  <c r="F4073" i="1"/>
  <c r="P4072" i="1"/>
  <c r="F4072" i="1"/>
  <c r="P4071" i="1"/>
  <c r="F4071" i="1"/>
  <c r="P4070" i="1"/>
  <c r="F4070" i="1"/>
  <c r="P4069" i="1"/>
  <c r="F4069" i="1"/>
  <c r="P4068" i="1"/>
  <c r="F4068" i="1"/>
  <c r="P4067" i="1"/>
  <c r="F4067" i="1"/>
  <c r="P4066" i="1"/>
  <c r="F4066" i="1"/>
  <c r="P4065" i="1"/>
  <c r="F4065" i="1"/>
  <c r="P4064" i="1"/>
  <c r="F4064" i="1"/>
  <c r="P4063" i="1"/>
  <c r="F4063" i="1"/>
  <c r="P4062" i="1"/>
  <c r="F4062" i="1"/>
  <c r="P4061" i="1"/>
  <c r="F4061" i="1"/>
  <c r="P4060" i="1"/>
  <c r="F4060" i="1"/>
  <c r="P4059" i="1"/>
  <c r="F4059" i="1"/>
  <c r="P4058" i="1"/>
  <c r="F4058" i="1"/>
  <c r="P4057" i="1"/>
  <c r="F4057" i="1"/>
  <c r="P4056" i="1"/>
  <c r="F4056" i="1"/>
  <c r="P4055" i="1"/>
  <c r="F4055" i="1"/>
  <c r="P4054" i="1"/>
  <c r="F4054" i="1"/>
  <c r="P4053" i="1"/>
  <c r="F4053" i="1"/>
  <c r="P4052" i="1"/>
  <c r="F4052" i="1"/>
  <c r="P4051" i="1"/>
  <c r="F4051" i="1"/>
  <c r="P4050" i="1"/>
  <c r="F4050" i="1"/>
  <c r="P4049" i="1"/>
  <c r="F4049" i="1"/>
  <c r="P4048" i="1"/>
  <c r="F4048" i="1"/>
  <c r="P4047" i="1"/>
  <c r="F4047" i="1"/>
  <c r="P4046" i="1"/>
  <c r="F4046" i="1"/>
  <c r="P4045" i="1"/>
  <c r="F4045" i="1"/>
  <c r="P4044" i="1"/>
  <c r="F4044" i="1"/>
  <c r="P4043" i="1"/>
  <c r="F4043" i="1"/>
  <c r="P4042" i="1"/>
  <c r="F4042" i="1"/>
  <c r="P4041" i="1"/>
  <c r="F4041" i="1"/>
  <c r="P4040" i="1"/>
  <c r="F4040" i="1"/>
  <c r="P4039" i="1"/>
  <c r="F4039" i="1"/>
  <c r="P4038" i="1"/>
  <c r="F4038" i="1"/>
  <c r="P4037" i="1"/>
  <c r="F4037" i="1"/>
  <c r="P4036" i="1"/>
  <c r="F4036" i="1"/>
  <c r="P4035" i="1"/>
  <c r="F4035" i="1"/>
  <c r="P4034" i="1"/>
  <c r="F4034" i="1"/>
  <c r="P4033" i="1"/>
  <c r="F4033" i="1"/>
  <c r="P4032" i="1"/>
  <c r="F4032" i="1"/>
  <c r="P4031" i="1"/>
  <c r="F4031" i="1"/>
  <c r="P4030" i="1"/>
  <c r="F4030" i="1"/>
  <c r="P4029" i="1"/>
  <c r="F4029" i="1"/>
  <c r="P4028" i="1"/>
  <c r="F4028" i="1"/>
  <c r="P4027" i="1"/>
  <c r="F4027" i="1"/>
  <c r="P4026" i="1"/>
  <c r="F4026" i="1"/>
  <c r="P4025" i="1"/>
  <c r="F4025" i="1"/>
  <c r="P4024" i="1"/>
  <c r="F4024" i="1"/>
  <c r="P4023" i="1"/>
  <c r="F4023" i="1"/>
  <c r="P4022" i="1"/>
  <c r="F4022" i="1"/>
  <c r="P4021" i="1"/>
  <c r="F4021" i="1"/>
  <c r="P4020" i="1"/>
  <c r="F4020" i="1"/>
  <c r="P4019" i="1"/>
  <c r="F4019" i="1"/>
  <c r="P4018" i="1"/>
  <c r="F4018" i="1"/>
  <c r="P4017" i="1"/>
  <c r="F4017" i="1"/>
  <c r="P4016" i="1"/>
  <c r="F4016" i="1"/>
  <c r="P4015" i="1"/>
  <c r="F4015" i="1"/>
  <c r="P4014" i="1"/>
  <c r="F4014" i="1"/>
  <c r="P4013" i="1"/>
  <c r="F4013" i="1"/>
  <c r="P4012" i="1"/>
  <c r="F4012" i="1"/>
  <c r="P4011" i="1"/>
  <c r="F4011" i="1"/>
  <c r="P4010" i="1"/>
  <c r="F4010" i="1"/>
  <c r="P4009" i="1"/>
  <c r="F4009" i="1"/>
  <c r="P4008" i="1"/>
  <c r="F4008" i="1"/>
  <c r="P4007" i="1"/>
  <c r="F4007" i="1"/>
  <c r="P4006" i="1"/>
  <c r="F4006" i="1"/>
  <c r="P4005" i="1"/>
  <c r="F4005" i="1"/>
  <c r="P4004" i="1"/>
  <c r="F4004" i="1"/>
  <c r="P4003" i="1"/>
  <c r="F4003" i="1"/>
  <c r="P4002" i="1"/>
  <c r="F4002" i="1"/>
  <c r="P4001" i="1"/>
  <c r="F4001" i="1"/>
  <c r="P4000" i="1"/>
  <c r="F4000" i="1"/>
  <c r="P3999" i="1"/>
  <c r="F3999" i="1"/>
  <c r="P3998" i="1"/>
  <c r="F3998" i="1"/>
  <c r="P3997" i="1"/>
  <c r="F3997" i="1"/>
  <c r="P3996" i="1"/>
  <c r="F3996" i="1"/>
  <c r="P3995" i="1"/>
  <c r="F3995" i="1"/>
  <c r="P3994" i="1"/>
  <c r="F3994" i="1"/>
  <c r="P3993" i="1"/>
  <c r="F3993" i="1"/>
  <c r="P3992" i="1"/>
  <c r="F3992" i="1"/>
  <c r="P3991" i="1"/>
  <c r="F3991" i="1"/>
  <c r="P3990" i="1"/>
  <c r="F3990" i="1"/>
  <c r="P3989" i="1"/>
  <c r="F3989" i="1"/>
  <c r="P3988" i="1"/>
  <c r="F3988" i="1"/>
  <c r="P3987" i="1"/>
  <c r="F3987" i="1"/>
  <c r="P3986" i="1"/>
  <c r="F3986" i="1"/>
  <c r="P3985" i="1"/>
  <c r="F3985" i="1"/>
  <c r="P3984" i="1"/>
  <c r="F3984" i="1"/>
  <c r="P3983" i="1"/>
  <c r="F3983" i="1"/>
  <c r="P3982" i="1"/>
  <c r="F3982" i="1"/>
  <c r="P3981" i="1"/>
  <c r="F3981" i="1"/>
  <c r="P3980" i="1"/>
  <c r="F3980" i="1"/>
  <c r="P3979" i="1"/>
  <c r="F3979" i="1"/>
  <c r="P3978" i="1"/>
  <c r="F3978" i="1"/>
  <c r="P3977" i="1"/>
  <c r="F3977" i="1"/>
  <c r="P3976" i="1"/>
  <c r="F3976" i="1"/>
  <c r="P3975" i="1"/>
  <c r="F3975" i="1"/>
  <c r="P3974" i="1"/>
  <c r="F3974" i="1"/>
  <c r="P3973" i="1"/>
  <c r="F3973" i="1"/>
  <c r="P3972" i="1"/>
  <c r="F3972" i="1"/>
  <c r="P3971" i="1"/>
  <c r="F3971" i="1"/>
  <c r="P3970" i="1"/>
  <c r="F3970" i="1"/>
  <c r="P3969" i="1"/>
  <c r="F3969" i="1"/>
  <c r="P3968" i="1"/>
  <c r="F3968" i="1"/>
  <c r="P3967" i="1"/>
  <c r="F3967" i="1"/>
  <c r="P3966" i="1"/>
  <c r="F3966" i="1"/>
  <c r="P3965" i="1"/>
  <c r="F3965" i="1"/>
  <c r="P3964" i="1"/>
  <c r="F3964" i="1"/>
  <c r="P3963" i="1"/>
  <c r="F3963" i="1"/>
  <c r="P3962" i="1"/>
  <c r="F3962" i="1"/>
  <c r="P3961" i="1"/>
  <c r="F3961" i="1"/>
  <c r="P3960" i="1"/>
  <c r="F3960" i="1"/>
  <c r="P3959" i="1"/>
  <c r="F3959" i="1"/>
  <c r="P3958" i="1"/>
  <c r="F3958" i="1"/>
  <c r="P3957" i="1"/>
  <c r="F3957" i="1"/>
  <c r="P3956" i="1"/>
  <c r="F3956" i="1"/>
  <c r="P3955" i="1"/>
  <c r="F3955" i="1"/>
  <c r="P3954" i="1"/>
  <c r="F3954" i="1"/>
  <c r="P3953" i="1"/>
  <c r="F3953" i="1"/>
  <c r="P3952" i="1"/>
  <c r="F3952" i="1"/>
  <c r="P3951" i="1"/>
  <c r="F3951" i="1"/>
  <c r="P3950" i="1"/>
  <c r="F3950" i="1"/>
  <c r="P3949" i="1"/>
  <c r="F3949" i="1"/>
  <c r="P3948" i="1"/>
  <c r="F3948" i="1"/>
  <c r="P3947" i="1"/>
  <c r="F3947" i="1"/>
  <c r="P3946" i="1"/>
  <c r="F3946" i="1"/>
  <c r="P3945" i="1"/>
  <c r="F3945" i="1"/>
  <c r="P3944" i="1"/>
  <c r="F3944" i="1"/>
  <c r="P3943" i="1"/>
  <c r="F3943" i="1"/>
  <c r="P3942" i="1"/>
  <c r="F3942" i="1"/>
  <c r="P3941" i="1"/>
  <c r="F3941" i="1"/>
  <c r="P3940" i="1"/>
  <c r="F3940" i="1"/>
  <c r="P3939" i="1"/>
  <c r="F3939" i="1"/>
  <c r="P3938" i="1"/>
  <c r="F3938" i="1"/>
  <c r="P3937" i="1"/>
  <c r="F3937" i="1"/>
  <c r="P3936" i="1"/>
  <c r="F3936" i="1"/>
  <c r="P3935" i="1"/>
  <c r="F3935" i="1"/>
  <c r="P3934" i="1"/>
  <c r="F3934" i="1"/>
  <c r="P3933" i="1"/>
  <c r="F3933" i="1"/>
  <c r="P3932" i="1"/>
  <c r="F3932" i="1"/>
  <c r="P3931" i="1"/>
  <c r="F3931" i="1"/>
  <c r="P3930" i="1"/>
  <c r="F3930" i="1"/>
  <c r="P3929" i="1"/>
  <c r="F3929" i="1"/>
  <c r="P3928" i="1"/>
  <c r="F3928" i="1"/>
  <c r="P3927" i="1"/>
  <c r="F3927" i="1"/>
  <c r="P3926" i="1"/>
  <c r="F3926" i="1"/>
  <c r="P3925" i="1"/>
  <c r="F3925" i="1"/>
  <c r="P3924" i="1"/>
  <c r="F3924" i="1"/>
  <c r="P3923" i="1"/>
  <c r="F3923" i="1"/>
  <c r="P3922" i="1"/>
  <c r="F3922" i="1"/>
  <c r="P3921" i="1"/>
  <c r="F3921" i="1"/>
  <c r="P3920" i="1"/>
  <c r="F3920" i="1"/>
  <c r="P3919" i="1"/>
  <c r="F3919" i="1"/>
  <c r="P3918" i="1"/>
  <c r="F3918" i="1"/>
  <c r="P3917" i="1"/>
  <c r="F3917" i="1"/>
  <c r="P3916" i="1"/>
  <c r="F3916" i="1"/>
  <c r="P3915" i="1"/>
  <c r="F3915" i="1"/>
  <c r="P3914" i="1"/>
  <c r="F3914" i="1"/>
  <c r="P3913" i="1"/>
  <c r="F3913" i="1"/>
  <c r="P3912" i="1"/>
  <c r="F3912" i="1"/>
  <c r="P3911" i="1"/>
  <c r="F3911" i="1"/>
  <c r="P3910" i="1"/>
  <c r="F3910" i="1"/>
  <c r="P3909" i="1"/>
  <c r="F3909" i="1"/>
  <c r="P3908" i="1"/>
  <c r="F3908" i="1"/>
  <c r="P3907" i="1"/>
  <c r="F3907" i="1"/>
  <c r="P3906" i="1"/>
  <c r="F3906" i="1"/>
  <c r="P3905" i="1"/>
  <c r="F3905" i="1"/>
  <c r="P3904" i="1"/>
  <c r="F3904" i="1"/>
  <c r="P3903" i="1"/>
  <c r="F3903" i="1"/>
  <c r="P3902" i="1"/>
  <c r="F3902" i="1"/>
  <c r="P3901" i="1"/>
  <c r="F3901" i="1"/>
  <c r="P3900" i="1"/>
  <c r="F3900" i="1"/>
  <c r="P3899" i="1"/>
  <c r="F3899" i="1"/>
  <c r="P3898" i="1"/>
  <c r="F3898" i="1"/>
  <c r="P3897" i="1"/>
  <c r="F3897" i="1"/>
  <c r="P3896" i="1"/>
  <c r="F3896" i="1"/>
  <c r="P3895" i="1"/>
  <c r="F3895" i="1"/>
  <c r="P3894" i="1"/>
  <c r="F3894" i="1"/>
  <c r="P3893" i="1"/>
  <c r="F3893" i="1"/>
  <c r="P3892" i="1"/>
  <c r="F3892" i="1"/>
  <c r="P3891" i="1"/>
  <c r="F3891" i="1"/>
  <c r="P3890" i="1"/>
  <c r="F3890" i="1"/>
  <c r="P3889" i="1"/>
  <c r="F3889" i="1"/>
  <c r="P3888" i="1"/>
  <c r="F3888" i="1"/>
  <c r="P3887" i="1"/>
  <c r="F3887" i="1"/>
  <c r="P3886" i="1"/>
  <c r="F3886" i="1"/>
  <c r="P3885" i="1"/>
  <c r="F3885" i="1"/>
  <c r="P3884" i="1"/>
  <c r="F3884" i="1"/>
  <c r="P3883" i="1"/>
  <c r="F3883" i="1"/>
  <c r="P3882" i="1"/>
  <c r="F3882" i="1"/>
  <c r="P3881" i="1"/>
  <c r="F3881" i="1"/>
  <c r="P3880" i="1"/>
  <c r="F3880" i="1"/>
  <c r="P3879" i="1"/>
  <c r="F3879" i="1"/>
  <c r="P3878" i="1"/>
  <c r="F3878" i="1"/>
  <c r="P3877" i="1"/>
  <c r="F3877" i="1"/>
  <c r="P3876" i="1"/>
  <c r="F3876" i="1"/>
  <c r="P3875" i="1"/>
  <c r="F3875" i="1"/>
  <c r="P3874" i="1"/>
  <c r="F3874" i="1"/>
  <c r="P3873" i="1"/>
  <c r="F3873" i="1"/>
  <c r="P3872" i="1"/>
  <c r="F3872" i="1"/>
  <c r="P3871" i="1"/>
  <c r="F3871" i="1"/>
  <c r="P3870" i="1"/>
  <c r="F3870" i="1"/>
  <c r="P3869" i="1"/>
  <c r="F3869" i="1"/>
  <c r="P3868" i="1"/>
  <c r="F3868" i="1"/>
  <c r="P3867" i="1"/>
  <c r="F3867" i="1"/>
  <c r="P3866" i="1"/>
  <c r="F3866" i="1"/>
  <c r="P3865" i="1"/>
  <c r="F3865" i="1"/>
  <c r="P3864" i="1"/>
  <c r="F3864" i="1"/>
  <c r="P3863" i="1"/>
  <c r="F3863" i="1"/>
  <c r="P3862" i="1"/>
  <c r="F3862" i="1"/>
  <c r="P3861" i="1"/>
  <c r="F3861" i="1"/>
  <c r="P3860" i="1"/>
  <c r="F3860" i="1"/>
  <c r="P3859" i="1"/>
  <c r="F3859" i="1"/>
  <c r="P3858" i="1"/>
  <c r="F3858" i="1"/>
  <c r="P3857" i="1"/>
  <c r="F3857" i="1"/>
  <c r="P3856" i="1"/>
  <c r="F3856" i="1"/>
  <c r="P3855" i="1"/>
  <c r="F3855" i="1"/>
  <c r="P3854" i="1"/>
  <c r="F3854" i="1"/>
  <c r="P3853" i="1"/>
  <c r="F3853" i="1"/>
  <c r="P3852" i="1"/>
  <c r="F3852" i="1"/>
  <c r="P3851" i="1"/>
  <c r="F3851" i="1"/>
  <c r="P3850" i="1"/>
  <c r="F3850" i="1"/>
  <c r="P3849" i="1"/>
  <c r="F3849" i="1"/>
  <c r="P3848" i="1"/>
  <c r="F3848" i="1"/>
  <c r="P3847" i="1"/>
  <c r="F3847" i="1"/>
  <c r="P3846" i="1"/>
  <c r="F3846" i="1"/>
  <c r="P3845" i="1"/>
  <c r="F3845" i="1"/>
  <c r="P3844" i="1"/>
  <c r="F3844" i="1"/>
  <c r="P3843" i="1"/>
  <c r="F3843" i="1"/>
  <c r="P3842" i="1"/>
  <c r="F3842" i="1"/>
  <c r="P3841" i="1"/>
  <c r="F3841" i="1"/>
  <c r="P3840" i="1"/>
  <c r="F3840" i="1"/>
  <c r="P3839" i="1"/>
  <c r="F3839" i="1"/>
  <c r="P3838" i="1"/>
  <c r="F3838" i="1"/>
  <c r="P3837" i="1"/>
  <c r="F3837" i="1"/>
  <c r="P3836" i="1"/>
  <c r="F3836" i="1"/>
  <c r="P3835" i="1"/>
  <c r="F3835" i="1"/>
  <c r="P3834" i="1"/>
  <c r="F3834" i="1"/>
  <c r="P3833" i="1"/>
  <c r="F3833" i="1"/>
  <c r="P3832" i="1"/>
  <c r="F3832" i="1"/>
  <c r="P3831" i="1"/>
  <c r="F3831" i="1"/>
  <c r="P3830" i="1"/>
  <c r="F3830" i="1"/>
  <c r="P3829" i="1"/>
  <c r="F3829" i="1"/>
  <c r="P3828" i="1"/>
  <c r="F3828" i="1"/>
  <c r="P3827" i="1"/>
  <c r="F3827" i="1"/>
  <c r="P3826" i="1"/>
  <c r="F3826" i="1"/>
  <c r="P3825" i="1"/>
  <c r="F3825" i="1"/>
  <c r="P3824" i="1"/>
  <c r="F3824" i="1"/>
  <c r="P3823" i="1"/>
  <c r="F3823" i="1"/>
  <c r="P3822" i="1"/>
  <c r="F3822" i="1"/>
  <c r="P3821" i="1"/>
  <c r="F3821" i="1"/>
  <c r="P3820" i="1"/>
  <c r="F3820" i="1"/>
  <c r="P3819" i="1"/>
  <c r="F3819" i="1"/>
  <c r="P3818" i="1"/>
  <c r="F3818" i="1"/>
  <c r="P3817" i="1"/>
  <c r="F3817" i="1"/>
  <c r="P3816" i="1"/>
  <c r="F3816" i="1"/>
  <c r="P3815" i="1"/>
  <c r="F3815" i="1"/>
  <c r="P3814" i="1"/>
  <c r="F3814" i="1"/>
  <c r="P3813" i="1"/>
  <c r="F3813" i="1"/>
  <c r="P3812" i="1"/>
  <c r="F3812" i="1"/>
  <c r="P3811" i="1"/>
  <c r="F3811" i="1"/>
  <c r="P3810" i="1"/>
  <c r="F3810" i="1"/>
  <c r="P3809" i="1"/>
  <c r="F3809" i="1"/>
  <c r="P3808" i="1"/>
  <c r="F3808" i="1"/>
  <c r="P3807" i="1"/>
  <c r="F3807" i="1"/>
  <c r="P3806" i="1"/>
  <c r="F3806" i="1"/>
  <c r="P3805" i="1"/>
  <c r="F3805" i="1"/>
  <c r="P3804" i="1"/>
  <c r="F3804" i="1"/>
  <c r="P3803" i="1"/>
  <c r="F3803" i="1"/>
  <c r="P3802" i="1"/>
  <c r="F3802" i="1"/>
  <c r="P3801" i="1"/>
  <c r="F3801" i="1"/>
  <c r="P3800" i="1"/>
  <c r="F3800" i="1"/>
  <c r="P3799" i="1"/>
  <c r="F3799" i="1"/>
  <c r="P3798" i="1"/>
  <c r="F3798" i="1"/>
  <c r="P3797" i="1"/>
  <c r="F3797" i="1"/>
  <c r="P3796" i="1"/>
  <c r="F3796" i="1"/>
  <c r="P3795" i="1"/>
  <c r="F3795" i="1"/>
  <c r="P3794" i="1"/>
  <c r="F3794" i="1"/>
  <c r="P3793" i="1"/>
  <c r="F3793" i="1"/>
  <c r="P3792" i="1"/>
  <c r="F3792" i="1"/>
  <c r="P3791" i="1"/>
  <c r="F3791" i="1"/>
  <c r="P3790" i="1"/>
  <c r="F3790" i="1"/>
  <c r="P3789" i="1"/>
  <c r="F3789" i="1"/>
  <c r="P3788" i="1"/>
  <c r="F3788" i="1"/>
  <c r="P3787" i="1"/>
  <c r="F3787" i="1"/>
  <c r="P3786" i="1"/>
  <c r="F3786" i="1"/>
  <c r="P3785" i="1"/>
  <c r="F3785" i="1"/>
  <c r="P3784" i="1"/>
  <c r="F3784" i="1"/>
  <c r="P3783" i="1"/>
  <c r="F3783" i="1"/>
  <c r="P3782" i="1"/>
  <c r="F3782" i="1"/>
  <c r="P3781" i="1"/>
  <c r="F3781" i="1"/>
  <c r="P3780" i="1"/>
  <c r="F3780" i="1"/>
  <c r="P3779" i="1"/>
  <c r="F3779" i="1"/>
  <c r="P3778" i="1"/>
  <c r="F3778" i="1"/>
  <c r="P3777" i="1"/>
  <c r="F3777" i="1"/>
  <c r="P3776" i="1"/>
  <c r="F3776" i="1"/>
  <c r="P3775" i="1"/>
  <c r="F3775" i="1"/>
  <c r="P3774" i="1"/>
  <c r="F3774" i="1"/>
  <c r="P3773" i="1"/>
  <c r="F3773" i="1"/>
  <c r="P3772" i="1"/>
  <c r="F3772" i="1"/>
  <c r="P3771" i="1"/>
  <c r="F3771" i="1"/>
  <c r="P3770" i="1"/>
  <c r="F3770" i="1"/>
  <c r="P3769" i="1"/>
  <c r="F3769" i="1"/>
  <c r="P3768" i="1"/>
  <c r="F3768" i="1"/>
  <c r="P3767" i="1"/>
  <c r="F3767" i="1"/>
  <c r="P3766" i="1"/>
  <c r="F3766" i="1"/>
  <c r="P3765" i="1"/>
  <c r="F3765" i="1"/>
  <c r="P3764" i="1"/>
  <c r="F3764" i="1"/>
  <c r="P3763" i="1"/>
  <c r="F3763" i="1"/>
  <c r="P3762" i="1"/>
  <c r="F3762" i="1"/>
  <c r="P3761" i="1"/>
  <c r="F3761" i="1"/>
  <c r="P3760" i="1"/>
  <c r="F3760" i="1"/>
  <c r="P3759" i="1"/>
  <c r="F3759" i="1"/>
  <c r="P3758" i="1"/>
  <c r="F3758" i="1"/>
  <c r="P3757" i="1"/>
  <c r="F3757" i="1"/>
  <c r="P3756" i="1"/>
  <c r="F3756" i="1"/>
  <c r="P3755" i="1"/>
  <c r="F3755" i="1"/>
  <c r="P3754" i="1"/>
  <c r="F3754" i="1"/>
  <c r="P3753" i="1"/>
  <c r="F3753" i="1"/>
  <c r="P3752" i="1"/>
  <c r="F3752" i="1"/>
  <c r="P3751" i="1"/>
  <c r="F3751" i="1"/>
  <c r="P3750" i="1"/>
  <c r="F3750" i="1"/>
  <c r="P3749" i="1"/>
  <c r="F3749" i="1"/>
  <c r="P3748" i="1"/>
  <c r="F3748" i="1"/>
  <c r="P3747" i="1"/>
  <c r="F3747" i="1"/>
  <c r="P3746" i="1"/>
  <c r="F3746" i="1"/>
  <c r="P3745" i="1"/>
  <c r="F3745" i="1"/>
  <c r="P3744" i="1"/>
  <c r="F3744" i="1"/>
  <c r="P3743" i="1"/>
  <c r="F3743" i="1"/>
  <c r="P3742" i="1"/>
  <c r="F3742" i="1"/>
  <c r="P3741" i="1"/>
  <c r="F3741" i="1"/>
  <c r="P3740" i="1"/>
  <c r="F3740" i="1"/>
  <c r="P3739" i="1"/>
  <c r="F3739" i="1"/>
  <c r="P3738" i="1"/>
  <c r="F3738" i="1"/>
  <c r="P3737" i="1"/>
  <c r="F3737" i="1"/>
  <c r="P3736" i="1"/>
  <c r="F3736" i="1"/>
  <c r="P3735" i="1"/>
  <c r="F3735" i="1"/>
  <c r="P3734" i="1"/>
  <c r="F3734" i="1"/>
  <c r="P3733" i="1"/>
  <c r="F3733" i="1"/>
  <c r="P3732" i="1"/>
  <c r="F3732" i="1"/>
  <c r="P3731" i="1"/>
  <c r="F3731" i="1"/>
  <c r="P3730" i="1"/>
  <c r="F3730" i="1"/>
  <c r="P3729" i="1"/>
  <c r="F3729" i="1"/>
  <c r="P3728" i="1"/>
  <c r="F3728" i="1"/>
  <c r="P3727" i="1"/>
  <c r="F3727" i="1"/>
  <c r="P3726" i="1"/>
  <c r="F3726" i="1"/>
  <c r="P3725" i="1"/>
  <c r="F3725" i="1"/>
  <c r="P3724" i="1"/>
  <c r="F3724" i="1"/>
  <c r="P3723" i="1"/>
  <c r="F3723" i="1"/>
  <c r="P3722" i="1"/>
  <c r="F3722" i="1"/>
  <c r="P3721" i="1"/>
  <c r="F3721" i="1"/>
  <c r="P3720" i="1"/>
  <c r="F3720" i="1"/>
  <c r="P3719" i="1"/>
  <c r="F3719" i="1"/>
  <c r="P3718" i="1"/>
  <c r="F3718" i="1"/>
  <c r="P3717" i="1"/>
  <c r="F3717" i="1"/>
  <c r="P3716" i="1"/>
  <c r="F3716" i="1"/>
  <c r="P3715" i="1"/>
  <c r="F3715" i="1"/>
  <c r="P3714" i="1"/>
  <c r="F3714" i="1"/>
  <c r="P3713" i="1"/>
  <c r="F3713" i="1"/>
  <c r="P3712" i="1"/>
  <c r="F3712" i="1"/>
  <c r="P3711" i="1"/>
  <c r="F3711" i="1"/>
  <c r="P3710" i="1"/>
  <c r="F3710" i="1"/>
  <c r="P3709" i="1"/>
  <c r="F3709" i="1"/>
  <c r="P3708" i="1"/>
  <c r="F3708" i="1"/>
  <c r="P3707" i="1"/>
  <c r="F3707" i="1"/>
  <c r="P3706" i="1"/>
  <c r="F3706" i="1"/>
  <c r="P3705" i="1"/>
  <c r="F3705" i="1"/>
  <c r="P3704" i="1"/>
  <c r="F3704" i="1"/>
  <c r="P3703" i="1"/>
  <c r="F3703" i="1"/>
  <c r="P3702" i="1"/>
  <c r="F3702" i="1"/>
  <c r="P3701" i="1"/>
  <c r="F3701" i="1"/>
  <c r="P3700" i="1"/>
  <c r="F3700" i="1"/>
  <c r="P3699" i="1"/>
  <c r="F3699" i="1"/>
  <c r="P3698" i="1"/>
  <c r="F3698" i="1"/>
  <c r="P3697" i="1"/>
  <c r="F3697" i="1"/>
  <c r="P3696" i="1"/>
  <c r="F3696" i="1"/>
  <c r="P3695" i="1"/>
  <c r="F3695" i="1"/>
  <c r="P3694" i="1"/>
  <c r="F3694" i="1"/>
  <c r="P3693" i="1"/>
  <c r="F3693" i="1"/>
  <c r="P3692" i="1"/>
  <c r="F3692" i="1"/>
  <c r="P3691" i="1"/>
  <c r="F3691" i="1"/>
  <c r="P3690" i="1"/>
  <c r="F3690" i="1"/>
  <c r="P3689" i="1"/>
  <c r="F3689" i="1"/>
  <c r="P3688" i="1"/>
  <c r="F3688" i="1"/>
  <c r="P3687" i="1"/>
  <c r="F3687" i="1"/>
  <c r="P3686" i="1"/>
  <c r="F3686" i="1"/>
  <c r="P3685" i="1"/>
  <c r="F3685" i="1"/>
  <c r="P3684" i="1"/>
  <c r="F3684" i="1"/>
  <c r="P3683" i="1"/>
  <c r="F3683" i="1"/>
  <c r="P3682" i="1"/>
  <c r="F3682" i="1"/>
  <c r="P3681" i="1"/>
  <c r="F3681" i="1"/>
  <c r="P3680" i="1"/>
  <c r="F3680" i="1"/>
  <c r="P3679" i="1"/>
  <c r="F3679" i="1"/>
  <c r="P3678" i="1"/>
  <c r="F3678" i="1"/>
  <c r="P3677" i="1"/>
  <c r="F3677" i="1"/>
  <c r="P3676" i="1"/>
  <c r="F3676" i="1"/>
  <c r="P3675" i="1"/>
  <c r="F3675" i="1"/>
  <c r="P3674" i="1"/>
  <c r="F3674" i="1"/>
  <c r="P3673" i="1"/>
  <c r="F3673" i="1"/>
  <c r="P3672" i="1"/>
  <c r="F3672" i="1"/>
  <c r="P3671" i="1"/>
  <c r="F3671" i="1"/>
  <c r="P3670" i="1"/>
  <c r="F3670" i="1"/>
  <c r="P3669" i="1"/>
  <c r="F3669" i="1"/>
  <c r="P3668" i="1"/>
  <c r="F3668" i="1"/>
  <c r="P3667" i="1"/>
  <c r="F3667" i="1"/>
  <c r="P3666" i="1"/>
  <c r="F3666" i="1"/>
  <c r="P3665" i="1"/>
  <c r="F3665" i="1"/>
  <c r="P3664" i="1"/>
  <c r="F3664" i="1"/>
  <c r="P3663" i="1"/>
  <c r="F3663" i="1"/>
  <c r="P3662" i="1"/>
  <c r="F3662" i="1"/>
  <c r="P3661" i="1"/>
  <c r="F3661" i="1"/>
  <c r="P3660" i="1"/>
  <c r="F3660" i="1"/>
  <c r="P3659" i="1"/>
  <c r="F3659" i="1"/>
  <c r="P3658" i="1"/>
  <c r="F3658" i="1"/>
  <c r="P3657" i="1"/>
  <c r="F3657" i="1"/>
  <c r="P3656" i="1"/>
  <c r="F3656" i="1"/>
  <c r="P3655" i="1"/>
  <c r="F3655" i="1"/>
  <c r="P3654" i="1"/>
  <c r="F3654" i="1"/>
  <c r="P3653" i="1"/>
  <c r="F3653" i="1"/>
  <c r="P3652" i="1"/>
  <c r="F3652" i="1"/>
  <c r="P3651" i="1"/>
  <c r="F3651" i="1"/>
  <c r="P3650" i="1"/>
  <c r="F3650" i="1"/>
  <c r="P3649" i="1"/>
  <c r="F3649" i="1"/>
  <c r="P3648" i="1"/>
  <c r="F3648" i="1"/>
  <c r="P3647" i="1"/>
  <c r="F3647" i="1"/>
  <c r="P3646" i="1"/>
  <c r="F3646" i="1"/>
  <c r="P3645" i="1"/>
  <c r="F3645" i="1"/>
  <c r="P3644" i="1"/>
  <c r="F3644" i="1"/>
  <c r="P3643" i="1"/>
  <c r="F3643" i="1"/>
  <c r="P3642" i="1"/>
  <c r="F3642" i="1"/>
  <c r="P3641" i="1"/>
  <c r="F3641" i="1"/>
  <c r="P3640" i="1"/>
  <c r="F3640" i="1"/>
  <c r="P3639" i="1"/>
  <c r="F3639" i="1"/>
  <c r="P3638" i="1"/>
  <c r="F3638" i="1"/>
  <c r="P3637" i="1"/>
  <c r="F3637" i="1"/>
  <c r="P3636" i="1"/>
  <c r="F3636" i="1"/>
  <c r="P3635" i="1"/>
  <c r="F3635" i="1"/>
  <c r="P3634" i="1"/>
  <c r="F3634" i="1"/>
  <c r="P3633" i="1"/>
  <c r="F3633" i="1"/>
  <c r="P3632" i="1"/>
  <c r="F3632" i="1"/>
  <c r="P3631" i="1"/>
  <c r="F3631" i="1"/>
  <c r="P3630" i="1"/>
  <c r="F3630" i="1"/>
  <c r="P3629" i="1"/>
  <c r="F3629" i="1"/>
  <c r="P3628" i="1"/>
  <c r="F3628" i="1"/>
  <c r="P3627" i="1"/>
  <c r="F3627" i="1"/>
  <c r="P3626" i="1"/>
  <c r="F3626" i="1"/>
  <c r="P3625" i="1"/>
  <c r="F3625" i="1"/>
  <c r="P3624" i="1"/>
  <c r="F3624" i="1"/>
  <c r="P3623" i="1"/>
  <c r="F3623" i="1"/>
  <c r="P3622" i="1"/>
  <c r="F3622" i="1"/>
  <c r="P3621" i="1"/>
  <c r="F3621" i="1"/>
  <c r="P3620" i="1"/>
  <c r="F3620" i="1"/>
  <c r="P3619" i="1"/>
  <c r="F3619" i="1"/>
  <c r="P3618" i="1"/>
  <c r="F3618" i="1"/>
  <c r="P3617" i="1"/>
  <c r="F3617" i="1"/>
  <c r="P3616" i="1"/>
  <c r="F3616" i="1"/>
  <c r="P3615" i="1"/>
  <c r="F3615" i="1"/>
  <c r="P3614" i="1"/>
  <c r="F3614" i="1"/>
  <c r="P3613" i="1"/>
  <c r="F3613" i="1"/>
  <c r="P3612" i="1"/>
  <c r="F3612" i="1"/>
  <c r="P3611" i="1"/>
  <c r="F3611" i="1"/>
  <c r="P3610" i="1"/>
  <c r="F3610" i="1"/>
  <c r="P3609" i="1"/>
  <c r="F3609" i="1"/>
  <c r="P3608" i="1"/>
  <c r="F3608" i="1"/>
  <c r="P3607" i="1"/>
  <c r="F3607" i="1"/>
  <c r="P3606" i="1"/>
  <c r="F3606" i="1"/>
  <c r="P3605" i="1"/>
  <c r="F3605" i="1"/>
  <c r="P3604" i="1"/>
  <c r="F3604" i="1"/>
  <c r="P3603" i="1"/>
  <c r="F3603" i="1"/>
  <c r="P3602" i="1"/>
  <c r="F3602" i="1"/>
  <c r="P3601" i="1"/>
  <c r="F3601" i="1"/>
  <c r="P3600" i="1"/>
  <c r="F3600" i="1"/>
  <c r="P3599" i="1"/>
  <c r="F3599" i="1"/>
  <c r="P3598" i="1"/>
  <c r="F3598" i="1"/>
  <c r="P3597" i="1"/>
  <c r="F3597" i="1"/>
  <c r="P3596" i="1"/>
  <c r="F3596" i="1"/>
  <c r="P3595" i="1"/>
  <c r="F3595" i="1"/>
  <c r="P3594" i="1"/>
  <c r="F3594" i="1"/>
  <c r="P3593" i="1"/>
  <c r="F3593" i="1"/>
  <c r="P3592" i="1"/>
  <c r="F3592" i="1"/>
  <c r="P3591" i="1"/>
  <c r="F3591" i="1"/>
  <c r="P3590" i="1"/>
  <c r="F3590" i="1"/>
  <c r="P3589" i="1"/>
  <c r="F3589" i="1"/>
  <c r="P3588" i="1"/>
  <c r="F3588" i="1"/>
  <c r="P3587" i="1"/>
  <c r="F3587" i="1"/>
  <c r="P3586" i="1"/>
  <c r="F3586" i="1"/>
  <c r="P3585" i="1"/>
  <c r="F3585" i="1"/>
  <c r="P3584" i="1"/>
  <c r="F3584" i="1"/>
  <c r="P3583" i="1"/>
  <c r="F3583" i="1"/>
  <c r="P3582" i="1"/>
  <c r="F3582" i="1"/>
  <c r="P3581" i="1"/>
  <c r="F3581" i="1"/>
  <c r="P3580" i="1"/>
  <c r="F3580" i="1"/>
  <c r="P3579" i="1"/>
  <c r="F3579" i="1"/>
  <c r="P3578" i="1"/>
  <c r="F3578" i="1"/>
  <c r="P3577" i="1"/>
  <c r="F3577" i="1"/>
  <c r="P3576" i="1"/>
  <c r="F3576" i="1"/>
  <c r="P3575" i="1"/>
  <c r="F3575" i="1"/>
  <c r="P3574" i="1"/>
  <c r="F3574" i="1"/>
  <c r="P3573" i="1"/>
  <c r="F3573" i="1"/>
  <c r="P3572" i="1"/>
  <c r="F3572" i="1"/>
  <c r="P3571" i="1"/>
  <c r="F3571" i="1"/>
  <c r="P3570" i="1"/>
  <c r="F3570" i="1"/>
  <c r="P3569" i="1"/>
  <c r="F3569" i="1"/>
  <c r="P3568" i="1"/>
  <c r="F3568" i="1"/>
  <c r="P3567" i="1"/>
  <c r="F3567" i="1"/>
  <c r="P3566" i="1"/>
  <c r="F3566" i="1"/>
  <c r="P3565" i="1"/>
  <c r="F3565" i="1"/>
  <c r="P3564" i="1"/>
  <c r="F3564" i="1"/>
  <c r="P3563" i="1"/>
  <c r="F3563" i="1"/>
  <c r="P3562" i="1"/>
  <c r="F3562" i="1"/>
  <c r="P3561" i="1"/>
  <c r="F3561" i="1"/>
  <c r="P3560" i="1"/>
  <c r="F3560" i="1"/>
  <c r="P3559" i="1"/>
  <c r="F3559" i="1"/>
  <c r="P3558" i="1"/>
  <c r="F3558" i="1"/>
  <c r="P3557" i="1"/>
  <c r="F3557" i="1"/>
  <c r="P3556" i="1"/>
  <c r="F3556" i="1"/>
  <c r="P3555" i="1"/>
  <c r="F3555" i="1"/>
  <c r="P3554" i="1"/>
  <c r="F3554" i="1"/>
  <c r="P3553" i="1"/>
  <c r="F3553" i="1"/>
  <c r="P3552" i="1"/>
  <c r="F3552" i="1"/>
  <c r="P3551" i="1"/>
  <c r="F3551" i="1"/>
  <c r="P3550" i="1"/>
  <c r="F3550" i="1"/>
  <c r="P3549" i="1"/>
  <c r="F3549" i="1"/>
  <c r="P3548" i="1"/>
  <c r="F3548" i="1"/>
  <c r="P3547" i="1"/>
  <c r="F3547" i="1"/>
  <c r="P3546" i="1"/>
  <c r="F3546" i="1"/>
  <c r="P3545" i="1"/>
  <c r="F3545" i="1"/>
  <c r="P3544" i="1"/>
  <c r="F3544" i="1"/>
  <c r="P3543" i="1"/>
  <c r="F3543" i="1"/>
  <c r="P3542" i="1"/>
  <c r="F3542" i="1"/>
  <c r="P3541" i="1"/>
  <c r="F3541" i="1"/>
  <c r="P3540" i="1"/>
  <c r="F3540" i="1"/>
  <c r="P3539" i="1"/>
  <c r="F3539" i="1"/>
  <c r="P3538" i="1"/>
  <c r="F3538" i="1"/>
  <c r="P3537" i="1"/>
  <c r="F3537" i="1"/>
  <c r="P3536" i="1"/>
  <c r="F3536" i="1"/>
  <c r="P3535" i="1"/>
  <c r="F3535" i="1"/>
  <c r="P3534" i="1"/>
  <c r="F3534" i="1"/>
  <c r="P3533" i="1"/>
  <c r="F3533" i="1"/>
  <c r="P3532" i="1"/>
  <c r="F3532" i="1"/>
  <c r="P3531" i="1"/>
  <c r="F3531" i="1"/>
  <c r="P3530" i="1"/>
  <c r="F3530" i="1"/>
  <c r="P3529" i="1"/>
  <c r="F3529" i="1"/>
  <c r="P3528" i="1"/>
  <c r="F3528" i="1"/>
  <c r="P3527" i="1"/>
  <c r="F3527" i="1"/>
  <c r="P3526" i="1"/>
  <c r="F3526" i="1"/>
  <c r="P3525" i="1"/>
  <c r="F3525" i="1"/>
  <c r="P3524" i="1"/>
  <c r="F3524" i="1"/>
  <c r="P3523" i="1"/>
  <c r="F3523" i="1"/>
  <c r="P3522" i="1"/>
  <c r="F3522" i="1"/>
  <c r="P3521" i="1"/>
  <c r="F3521" i="1"/>
  <c r="P3520" i="1"/>
  <c r="F3520" i="1"/>
  <c r="P3519" i="1"/>
  <c r="F3519" i="1"/>
  <c r="P3518" i="1"/>
  <c r="F3518" i="1"/>
  <c r="P3517" i="1"/>
  <c r="F3517" i="1"/>
  <c r="P3516" i="1"/>
  <c r="F3516" i="1"/>
  <c r="P3515" i="1"/>
  <c r="F3515" i="1"/>
  <c r="P3514" i="1"/>
  <c r="F3514" i="1"/>
  <c r="P3513" i="1"/>
  <c r="F3513" i="1"/>
  <c r="P3512" i="1"/>
  <c r="F3512" i="1"/>
  <c r="P3511" i="1"/>
  <c r="F3511" i="1"/>
  <c r="P3510" i="1"/>
  <c r="F3510" i="1"/>
  <c r="P3509" i="1"/>
  <c r="F3509" i="1"/>
  <c r="P3508" i="1"/>
  <c r="F3508" i="1"/>
  <c r="P3507" i="1"/>
  <c r="F3507" i="1"/>
  <c r="P3506" i="1"/>
  <c r="F3506" i="1"/>
  <c r="P3505" i="1"/>
  <c r="F3505" i="1"/>
  <c r="P3504" i="1"/>
  <c r="F3504" i="1"/>
  <c r="P3503" i="1"/>
  <c r="F3503" i="1"/>
  <c r="P3502" i="1"/>
  <c r="F3502" i="1"/>
  <c r="P3501" i="1"/>
  <c r="F3501" i="1"/>
  <c r="P3500" i="1"/>
  <c r="F3500" i="1"/>
  <c r="P3499" i="1"/>
  <c r="F3499" i="1"/>
  <c r="P3498" i="1"/>
  <c r="F3498" i="1"/>
  <c r="P3497" i="1"/>
  <c r="F3497" i="1"/>
  <c r="P3496" i="1"/>
  <c r="F3496" i="1"/>
  <c r="P3495" i="1"/>
  <c r="F3495" i="1"/>
  <c r="P3494" i="1"/>
  <c r="F3494" i="1"/>
  <c r="P3493" i="1"/>
  <c r="F3493" i="1"/>
  <c r="P3492" i="1"/>
  <c r="F3492" i="1"/>
  <c r="P3491" i="1"/>
  <c r="F3491" i="1"/>
  <c r="P3490" i="1"/>
  <c r="F3490" i="1"/>
  <c r="P3489" i="1"/>
  <c r="F3489" i="1"/>
  <c r="P3488" i="1"/>
  <c r="F3488" i="1"/>
  <c r="P3487" i="1"/>
  <c r="F3487" i="1"/>
  <c r="P3486" i="1"/>
  <c r="F3486" i="1"/>
  <c r="P3485" i="1"/>
  <c r="F3485" i="1"/>
  <c r="P3484" i="1"/>
  <c r="F3484" i="1"/>
  <c r="P3483" i="1"/>
  <c r="F3483" i="1"/>
  <c r="P3482" i="1"/>
  <c r="F3482" i="1"/>
  <c r="P3481" i="1"/>
  <c r="F3481" i="1"/>
  <c r="P3480" i="1"/>
  <c r="F3480" i="1"/>
  <c r="P3479" i="1"/>
  <c r="F3479" i="1"/>
  <c r="P3478" i="1"/>
  <c r="F3478" i="1"/>
  <c r="P3477" i="1"/>
  <c r="F3477" i="1"/>
  <c r="P3476" i="1"/>
  <c r="F3476" i="1"/>
  <c r="P3475" i="1"/>
  <c r="F3475" i="1"/>
  <c r="P3474" i="1"/>
  <c r="F3474" i="1"/>
  <c r="P3473" i="1"/>
  <c r="F3473" i="1"/>
  <c r="P3472" i="1"/>
  <c r="F3472" i="1"/>
  <c r="P3471" i="1"/>
  <c r="F3471" i="1"/>
  <c r="P3470" i="1"/>
  <c r="F3470" i="1"/>
  <c r="P3469" i="1"/>
  <c r="F3469" i="1"/>
  <c r="P3468" i="1"/>
  <c r="F3468" i="1"/>
  <c r="P3467" i="1"/>
  <c r="F3467" i="1"/>
  <c r="P3466" i="1"/>
  <c r="F3466" i="1"/>
  <c r="P3465" i="1"/>
  <c r="F3465" i="1"/>
  <c r="P3464" i="1"/>
  <c r="F3464" i="1"/>
  <c r="P3463" i="1"/>
  <c r="F3463" i="1"/>
  <c r="P3462" i="1"/>
  <c r="F3462" i="1"/>
  <c r="P3461" i="1"/>
  <c r="F3461" i="1"/>
  <c r="P3460" i="1"/>
  <c r="F3460" i="1"/>
  <c r="P3459" i="1"/>
  <c r="F3459" i="1"/>
  <c r="P3458" i="1"/>
  <c r="F3458" i="1"/>
  <c r="P3457" i="1"/>
  <c r="F3457" i="1"/>
  <c r="P3456" i="1"/>
  <c r="F3456" i="1"/>
  <c r="P3455" i="1"/>
  <c r="F3455" i="1"/>
  <c r="P3454" i="1"/>
  <c r="F3454" i="1"/>
  <c r="P3453" i="1"/>
  <c r="F3453" i="1"/>
  <c r="P3452" i="1"/>
  <c r="F3452" i="1"/>
  <c r="P3451" i="1"/>
  <c r="F3451" i="1"/>
  <c r="P3450" i="1"/>
  <c r="F3450" i="1"/>
  <c r="P3449" i="1"/>
  <c r="F3449" i="1"/>
  <c r="P3448" i="1"/>
  <c r="F3448" i="1"/>
  <c r="P3447" i="1"/>
  <c r="F3447" i="1"/>
  <c r="P3446" i="1"/>
  <c r="F3446" i="1"/>
  <c r="P3445" i="1"/>
  <c r="F3445" i="1"/>
  <c r="P3444" i="1"/>
  <c r="F3444" i="1"/>
  <c r="P3443" i="1"/>
  <c r="F3443" i="1"/>
  <c r="P3442" i="1"/>
  <c r="F3442" i="1"/>
  <c r="P3441" i="1"/>
  <c r="F3441" i="1"/>
  <c r="P3440" i="1"/>
  <c r="F3440" i="1"/>
  <c r="P3439" i="1"/>
  <c r="F3439" i="1"/>
  <c r="P3438" i="1"/>
  <c r="F3438" i="1"/>
  <c r="P3437" i="1"/>
  <c r="F3437" i="1"/>
  <c r="P3436" i="1"/>
  <c r="F3436" i="1"/>
  <c r="P3435" i="1"/>
  <c r="F3435" i="1"/>
  <c r="P3434" i="1"/>
  <c r="F3434" i="1"/>
  <c r="P3433" i="1"/>
  <c r="F3433" i="1"/>
  <c r="P3432" i="1"/>
  <c r="F3432" i="1"/>
  <c r="P3431" i="1"/>
  <c r="F3431" i="1"/>
  <c r="P3430" i="1"/>
  <c r="F3430" i="1"/>
  <c r="P3429" i="1"/>
  <c r="F3429" i="1"/>
  <c r="P3428" i="1"/>
  <c r="F3428" i="1"/>
  <c r="P3427" i="1"/>
  <c r="F3427" i="1"/>
  <c r="P3426" i="1"/>
  <c r="F3426" i="1"/>
  <c r="P3425" i="1"/>
  <c r="F3425" i="1"/>
  <c r="P3424" i="1"/>
  <c r="F3424" i="1"/>
  <c r="P3423" i="1"/>
  <c r="F3423" i="1"/>
  <c r="P3422" i="1"/>
  <c r="F3422" i="1"/>
  <c r="P3421" i="1"/>
  <c r="F3421" i="1"/>
  <c r="P3420" i="1"/>
  <c r="F3420" i="1"/>
  <c r="P3419" i="1"/>
  <c r="F3419" i="1"/>
  <c r="P3418" i="1"/>
  <c r="F3418" i="1"/>
  <c r="P3417" i="1"/>
  <c r="F3417" i="1"/>
  <c r="P3416" i="1"/>
  <c r="F3416" i="1"/>
  <c r="P3415" i="1"/>
  <c r="F3415" i="1"/>
  <c r="P3414" i="1"/>
  <c r="F3414" i="1"/>
  <c r="P3413" i="1"/>
  <c r="F3413" i="1"/>
  <c r="P3412" i="1"/>
  <c r="F3412" i="1"/>
  <c r="P3411" i="1"/>
  <c r="F3411" i="1"/>
  <c r="P3410" i="1"/>
  <c r="F3410" i="1"/>
  <c r="P3409" i="1"/>
  <c r="F3409" i="1"/>
  <c r="P3408" i="1"/>
  <c r="F3408" i="1"/>
  <c r="P3407" i="1"/>
  <c r="F3407" i="1"/>
  <c r="P3406" i="1"/>
  <c r="F3406" i="1"/>
  <c r="P3405" i="1"/>
  <c r="F3405" i="1"/>
  <c r="P3404" i="1"/>
  <c r="F3404" i="1"/>
  <c r="P3403" i="1"/>
  <c r="F3403" i="1"/>
  <c r="P3402" i="1"/>
  <c r="F3402" i="1"/>
  <c r="P3401" i="1"/>
  <c r="F3401" i="1"/>
  <c r="P3400" i="1"/>
  <c r="F3400" i="1"/>
  <c r="P3399" i="1"/>
  <c r="F3399" i="1"/>
  <c r="P3398" i="1"/>
  <c r="F3398" i="1"/>
  <c r="P3397" i="1"/>
  <c r="F3397" i="1"/>
  <c r="P3396" i="1"/>
  <c r="F3396" i="1"/>
  <c r="P3395" i="1"/>
  <c r="F3395" i="1"/>
  <c r="P3394" i="1"/>
  <c r="F3394" i="1"/>
  <c r="P3393" i="1"/>
  <c r="F3393" i="1"/>
  <c r="P3392" i="1"/>
  <c r="F3392" i="1"/>
  <c r="P3391" i="1"/>
  <c r="F3391" i="1"/>
  <c r="P3390" i="1"/>
  <c r="F3390" i="1"/>
  <c r="P3389" i="1"/>
  <c r="F3389" i="1"/>
  <c r="P3388" i="1"/>
  <c r="F3388" i="1"/>
  <c r="P3387" i="1"/>
  <c r="F3387" i="1"/>
  <c r="P3386" i="1"/>
  <c r="F3386" i="1"/>
  <c r="P3385" i="1"/>
  <c r="F3385" i="1"/>
  <c r="P3384" i="1"/>
  <c r="F3384" i="1"/>
  <c r="P3383" i="1"/>
  <c r="F3383" i="1"/>
  <c r="P3382" i="1"/>
  <c r="F3382" i="1"/>
  <c r="P3381" i="1"/>
  <c r="F3381" i="1"/>
  <c r="P3380" i="1"/>
  <c r="F3380" i="1"/>
  <c r="P3379" i="1"/>
  <c r="F3379" i="1"/>
  <c r="P3378" i="1"/>
  <c r="F3378" i="1"/>
  <c r="P3377" i="1"/>
  <c r="F3377" i="1"/>
  <c r="P3376" i="1"/>
  <c r="F3376" i="1"/>
  <c r="P3375" i="1"/>
  <c r="F3375" i="1"/>
  <c r="P3374" i="1"/>
  <c r="F3374" i="1"/>
  <c r="P3373" i="1"/>
  <c r="F3373" i="1"/>
  <c r="P3372" i="1"/>
  <c r="F3372" i="1"/>
  <c r="P3371" i="1"/>
  <c r="F3371" i="1"/>
  <c r="P3370" i="1"/>
  <c r="F3370" i="1"/>
  <c r="P3369" i="1"/>
  <c r="F3369" i="1"/>
  <c r="P3368" i="1"/>
  <c r="F3368" i="1"/>
  <c r="P3367" i="1"/>
  <c r="F3367" i="1"/>
  <c r="P3366" i="1"/>
  <c r="F3366" i="1"/>
  <c r="P3365" i="1"/>
  <c r="F3365" i="1"/>
  <c r="P3364" i="1"/>
  <c r="F3364" i="1"/>
  <c r="P3363" i="1"/>
  <c r="F3363" i="1"/>
  <c r="P3362" i="1"/>
  <c r="F3362" i="1"/>
  <c r="P3361" i="1"/>
  <c r="F3361" i="1"/>
  <c r="P3360" i="1"/>
  <c r="F3360" i="1"/>
  <c r="P3359" i="1"/>
  <c r="F3359" i="1"/>
  <c r="P3358" i="1"/>
  <c r="F3358" i="1"/>
  <c r="P3357" i="1"/>
  <c r="F3357" i="1"/>
  <c r="P3356" i="1"/>
  <c r="F3356" i="1"/>
  <c r="P3355" i="1"/>
  <c r="F3355" i="1"/>
  <c r="P3354" i="1"/>
  <c r="F3354" i="1"/>
  <c r="P3353" i="1"/>
  <c r="F3353" i="1"/>
  <c r="P3352" i="1"/>
  <c r="F3352" i="1"/>
  <c r="P3351" i="1"/>
  <c r="F3351" i="1"/>
  <c r="P3350" i="1"/>
  <c r="F3350" i="1"/>
  <c r="P3349" i="1"/>
  <c r="F3349" i="1"/>
  <c r="P3348" i="1"/>
  <c r="F3348" i="1"/>
  <c r="P3347" i="1"/>
  <c r="F3347" i="1"/>
  <c r="P3346" i="1"/>
  <c r="F3346" i="1"/>
  <c r="P3345" i="1"/>
  <c r="F3345" i="1"/>
  <c r="P3344" i="1"/>
  <c r="F3344" i="1"/>
  <c r="P3343" i="1"/>
  <c r="F3343" i="1"/>
  <c r="P3342" i="1"/>
  <c r="F3342" i="1"/>
  <c r="P3341" i="1"/>
  <c r="F3341" i="1"/>
  <c r="P3340" i="1"/>
  <c r="F3340" i="1"/>
  <c r="P3339" i="1"/>
  <c r="F3339" i="1"/>
  <c r="P3338" i="1"/>
  <c r="F3338" i="1"/>
  <c r="P3337" i="1"/>
  <c r="F3337" i="1"/>
  <c r="P3336" i="1"/>
  <c r="F3336" i="1"/>
  <c r="P3335" i="1"/>
  <c r="F3335" i="1"/>
  <c r="P3334" i="1"/>
  <c r="F3334" i="1"/>
  <c r="P3333" i="1"/>
  <c r="F3333" i="1"/>
  <c r="P3332" i="1"/>
  <c r="F3332" i="1"/>
  <c r="P3331" i="1"/>
  <c r="F3331" i="1"/>
  <c r="P3330" i="1"/>
  <c r="F3330" i="1"/>
  <c r="P3329" i="1"/>
  <c r="F3329" i="1"/>
  <c r="P3328" i="1"/>
  <c r="F3328" i="1"/>
  <c r="P3327" i="1"/>
  <c r="F3327" i="1"/>
  <c r="P3326" i="1"/>
  <c r="F3326" i="1"/>
  <c r="P3325" i="1"/>
  <c r="F3325" i="1"/>
  <c r="P3324" i="1"/>
  <c r="F3324" i="1"/>
  <c r="P3323" i="1"/>
  <c r="F3323" i="1"/>
  <c r="P3322" i="1"/>
  <c r="F3322" i="1"/>
  <c r="P3321" i="1"/>
  <c r="F3321" i="1"/>
  <c r="P3320" i="1"/>
  <c r="F3320" i="1"/>
  <c r="P3319" i="1"/>
  <c r="F3319" i="1"/>
  <c r="P3318" i="1"/>
  <c r="F3318" i="1"/>
  <c r="P3317" i="1"/>
  <c r="F3317" i="1"/>
  <c r="P3316" i="1"/>
  <c r="F3316" i="1"/>
  <c r="P3315" i="1"/>
  <c r="F3315" i="1"/>
  <c r="P3314" i="1"/>
  <c r="F3314" i="1"/>
  <c r="P3313" i="1"/>
  <c r="F3313" i="1"/>
  <c r="P3312" i="1"/>
  <c r="F3312" i="1"/>
  <c r="P3311" i="1"/>
  <c r="F3311" i="1"/>
  <c r="P3310" i="1"/>
  <c r="F3310" i="1"/>
  <c r="P3309" i="1"/>
  <c r="F3309" i="1"/>
  <c r="P3308" i="1"/>
  <c r="F3308" i="1"/>
  <c r="P3307" i="1"/>
  <c r="F3307" i="1"/>
  <c r="P3306" i="1"/>
  <c r="F3306" i="1"/>
  <c r="P3305" i="1"/>
  <c r="F3305" i="1"/>
  <c r="P3304" i="1"/>
  <c r="F3304" i="1"/>
  <c r="P3303" i="1"/>
  <c r="F3303" i="1"/>
  <c r="P3302" i="1"/>
  <c r="F3302" i="1"/>
  <c r="P3301" i="1"/>
  <c r="F3301" i="1"/>
  <c r="P3300" i="1"/>
  <c r="F3300" i="1"/>
  <c r="P3299" i="1"/>
  <c r="F3299" i="1"/>
  <c r="P3298" i="1"/>
  <c r="F3298" i="1"/>
  <c r="P3297" i="1"/>
  <c r="F3297" i="1"/>
  <c r="P3296" i="1"/>
  <c r="F3296" i="1"/>
  <c r="P3295" i="1"/>
  <c r="F3295" i="1"/>
  <c r="P3294" i="1"/>
  <c r="F3294" i="1"/>
  <c r="P3293" i="1"/>
  <c r="F3293" i="1"/>
  <c r="P3292" i="1"/>
  <c r="F3292" i="1"/>
  <c r="P3291" i="1"/>
  <c r="F3291" i="1"/>
  <c r="P3290" i="1"/>
  <c r="F3290" i="1"/>
  <c r="P3289" i="1"/>
  <c r="F3289" i="1"/>
  <c r="P3288" i="1"/>
  <c r="F3288" i="1"/>
  <c r="P3287" i="1"/>
  <c r="F3287" i="1"/>
  <c r="P3286" i="1"/>
  <c r="F3286" i="1"/>
  <c r="P3285" i="1"/>
  <c r="F3285" i="1"/>
  <c r="P3284" i="1"/>
  <c r="F3284" i="1"/>
  <c r="P3283" i="1"/>
  <c r="F3283" i="1"/>
  <c r="P3282" i="1"/>
  <c r="F3282" i="1"/>
  <c r="P3281" i="1"/>
  <c r="F3281" i="1"/>
  <c r="P3280" i="1"/>
  <c r="F3280" i="1"/>
  <c r="P3279" i="1"/>
  <c r="F3279" i="1"/>
  <c r="P3278" i="1"/>
  <c r="F3278" i="1"/>
  <c r="P3277" i="1"/>
  <c r="F3277" i="1"/>
  <c r="P3276" i="1"/>
  <c r="F3276" i="1"/>
  <c r="P3275" i="1"/>
  <c r="F3275" i="1"/>
  <c r="P3274" i="1"/>
  <c r="F3274" i="1"/>
  <c r="P3273" i="1"/>
  <c r="F3273" i="1"/>
  <c r="P3272" i="1"/>
  <c r="F3272" i="1"/>
  <c r="P3271" i="1"/>
  <c r="F3271" i="1"/>
  <c r="P3270" i="1"/>
  <c r="F3270" i="1"/>
  <c r="P3269" i="1"/>
  <c r="F3269" i="1"/>
  <c r="P3268" i="1"/>
  <c r="F3268" i="1"/>
  <c r="P3267" i="1"/>
  <c r="F3267" i="1"/>
  <c r="P3266" i="1"/>
  <c r="F3266" i="1"/>
  <c r="P3265" i="1"/>
  <c r="F3265" i="1"/>
  <c r="P3264" i="1"/>
  <c r="F3264" i="1"/>
  <c r="P3263" i="1"/>
  <c r="F3263" i="1"/>
  <c r="P3262" i="1"/>
  <c r="F3262" i="1"/>
  <c r="P3261" i="1"/>
  <c r="F3261" i="1"/>
  <c r="P3260" i="1"/>
  <c r="F3260" i="1"/>
  <c r="P3259" i="1"/>
  <c r="F3259" i="1"/>
  <c r="P3258" i="1"/>
  <c r="F3258" i="1"/>
  <c r="P3257" i="1"/>
  <c r="F3257" i="1"/>
  <c r="P3256" i="1"/>
  <c r="F3256" i="1"/>
  <c r="P3255" i="1"/>
  <c r="F3255" i="1"/>
  <c r="P3254" i="1"/>
  <c r="F3254" i="1"/>
  <c r="P3253" i="1"/>
  <c r="F3253" i="1"/>
  <c r="P3252" i="1"/>
  <c r="F3252" i="1"/>
  <c r="P3251" i="1"/>
  <c r="F3251" i="1"/>
  <c r="P3250" i="1"/>
  <c r="F3250" i="1"/>
  <c r="P3249" i="1"/>
  <c r="F3249" i="1"/>
  <c r="P3248" i="1"/>
  <c r="F3248" i="1"/>
  <c r="P3247" i="1"/>
  <c r="F3247" i="1"/>
  <c r="P3246" i="1"/>
  <c r="F3246" i="1"/>
  <c r="P3245" i="1"/>
  <c r="F3245" i="1"/>
  <c r="P3244" i="1"/>
  <c r="F3244" i="1"/>
  <c r="P3243" i="1"/>
  <c r="F3243" i="1"/>
  <c r="P3242" i="1"/>
  <c r="F3242" i="1"/>
  <c r="P3241" i="1"/>
  <c r="F3241" i="1"/>
  <c r="P3240" i="1"/>
  <c r="F3240" i="1"/>
  <c r="P3239" i="1"/>
  <c r="F3239" i="1"/>
  <c r="P3238" i="1"/>
  <c r="F3238" i="1"/>
  <c r="P3237" i="1"/>
  <c r="F3237" i="1"/>
  <c r="P3236" i="1"/>
  <c r="F3236" i="1"/>
  <c r="P3235" i="1"/>
  <c r="F3235" i="1"/>
  <c r="P3234" i="1"/>
  <c r="F3234" i="1"/>
  <c r="P3233" i="1"/>
  <c r="F3233" i="1"/>
  <c r="P3232" i="1"/>
  <c r="F3232" i="1"/>
  <c r="P3231" i="1"/>
  <c r="F3231" i="1"/>
  <c r="P3230" i="1"/>
  <c r="F3230" i="1"/>
  <c r="P3229" i="1"/>
  <c r="F3229" i="1"/>
  <c r="P3228" i="1"/>
  <c r="F3228" i="1"/>
  <c r="P3227" i="1"/>
  <c r="F3227" i="1"/>
  <c r="P3226" i="1"/>
  <c r="F3226" i="1"/>
  <c r="P3225" i="1"/>
  <c r="F3225" i="1"/>
  <c r="P3224" i="1"/>
  <c r="F3224" i="1"/>
  <c r="P3223" i="1"/>
  <c r="F3223" i="1"/>
  <c r="P3222" i="1"/>
  <c r="F3222" i="1"/>
  <c r="P3221" i="1"/>
  <c r="F3221" i="1"/>
  <c r="P3220" i="1"/>
  <c r="F3220" i="1"/>
  <c r="P3219" i="1"/>
  <c r="F3219" i="1"/>
  <c r="P3218" i="1"/>
  <c r="F3218" i="1"/>
  <c r="P3217" i="1"/>
  <c r="F3217" i="1"/>
  <c r="P3216" i="1"/>
  <c r="F3216" i="1"/>
  <c r="P3215" i="1"/>
  <c r="F3215" i="1"/>
  <c r="P3214" i="1"/>
  <c r="F3214" i="1"/>
  <c r="P3213" i="1"/>
  <c r="F3213" i="1"/>
  <c r="P3212" i="1"/>
  <c r="F3212" i="1"/>
  <c r="P3211" i="1"/>
  <c r="F3211" i="1"/>
  <c r="P3210" i="1"/>
  <c r="F3210" i="1"/>
  <c r="P3209" i="1"/>
  <c r="F3209" i="1"/>
  <c r="P3208" i="1"/>
  <c r="F3208" i="1"/>
  <c r="P3207" i="1"/>
  <c r="F3207" i="1"/>
  <c r="P3206" i="1"/>
  <c r="F3206" i="1"/>
  <c r="P3205" i="1"/>
  <c r="F3205" i="1"/>
  <c r="P3204" i="1"/>
  <c r="F3204" i="1"/>
  <c r="P3203" i="1"/>
  <c r="F3203" i="1"/>
  <c r="P3202" i="1"/>
  <c r="F3202" i="1"/>
  <c r="P3201" i="1"/>
  <c r="F3201" i="1"/>
  <c r="P3200" i="1"/>
  <c r="F3200" i="1"/>
  <c r="P3199" i="1"/>
  <c r="F3199" i="1"/>
  <c r="P3198" i="1"/>
  <c r="F3198" i="1"/>
  <c r="P3197" i="1"/>
  <c r="F3197" i="1"/>
  <c r="P3196" i="1"/>
  <c r="F3196" i="1"/>
  <c r="P3195" i="1"/>
  <c r="F3195" i="1"/>
  <c r="P3194" i="1"/>
  <c r="F3194" i="1"/>
  <c r="P3193" i="1"/>
  <c r="F3193" i="1"/>
  <c r="P3192" i="1"/>
  <c r="F3192" i="1"/>
  <c r="P3191" i="1"/>
  <c r="F3191" i="1"/>
  <c r="P3190" i="1"/>
  <c r="F3190" i="1"/>
  <c r="P3189" i="1"/>
  <c r="F3189" i="1"/>
  <c r="P3188" i="1"/>
  <c r="F3188" i="1"/>
  <c r="P3187" i="1"/>
  <c r="F3187" i="1"/>
  <c r="P3186" i="1"/>
  <c r="F3186" i="1"/>
  <c r="P3185" i="1"/>
  <c r="F3185" i="1"/>
  <c r="P3184" i="1"/>
  <c r="F3184" i="1"/>
  <c r="P3183" i="1"/>
  <c r="F3183" i="1"/>
  <c r="P3182" i="1"/>
  <c r="F3182" i="1"/>
  <c r="P3181" i="1"/>
  <c r="F3181" i="1"/>
  <c r="P3180" i="1"/>
  <c r="F3180" i="1"/>
  <c r="P3179" i="1"/>
  <c r="F3179" i="1"/>
  <c r="P3178" i="1"/>
  <c r="F3178" i="1"/>
  <c r="P3177" i="1"/>
  <c r="F3177" i="1"/>
  <c r="P3176" i="1"/>
  <c r="F3176" i="1"/>
  <c r="P3175" i="1"/>
  <c r="F3175" i="1"/>
  <c r="P3174" i="1"/>
  <c r="F3174" i="1"/>
  <c r="P3173" i="1"/>
  <c r="F3173" i="1"/>
  <c r="P3172" i="1"/>
  <c r="F3172" i="1"/>
  <c r="P3171" i="1"/>
  <c r="F3171" i="1"/>
  <c r="P3170" i="1"/>
  <c r="F3170" i="1"/>
  <c r="P3169" i="1"/>
  <c r="F3169" i="1"/>
  <c r="P3168" i="1"/>
  <c r="F3168" i="1"/>
  <c r="P3167" i="1"/>
  <c r="F3167" i="1"/>
  <c r="P3166" i="1"/>
  <c r="F3166" i="1"/>
  <c r="P3165" i="1"/>
  <c r="F3165" i="1"/>
  <c r="P3164" i="1"/>
  <c r="F3164" i="1"/>
  <c r="P3163" i="1"/>
  <c r="F3163" i="1"/>
  <c r="P3162" i="1"/>
  <c r="F3162" i="1"/>
  <c r="P3161" i="1"/>
  <c r="F3161" i="1"/>
  <c r="P3160" i="1"/>
  <c r="F3160" i="1"/>
  <c r="P3159" i="1"/>
  <c r="F3159" i="1"/>
  <c r="P3158" i="1"/>
  <c r="F3158" i="1"/>
  <c r="P3157" i="1"/>
  <c r="F3157" i="1"/>
  <c r="P3156" i="1"/>
  <c r="F3156" i="1"/>
  <c r="P3155" i="1"/>
  <c r="F3155" i="1"/>
  <c r="P3154" i="1"/>
  <c r="F3154" i="1"/>
  <c r="P3153" i="1"/>
  <c r="F3153" i="1"/>
  <c r="P3152" i="1"/>
  <c r="F3152" i="1"/>
  <c r="P3151" i="1"/>
  <c r="F3151" i="1"/>
  <c r="P3150" i="1"/>
  <c r="F3150" i="1"/>
  <c r="P3149" i="1"/>
  <c r="F3149" i="1"/>
  <c r="P3148" i="1"/>
  <c r="F3148" i="1"/>
  <c r="P3147" i="1"/>
  <c r="F3147" i="1"/>
  <c r="P3146" i="1"/>
  <c r="F3146" i="1"/>
  <c r="P3145" i="1"/>
  <c r="F3145" i="1"/>
  <c r="P3144" i="1"/>
  <c r="F3144" i="1"/>
  <c r="P3143" i="1"/>
  <c r="F3143" i="1"/>
  <c r="P3142" i="1"/>
  <c r="F3142" i="1"/>
  <c r="P3141" i="1"/>
  <c r="F3141" i="1"/>
  <c r="P3140" i="1"/>
  <c r="F3140" i="1"/>
  <c r="P3139" i="1"/>
  <c r="F3139" i="1"/>
  <c r="P3138" i="1"/>
  <c r="F3138" i="1"/>
  <c r="P3137" i="1"/>
  <c r="F3137" i="1"/>
  <c r="P3136" i="1"/>
  <c r="F3136" i="1"/>
  <c r="P3135" i="1"/>
  <c r="F3135" i="1"/>
  <c r="P3134" i="1"/>
  <c r="F3134" i="1"/>
  <c r="P3133" i="1"/>
  <c r="F3133" i="1"/>
  <c r="P3132" i="1"/>
  <c r="F3132" i="1"/>
  <c r="P3131" i="1"/>
  <c r="F3131" i="1"/>
  <c r="P3130" i="1"/>
  <c r="F3130" i="1"/>
  <c r="P3129" i="1"/>
  <c r="F3129" i="1"/>
  <c r="P3128" i="1"/>
  <c r="F3128" i="1"/>
  <c r="P3127" i="1"/>
  <c r="F3127" i="1"/>
  <c r="P3126" i="1"/>
  <c r="F3126" i="1"/>
  <c r="P3125" i="1"/>
  <c r="F3125" i="1"/>
  <c r="P3124" i="1"/>
  <c r="F3124" i="1"/>
  <c r="P3123" i="1"/>
  <c r="F3123" i="1"/>
  <c r="P3122" i="1"/>
  <c r="F3122" i="1"/>
  <c r="P3121" i="1"/>
  <c r="F3121" i="1"/>
  <c r="P3120" i="1"/>
  <c r="F3120" i="1"/>
  <c r="P3119" i="1"/>
  <c r="F3119" i="1"/>
  <c r="P3118" i="1"/>
  <c r="F3118" i="1"/>
  <c r="P3117" i="1"/>
  <c r="F3117" i="1"/>
  <c r="P3116" i="1"/>
  <c r="F3116" i="1"/>
  <c r="P3115" i="1"/>
  <c r="F3115" i="1"/>
  <c r="P3114" i="1"/>
  <c r="F3114" i="1"/>
  <c r="P3113" i="1"/>
  <c r="F3113" i="1"/>
  <c r="P3112" i="1"/>
  <c r="F3112" i="1"/>
  <c r="P3111" i="1"/>
  <c r="F3111" i="1"/>
  <c r="P3110" i="1"/>
  <c r="F3110" i="1"/>
  <c r="P3109" i="1"/>
  <c r="F3109" i="1"/>
  <c r="P3108" i="1"/>
  <c r="F3108" i="1"/>
  <c r="P3107" i="1"/>
  <c r="F3107" i="1"/>
  <c r="P3106" i="1"/>
  <c r="F3106" i="1"/>
  <c r="P3105" i="1"/>
  <c r="F3105" i="1"/>
  <c r="P3104" i="1"/>
  <c r="F3104" i="1"/>
  <c r="P3103" i="1"/>
  <c r="F3103" i="1"/>
  <c r="P3102" i="1"/>
  <c r="F3102" i="1"/>
  <c r="P3101" i="1"/>
  <c r="F3101" i="1"/>
  <c r="P3100" i="1"/>
  <c r="F3100" i="1"/>
  <c r="P3099" i="1"/>
  <c r="F3099" i="1"/>
  <c r="P3098" i="1"/>
  <c r="F3098" i="1"/>
  <c r="P3097" i="1"/>
  <c r="F3097" i="1"/>
  <c r="P3096" i="1"/>
  <c r="F3096" i="1"/>
  <c r="P3095" i="1"/>
  <c r="F3095" i="1"/>
  <c r="P3094" i="1"/>
  <c r="F3094" i="1"/>
  <c r="P3093" i="1"/>
  <c r="F3093" i="1"/>
  <c r="P3092" i="1"/>
  <c r="F3092" i="1"/>
  <c r="P3091" i="1"/>
  <c r="F3091" i="1"/>
  <c r="P3090" i="1"/>
  <c r="F3090" i="1"/>
  <c r="P3089" i="1"/>
  <c r="F3089" i="1"/>
  <c r="P3088" i="1"/>
  <c r="F3088" i="1"/>
  <c r="P3087" i="1"/>
  <c r="F3087" i="1"/>
  <c r="P3086" i="1"/>
  <c r="F3086" i="1"/>
  <c r="P3085" i="1"/>
  <c r="F3085" i="1"/>
  <c r="P3084" i="1"/>
  <c r="F3084" i="1"/>
  <c r="P3083" i="1"/>
  <c r="F3083" i="1"/>
  <c r="P3082" i="1"/>
  <c r="F3082" i="1"/>
  <c r="P3081" i="1"/>
  <c r="F3081" i="1"/>
  <c r="P3080" i="1"/>
  <c r="F3080" i="1"/>
  <c r="P3079" i="1"/>
  <c r="F3079" i="1"/>
  <c r="P3078" i="1"/>
  <c r="F3078" i="1"/>
  <c r="P3077" i="1"/>
  <c r="F3077" i="1"/>
  <c r="P3076" i="1"/>
  <c r="F3076" i="1"/>
  <c r="P3075" i="1"/>
  <c r="F3075" i="1"/>
  <c r="P3074" i="1"/>
  <c r="F3074" i="1"/>
  <c r="P3073" i="1"/>
  <c r="F3073" i="1"/>
  <c r="P3072" i="1"/>
  <c r="F3072" i="1"/>
  <c r="P3071" i="1"/>
  <c r="F3071" i="1"/>
  <c r="P3070" i="1"/>
  <c r="F3070" i="1"/>
  <c r="P3069" i="1"/>
  <c r="F3069" i="1"/>
  <c r="P3068" i="1"/>
  <c r="F3068" i="1"/>
  <c r="P3067" i="1"/>
  <c r="F3067" i="1"/>
  <c r="P3066" i="1"/>
  <c r="F3066" i="1"/>
  <c r="P3065" i="1"/>
  <c r="F3065" i="1"/>
  <c r="P3064" i="1"/>
  <c r="F3064" i="1"/>
  <c r="P3063" i="1"/>
  <c r="F3063" i="1"/>
  <c r="P3062" i="1"/>
  <c r="F3062" i="1"/>
  <c r="P3061" i="1"/>
  <c r="F3061" i="1"/>
  <c r="P3060" i="1"/>
  <c r="F3060" i="1"/>
  <c r="P3059" i="1"/>
  <c r="F3059" i="1"/>
  <c r="P3058" i="1"/>
  <c r="F3058" i="1"/>
  <c r="P3057" i="1"/>
  <c r="F3057" i="1"/>
  <c r="P3056" i="1"/>
  <c r="F3056" i="1"/>
  <c r="P3055" i="1"/>
  <c r="F3055" i="1"/>
  <c r="P3054" i="1"/>
  <c r="F3054" i="1"/>
  <c r="P3053" i="1"/>
  <c r="F3053" i="1"/>
  <c r="P3052" i="1"/>
  <c r="F3052" i="1"/>
  <c r="P3051" i="1"/>
  <c r="F3051" i="1"/>
  <c r="P3050" i="1"/>
  <c r="F3050" i="1"/>
  <c r="P3049" i="1"/>
  <c r="F3049" i="1"/>
  <c r="P3048" i="1"/>
  <c r="F3048" i="1"/>
  <c r="P3047" i="1"/>
  <c r="F3047" i="1"/>
  <c r="P3046" i="1"/>
  <c r="F3046" i="1"/>
  <c r="P3045" i="1"/>
  <c r="F3045" i="1"/>
  <c r="P3044" i="1"/>
  <c r="F3044" i="1"/>
  <c r="P3043" i="1"/>
  <c r="F3043" i="1"/>
  <c r="P3042" i="1"/>
  <c r="F3042" i="1"/>
  <c r="P3041" i="1"/>
  <c r="F3041" i="1"/>
  <c r="P3040" i="1"/>
  <c r="F3040" i="1"/>
  <c r="P3039" i="1"/>
  <c r="F3039" i="1"/>
  <c r="P3038" i="1"/>
  <c r="F3038" i="1"/>
  <c r="P3037" i="1"/>
  <c r="F3037" i="1"/>
  <c r="P3036" i="1"/>
  <c r="F3036" i="1"/>
  <c r="P3035" i="1"/>
  <c r="F3035" i="1"/>
  <c r="P3034" i="1"/>
  <c r="F3034" i="1"/>
  <c r="P3033" i="1"/>
  <c r="F3033" i="1"/>
  <c r="P3032" i="1"/>
  <c r="F3032" i="1"/>
  <c r="P3031" i="1"/>
  <c r="F3031" i="1"/>
  <c r="P3030" i="1"/>
  <c r="F3030" i="1"/>
  <c r="P3029" i="1"/>
  <c r="F3029" i="1"/>
  <c r="P3028" i="1"/>
  <c r="F3028" i="1"/>
  <c r="P3027" i="1"/>
  <c r="F3027" i="1"/>
  <c r="P3026" i="1"/>
  <c r="F3026" i="1"/>
  <c r="P3025" i="1"/>
  <c r="F3025" i="1"/>
  <c r="P3024" i="1"/>
  <c r="F3024" i="1"/>
  <c r="P3023" i="1"/>
  <c r="F3023" i="1"/>
  <c r="P3022" i="1"/>
  <c r="F3022" i="1"/>
  <c r="P3021" i="1"/>
  <c r="F3021" i="1"/>
  <c r="P3020" i="1"/>
  <c r="F3020" i="1"/>
  <c r="P3019" i="1"/>
  <c r="F3019" i="1"/>
  <c r="P3018" i="1"/>
  <c r="F3018" i="1"/>
  <c r="P3017" i="1"/>
  <c r="F3017" i="1"/>
  <c r="P3016" i="1"/>
  <c r="F3016" i="1"/>
  <c r="P3015" i="1"/>
  <c r="F3015" i="1"/>
  <c r="P3014" i="1"/>
  <c r="F3014" i="1"/>
  <c r="P3013" i="1"/>
  <c r="F3013" i="1"/>
  <c r="P3012" i="1"/>
  <c r="F3012" i="1"/>
  <c r="P3011" i="1"/>
  <c r="F3011" i="1"/>
  <c r="P3010" i="1"/>
  <c r="F3010" i="1"/>
  <c r="P3009" i="1"/>
  <c r="F3009" i="1"/>
  <c r="P3008" i="1"/>
  <c r="F3008" i="1"/>
  <c r="P3007" i="1"/>
  <c r="F3007" i="1"/>
  <c r="P3006" i="1"/>
  <c r="F3006" i="1"/>
  <c r="P3005" i="1"/>
  <c r="F3005" i="1"/>
  <c r="P3004" i="1"/>
  <c r="F3004" i="1"/>
  <c r="P3003" i="1"/>
  <c r="F3003" i="1"/>
  <c r="P3002" i="1"/>
  <c r="F3002" i="1"/>
  <c r="P3001" i="1"/>
  <c r="F3001" i="1"/>
  <c r="P3000" i="1"/>
  <c r="F3000" i="1"/>
  <c r="P2999" i="1"/>
  <c r="F2999" i="1"/>
  <c r="P2998" i="1"/>
  <c r="F2998" i="1"/>
  <c r="P2997" i="1"/>
  <c r="F2997" i="1"/>
  <c r="P2996" i="1"/>
  <c r="F2996" i="1"/>
  <c r="P2995" i="1"/>
  <c r="F2995" i="1"/>
  <c r="P2994" i="1"/>
  <c r="F2994" i="1"/>
  <c r="P2993" i="1"/>
  <c r="F2993" i="1"/>
  <c r="P2992" i="1"/>
  <c r="F2992" i="1"/>
  <c r="P2991" i="1"/>
  <c r="F2991" i="1"/>
  <c r="P2990" i="1"/>
  <c r="F2990" i="1"/>
  <c r="P2989" i="1"/>
  <c r="F2989" i="1"/>
  <c r="P2988" i="1"/>
  <c r="F2988" i="1"/>
  <c r="P2987" i="1"/>
  <c r="F2987" i="1"/>
  <c r="P2986" i="1"/>
  <c r="F2986" i="1"/>
  <c r="P2985" i="1"/>
  <c r="F2985" i="1"/>
  <c r="P2984" i="1"/>
  <c r="F2984" i="1"/>
  <c r="P2983" i="1"/>
  <c r="F2983" i="1"/>
  <c r="P2982" i="1"/>
  <c r="F2982" i="1"/>
  <c r="P2981" i="1"/>
  <c r="F2981" i="1"/>
  <c r="P2980" i="1"/>
  <c r="F2980" i="1"/>
  <c r="P2979" i="1"/>
  <c r="F2979" i="1"/>
  <c r="P2978" i="1"/>
  <c r="F2978" i="1"/>
  <c r="P2977" i="1"/>
  <c r="F2977" i="1"/>
  <c r="P2976" i="1"/>
  <c r="F2976" i="1"/>
  <c r="P2975" i="1"/>
  <c r="F2975" i="1"/>
  <c r="P2974" i="1"/>
  <c r="F2974" i="1"/>
  <c r="P2973" i="1"/>
  <c r="F2973" i="1"/>
  <c r="P2972" i="1"/>
  <c r="F2972" i="1"/>
  <c r="P2971" i="1"/>
  <c r="F2971" i="1"/>
  <c r="P2970" i="1"/>
  <c r="F2970" i="1"/>
  <c r="P2969" i="1"/>
  <c r="F2969" i="1"/>
  <c r="P2968" i="1"/>
  <c r="F2968" i="1"/>
  <c r="P2967" i="1"/>
  <c r="F2967" i="1"/>
  <c r="P2966" i="1"/>
  <c r="F2966" i="1"/>
  <c r="P2965" i="1"/>
  <c r="F2965" i="1"/>
  <c r="P2964" i="1"/>
  <c r="F2964" i="1"/>
  <c r="P2963" i="1"/>
  <c r="F2963" i="1"/>
  <c r="P2962" i="1"/>
  <c r="F2962" i="1"/>
  <c r="P2961" i="1"/>
  <c r="F2961" i="1"/>
  <c r="P2960" i="1"/>
  <c r="F2960" i="1"/>
  <c r="P2959" i="1"/>
  <c r="F2959" i="1"/>
  <c r="P2958" i="1"/>
  <c r="F2958" i="1"/>
  <c r="P2957" i="1"/>
  <c r="F2957" i="1"/>
  <c r="P2956" i="1"/>
  <c r="F2956" i="1"/>
  <c r="P2955" i="1"/>
  <c r="F2955" i="1"/>
  <c r="P2954" i="1"/>
  <c r="F2954" i="1"/>
  <c r="P2953" i="1"/>
  <c r="F2953" i="1"/>
  <c r="P2952" i="1"/>
  <c r="F2952" i="1"/>
  <c r="P2951" i="1"/>
  <c r="F2951" i="1"/>
  <c r="P2950" i="1"/>
  <c r="F2950" i="1"/>
  <c r="P2949" i="1"/>
  <c r="F2949" i="1"/>
  <c r="P2948" i="1"/>
  <c r="F2948" i="1"/>
  <c r="P2947" i="1"/>
  <c r="F2947" i="1"/>
  <c r="P2946" i="1"/>
  <c r="F2946" i="1"/>
  <c r="P2945" i="1"/>
  <c r="F2945" i="1"/>
  <c r="P2944" i="1"/>
  <c r="F2944" i="1"/>
  <c r="P2943" i="1"/>
  <c r="F2943" i="1"/>
  <c r="P2942" i="1"/>
  <c r="F2942" i="1"/>
  <c r="P2941" i="1"/>
  <c r="F2941" i="1"/>
  <c r="P2940" i="1"/>
  <c r="F2940" i="1"/>
  <c r="P2939" i="1"/>
  <c r="F2939" i="1"/>
  <c r="P2938" i="1"/>
  <c r="F2938" i="1"/>
  <c r="P2937" i="1"/>
  <c r="F2937" i="1"/>
  <c r="P2936" i="1"/>
  <c r="F2936" i="1"/>
  <c r="P2935" i="1"/>
  <c r="F2935" i="1"/>
  <c r="P2934" i="1"/>
  <c r="F2934" i="1"/>
  <c r="P2933" i="1"/>
  <c r="F2933" i="1"/>
  <c r="P2932" i="1"/>
  <c r="F2932" i="1"/>
  <c r="P2931" i="1"/>
  <c r="F2931" i="1"/>
  <c r="P2930" i="1"/>
  <c r="F2930" i="1"/>
  <c r="P2929" i="1"/>
  <c r="F2929" i="1"/>
  <c r="P2928" i="1"/>
  <c r="F2928" i="1"/>
  <c r="P2927" i="1"/>
  <c r="F2927" i="1"/>
  <c r="P2926" i="1"/>
  <c r="F2926" i="1"/>
  <c r="P2925" i="1"/>
  <c r="F2925" i="1"/>
  <c r="P2924" i="1"/>
  <c r="F2924" i="1"/>
  <c r="P2923" i="1"/>
  <c r="F2923" i="1"/>
  <c r="P2922" i="1"/>
  <c r="F2922" i="1"/>
  <c r="P2921" i="1"/>
  <c r="F2921" i="1"/>
  <c r="P2920" i="1"/>
  <c r="F2920" i="1"/>
  <c r="P2919" i="1"/>
  <c r="F2919" i="1"/>
  <c r="P2918" i="1"/>
  <c r="F2918" i="1"/>
  <c r="P2917" i="1"/>
  <c r="F2917" i="1"/>
  <c r="P2916" i="1"/>
  <c r="F2916" i="1"/>
  <c r="P2915" i="1"/>
  <c r="F2915" i="1"/>
  <c r="P2914" i="1"/>
  <c r="F2914" i="1"/>
  <c r="P2913" i="1"/>
  <c r="F2913" i="1"/>
  <c r="P2912" i="1"/>
  <c r="F2912" i="1"/>
  <c r="P2911" i="1"/>
  <c r="F2911" i="1"/>
  <c r="P2910" i="1"/>
  <c r="F2910" i="1"/>
  <c r="P2909" i="1"/>
  <c r="F2909" i="1"/>
  <c r="P2908" i="1"/>
  <c r="F2908" i="1"/>
  <c r="P2907" i="1"/>
  <c r="F2907" i="1"/>
  <c r="P2906" i="1"/>
  <c r="F2906" i="1"/>
  <c r="P2905" i="1"/>
  <c r="F2905" i="1"/>
  <c r="P2904" i="1"/>
  <c r="F2904" i="1"/>
  <c r="P2903" i="1"/>
  <c r="F2903" i="1"/>
  <c r="P2902" i="1"/>
  <c r="F2902" i="1"/>
  <c r="P2901" i="1"/>
  <c r="F2901" i="1"/>
  <c r="P2900" i="1"/>
  <c r="F2900" i="1"/>
  <c r="P2899" i="1"/>
  <c r="F2899" i="1"/>
  <c r="P2898" i="1"/>
  <c r="F2898" i="1"/>
  <c r="P2897" i="1"/>
  <c r="F2897" i="1"/>
  <c r="P2896" i="1"/>
  <c r="F2896" i="1"/>
  <c r="P2895" i="1"/>
  <c r="F2895" i="1"/>
  <c r="P2894" i="1"/>
  <c r="F2894" i="1"/>
  <c r="P2893" i="1"/>
  <c r="F2893" i="1"/>
  <c r="P2892" i="1"/>
  <c r="F2892" i="1"/>
  <c r="P2891" i="1"/>
  <c r="F2891" i="1"/>
  <c r="P2890" i="1"/>
  <c r="F2890" i="1"/>
  <c r="P2889" i="1"/>
  <c r="F2889" i="1"/>
  <c r="P2888" i="1"/>
  <c r="F2888" i="1"/>
  <c r="P2887" i="1"/>
  <c r="F2887" i="1"/>
  <c r="P2886" i="1"/>
  <c r="F2886" i="1"/>
  <c r="P2885" i="1"/>
  <c r="F2885" i="1"/>
  <c r="P2884" i="1"/>
  <c r="F2884" i="1"/>
  <c r="P2883" i="1"/>
  <c r="F2883" i="1"/>
  <c r="P2882" i="1"/>
  <c r="F2882" i="1"/>
  <c r="P2881" i="1"/>
  <c r="F2881" i="1"/>
  <c r="P2880" i="1"/>
  <c r="F2880" i="1"/>
  <c r="P2879" i="1"/>
  <c r="F2879" i="1"/>
  <c r="P2878" i="1"/>
  <c r="F2878" i="1"/>
  <c r="P2877" i="1"/>
  <c r="F2877" i="1"/>
  <c r="P2876" i="1"/>
  <c r="F2876" i="1"/>
  <c r="P2875" i="1"/>
  <c r="F2875" i="1"/>
  <c r="P2874" i="1"/>
  <c r="F2874" i="1"/>
  <c r="P2873" i="1"/>
  <c r="F2873" i="1"/>
  <c r="P2872" i="1"/>
  <c r="F2872" i="1"/>
  <c r="P2871" i="1"/>
  <c r="F2871" i="1"/>
  <c r="P2870" i="1"/>
  <c r="F2870" i="1"/>
  <c r="P2869" i="1"/>
  <c r="F2869" i="1"/>
  <c r="P2868" i="1"/>
  <c r="F2868" i="1"/>
  <c r="P2867" i="1"/>
  <c r="F2867" i="1"/>
  <c r="P2866" i="1"/>
  <c r="F2866" i="1"/>
  <c r="P2865" i="1"/>
  <c r="F2865" i="1"/>
  <c r="P2864" i="1"/>
  <c r="F2864" i="1"/>
  <c r="P2863" i="1"/>
  <c r="F2863" i="1"/>
  <c r="P2862" i="1"/>
  <c r="F2862" i="1"/>
  <c r="P2861" i="1"/>
  <c r="F2861" i="1"/>
  <c r="P2860" i="1"/>
  <c r="F2860" i="1"/>
  <c r="P2859" i="1"/>
  <c r="F2859" i="1"/>
  <c r="P2858" i="1"/>
  <c r="F2858" i="1"/>
  <c r="P2857" i="1"/>
  <c r="F2857" i="1"/>
  <c r="P2856" i="1"/>
  <c r="F2856" i="1"/>
  <c r="P2855" i="1"/>
  <c r="F2855" i="1"/>
  <c r="P2854" i="1"/>
  <c r="F2854" i="1"/>
  <c r="P2853" i="1"/>
  <c r="F2853" i="1"/>
  <c r="P2852" i="1"/>
  <c r="F2852" i="1"/>
  <c r="P2851" i="1"/>
  <c r="F2851" i="1"/>
  <c r="P2850" i="1"/>
  <c r="F2850" i="1"/>
  <c r="P2849" i="1"/>
  <c r="F2849" i="1"/>
  <c r="P2848" i="1"/>
  <c r="F2848" i="1"/>
  <c r="P2847" i="1"/>
  <c r="F2847" i="1"/>
  <c r="P2846" i="1"/>
  <c r="F2846" i="1"/>
  <c r="P2845" i="1"/>
  <c r="F2845" i="1"/>
  <c r="P2844" i="1"/>
  <c r="F2844" i="1"/>
  <c r="P2843" i="1"/>
  <c r="F2843" i="1"/>
  <c r="P2842" i="1"/>
  <c r="F2842" i="1"/>
  <c r="P2841" i="1"/>
  <c r="F2841" i="1"/>
  <c r="P2840" i="1"/>
  <c r="F2840" i="1"/>
  <c r="P2839" i="1"/>
  <c r="F2839" i="1"/>
  <c r="P2838" i="1"/>
  <c r="F2838" i="1"/>
  <c r="P2837" i="1"/>
  <c r="F2837" i="1"/>
  <c r="P2836" i="1"/>
  <c r="F2836" i="1"/>
  <c r="P2835" i="1"/>
  <c r="F2835" i="1"/>
  <c r="P2834" i="1"/>
  <c r="F2834" i="1"/>
  <c r="P2833" i="1"/>
  <c r="F2833" i="1"/>
  <c r="P2832" i="1"/>
  <c r="F2832" i="1"/>
  <c r="P2831" i="1"/>
  <c r="F2831" i="1"/>
  <c r="P2830" i="1"/>
  <c r="F2830" i="1"/>
  <c r="P2829" i="1"/>
  <c r="F2829" i="1"/>
  <c r="P2828" i="1"/>
  <c r="F2828" i="1"/>
  <c r="P2827" i="1"/>
  <c r="F2827" i="1"/>
  <c r="P2826" i="1"/>
  <c r="F2826" i="1"/>
  <c r="P2825" i="1"/>
  <c r="F2825" i="1"/>
  <c r="P2824" i="1"/>
  <c r="F2824" i="1"/>
  <c r="P2823" i="1"/>
  <c r="F2823" i="1"/>
  <c r="P2822" i="1"/>
  <c r="F2822" i="1"/>
  <c r="P2821" i="1"/>
  <c r="F2821" i="1"/>
  <c r="P2820" i="1"/>
  <c r="F2820" i="1"/>
  <c r="P2819" i="1"/>
  <c r="F2819" i="1"/>
  <c r="P2818" i="1"/>
  <c r="F2818" i="1"/>
  <c r="P2817" i="1"/>
  <c r="F2817" i="1"/>
  <c r="P2816" i="1"/>
  <c r="F2816" i="1"/>
  <c r="P2815" i="1"/>
  <c r="F2815" i="1"/>
  <c r="P2814" i="1"/>
  <c r="F2814" i="1"/>
  <c r="P2813" i="1"/>
  <c r="F2813" i="1"/>
  <c r="P2812" i="1"/>
  <c r="F2812" i="1"/>
  <c r="P2811" i="1"/>
  <c r="F2811" i="1"/>
  <c r="P2810" i="1"/>
  <c r="F2810" i="1"/>
  <c r="P2809" i="1"/>
  <c r="F2809" i="1"/>
  <c r="P2808" i="1"/>
  <c r="F2808" i="1"/>
  <c r="P2807" i="1"/>
  <c r="F2807" i="1"/>
  <c r="P2806" i="1"/>
  <c r="F2806" i="1"/>
  <c r="P2805" i="1"/>
  <c r="F2805" i="1"/>
  <c r="P2804" i="1"/>
  <c r="F2804" i="1"/>
  <c r="P2803" i="1"/>
  <c r="F2803" i="1"/>
  <c r="P2802" i="1"/>
  <c r="F2802" i="1"/>
  <c r="P2801" i="1"/>
  <c r="F2801" i="1"/>
  <c r="P2800" i="1"/>
  <c r="F2800" i="1"/>
  <c r="P2799" i="1"/>
  <c r="F2799" i="1"/>
  <c r="P2798" i="1"/>
  <c r="F2798" i="1"/>
  <c r="P2797" i="1"/>
  <c r="F2797" i="1"/>
  <c r="P2796" i="1"/>
  <c r="F2796" i="1"/>
  <c r="P2795" i="1"/>
  <c r="F2795" i="1"/>
  <c r="P2794" i="1"/>
  <c r="F2794" i="1"/>
  <c r="P2793" i="1"/>
  <c r="F2793" i="1"/>
  <c r="P2792" i="1"/>
  <c r="F2792" i="1"/>
  <c r="P2791" i="1"/>
  <c r="F2791" i="1"/>
  <c r="P2790" i="1"/>
  <c r="F2790" i="1"/>
  <c r="P2789" i="1"/>
  <c r="F2789" i="1"/>
  <c r="P2788" i="1"/>
  <c r="F2788" i="1"/>
  <c r="P2787" i="1"/>
  <c r="F2787" i="1"/>
  <c r="P2786" i="1"/>
  <c r="F2786" i="1"/>
  <c r="P2785" i="1"/>
  <c r="F2785" i="1"/>
  <c r="P2784" i="1"/>
  <c r="F2784" i="1"/>
  <c r="P2783" i="1"/>
  <c r="F2783" i="1"/>
  <c r="P2782" i="1"/>
  <c r="F2782" i="1"/>
  <c r="P2781" i="1"/>
  <c r="F2781" i="1"/>
  <c r="P2780" i="1"/>
  <c r="F2780" i="1"/>
  <c r="P2779" i="1"/>
  <c r="F2779" i="1"/>
  <c r="P2778" i="1"/>
  <c r="F2778" i="1"/>
  <c r="P2777" i="1"/>
  <c r="F2777" i="1"/>
  <c r="P2776" i="1"/>
  <c r="F2776" i="1"/>
  <c r="P2775" i="1"/>
  <c r="F2775" i="1"/>
  <c r="P2774" i="1"/>
  <c r="F2774" i="1"/>
  <c r="P2773" i="1"/>
  <c r="F2773" i="1"/>
  <c r="P2772" i="1"/>
  <c r="F2772" i="1"/>
  <c r="P2771" i="1"/>
  <c r="F2771" i="1"/>
  <c r="P2770" i="1"/>
  <c r="F2770" i="1"/>
  <c r="P2769" i="1"/>
  <c r="F2769" i="1"/>
  <c r="P2768" i="1"/>
  <c r="F2768" i="1"/>
  <c r="P2767" i="1"/>
  <c r="F2767" i="1"/>
  <c r="P2766" i="1"/>
  <c r="F2766" i="1"/>
  <c r="P2765" i="1"/>
  <c r="F2765" i="1"/>
  <c r="P2764" i="1"/>
  <c r="F2764" i="1"/>
  <c r="P2763" i="1"/>
  <c r="F2763" i="1"/>
  <c r="P2762" i="1"/>
  <c r="F2762" i="1"/>
  <c r="P2761" i="1"/>
  <c r="F2761" i="1"/>
  <c r="P2760" i="1"/>
  <c r="F2760" i="1"/>
  <c r="P2759" i="1"/>
  <c r="F2759" i="1"/>
  <c r="P2758" i="1"/>
  <c r="F2758" i="1"/>
  <c r="P2757" i="1"/>
  <c r="F2757" i="1"/>
  <c r="P2756" i="1"/>
  <c r="F2756" i="1"/>
  <c r="P2755" i="1"/>
  <c r="F2755" i="1"/>
  <c r="P2754" i="1"/>
  <c r="F2754" i="1"/>
  <c r="P2753" i="1"/>
  <c r="F2753" i="1"/>
  <c r="P2752" i="1"/>
  <c r="F2752" i="1"/>
  <c r="P2751" i="1"/>
  <c r="F2751" i="1"/>
  <c r="P2750" i="1"/>
  <c r="F2750" i="1"/>
  <c r="P2749" i="1"/>
  <c r="F2749" i="1"/>
  <c r="P2748" i="1"/>
  <c r="F2748" i="1"/>
  <c r="P2747" i="1"/>
  <c r="F2747" i="1"/>
  <c r="P2746" i="1"/>
  <c r="F2746" i="1"/>
  <c r="P2745" i="1"/>
  <c r="F2745" i="1"/>
  <c r="P2744" i="1"/>
  <c r="F2744" i="1"/>
  <c r="P2743" i="1"/>
  <c r="F2743" i="1"/>
  <c r="P2742" i="1"/>
  <c r="F2742" i="1"/>
  <c r="P2741" i="1"/>
  <c r="F2741" i="1"/>
  <c r="P2740" i="1"/>
  <c r="F2740" i="1"/>
  <c r="P2739" i="1"/>
  <c r="F2739" i="1"/>
  <c r="P2738" i="1"/>
  <c r="F2738" i="1"/>
  <c r="P2737" i="1"/>
  <c r="F2737" i="1"/>
  <c r="P2736" i="1"/>
  <c r="F2736" i="1"/>
  <c r="P2735" i="1"/>
  <c r="F2735" i="1"/>
  <c r="P2734" i="1"/>
  <c r="F2734" i="1"/>
  <c r="P2733" i="1"/>
  <c r="F2733" i="1"/>
  <c r="P2732" i="1"/>
  <c r="F2732" i="1"/>
  <c r="P2731" i="1"/>
  <c r="F2731" i="1"/>
  <c r="P2730" i="1"/>
  <c r="F2730" i="1"/>
  <c r="P2729" i="1"/>
  <c r="F2729" i="1"/>
  <c r="P2728" i="1"/>
  <c r="F2728" i="1"/>
  <c r="P2727" i="1"/>
  <c r="F2727" i="1"/>
  <c r="P2726" i="1"/>
  <c r="F2726" i="1"/>
  <c r="P2725" i="1"/>
  <c r="F2725" i="1"/>
  <c r="P2724" i="1"/>
  <c r="F2724" i="1"/>
  <c r="P2723" i="1"/>
  <c r="F2723" i="1"/>
  <c r="P2722" i="1"/>
  <c r="F2722" i="1"/>
  <c r="P2721" i="1"/>
  <c r="F2721" i="1"/>
  <c r="P2720" i="1"/>
  <c r="F2720" i="1"/>
  <c r="P2719" i="1"/>
  <c r="F2719" i="1"/>
  <c r="P2718" i="1"/>
  <c r="F2718" i="1"/>
  <c r="P2717" i="1"/>
  <c r="F2717" i="1"/>
  <c r="P2716" i="1"/>
  <c r="F2716" i="1"/>
  <c r="P2715" i="1"/>
  <c r="F2715" i="1"/>
  <c r="P2714" i="1"/>
  <c r="F2714" i="1"/>
  <c r="P2713" i="1"/>
  <c r="F2713" i="1"/>
  <c r="P2712" i="1"/>
  <c r="F2712" i="1"/>
  <c r="P2711" i="1"/>
  <c r="F2711" i="1"/>
  <c r="P2710" i="1"/>
  <c r="F2710" i="1"/>
  <c r="P2709" i="1"/>
  <c r="F2709" i="1"/>
  <c r="P2708" i="1"/>
  <c r="F2708" i="1"/>
  <c r="P2707" i="1"/>
  <c r="F2707" i="1"/>
  <c r="P2706" i="1"/>
  <c r="F2706" i="1"/>
  <c r="P2705" i="1"/>
  <c r="F2705" i="1"/>
  <c r="P2704" i="1"/>
  <c r="F2704" i="1"/>
  <c r="P2703" i="1"/>
  <c r="F2703" i="1"/>
  <c r="P2702" i="1"/>
  <c r="F2702" i="1"/>
  <c r="P2701" i="1"/>
  <c r="F2701" i="1"/>
  <c r="P2700" i="1"/>
  <c r="F2700" i="1"/>
  <c r="P2699" i="1"/>
  <c r="F2699" i="1"/>
  <c r="P2698" i="1"/>
  <c r="F2698" i="1"/>
  <c r="P2697" i="1"/>
  <c r="F2697" i="1"/>
  <c r="P2696" i="1"/>
  <c r="F2696" i="1"/>
  <c r="P2695" i="1"/>
  <c r="F2695" i="1"/>
  <c r="P2694" i="1"/>
  <c r="F2694" i="1"/>
  <c r="P2693" i="1"/>
  <c r="F2693" i="1"/>
  <c r="P2692" i="1"/>
  <c r="F2692" i="1"/>
  <c r="P2691" i="1"/>
  <c r="F2691" i="1"/>
  <c r="P2690" i="1"/>
  <c r="F2690" i="1"/>
  <c r="P2689" i="1"/>
  <c r="F2689" i="1"/>
  <c r="P2688" i="1"/>
  <c r="F2688" i="1"/>
  <c r="P2687" i="1"/>
  <c r="F2687" i="1"/>
  <c r="P2686" i="1"/>
  <c r="F2686" i="1"/>
  <c r="P2685" i="1"/>
  <c r="F2685" i="1"/>
  <c r="P2684" i="1"/>
  <c r="F2684" i="1"/>
  <c r="P2683" i="1"/>
  <c r="F2683" i="1"/>
  <c r="P2682" i="1"/>
  <c r="F2682" i="1"/>
  <c r="P2681" i="1"/>
  <c r="F2681" i="1"/>
  <c r="P2680" i="1"/>
  <c r="F2680" i="1"/>
  <c r="P2679" i="1"/>
  <c r="F2679" i="1"/>
  <c r="P2678" i="1"/>
  <c r="F2678" i="1"/>
  <c r="P2677" i="1"/>
  <c r="F2677" i="1"/>
  <c r="P2676" i="1"/>
  <c r="F2676" i="1"/>
  <c r="P2675" i="1"/>
  <c r="F2675" i="1"/>
  <c r="P2674" i="1"/>
  <c r="F2674" i="1"/>
  <c r="P2673" i="1"/>
  <c r="F2673" i="1"/>
  <c r="P2672" i="1"/>
  <c r="F2672" i="1"/>
  <c r="P2671" i="1"/>
  <c r="F2671" i="1"/>
  <c r="P2670" i="1"/>
  <c r="F2670" i="1"/>
  <c r="P2669" i="1"/>
  <c r="F2669" i="1"/>
  <c r="P2668" i="1"/>
  <c r="F2668" i="1"/>
  <c r="P2667" i="1"/>
  <c r="F2667" i="1"/>
  <c r="P2666" i="1"/>
  <c r="F2666" i="1"/>
  <c r="P2665" i="1"/>
  <c r="F2665" i="1"/>
  <c r="P2664" i="1"/>
  <c r="F2664" i="1"/>
  <c r="P2663" i="1"/>
  <c r="F2663" i="1"/>
  <c r="P2662" i="1"/>
  <c r="F2662" i="1"/>
  <c r="P2661" i="1"/>
  <c r="F2661" i="1"/>
  <c r="P2660" i="1"/>
  <c r="F2660" i="1"/>
  <c r="P2659" i="1"/>
  <c r="F2659" i="1"/>
  <c r="P2658" i="1"/>
  <c r="F2658" i="1"/>
  <c r="P2657" i="1"/>
  <c r="F2657" i="1"/>
  <c r="P2656" i="1"/>
  <c r="F2656" i="1"/>
  <c r="P2655" i="1"/>
  <c r="F2655" i="1"/>
  <c r="P2654" i="1"/>
  <c r="F2654" i="1"/>
  <c r="P2653" i="1"/>
  <c r="F2653" i="1"/>
  <c r="P2652" i="1"/>
  <c r="F2652" i="1"/>
  <c r="P2651" i="1"/>
  <c r="F2651" i="1"/>
  <c r="P2650" i="1"/>
  <c r="F2650" i="1"/>
  <c r="P2649" i="1"/>
  <c r="F2649" i="1"/>
  <c r="P2648" i="1"/>
  <c r="F2648" i="1"/>
  <c r="P2647" i="1"/>
  <c r="F2647" i="1"/>
  <c r="P2646" i="1"/>
  <c r="F2646" i="1"/>
  <c r="P2645" i="1"/>
  <c r="F2645" i="1"/>
  <c r="P2644" i="1"/>
  <c r="F2644" i="1"/>
  <c r="P2643" i="1"/>
  <c r="F2643" i="1"/>
  <c r="P2642" i="1"/>
  <c r="F2642" i="1"/>
  <c r="P2641" i="1"/>
  <c r="F2641" i="1"/>
  <c r="P2640" i="1"/>
  <c r="F2640" i="1"/>
  <c r="P2639" i="1"/>
  <c r="F2639" i="1"/>
  <c r="P2638" i="1"/>
  <c r="F2638" i="1"/>
  <c r="P2637" i="1"/>
  <c r="F2637" i="1"/>
  <c r="P2636" i="1"/>
  <c r="F2636" i="1"/>
  <c r="P2635" i="1"/>
  <c r="F2635" i="1"/>
  <c r="P2634" i="1"/>
  <c r="F2634" i="1"/>
  <c r="P2633" i="1"/>
  <c r="F2633" i="1"/>
  <c r="P2632" i="1"/>
  <c r="F2632" i="1"/>
  <c r="P2631" i="1"/>
  <c r="F2631" i="1"/>
  <c r="P2630" i="1"/>
  <c r="F2630" i="1"/>
  <c r="P2629" i="1"/>
  <c r="F2629" i="1"/>
  <c r="P2628" i="1"/>
  <c r="F2628" i="1"/>
  <c r="P2627" i="1"/>
  <c r="F2627" i="1"/>
  <c r="P2626" i="1"/>
  <c r="F2626" i="1"/>
  <c r="P2625" i="1"/>
  <c r="F2625" i="1"/>
  <c r="P2624" i="1"/>
  <c r="F2624" i="1"/>
  <c r="P2623" i="1"/>
  <c r="F2623" i="1"/>
  <c r="P2622" i="1"/>
  <c r="F2622" i="1"/>
  <c r="P2621" i="1"/>
  <c r="F2621" i="1"/>
  <c r="P2620" i="1"/>
  <c r="F2620" i="1"/>
  <c r="P2619" i="1"/>
  <c r="F2619" i="1"/>
  <c r="P2618" i="1"/>
  <c r="F2618" i="1"/>
  <c r="P2617" i="1"/>
  <c r="F2617" i="1"/>
  <c r="P2616" i="1"/>
  <c r="F2616" i="1"/>
  <c r="P2615" i="1"/>
  <c r="F2615" i="1"/>
  <c r="P2614" i="1"/>
  <c r="F2614" i="1"/>
  <c r="P2613" i="1"/>
  <c r="F2613" i="1"/>
  <c r="P2612" i="1"/>
  <c r="F2612" i="1"/>
  <c r="P2611" i="1"/>
  <c r="F2611" i="1"/>
  <c r="P2610" i="1"/>
  <c r="F2610" i="1"/>
  <c r="P2609" i="1"/>
  <c r="F2609" i="1"/>
  <c r="P2608" i="1"/>
  <c r="F2608" i="1"/>
  <c r="P2607" i="1"/>
  <c r="F2607" i="1"/>
  <c r="P2606" i="1"/>
  <c r="F2606" i="1"/>
  <c r="P2605" i="1"/>
  <c r="F2605" i="1"/>
  <c r="P2604" i="1"/>
  <c r="F2604" i="1"/>
  <c r="P2603" i="1"/>
  <c r="F2603" i="1"/>
  <c r="P2602" i="1"/>
  <c r="F2602" i="1"/>
  <c r="P2601" i="1"/>
  <c r="F2601" i="1"/>
  <c r="P2600" i="1"/>
  <c r="F2600" i="1"/>
  <c r="P2599" i="1"/>
  <c r="F2599" i="1"/>
  <c r="P2598" i="1"/>
  <c r="F2598" i="1"/>
  <c r="P2597" i="1"/>
  <c r="F2597" i="1"/>
  <c r="P2596" i="1"/>
  <c r="F2596" i="1"/>
  <c r="P2595" i="1"/>
  <c r="F2595" i="1"/>
  <c r="P2594" i="1"/>
  <c r="F2594" i="1"/>
  <c r="P2593" i="1"/>
  <c r="F2593" i="1"/>
  <c r="P2592" i="1"/>
  <c r="F2592" i="1"/>
  <c r="P2591" i="1"/>
  <c r="F2591" i="1"/>
  <c r="P2590" i="1"/>
  <c r="F2590" i="1"/>
  <c r="P2589" i="1"/>
  <c r="F2589" i="1"/>
  <c r="P2588" i="1"/>
  <c r="F2588" i="1"/>
  <c r="P2587" i="1"/>
  <c r="F2587" i="1"/>
  <c r="P2586" i="1"/>
  <c r="F2586" i="1"/>
  <c r="P2585" i="1"/>
  <c r="F2585" i="1"/>
  <c r="P2584" i="1"/>
  <c r="F2584" i="1"/>
  <c r="P2583" i="1"/>
  <c r="F2583" i="1"/>
  <c r="P2582" i="1"/>
  <c r="F2582" i="1"/>
  <c r="P2581" i="1"/>
  <c r="F2581" i="1"/>
  <c r="P2580" i="1"/>
  <c r="F2580" i="1"/>
  <c r="P2579" i="1"/>
  <c r="F2579" i="1"/>
  <c r="P2578" i="1"/>
  <c r="F2578" i="1"/>
  <c r="P2577" i="1"/>
  <c r="F2577" i="1"/>
  <c r="P2576" i="1"/>
  <c r="F2576" i="1"/>
  <c r="P2575" i="1"/>
  <c r="F2575" i="1"/>
  <c r="P2574" i="1"/>
  <c r="F2574" i="1"/>
  <c r="P2573" i="1"/>
  <c r="F2573" i="1"/>
  <c r="P2572" i="1"/>
  <c r="F2572" i="1"/>
  <c r="P2571" i="1"/>
  <c r="F2571" i="1"/>
  <c r="P2570" i="1"/>
  <c r="F2570" i="1"/>
  <c r="P2569" i="1"/>
  <c r="F2569" i="1"/>
  <c r="P2568" i="1"/>
  <c r="F2568" i="1"/>
  <c r="P2567" i="1"/>
  <c r="F2567" i="1"/>
  <c r="P2566" i="1"/>
  <c r="F2566" i="1"/>
  <c r="P2565" i="1"/>
  <c r="F2565" i="1"/>
  <c r="P2564" i="1"/>
  <c r="F2564" i="1"/>
  <c r="P2563" i="1"/>
  <c r="F2563" i="1"/>
  <c r="P2562" i="1"/>
  <c r="F2562" i="1"/>
  <c r="P2561" i="1"/>
  <c r="F2561" i="1"/>
  <c r="P2560" i="1"/>
  <c r="F2560" i="1"/>
  <c r="P2559" i="1"/>
  <c r="F2559" i="1"/>
  <c r="P2558" i="1"/>
  <c r="F2558" i="1"/>
  <c r="P2557" i="1"/>
  <c r="F2557" i="1"/>
  <c r="P2556" i="1"/>
  <c r="F2556" i="1"/>
  <c r="P2555" i="1"/>
  <c r="F2555" i="1"/>
  <c r="P2554" i="1"/>
  <c r="F2554" i="1"/>
  <c r="P2553" i="1"/>
  <c r="F2553" i="1"/>
  <c r="P2552" i="1"/>
  <c r="F2552" i="1"/>
  <c r="P2551" i="1"/>
  <c r="F2551" i="1"/>
  <c r="P2550" i="1"/>
  <c r="F2550" i="1"/>
  <c r="P2549" i="1"/>
  <c r="F2549" i="1"/>
  <c r="P2548" i="1"/>
  <c r="F2548" i="1"/>
  <c r="P2547" i="1"/>
  <c r="F2547" i="1"/>
  <c r="P2546" i="1"/>
  <c r="F2546" i="1"/>
  <c r="P2545" i="1"/>
  <c r="F2545" i="1"/>
  <c r="P2544" i="1"/>
  <c r="F2544" i="1"/>
  <c r="P2543" i="1"/>
  <c r="F2543" i="1"/>
  <c r="P2542" i="1"/>
  <c r="F2542" i="1"/>
  <c r="P2541" i="1"/>
  <c r="F2541" i="1"/>
  <c r="P2540" i="1"/>
  <c r="F2540" i="1"/>
  <c r="P2539" i="1"/>
  <c r="F2539" i="1"/>
  <c r="P2538" i="1"/>
  <c r="F2538" i="1"/>
  <c r="P2537" i="1"/>
  <c r="F2537" i="1"/>
  <c r="P2536" i="1"/>
  <c r="F2536" i="1"/>
  <c r="P2535" i="1"/>
  <c r="F2535" i="1"/>
  <c r="P2534" i="1"/>
  <c r="F2534" i="1"/>
  <c r="P2533" i="1"/>
  <c r="F2533" i="1"/>
  <c r="P2532" i="1"/>
  <c r="F2532" i="1"/>
  <c r="P2531" i="1"/>
  <c r="F2531" i="1"/>
  <c r="P2530" i="1"/>
  <c r="F2530" i="1"/>
  <c r="P2529" i="1"/>
  <c r="F2529" i="1"/>
  <c r="P2528" i="1"/>
  <c r="F2528" i="1"/>
  <c r="P2527" i="1"/>
  <c r="F2527" i="1"/>
  <c r="P2526" i="1"/>
  <c r="F2526" i="1"/>
  <c r="P2525" i="1"/>
  <c r="F2525" i="1"/>
  <c r="P2524" i="1"/>
  <c r="F2524" i="1"/>
  <c r="P2523" i="1"/>
  <c r="F2523" i="1"/>
  <c r="P2522" i="1"/>
  <c r="F2522" i="1"/>
  <c r="P2521" i="1"/>
  <c r="F2521" i="1"/>
  <c r="P2520" i="1"/>
  <c r="F2520" i="1"/>
  <c r="P2519" i="1"/>
  <c r="F2519" i="1"/>
  <c r="P2518" i="1"/>
  <c r="F2518" i="1"/>
  <c r="P2517" i="1"/>
  <c r="F2517" i="1"/>
  <c r="P2516" i="1"/>
  <c r="F2516" i="1"/>
  <c r="P2515" i="1"/>
  <c r="F2515" i="1"/>
  <c r="P2514" i="1"/>
  <c r="F2514" i="1"/>
  <c r="P2513" i="1"/>
  <c r="F2513" i="1"/>
  <c r="P2512" i="1"/>
  <c r="F2512" i="1"/>
  <c r="P2511" i="1"/>
  <c r="F2511" i="1"/>
  <c r="P2510" i="1"/>
  <c r="F2510" i="1"/>
  <c r="P2509" i="1"/>
  <c r="F2509" i="1"/>
  <c r="P2508" i="1"/>
  <c r="F2508" i="1"/>
  <c r="P2507" i="1"/>
  <c r="F2507" i="1"/>
  <c r="P2506" i="1"/>
  <c r="F2506" i="1"/>
  <c r="P2505" i="1"/>
  <c r="F2505" i="1"/>
  <c r="P2504" i="1"/>
  <c r="F2504" i="1"/>
  <c r="P2503" i="1"/>
  <c r="F2503" i="1"/>
  <c r="P2502" i="1"/>
  <c r="F2502" i="1"/>
  <c r="P2501" i="1"/>
  <c r="F2501" i="1"/>
  <c r="P2500" i="1"/>
  <c r="F2500" i="1"/>
  <c r="P2499" i="1"/>
  <c r="F2499" i="1"/>
  <c r="P2498" i="1"/>
  <c r="F2498" i="1"/>
  <c r="P2497" i="1"/>
  <c r="F2497" i="1"/>
  <c r="P2496" i="1"/>
  <c r="F2496" i="1"/>
  <c r="P2495" i="1"/>
  <c r="F2495" i="1"/>
  <c r="P2494" i="1"/>
  <c r="F2494" i="1"/>
  <c r="P2493" i="1"/>
  <c r="F2493" i="1"/>
  <c r="P2492" i="1"/>
  <c r="F2492" i="1"/>
  <c r="P2491" i="1"/>
  <c r="F2491" i="1"/>
  <c r="P2490" i="1"/>
  <c r="F2490" i="1"/>
  <c r="P2489" i="1"/>
  <c r="F2489" i="1"/>
  <c r="P2488" i="1"/>
  <c r="F2488" i="1"/>
  <c r="P2487" i="1"/>
  <c r="F2487" i="1"/>
  <c r="P2486" i="1"/>
  <c r="F2486" i="1"/>
  <c r="P2485" i="1"/>
  <c r="F2485" i="1"/>
  <c r="P2484" i="1"/>
  <c r="F2484" i="1"/>
  <c r="P2483" i="1"/>
  <c r="F2483" i="1"/>
  <c r="P2482" i="1"/>
  <c r="F2482" i="1"/>
  <c r="P2481" i="1"/>
  <c r="F2481" i="1"/>
  <c r="P2480" i="1"/>
  <c r="F2480" i="1"/>
  <c r="P2479" i="1"/>
  <c r="F2479" i="1"/>
  <c r="P2478" i="1"/>
  <c r="F2478" i="1"/>
  <c r="P2477" i="1"/>
  <c r="F2477" i="1"/>
  <c r="P2476" i="1"/>
  <c r="F2476" i="1"/>
  <c r="P2475" i="1"/>
  <c r="F2475" i="1"/>
  <c r="P2474" i="1"/>
  <c r="F2474" i="1"/>
  <c r="P2473" i="1"/>
  <c r="F2473" i="1"/>
  <c r="P2472" i="1"/>
  <c r="F2472" i="1"/>
  <c r="P2471" i="1"/>
  <c r="F2471" i="1"/>
  <c r="P2470" i="1"/>
  <c r="F2470" i="1"/>
  <c r="P2469" i="1"/>
  <c r="F2469" i="1"/>
  <c r="P2468" i="1"/>
  <c r="F2468" i="1"/>
  <c r="P2467" i="1"/>
  <c r="F2467" i="1"/>
  <c r="P2466" i="1"/>
  <c r="F2466" i="1"/>
  <c r="P2465" i="1"/>
  <c r="F2465" i="1"/>
  <c r="P2464" i="1"/>
  <c r="F2464" i="1"/>
  <c r="P2463" i="1"/>
  <c r="F2463" i="1"/>
  <c r="P2462" i="1"/>
  <c r="F2462" i="1"/>
  <c r="P2461" i="1"/>
  <c r="F2461" i="1"/>
  <c r="P2460" i="1"/>
  <c r="F2460" i="1"/>
  <c r="P2459" i="1"/>
  <c r="F2459" i="1"/>
  <c r="P2458" i="1"/>
  <c r="F2458" i="1"/>
  <c r="P2457" i="1"/>
  <c r="F2457" i="1"/>
  <c r="P2456" i="1"/>
  <c r="F2456" i="1"/>
  <c r="P2455" i="1"/>
  <c r="F2455" i="1"/>
  <c r="P2454" i="1"/>
  <c r="F2454" i="1"/>
  <c r="P2453" i="1"/>
  <c r="F2453" i="1"/>
  <c r="P2452" i="1"/>
  <c r="F2452" i="1"/>
  <c r="P2451" i="1"/>
  <c r="F2451" i="1"/>
  <c r="P2450" i="1"/>
  <c r="F2450" i="1"/>
  <c r="P2449" i="1"/>
  <c r="F2449" i="1"/>
  <c r="P2448" i="1"/>
  <c r="F2448" i="1"/>
  <c r="P2447" i="1"/>
  <c r="F2447" i="1"/>
  <c r="P2446" i="1"/>
  <c r="F2446" i="1"/>
  <c r="P2445" i="1"/>
  <c r="F2445" i="1"/>
  <c r="P2444" i="1"/>
  <c r="F2444" i="1"/>
  <c r="P2443" i="1"/>
  <c r="F2443" i="1"/>
  <c r="P2442" i="1"/>
  <c r="F2442" i="1"/>
  <c r="P2441" i="1"/>
  <c r="F2441" i="1"/>
  <c r="P2440" i="1"/>
  <c r="F2440" i="1"/>
  <c r="P2439" i="1"/>
  <c r="F2439" i="1"/>
  <c r="P2438" i="1"/>
  <c r="F2438" i="1"/>
  <c r="P2437" i="1"/>
  <c r="F2437" i="1"/>
  <c r="P2436" i="1"/>
  <c r="F2436" i="1"/>
  <c r="P2435" i="1"/>
  <c r="F2435" i="1"/>
  <c r="P2434" i="1"/>
  <c r="F2434" i="1"/>
  <c r="P2433" i="1"/>
  <c r="F2433" i="1"/>
  <c r="P2432" i="1"/>
  <c r="F2432" i="1"/>
  <c r="P2431" i="1"/>
  <c r="F2431" i="1"/>
  <c r="P2430" i="1"/>
  <c r="F2430" i="1"/>
  <c r="P2429" i="1"/>
  <c r="F2429" i="1"/>
  <c r="P2428" i="1"/>
  <c r="F2428" i="1"/>
  <c r="P2427" i="1"/>
  <c r="F2427" i="1"/>
  <c r="P2426" i="1"/>
  <c r="F2426" i="1"/>
  <c r="P2425" i="1"/>
  <c r="F2425" i="1"/>
  <c r="P2424" i="1"/>
  <c r="F2424" i="1"/>
  <c r="P2423" i="1"/>
  <c r="F2423" i="1"/>
  <c r="P2422" i="1"/>
  <c r="F2422" i="1"/>
  <c r="P2421" i="1"/>
  <c r="F2421" i="1"/>
  <c r="P2420" i="1"/>
  <c r="F2420" i="1"/>
  <c r="P2419" i="1"/>
  <c r="F2419" i="1"/>
  <c r="P2418" i="1"/>
  <c r="F2418" i="1"/>
  <c r="P2417" i="1"/>
  <c r="F2417" i="1"/>
  <c r="P2416" i="1"/>
  <c r="F2416" i="1"/>
  <c r="P2415" i="1"/>
  <c r="F2415" i="1"/>
  <c r="P2414" i="1"/>
  <c r="F2414" i="1"/>
  <c r="P2413" i="1"/>
  <c r="F2413" i="1"/>
  <c r="P2412" i="1"/>
  <c r="F2412" i="1"/>
  <c r="P2411" i="1"/>
  <c r="F2411" i="1"/>
  <c r="P2410" i="1"/>
  <c r="F2410" i="1"/>
  <c r="P2409" i="1"/>
  <c r="F2409" i="1"/>
  <c r="P2408" i="1"/>
  <c r="F2408" i="1"/>
  <c r="P2407" i="1"/>
  <c r="F2407" i="1"/>
  <c r="P2406" i="1"/>
  <c r="F2406" i="1"/>
  <c r="P2405" i="1"/>
  <c r="F2405" i="1"/>
  <c r="P2404" i="1"/>
  <c r="F2404" i="1"/>
  <c r="P2403" i="1"/>
  <c r="F2403" i="1"/>
  <c r="P2402" i="1"/>
  <c r="F2402" i="1"/>
  <c r="P2401" i="1"/>
  <c r="F2401" i="1"/>
  <c r="P2400" i="1"/>
  <c r="F2400" i="1"/>
  <c r="P2399" i="1"/>
  <c r="F2399" i="1"/>
  <c r="P2398" i="1"/>
  <c r="F2398" i="1"/>
  <c r="P2397" i="1"/>
  <c r="F2397" i="1"/>
  <c r="P2396" i="1"/>
  <c r="F2396" i="1"/>
  <c r="P2395" i="1"/>
  <c r="F2395" i="1"/>
  <c r="P2394" i="1"/>
  <c r="F2394" i="1"/>
  <c r="P2393" i="1"/>
  <c r="F2393" i="1"/>
  <c r="P2392" i="1"/>
  <c r="F2392" i="1"/>
  <c r="P2391" i="1"/>
  <c r="F2391" i="1"/>
  <c r="P2390" i="1"/>
  <c r="F2390" i="1"/>
  <c r="P2389" i="1"/>
  <c r="F2389" i="1"/>
  <c r="P2388" i="1"/>
  <c r="F2388" i="1"/>
  <c r="P2387" i="1"/>
  <c r="F2387" i="1"/>
  <c r="P2386" i="1"/>
  <c r="F2386" i="1"/>
  <c r="P2385" i="1"/>
  <c r="F2385" i="1"/>
  <c r="P2384" i="1"/>
  <c r="F2384" i="1"/>
  <c r="P2383" i="1"/>
  <c r="F2383" i="1"/>
  <c r="P2382" i="1"/>
  <c r="F2382" i="1"/>
  <c r="P2381" i="1"/>
  <c r="F2381" i="1"/>
  <c r="P2380" i="1"/>
  <c r="F2380" i="1"/>
  <c r="P2379" i="1"/>
  <c r="F2379" i="1"/>
  <c r="P2378" i="1"/>
  <c r="F2378" i="1"/>
  <c r="P2377" i="1"/>
  <c r="F2377" i="1"/>
  <c r="P2376" i="1"/>
  <c r="F2376" i="1"/>
  <c r="P2375" i="1"/>
  <c r="F2375" i="1"/>
  <c r="P2374" i="1"/>
  <c r="F2374" i="1"/>
  <c r="P2373" i="1"/>
  <c r="F2373" i="1"/>
  <c r="P2372" i="1"/>
  <c r="F2372" i="1"/>
  <c r="P2371" i="1"/>
  <c r="F2371" i="1"/>
  <c r="P2370" i="1"/>
  <c r="F2370" i="1"/>
  <c r="P2369" i="1"/>
  <c r="F2369" i="1"/>
  <c r="P2368" i="1"/>
  <c r="F2368" i="1"/>
  <c r="P2367" i="1"/>
  <c r="F2367" i="1"/>
  <c r="P2366" i="1"/>
  <c r="F2366" i="1"/>
  <c r="P2365" i="1"/>
  <c r="F2365" i="1"/>
  <c r="P2364" i="1"/>
  <c r="F2364" i="1"/>
  <c r="P2363" i="1"/>
  <c r="F2363" i="1"/>
  <c r="P2362" i="1"/>
  <c r="F2362" i="1"/>
  <c r="P2361" i="1"/>
  <c r="F2361" i="1"/>
  <c r="P2360" i="1"/>
  <c r="F2360" i="1"/>
  <c r="P2359" i="1"/>
  <c r="F2359" i="1"/>
  <c r="P2358" i="1"/>
  <c r="F2358" i="1"/>
  <c r="P2357" i="1"/>
  <c r="F2357" i="1"/>
  <c r="P2356" i="1"/>
  <c r="F2356" i="1"/>
  <c r="P2355" i="1"/>
  <c r="F2355" i="1"/>
  <c r="P2354" i="1"/>
  <c r="F2354" i="1"/>
  <c r="P2353" i="1"/>
  <c r="F2353" i="1"/>
  <c r="P2352" i="1"/>
  <c r="F2352" i="1"/>
  <c r="P2351" i="1"/>
  <c r="F2351" i="1"/>
  <c r="P2350" i="1"/>
  <c r="F2350" i="1"/>
  <c r="P2349" i="1"/>
  <c r="F2349" i="1"/>
  <c r="P2348" i="1"/>
  <c r="F2348" i="1"/>
  <c r="P2347" i="1"/>
  <c r="F2347" i="1"/>
  <c r="P2346" i="1"/>
  <c r="F2346" i="1"/>
  <c r="P2345" i="1"/>
  <c r="F2345" i="1"/>
  <c r="P2344" i="1"/>
  <c r="F2344" i="1"/>
  <c r="P2343" i="1"/>
  <c r="F2343" i="1"/>
  <c r="P2342" i="1"/>
  <c r="F2342" i="1"/>
  <c r="P2341" i="1"/>
  <c r="F2341" i="1"/>
  <c r="P2340" i="1"/>
  <c r="F2340" i="1"/>
  <c r="P2339" i="1"/>
  <c r="F2339" i="1"/>
  <c r="P2338" i="1"/>
  <c r="F2338" i="1"/>
  <c r="P2337" i="1"/>
  <c r="F2337" i="1"/>
  <c r="P2336" i="1"/>
  <c r="F2336" i="1"/>
  <c r="P2335" i="1"/>
  <c r="F2335" i="1"/>
  <c r="P2334" i="1"/>
  <c r="F2334" i="1"/>
  <c r="P2333" i="1"/>
  <c r="F2333" i="1"/>
  <c r="P2332" i="1"/>
  <c r="F2332" i="1"/>
  <c r="P2331" i="1"/>
  <c r="F2331" i="1"/>
  <c r="P2330" i="1"/>
  <c r="F2330" i="1"/>
  <c r="P2329" i="1"/>
  <c r="F2329" i="1"/>
  <c r="P2328" i="1"/>
  <c r="F2328" i="1"/>
  <c r="P2327" i="1"/>
  <c r="F2327" i="1"/>
  <c r="P2326" i="1"/>
  <c r="F2326" i="1"/>
  <c r="P2325" i="1"/>
  <c r="F2325" i="1"/>
  <c r="P2324" i="1"/>
  <c r="F2324" i="1"/>
  <c r="P2323" i="1"/>
  <c r="F2323" i="1"/>
  <c r="P2322" i="1"/>
  <c r="F2322" i="1"/>
  <c r="P2321" i="1"/>
  <c r="F2321" i="1"/>
  <c r="P2320" i="1"/>
  <c r="F2320" i="1"/>
  <c r="P2319" i="1"/>
  <c r="F2319" i="1"/>
  <c r="P2318" i="1"/>
  <c r="F2318" i="1"/>
  <c r="P2317" i="1"/>
  <c r="F2317" i="1"/>
  <c r="P2316" i="1"/>
  <c r="F2316" i="1"/>
  <c r="P2315" i="1"/>
  <c r="F2315" i="1"/>
  <c r="P2314" i="1"/>
  <c r="F2314" i="1"/>
  <c r="P2313" i="1"/>
  <c r="F2313" i="1"/>
  <c r="P2312" i="1"/>
  <c r="F2312" i="1"/>
  <c r="P2311" i="1"/>
  <c r="F2311" i="1"/>
  <c r="P2310" i="1"/>
  <c r="F2310" i="1"/>
  <c r="P2309" i="1"/>
  <c r="F2309" i="1"/>
  <c r="P2308" i="1"/>
  <c r="F2308" i="1"/>
  <c r="P2307" i="1"/>
  <c r="F2307" i="1"/>
  <c r="P2306" i="1"/>
  <c r="F2306" i="1"/>
  <c r="P2305" i="1"/>
  <c r="F2305" i="1"/>
  <c r="P2304" i="1"/>
  <c r="F2304" i="1"/>
  <c r="P2303" i="1"/>
  <c r="F2303" i="1"/>
  <c r="P2302" i="1"/>
  <c r="F2302" i="1"/>
  <c r="P2301" i="1"/>
  <c r="F2301" i="1"/>
  <c r="P2300" i="1"/>
  <c r="F2300" i="1"/>
  <c r="P2299" i="1"/>
  <c r="F2299" i="1"/>
  <c r="P2298" i="1"/>
  <c r="F2298" i="1"/>
  <c r="P2297" i="1"/>
  <c r="F2297" i="1"/>
  <c r="P2296" i="1"/>
  <c r="F2296" i="1"/>
  <c r="P2295" i="1"/>
  <c r="F2295" i="1"/>
  <c r="P2294" i="1"/>
  <c r="F2294" i="1"/>
  <c r="P2293" i="1"/>
  <c r="F2293" i="1"/>
  <c r="P2292" i="1"/>
  <c r="F2292" i="1"/>
  <c r="P2291" i="1"/>
  <c r="F2291" i="1"/>
  <c r="P2290" i="1"/>
  <c r="F2290" i="1"/>
  <c r="P2289" i="1"/>
  <c r="F2289" i="1"/>
  <c r="P2288" i="1"/>
  <c r="F2288" i="1"/>
  <c r="P2287" i="1"/>
  <c r="F2287" i="1"/>
  <c r="P2286" i="1"/>
  <c r="F2286" i="1"/>
  <c r="P2285" i="1"/>
  <c r="F2285" i="1"/>
  <c r="P2284" i="1"/>
  <c r="F2284" i="1"/>
  <c r="P2283" i="1"/>
  <c r="F2283" i="1"/>
  <c r="P2282" i="1"/>
  <c r="F2282" i="1"/>
  <c r="P2281" i="1"/>
  <c r="F2281" i="1"/>
  <c r="P2280" i="1"/>
  <c r="F2280" i="1"/>
  <c r="P2279" i="1"/>
  <c r="F2279" i="1"/>
  <c r="P2278" i="1"/>
  <c r="F2278" i="1"/>
  <c r="P2277" i="1"/>
  <c r="F2277" i="1"/>
  <c r="P2276" i="1"/>
  <c r="F2276" i="1"/>
  <c r="P2275" i="1"/>
  <c r="F2275" i="1"/>
  <c r="P2274" i="1"/>
  <c r="F2274" i="1"/>
  <c r="P2273" i="1"/>
  <c r="F2273" i="1"/>
  <c r="P2272" i="1"/>
  <c r="F2272" i="1"/>
  <c r="P2271" i="1"/>
  <c r="F2271" i="1"/>
  <c r="P2270" i="1"/>
  <c r="F2270" i="1"/>
  <c r="P2269" i="1"/>
  <c r="F2269" i="1"/>
  <c r="P2268" i="1"/>
  <c r="F2268" i="1"/>
  <c r="P2267" i="1"/>
  <c r="F2267" i="1"/>
  <c r="P2266" i="1"/>
  <c r="F2266" i="1"/>
  <c r="P2265" i="1"/>
  <c r="F2265" i="1"/>
  <c r="P2264" i="1"/>
  <c r="F2264" i="1"/>
  <c r="P2263" i="1"/>
  <c r="F2263" i="1"/>
  <c r="P2262" i="1"/>
  <c r="F2262" i="1"/>
  <c r="P2261" i="1"/>
  <c r="F2261" i="1"/>
  <c r="P2260" i="1"/>
  <c r="F2260" i="1"/>
  <c r="P2259" i="1"/>
  <c r="F2259" i="1"/>
  <c r="P2258" i="1"/>
  <c r="F2258" i="1"/>
  <c r="P2257" i="1"/>
  <c r="F2257" i="1"/>
  <c r="P2256" i="1"/>
  <c r="F2256" i="1"/>
  <c r="P2255" i="1"/>
  <c r="F2255" i="1"/>
  <c r="P2254" i="1"/>
  <c r="F2254" i="1"/>
  <c r="P2253" i="1"/>
  <c r="F2253" i="1"/>
  <c r="P2252" i="1"/>
  <c r="F2252" i="1"/>
  <c r="P2251" i="1"/>
  <c r="F2251" i="1"/>
  <c r="P2250" i="1"/>
  <c r="F2250" i="1"/>
  <c r="P2249" i="1"/>
  <c r="F2249" i="1"/>
  <c r="P2248" i="1"/>
  <c r="F2248" i="1"/>
  <c r="P2247" i="1"/>
  <c r="F2247" i="1"/>
  <c r="P2246" i="1"/>
  <c r="F2246" i="1"/>
  <c r="P2245" i="1"/>
  <c r="F2245" i="1"/>
  <c r="P2244" i="1"/>
  <c r="F2244" i="1"/>
  <c r="P2243" i="1"/>
  <c r="F2243" i="1"/>
  <c r="P2242" i="1"/>
  <c r="F2242" i="1"/>
  <c r="P2241" i="1"/>
  <c r="F2241" i="1"/>
  <c r="P2240" i="1"/>
  <c r="F2240" i="1"/>
  <c r="P2239" i="1"/>
  <c r="F2239" i="1"/>
  <c r="P2238" i="1"/>
  <c r="F2238" i="1"/>
  <c r="P2237" i="1"/>
  <c r="F2237" i="1"/>
  <c r="P2236" i="1"/>
  <c r="F2236" i="1"/>
  <c r="P2235" i="1"/>
  <c r="F2235" i="1"/>
  <c r="P2234" i="1"/>
  <c r="F2234" i="1"/>
  <c r="P2233" i="1"/>
  <c r="F2233" i="1"/>
  <c r="P2232" i="1"/>
  <c r="F2232" i="1"/>
  <c r="P2231" i="1"/>
  <c r="F2231" i="1"/>
  <c r="P2230" i="1"/>
  <c r="F2230" i="1"/>
  <c r="P2229" i="1"/>
  <c r="F2229" i="1"/>
  <c r="P2228" i="1"/>
  <c r="F2228" i="1"/>
  <c r="P2227" i="1"/>
  <c r="F2227" i="1"/>
  <c r="P2226" i="1"/>
  <c r="F2226" i="1"/>
  <c r="P2225" i="1"/>
  <c r="F2225" i="1"/>
  <c r="P2224" i="1"/>
  <c r="F2224" i="1"/>
  <c r="P2223" i="1"/>
  <c r="F2223" i="1"/>
  <c r="P2222" i="1"/>
  <c r="F2222" i="1"/>
  <c r="P2221" i="1"/>
  <c r="F2221" i="1"/>
  <c r="P2220" i="1"/>
  <c r="F2220" i="1"/>
  <c r="P2219" i="1"/>
  <c r="F2219" i="1"/>
  <c r="P2218" i="1"/>
  <c r="F2218" i="1"/>
  <c r="P2217" i="1"/>
  <c r="F2217" i="1"/>
  <c r="P2216" i="1"/>
  <c r="F2216" i="1"/>
  <c r="P2215" i="1"/>
  <c r="F2215" i="1"/>
  <c r="P2214" i="1"/>
  <c r="F2214" i="1"/>
  <c r="P2213" i="1"/>
  <c r="F2213" i="1"/>
  <c r="P2212" i="1"/>
  <c r="F2212" i="1"/>
  <c r="P2211" i="1"/>
  <c r="F2211" i="1"/>
  <c r="P2210" i="1"/>
  <c r="F2210" i="1"/>
  <c r="P2209" i="1"/>
  <c r="F2209" i="1"/>
  <c r="P2208" i="1"/>
  <c r="F2208" i="1"/>
  <c r="P2207" i="1"/>
  <c r="F2207" i="1"/>
  <c r="P2206" i="1"/>
  <c r="F2206" i="1"/>
  <c r="P2205" i="1"/>
  <c r="F2205" i="1"/>
  <c r="P2204" i="1"/>
  <c r="F2204" i="1"/>
  <c r="P2203" i="1"/>
  <c r="F2203" i="1"/>
  <c r="P2202" i="1"/>
  <c r="F2202" i="1"/>
  <c r="P2201" i="1"/>
  <c r="F2201" i="1"/>
  <c r="P2200" i="1"/>
  <c r="F2200" i="1"/>
  <c r="P2199" i="1"/>
  <c r="F2199" i="1"/>
  <c r="P2198" i="1"/>
  <c r="F2198" i="1"/>
  <c r="P2197" i="1"/>
  <c r="F2197" i="1"/>
  <c r="P2196" i="1"/>
  <c r="F2196" i="1"/>
  <c r="P2195" i="1"/>
  <c r="F2195" i="1"/>
  <c r="P2194" i="1"/>
  <c r="F2194" i="1"/>
  <c r="P2193" i="1"/>
  <c r="F2193" i="1"/>
  <c r="P2192" i="1"/>
  <c r="F2192" i="1"/>
  <c r="P2191" i="1"/>
  <c r="F2191" i="1"/>
  <c r="P2190" i="1"/>
  <c r="F2190" i="1"/>
  <c r="P2189" i="1"/>
  <c r="F2189" i="1"/>
  <c r="P2188" i="1"/>
  <c r="F2188" i="1"/>
  <c r="P2187" i="1"/>
  <c r="F2187" i="1"/>
  <c r="P2186" i="1"/>
  <c r="F2186" i="1"/>
  <c r="P2185" i="1"/>
  <c r="F2185" i="1"/>
  <c r="P2184" i="1"/>
  <c r="F2184" i="1"/>
  <c r="P2183" i="1"/>
  <c r="F2183" i="1"/>
  <c r="P2182" i="1"/>
  <c r="F2182" i="1"/>
  <c r="P2181" i="1"/>
  <c r="F2181" i="1"/>
  <c r="P2180" i="1"/>
  <c r="F2180" i="1"/>
  <c r="P2179" i="1"/>
  <c r="F2179" i="1"/>
  <c r="P2178" i="1"/>
  <c r="F2178" i="1"/>
  <c r="P2177" i="1"/>
  <c r="F2177" i="1"/>
  <c r="P2176" i="1"/>
  <c r="F2176" i="1"/>
  <c r="P2175" i="1"/>
  <c r="F2175" i="1"/>
  <c r="P2174" i="1"/>
  <c r="F2174" i="1"/>
  <c r="P2173" i="1"/>
  <c r="F2173" i="1"/>
  <c r="P2172" i="1"/>
  <c r="F2172" i="1"/>
  <c r="P2171" i="1"/>
  <c r="F2171" i="1"/>
  <c r="P2170" i="1"/>
  <c r="F2170" i="1"/>
  <c r="P2169" i="1"/>
  <c r="F2169" i="1"/>
  <c r="P2168" i="1"/>
  <c r="F2168" i="1"/>
  <c r="P2167" i="1"/>
  <c r="F2167" i="1"/>
  <c r="P2166" i="1"/>
  <c r="F2166" i="1"/>
  <c r="P2165" i="1"/>
  <c r="F2165" i="1"/>
  <c r="P2164" i="1"/>
  <c r="F2164" i="1"/>
  <c r="P2163" i="1"/>
  <c r="F2163" i="1"/>
  <c r="P2162" i="1"/>
  <c r="F2162" i="1"/>
  <c r="P2161" i="1"/>
  <c r="F2161" i="1"/>
  <c r="P2160" i="1"/>
  <c r="F2160" i="1"/>
  <c r="P2159" i="1"/>
  <c r="F2159" i="1"/>
  <c r="P2158" i="1"/>
  <c r="F2158" i="1"/>
  <c r="P2157" i="1"/>
  <c r="F2157" i="1"/>
  <c r="P2156" i="1"/>
  <c r="F2156" i="1"/>
  <c r="P2155" i="1"/>
  <c r="F2155" i="1"/>
  <c r="P2154" i="1"/>
  <c r="F2154" i="1"/>
  <c r="P2153" i="1"/>
  <c r="F2153" i="1"/>
  <c r="P2152" i="1"/>
  <c r="F2152" i="1"/>
  <c r="P2151" i="1"/>
  <c r="F2151" i="1"/>
  <c r="P2150" i="1"/>
  <c r="F2150" i="1"/>
  <c r="P2149" i="1"/>
  <c r="F2149" i="1"/>
  <c r="P2148" i="1"/>
  <c r="F2148" i="1"/>
  <c r="P2147" i="1"/>
  <c r="F2147" i="1"/>
  <c r="P2146" i="1"/>
  <c r="F2146" i="1"/>
  <c r="P2145" i="1"/>
  <c r="F2145" i="1"/>
  <c r="P2144" i="1"/>
  <c r="F2144" i="1"/>
  <c r="P2143" i="1"/>
  <c r="F2143" i="1"/>
  <c r="P2142" i="1"/>
  <c r="F2142" i="1"/>
  <c r="P2141" i="1"/>
  <c r="F2141" i="1"/>
  <c r="P2140" i="1"/>
  <c r="F2140" i="1"/>
  <c r="P2139" i="1"/>
  <c r="F2139" i="1"/>
  <c r="P2138" i="1"/>
  <c r="F2138" i="1"/>
  <c r="P2137" i="1"/>
  <c r="F2137" i="1"/>
  <c r="P2136" i="1"/>
  <c r="F2136" i="1"/>
  <c r="P2135" i="1"/>
  <c r="F2135" i="1"/>
  <c r="P2134" i="1"/>
  <c r="F2134" i="1"/>
  <c r="P2133" i="1"/>
  <c r="F2133" i="1"/>
  <c r="P2132" i="1"/>
  <c r="F2132" i="1"/>
  <c r="P2131" i="1"/>
  <c r="F2131" i="1"/>
  <c r="P2130" i="1"/>
  <c r="F2130" i="1"/>
  <c r="P2129" i="1"/>
  <c r="F2129" i="1"/>
  <c r="P2128" i="1"/>
  <c r="F2128" i="1"/>
  <c r="P2127" i="1"/>
  <c r="F2127" i="1"/>
  <c r="P2126" i="1"/>
  <c r="F2126" i="1"/>
  <c r="P2125" i="1"/>
  <c r="F2125" i="1"/>
  <c r="P2124" i="1"/>
  <c r="F2124" i="1"/>
  <c r="P2123" i="1"/>
  <c r="F2123" i="1"/>
  <c r="P2122" i="1"/>
  <c r="F2122" i="1"/>
  <c r="P2121" i="1"/>
  <c r="F2121" i="1"/>
  <c r="P2120" i="1"/>
  <c r="F2120" i="1"/>
  <c r="P2119" i="1"/>
  <c r="F2119" i="1"/>
  <c r="P2118" i="1"/>
  <c r="F2118" i="1"/>
  <c r="P2117" i="1"/>
  <c r="F2117" i="1"/>
  <c r="P2116" i="1"/>
  <c r="F2116" i="1"/>
  <c r="P2115" i="1"/>
  <c r="F2115" i="1"/>
  <c r="P2114" i="1"/>
  <c r="F2114" i="1"/>
  <c r="P2113" i="1"/>
  <c r="F2113" i="1"/>
  <c r="P2112" i="1"/>
  <c r="F2112" i="1"/>
  <c r="P2111" i="1"/>
  <c r="F2111" i="1"/>
  <c r="P2110" i="1"/>
  <c r="F2110" i="1"/>
  <c r="P2109" i="1"/>
  <c r="F2109" i="1"/>
  <c r="P2108" i="1"/>
  <c r="F2108" i="1"/>
  <c r="P2107" i="1"/>
  <c r="F2107" i="1"/>
  <c r="P2106" i="1"/>
  <c r="F2106" i="1"/>
  <c r="P2105" i="1"/>
  <c r="F2105" i="1"/>
  <c r="P2104" i="1"/>
  <c r="F2104" i="1"/>
  <c r="P2103" i="1"/>
  <c r="F2103" i="1"/>
  <c r="P2102" i="1"/>
  <c r="F2102" i="1"/>
  <c r="P2101" i="1"/>
  <c r="F2101" i="1"/>
  <c r="P2100" i="1"/>
  <c r="F2100" i="1"/>
  <c r="P2099" i="1"/>
  <c r="F2099" i="1"/>
  <c r="P2098" i="1"/>
  <c r="F2098" i="1"/>
  <c r="P2097" i="1"/>
  <c r="F2097" i="1"/>
  <c r="P2096" i="1"/>
  <c r="F2096" i="1"/>
  <c r="P2095" i="1"/>
  <c r="F2095" i="1"/>
  <c r="P2094" i="1"/>
  <c r="F2094" i="1"/>
  <c r="P2093" i="1"/>
  <c r="F2093" i="1"/>
  <c r="P2092" i="1"/>
  <c r="F2092" i="1"/>
  <c r="P2091" i="1"/>
  <c r="F2091" i="1"/>
  <c r="P2090" i="1"/>
  <c r="F2090" i="1"/>
  <c r="P2089" i="1"/>
  <c r="F2089" i="1"/>
  <c r="P2088" i="1"/>
  <c r="F2088" i="1"/>
  <c r="P2087" i="1"/>
  <c r="F2087" i="1"/>
  <c r="P2086" i="1"/>
  <c r="F2086" i="1"/>
  <c r="P2085" i="1"/>
  <c r="F2085" i="1"/>
  <c r="P2084" i="1"/>
  <c r="F2084" i="1"/>
  <c r="P2083" i="1"/>
  <c r="F2083" i="1"/>
  <c r="P2082" i="1"/>
  <c r="F2082" i="1"/>
  <c r="P2081" i="1"/>
  <c r="F2081" i="1"/>
  <c r="P2080" i="1"/>
  <c r="F2080" i="1"/>
  <c r="P2079" i="1"/>
  <c r="F2079" i="1"/>
  <c r="P2078" i="1"/>
  <c r="F2078" i="1"/>
  <c r="P2077" i="1"/>
  <c r="F2077" i="1"/>
  <c r="P2076" i="1"/>
  <c r="F2076" i="1"/>
  <c r="P2075" i="1"/>
  <c r="F2075" i="1"/>
  <c r="P2074" i="1"/>
  <c r="F2074" i="1"/>
  <c r="P2073" i="1"/>
  <c r="F2073" i="1"/>
  <c r="P2072" i="1"/>
  <c r="F2072" i="1"/>
  <c r="P2071" i="1"/>
  <c r="F2071" i="1"/>
  <c r="P2070" i="1"/>
  <c r="F2070" i="1"/>
  <c r="P2069" i="1"/>
  <c r="F2069" i="1"/>
  <c r="P2068" i="1"/>
  <c r="F2068" i="1"/>
  <c r="P2067" i="1"/>
  <c r="F2067" i="1"/>
  <c r="P2066" i="1"/>
  <c r="F2066" i="1"/>
  <c r="P2065" i="1"/>
  <c r="F2065" i="1"/>
  <c r="P2064" i="1"/>
  <c r="F2064" i="1"/>
  <c r="P2063" i="1"/>
  <c r="F2063" i="1"/>
  <c r="P2062" i="1"/>
  <c r="F2062" i="1"/>
  <c r="P2061" i="1"/>
  <c r="F2061" i="1"/>
  <c r="P2060" i="1"/>
  <c r="F2060" i="1"/>
  <c r="P2059" i="1"/>
  <c r="F2059" i="1"/>
  <c r="P2058" i="1"/>
  <c r="F2058" i="1"/>
  <c r="P2057" i="1"/>
  <c r="F2057" i="1"/>
  <c r="P2056" i="1"/>
  <c r="F2056" i="1"/>
  <c r="P2055" i="1"/>
  <c r="F2055" i="1"/>
  <c r="P2054" i="1"/>
  <c r="F2054" i="1"/>
  <c r="P2053" i="1"/>
  <c r="F2053" i="1"/>
  <c r="P2052" i="1"/>
  <c r="F2052" i="1"/>
  <c r="P2051" i="1"/>
  <c r="F2051" i="1"/>
  <c r="P2050" i="1"/>
  <c r="F2050" i="1"/>
  <c r="P2049" i="1"/>
  <c r="F2049" i="1"/>
  <c r="P2048" i="1"/>
  <c r="F2048" i="1"/>
  <c r="P2047" i="1"/>
  <c r="F2047" i="1"/>
  <c r="P2046" i="1"/>
  <c r="F2046" i="1"/>
  <c r="P2045" i="1"/>
  <c r="F2045" i="1"/>
  <c r="P2044" i="1"/>
  <c r="F2044" i="1"/>
  <c r="P2043" i="1"/>
  <c r="F2043" i="1"/>
  <c r="P2042" i="1"/>
  <c r="F2042" i="1"/>
  <c r="P2041" i="1"/>
  <c r="F2041" i="1"/>
  <c r="P2040" i="1"/>
  <c r="F2040" i="1"/>
  <c r="P2039" i="1"/>
  <c r="F2039" i="1"/>
  <c r="P2038" i="1"/>
  <c r="F2038" i="1"/>
  <c r="P2037" i="1"/>
  <c r="F2037" i="1"/>
  <c r="P2036" i="1"/>
  <c r="F2036" i="1"/>
  <c r="P2035" i="1"/>
  <c r="F2035" i="1"/>
  <c r="P2034" i="1"/>
  <c r="F2034" i="1"/>
  <c r="P2033" i="1"/>
  <c r="F2033" i="1"/>
  <c r="P2032" i="1"/>
  <c r="F2032" i="1"/>
  <c r="P2031" i="1"/>
  <c r="F2031" i="1"/>
  <c r="P2030" i="1"/>
  <c r="F2030" i="1"/>
  <c r="P2029" i="1"/>
  <c r="F2029" i="1"/>
  <c r="P2028" i="1"/>
  <c r="F2028" i="1"/>
  <c r="P2027" i="1"/>
  <c r="F2027" i="1"/>
  <c r="P2026" i="1"/>
  <c r="F2026" i="1"/>
  <c r="P2025" i="1"/>
  <c r="F2025" i="1"/>
  <c r="P2024" i="1"/>
  <c r="F2024" i="1"/>
  <c r="P2023" i="1"/>
  <c r="F2023" i="1"/>
  <c r="P2022" i="1"/>
  <c r="F2022" i="1"/>
  <c r="P2021" i="1"/>
  <c r="F2021" i="1"/>
  <c r="P2020" i="1"/>
  <c r="F2020" i="1"/>
  <c r="P2019" i="1"/>
  <c r="F2019" i="1"/>
  <c r="P2018" i="1"/>
  <c r="F2018" i="1"/>
  <c r="P2017" i="1"/>
  <c r="F2017" i="1"/>
  <c r="P2016" i="1"/>
  <c r="F2016" i="1"/>
  <c r="P2015" i="1"/>
  <c r="F2015" i="1"/>
  <c r="P2014" i="1"/>
  <c r="F2014" i="1"/>
  <c r="P2013" i="1"/>
  <c r="F2013" i="1"/>
  <c r="P2012" i="1"/>
  <c r="F2012" i="1"/>
  <c r="P2011" i="1"/>
  <c r="F2011" i="1"/>
  <c r="P2010" i="1"/>
  <c r="F2010" i="1"/>
  <c r="P2009" i="1"/>
  <c r="F2009" i="1"/>
  <c r="P2008" i="1"/>
  <c r="F2008" i="1"/>
  <c r="P2007" i="1"/>
  <c r="F2007" i="1"/>
  <c r="P2006" i="1"/>
  <c r="F2006" i="1"/>
  <c r="P2005" i="1"/>
  <c r="F2005" i="1"/>
  <c r="P2004" i="1"/>
  <c r="F2004" i="1"/>
  <c r="P2003" i="1"/>
  <c r="F2003" i="1"/>
  <c r="P2002" i="1"/>
  <c r="F2002" i="1"/>
  <c r="P2001" i="1"/>
  <c r="F2001" i="1"/>
  <c r="P2000" i="1"/>
  <c r="F2000" i="1"/>
  <c r="P1999" i="1"/>
  <c r="F1999" i="1"/>
  <c r="P1998" i="1"/>
  <c r="F1998" i="1"/>
  <c r="P1997" i="1"/>
  <c r="F1997" i="1"/>
  <c r="P1996" i="1"/>
  <c r="F1996" i="1"/>
  <c r="P1995" i="1"/>
  <c r="F1995" i="1"/>
  <c r="P1994" i="1"/>
  <c r="F1994" i="1"/>
  <c r="P1993" i="1"/>
  <c r="F1993" i="1"/>
  <c r="P1992" i="1"/>
  <c r="F1992" i="1"/>
  <c r="P1991" i="1"/>
  <c r="F1991" i="1"/>
  <c r="P1990" i="1"/>
  <c r="F1990" i="1"/>
  <c r="P1989" i="1"/>
  <c r="F1989" i="1"/>
  <c r="P1988" i="1"/>
  <c r="F1988" i="1"/>
  <c r="P1987" i="1"/>
  <c r="F1987" i="1"/>
  <c r="P1986" i="1"/>
  <c r="F1986" i="1"/>
  <c r="P1985" i="1"/>
  <c r="F1985" i="1"/>
  <c r="P1984" i="1"/>
  <c r="F1984" i="1"/>
  <c r="P1983" i="1"/>
  <c r="F1983" i="1"/>
  <c r="P1982" i="1"/>
  <c r="F1982" i="1"/>
  <c r="P1981" i="1"/>
  <c r="F1981" i="1"/>
  <c r="P1980" i="1"/>
  <c r="F1980" i="1"/>
  <c r="P1979" i="1"/>
  <c r="F1979" i="1"/>
  <c r="P1978" i="1"/>
  <c r="F1978" i="1"/>
  <c r="P1977" i="1"/>
  <c r="F1977" i="1"/>
  <c r="P1976" i="1"/>
  <c r="F1976" i="1"/>
  <c r="P1975" i="1"/>
  <c r="F1975" i="1"/>
  <c r="P1974" i="1"/>
  <c r="F1974" i="1"/>
  <c r="P1973" i="1"/>
  <c r="F1973" i="1"/>
  <c r="P1972" i="1"/>
  <c r="F1972" i="1"/>
  <c r="P1971" i="1"/>
  <c r="F1971" i="1"/>
  <c r="P1970" i="1"/>
  <c r="F1970" i="1"/>
  <c r="P1969" i="1"/>
  <c r="F1969" i="1"/>
  <c r="P1968" i="1"/>
  <c r="F1968" i="1"/>
  <c r="P1967" i="1"/>
  <c r="F1967" i="1"/>
  <c r="P1966" i="1"/>
  <c r="F1966" i="1"/>
  <c r="P1965" i="1"/>
  <c r="F1965" i="1"/>
  <c r="P1964" i="1"/>
  <c r="F1964" i="1"/>
  <c r="P1963" i="1"/>
  <c r="F1963" i="1"/>
  <c r="P1962" i="1"/>
  <c r="F1962" i="1"/>
  <c r="P1961" i="1"/>
  <c r="F1961" i="1"/>
  <c r="P1960" i="1"/>
  <c r="F1960" i="1"/>
  <c r="P1959" i="1"/>
  <c r="F1959" i="1"/>
  <c r="P1958" i="1"/>
  <c r="F1958" i="1"/>
  <c r="P1957" i="1"/>
  <c r="F1957" i="1"/>
  <c r="P1956" i="1"/>
  <c r="F1956" i="1"/>
  <c r="P1955" i="1"/>
  <c r="F1955" i="1"/>
  <c r="P1954" i="1"/>
  <c r="F1954" i="1"/>
  <c r="P1953" i="1"/>
  <c r="F1953" i="1"/>
  <c r="P1952" i="1"/>
  <c r="F1952" i="1"/>
  <c r="P1951" i="1"/>
  <c r="F1951" i="1"/>
  <c r="P1950" i="1"/>
  <c r="F1950" i="1"/>
  <c r="P1949" i="1"/>
  <c r="F1949" i="1"/>
  <c r="P1948" i="1"/>
  <c r="F1948" i="1"/>
  <c r="P1947" i="1"/>
  <c r="F1947" i="1"/>
  <c r="P1946" i="1"/>
  <c r="F1946" i="1"/>
  <c r="P1945" i="1"/>
  <c r="F1945" i="1"/>
  <c r="P1944" i="1"/>
  <c r="F1944" i="1"/>
  <c r="P1943" i="1"/>
  <c r="F1943" i="1"/>
  <c r="P1942" i="1"/>
  <c r="F1942" i="1"/>
  <c r="P1941" i="1"/>
  <c r="F1941" i="1"/>
  <c r="P1940" i="1"/>
  <c r="F1940" i="1"/>
  <c r="P1939" i="1"/>
  <c r="F1939" i="1"/>
  <c r="P1938" i="1"/>
  <c r="F1938" i="1"/>
  <c r="P1937" i="1"/>
  <c r="F1937" i="1"/>
  <c r="P1936" i="1"/>
  <c r="F1936" i="1"/>
  <c r="P1935" i="1"/>
  <c r="F1935" i="1"/>
  <c r="P1934" i="1"/>
  <c r="F1934" i="1"/>
  <c r="P1933" i="1"/>
  <c r="F1933" i="1"/>
  <c r="P1932" i="1"/>
  <c r="F1932" i="1"/>
  <c r="P1931" i="1"/>
  <c r="F1931" i="1"/>
  <c r="P1930" i="1"/>
  <c r="F1930" i="1"/>
  <c r="P1929" i="1"/>
  <c r="F1929" i="1"/>
  <c r="P1928" i="1"/>
  <c r="F1928" i="1"/>
  <c r="P1927" i="1"/>
  <c r="F1927" i="1"/>
  <c r="P1926" i="1"/>
  <c r="F1926" i="1"/>
  <c r="P1925" i="1"/>
  <c r="F1925" i="1"/>
  <c r="P1924" i="1"/>
  <c r="F1924" i="1"/>
  <c r="P1923" i="1"/>
  <c r="F1923" i="1"/>
  <c r="P1922" i="1"/>
  <c r="F1922" i="1"/>
  <c r="P1921" i="1"/>
  <c r="F1921" i="1"/>
  <c r="P1920" i="1"/>
  <c r="F1920" i="1"/>
  <c r="P1919" i="1"/>
  <c r="F1919" i="1"/>
  <c r="P1918" i="1"/>
  <c r="F1918" i="1"/>
  <c r="P1917" i="1"/>
  <c r="F1917" i="1"/>
  <c r="P1916" i="1"/>
  <c r="F1916" i="1"/>
  <c r="P1915" i="1"/>
  <c r="F1915" i="1"/>
  <c r="P1914" i="1"/>
  <c r="F1914" i="1"/>
  <c r="P1913" i="1"/>
  <c r="F1913" i="1"/>
  <c r="P1912" i="1"/>
  <c r="F1912" i="1"/>
  <c r="P1911" i="1"/>
  <c r="F1911" i="1"/>
  <c r="P1910" i="1"/>
  <c r="F1910" i="1"/>
  <c r="P1909" i="1"/>
  <c r="F1909" i="1"/>
  <c r="P1908" i="1"/>
  <c r="F1908" i="1"/>
  <c r="P1907" i="1"/>
  <c r="F1907" i="1"/>
  <c r="P1906" i="1"/>
  <c r="F1906" i="1"/>
  <c r="P1905" i="1"/>
  <c r="F1905" i="1"/>
  <c r="P1904" i="1"/>
  <c r="F1904" i="1"/>
  <c r="P1903" i="1"/>
  <c r="F1903" i="1"/>
  <c r="P1902" i="1"/>
  <c r="F1902" i="1"/>
  <c r="P1901" i="1"/>
  <c r="F1901" i="1"/>
  <c r="P1900" i="1"/>
  <c r="F1900" i="1"/>
  <c r="P1899" i="1"/>
  <c r="F1899" i="1"/>
  <c r="P1898" i="1"/>
  <c r="F1898" i="1"/>
  <c r="P1897" i="1"/>
  <c r="F1897" i="1"/>
  <c r="P1896" i="1"/>
  <c r="F1896" i="1"/>
  <c r="P1895" i="1"/>
  <c r="F1895" i="1"/>
  <c r="P1894" i="1"/>
  <c r="F1894" i="1"/>
  <c r="P1893" i="1"/>
  <c r="F1893" i="1"/>
  <c r="P1892" i="1"/>
  <c r="F1892" i="1"/>
  <c r="P1891" i="1"/>
  <c r="F1891" i="1"/>
  <c r="P1890" i="1"/>
  <c r="F1890" i="1"/>
  <c r="P1889" i="1"/>
  <c r="F1889" i="1"/>
  <c r="P1888" i="1"/>
  <c r="F1888" i="1"/>
  <c r="P1887" i="1"/>
  <c r="F1887" i="1"/>
  <c r="P1886" i="1"/>
  <c r="F1886" i="1"/>
  <c r="P1885" i="1"/>
  <c r="F1885" i="1"/>
  <c r="P1884" i="1"/>
  <c r="F1884" i="1"/>
  <c r="P1883" i="1"/>
  <c r="F1883" i="1"/>
  <c r="P1882" i="1"/>
  <c r="F1882" i="1"/>
  <c r="P1881" i="1"/>
  <c r="F1881" i="1"/>
  <c r="P1880" i="1"/>
  <c r="F1880" i="1"/>
  <c r="P1879" i="1"/>
  <c r="F1879" i="1"/>
  <c r="P1878" i="1"/>
  <c r="F1878" i="1"/>
  <c r="P1877" i="1"/>
  <c r="F1877" i="1"/>
  <c r="P1876" i="1"/>
  <c r="F1876" i="1"/>
  <c r="P1875" i="1"/>
  <c r="F1875" i="1"/>
  <c r="P1874" i="1"/>
  <c r="F1874" i="1"/>
  <c r="P1873" i="1"/>
  <c r="F1873" i="1"/>
  <c r="P1872" i="1"/>
  <c r="F1872" i="1"/>
  <c r="P1871" i="1"/>
  <c r="F1871" i="1"/>
  <c r="P1870" i="1"/>
  <c r="F1870" i="1"/>
  <c r="P1869" i="1"/>
  <c r="F1869" i="1"/>
  <c r="P1868" i="1"/>
  <c r="F1868" i="1"/>
  <c r="P1867" i="1"/>
  <c r="F1867" i="1"/>
  <c r="P1866" i="1"/>
  <c r="F1866" i="1"/>
  <c r="P1865" i="1"/>
  <c r="F1865" i="1"/>
  <c r="P1864" i="1"/>
  <c r="F1864" i="1"/>
  <c r="P1863" i="1"/>
  <c r="F1863" i="1"/>
  <c r="P1862" i="1"/>
  <c r="F1862" i="1"/>
  <c r="P1861" i="1"/>
  <c r="F1861" i="1"/>
  <c r="P1860" i="1"/>
  <c r="F1860" i="1"/>
  <c r="P1859" i="1"/>
  <c r="F1859" i="1"/>
  <c r="P1858" i="1"/>
  <c r="F1858" i="1"/>
  <c r="P1857" i="1"/>
  <c r="F1857" i="1"/>
  <c r="P1856" i="1"/>
  <c r="F1856" i="1"/>
  <c r="P1855" i="1"/>
  <c r="F1855" i="1"/>
  <c r="P1854" i="1"/>
  <c r="F1854" i="1"/>
  <c r="P1853" i="1"/>
  <c r="F1853" i="1"/>
  <c r="P1852" i="1"/>
  <c r="F1852" i="1"/>
  <c r="P1851" i="1"/>
  <c r="F1851" i="1"/>
  <c r="P1850" i="1"/>
  <c r="F1850" i="1"/>
  <c r="P1849" i="1"/>
  <c r="F1849" i="1"/>
  <c r="P1848" i="1"/>
  <c r="F1848" i="1"/>
  <c r="P1847" i="1"/>
  <c r="F1847" i="1"/>
  <c r="P1846" i="1"/>
  <c r="F1846" i="1"/>
  <c r="P1845" i="1"/>
  <c r="F1845" i="1"/>
  <c r="P1844" i="1"/>
  <c r="F1844" i="1"/>
  <c r="P1843" i="1"/>
  <c r="F1843" i="1"/>
  <c r="P1842" i="1"/>
  <c r="F1842" i="1"/>
  <c r="P1841" i="1"/>
  <c r="F1841" i="1"/>
  <c r="P1840" i="1"/>
  <c r="F1840" i="1"/>
  <c r="P1839" i="1"/>
  <c r="F1839" i="1"/>
  <c r="P1838" i="1"/>
  <c r="F1838" i="1"/>
  <c r="P1837" i="1"/>
  <c r="F1837" i="1"/>
  <c r="P1836" i="1"/>
  <c r="F1836" i="1"/>
  <c r="P1835" i="1"/>
  <c r="F1835" i="1"/>
  <c r="P1834" i="1"/>
  <c r="F1834" i="1"/>
  <c r="P1833" i="1"/>
  <c r="F1833" i="1"/>
  <c r="P1832" i="1"/>
  <c r="F1832" i="1"/>
  <c r="P1831" i="1"/>
  <c r="F1831" i="1"/>
  <c r="P1830" i="1"/>
  <c r="F1830" i="1"/>
  <c r="P1829" i="1"/>
  <c r="F1829" i="1"/>
  <c r="P1828" i="1"/>
  <c r="F1828" i="1"/>
  <c r="P1827" i="1"/>
  <c r="F1827" i="1"/>
  <c r="P1826" i="1"/>
  <c r="F1826" i="1"/>
  <c r="P1825" i="1"/>
  <c r="F1825" i="1"/>
  <c r="P1824" i="1"/>
  <c r="F1824" i="1"/>
  <c r="P1823" i="1"/>
  <c r="F1823" i="1"/>
  <c r="P1822" i="1"/>
  <c r="F1822" i="1"/>
  <c r="P1821" i="1"/>
  <c r="F1821" i="1"/>
  <c r="P1820" i="1"/>
  <c r="F1820" i="1"/>
  <c r="P1819" i="1"/>
  <c r="F1819" i="1"/>
  <c r="P1818" i="1"/>
  <c r="F1818" i="1"/>
  <c r="P1817" i="1"/>
  <c r="F1817" i="1"/>
  <c r="P1816" i="1"/>
  <c r="F1816" i="1"/>
  <c r="P1815" i="1"/>
  <c r="F1815" i="1"/>
  <c r="P1814" i="1"/>
  <c r="F1814" i="1"/>
  <c r="P1813" i="1"/>
  <c r="F1813" i="1"/>
  <c r="P1812" i="1"/>
  <c r="F1812" i="1"/>
  <c r="P1811" i="1"/>
  <c r="F1811" i="1"/>
  <c r="P1810" i="1"/>
  <c r="F1810" i="1"/>
  <c r="P1809" i="1"/>
  <c r="F1809" i="1"/>
  <c r="P1808" i="1"/>
  <c r="F1808" i="1"/>
  <c r="P1807" i="1"/>
  <c r="F1807" i="1"/>
  <c r="P1806" i="1"/>
  <c r="F1806" i="1"/>
  <c r="P1805" i="1"/>
  <c r="F1805" i="1"/>
  <c r="P1804" i="1"/>
  <c r="F1804" i="1"/>
  <c r="P1803" i="1"/>
  <c r="F1803" i="1"/>
  <c r="P1802" i="1"/>
  <c r="F1802" i="1"/>
  <c r="P1801" i="1"/>
  <c r="F1801" i="1"/>
  <c r="P1800" i="1"/>
  <c r="F1800" i="1"/>
  <c r="P1799" i="1"/>
  <c r="F1799" i="1"/>
  <c r="P1798" i="1"/>
  <c r="F1798" i="1"/>
  <c r="P1797" i="1"/>
  <c r="F1797" i="1"/>
  <c r="P1796" i="1"/>
  <c r="F1796" i="1"/>
  <c r="P1795" i="1"/>
  <c r="F1795" i="1"/>
  <c r="P1794" i="1"/>
  <c r="F1794" i="1"/>
  <c r="P1793" i="1"/>
  <c r="F1793" i="1"/>
  <c r="P1792" i="1"/>
  <c r="F1792" i="1"/>
  <c r="P1791" i="1"/>
  <c r="F1791" i="1"/>
  <c r="P1790" i="1"/>
  <c r="F1790" i="1"/>
  <c r="P1789" i="1"/>
  <c r="F1789" i="1"/>
  <c r="P1788" i="1"/>
  <c r="F1788" i="1"/>
  <c r="P1787" i="1"/>
  <c r="F1787" i="1"/>
  <c r="P1786" i="1"/>
  <c r="F1786" i="1"/>
  <c r="P1785" i="1"/>
  <c r="F1785" i="1"/>
  <c r="P1784" i="1"/>
  <c r="F1784" i="1"/>
  <c r="P1783" i="1"/>
  <c r="F1783" i="1"/>
  <c r="P1782" i="1"/>
  <c r="F1782" i="1"/>
  <c r="P1781" i="1"/>
  <c r="F1781" i="1"/>
  <c r="P1780" i="1"/>
  <c r="F1780" i="1"/>
  <c r="P1779" i="1"/>
  <c r="F1779" i="1"/>
  <c r="P1778" i="1"/>
  <c r="F1778" i="1"/>
  <c r="P1777" i="1"/>
  <c r="F1777" i="1"/>
  <c r="P1776" i="1"/>
  <c r="F1776" i="1"/>
  <c r="P1775" i="1"/>
  <c r="F1775" i="1"/>
  <c r="P1774" i="1"/>
  <c r="F1774" i="1"/>
  <c r="P1773" i="1"/>
  <c r="F1773" i="1"/>
  <c r="P1772" i="1"/>
  <c r="F1772" i="1"/>
  <c r="P1771" i="1"/>
  <c r="F1771" i="1"/>
  <c r="P1770" i="1"/>
  <c r="F1770" i="1"/>
  <c r="P1769" i="1"/>
  <c r="F1769" i="1"/>
  <c r="P1768" i="1"/>
  <c r="F1768" i="1"/>
  <c r="P1767" i="1"/>
  <c r="F1767" i="1"/>
  <c r="P1766" i="1"/>
  <c r="F1766" i="1"/>
  <c r="P1765" i="1"/>
  <c r="F1765" i="1"/>
  <c r="P1764" i="1"/>
  <c r="F1764" i="1"/>
  <c r="P1763" i="1"/>
  <c r="F1763" i="1"/>
  <c r="P1762" i="1"/>
  <c r="F1762" i="1"/>
  <c r="P1761" i="1"/>
  <c r="F1761" i="1"/>
  <c r="P1760" i="1"/>
  <c r="F1760" i="1"/>
  <c r="P1759" i="1"/>
  <c r="F1759" i="1"/>
  <c r="P1758" i="1"/>
  <c r="F1758" i="1"/>
  <c r="P1757" i="1"/>
  <c r="F1757" i="1"/>
  <c r="P1756" i="1"/>
  <c r="F1756" i="1"/>
  <c r="P1755" i="1"/>
  <c r="F1755" i="1"/>
  <c r="P1754" i="1"/>
  <c r="F1754" i="1"/>
  <c r="P1753" i="1"/>
  <c r="F1753" i="1"/>
  <c r="P1752" i="1"/>
  <c r="F1752" i="1"/>
  <c r="P1751" i="1"/>
  <c r="F1751" i="1"/>
  <c r="P1750" i="1"/>
  <c r="F1750" i="1"/>
  <c r="P1749" i="1"/>
  <c r="F1749" i="1"/>
  <c r="P1748" i="1"/>
  <c r="F1748" i="1"/>
  <c r="P1747" i="1"/>
  <c r="F1747" i="1"/>
  <c r="P1746" i="1"/>
  <c r="F1746" i="1"/>
  <c r="P1745" i="1"/>
  <c r="F1745" i="1"/>
  <c r="P1744" i="1"/>
  <c r="F1744" i="1"/>
  <c r="P1743" i="1"/>
  <c r="F1743" i="1"/>
  <c r="P1742" i="1"/>
  <c r="F1742" i="1"/>
  <c r="P1741" i="1"/>
  <c r="F1741" i="1"/>
  <c r="P1740" i="1"/>
  <c r="F1740" i="1"/>
  <c r="P1739" i="1"/>
  <c r="F1739" i="1"/>
  <c r="P1738" i="1"/>
  <c r="F1738" i="1"/>
  <c r="P1737" i="1"/>
  <c r="F1737" i="1"/>
  <c r="P1736" i="1"/>
  <c r="F1736" i="1"/>
  <c r="P1735" i="1"/>
  <c r="F1735" i="1"/>
  <c r="P1734" i="1"/>
  <c r="F1734" i="1"/>
  <c r="P1733" i="1"/>
  <c r="F1733" i="1"/>
  <c r="P1732" i="1"/>
  <c r="F1732" i="1"/>
  <c r="P1731" i="1"/>
  <c r="F1731" i="1"/>
  <c r="P1730" i="1"/>
  <c r="F1730" i="1"/>
  <c r="P1729" i="1"/>
  <c r="F1729" i="1"/>
  <c r="P1728" i="1"/>
  <c r="F1728" i="1"/>
  <c r="P1727" i="1"/>
  <c r="F1727" i="1"/>
  <c r="P1726" i="1"/>
  <c r="F1726" i="1"/>
  <c r="P1725" i="1"/>
  <c r="F1725" i="1"/>
  <c r="P1724" i="1"/>
  <c r="F1724" i="1"/>
  <c r="P1723" i="1"/>
  <c r="F1723" i="1"/>
  <c r="P1722" i="1"/>
  <c r="F1722" i="1"/>
  <c r="P1721" i="1"/>
  <c r="F1721" i="1"/>
  <c r="P1720" i="1"/>
  <c r="F1720" i="1"/>
  <c r="P1719" i="1"/>
  <c r="F1719" i="1"/>
  <c r="P1718" i="1"/>
  <c r="F1718" i="1"/>
  <c r="P1717" i="1"/>
  <c r="F1717" i="1"/>
  <c r="P1716" i="1"/>
  <c r="F1716" i="1"/>
  <c r="P1715" i="1"/>
  <c r="F1715" i="1"/>
  <c r="P1714" i="1"/>
  <c r="F1714" i="1"/>
  <c r="P1713" i="1"/>
  <c r="F1713" i="1"/>
  <c r="P1712" i="1"/>
  <c r="F1712" i="1"/>
  <c r="P1711" i="1"/>
  <c r="F1711" i="1"/>
  <c r="P1710" i="1"/>
  <c r="F1710" i="1"/>
  <c r="P1709" i="1"/>
  <c r="F1709" i="1"/>
  <c r="P1708" i="1"/>
  <c r="F1708" i="1"/>
  <c r="P1707" i="1"/>
  <c r="F1707" i="1"/>
  <c r="P1706" i="1"/>
  <c r="F1706" i="1"/>
  <c r="P1705" i="1"/>
  <c r="F1705" i="1"/>
  <c r="P1704" i="1"/>
  <c r="F1704" i="1"/>
  <c r="P1703" i="1"/>
  <c r="F1703" i="1"/>
  <c r="P1702" i="1"/>
  <c r="F1702" i="1"/>
  <c r="P1701" i="1"/>
  <c r="F1701" i="1"/>
  <c r="P1700" i="1"/>
  <c r="F1700" i="1"/>
  <c r="P1699" i="1"/>
  <c r="F1699" i="1"/>
  <c r="P1698" i="1"/>
  <c r="F1698" i="1"/>
  <c r="P1697" i="1"/>
  <c r="F1697" i="1"/>
  <c r="P1696" i="1"/>
  <c r="F1696" i="1"/>
  <c r="P1695" i="1"/>
  <c r="F1695" i="1"/>
  <c r="P1694" i="1"/>
  <c r="F1694" i="1"/>
  <c r="P1693" i="1"/>
  <c r="F1693" i="1"/>
  <c r="P1692" i="1"/>
  <c r="F1692" i="1"/>
  <c r="P1691" i="1"/>
  <c r="F1691" i="1"/>
  <c r="P1690" i="1"/>
  <c r="F1690" i="1"/>
  <c r="P1689" i="1"/>
  <c r="F1689" i="1"/>
  <c r="P1688" i="1"/>
  <c r="F1688" i="1"/>
  <c r="P1687" i="1"/>
  <c r="F1687" i="1"/>
  <c r="P1686" i="1"/>
  <c r="F1686" i="1"/>
  <c r="P1685" i="1"/>
  <c r="F1685" i="1"/>
  <c r="P1684" i="1"/>
  <c r="F1684" i="1"/>
  <c r="P1683" i="1"/>
  <c r="F1683" i="1"/>
  <c r="P1682" i="1"/>
  <c r="F1682" i="1"/>
  <c r="P1681" i="1"/>
  <c r="F1681" i="1"/>
  <c r="P1680" i="1"/>
  <c r="F1680" i="1"/>
  <c r="P1679" i="1"/>
  <c r="F1679" i="1"/>
  <c r="P1678" i="1"/>
  <c r="F1678" i="1"/>
  <c r="P1677" i="1"/>
  <c r="F1677" i="1"/>
  <c r="P1676" i="1"/>
  <c r="F1676" i="1"/>
  <c r="P1675" i="1"/>
  <c r="F1675" i="1"/>
  <c r="P1674" i="1"/>
  <c r="F1674" i="1"/>
  <c r="P1673" i="1"/>
  <c r="F1673" i="1"/>
  <c r="P1672" i="1"/>
  <c r="F1672" i="1"/>
  <c r="P1671" i="1"/>
  <c r="F1671" i="1"/>
  <c r="P1670" i="1"/>
  <c r="F1670" i="1"/>
  <c r="P1669" i="1"/>
  <c r="F1669" i="1"/>
  <c r="P1668" i="1"/>
  <c r="F1668" i="1"/>
  <c r="P1667" i="1"/>
  <c r="F1667" i="1"/>
  <c r="P1666" i="1"/>
  <c r="F1666" i="1"/>
  <c r="P1665" i="1"/>
  <c r="F1665" i="1"/>
  <c r="P1664" i="1"/>
  <c r="F1664" i="1"/>
  <c r="P1663" i="1"/>
  <c r="F1663" i="1"/>
  <c r="P1662" i="1"/>
  <c r="F1662" i="1"/>
  <c r="P1661" i="1"/>
  <c r="F1661" i="1"/>
  <c r="P1660" i="1"/>
  <c r="F1660" i="1"/>
  <c r="P1659" i="1"/>
  <c r="F1659" i="1"/>
  <c r="P1658" i="1"/>
  <c r="F1658" i="1"/>
  <c r="P1657" i="1"/>
  <c r="F1657" i="1"/>
  <c r="P1656" i="1"/>
  <c r="F1656" i="1"/>
  <c r="P1655" i="1"/>
  <c r="F1655" i="1"/>
  <c r="P1654" i="1"/>
  <c r="F1654" i="1"/>
  <c r="P1653" i="1"/>
  <c r="F1653" i="1"/>
  <c r="P1652" i="1"/>
  <c r="F1652" i="1"/>
  <c r="P1651" i="1"/>
  <c r="F1651" i="1"/>
  <c r="P1650" i="1"/>
  <c r="F1650" i="1"/>
  <c r="P1649" i="1"/>
  <c r="F1649" i="1"/>
  <c r="P1648" i="1"/>
  <c r="F1648" i="1"/>
  <c r="P1647" i="1"/>
  <c r="F1647" i="1"/>
  <c r="P1646" i="1"/>
  <c r="F1646" i="1"/>
  <c r="P1645" i="1"/>
  <c r="F1645" i="1"/>
  <c r="P1644" i="1"/>
  <c r="F1644" i="1"/>
  <c r="P1643" i="1"/>
  <c r="F1643" i="1"/>
  <c r="P1642" i="1"/>
  <c r="F1642" i="1"/>
  <c r="P1641" i="1"/>
  <c r="F1641" i="1"/>
  <c r="P1640" i="1"/>
  <c r="F1640" i="1"/>
  <c r="P1639" i="1"/>
  <c r="F1639" i="1"/>
  <c r="P1638" i="1"/>
  <c r="F1638" i="1"/>
  <c r="P1637" i="1"/>
  <c r="F1637" i="1"/>
  <c r="P1636" i="1"/>
  <c r="F1636" i="1"/>
  <c r="P1635" i="1"/>
  <c r="F1635" i="1"/>
  <c r="P1634" i="1"/>
  <c r="F1634" i="1"/>
  <c r="P1633" i="1"/>
  <c r="F1633" i="1"/>
  <c r="P1632" i="1"/>
  <c r="F1632" i="1"/>
  <c r="P1631" i="1"/>
  <c r="F1631" i="1"/>
  <c r="P1630" i="1"/>
  <c r="F1630" i="1"/>
  <c r="P1629" i="1"/>
  <c r="F1629" i="1"/>
  <c r="P1628" i="1"/>
  <c r="F1628" i="1"/>
  <c r="P1627" i="1"/>
  <c r="F1627" i="1"/>
  <c r="P1626" i="1"/>
  <c r="F1626" i="1"/>
  <c r="P1625" i="1"/>
  <c r="F1625" i="1"/>
  <c r="P1624" i="1"/>
  <c r="F1624" i="1"/>
  <c r="P1623" i="1"/>
  <c r="F1623" i="1"/>
  <c r="P1622" i="1"/>
  <c r="F1622" i="1"/>
  <c r="P1621" i="1"/>
  <c r="F1621" i="1"/>
  <c r="P1620" i="1"/>
  <c r="F1620" i="1"/>
  <c r="P1619" i="1"/>
  <c r="F1619" i="1"/>
  <c r="P1618" i="1"/>
  <c r="F1618" i="1"/>
  <c r="P1617" i="1"/>
  <c r="F1617" i="1"/>
  <c r="P1616" i="1"/>
  <c r="F1616" i="1"/>
  <c r="P1615" i="1"/>
  <c r="F1615" i="1"/>
  <c r="P1614" i="1"/>
  <c r="F1614" i="1"/>
  <c r="P1613" i="1"/>
  <c r="F1613" i="1"/>
  <c r="P1612" i="1"/>
  <c r="F1612" i="1"/>
  <c r="P1611" i="1"/>
  <c r="F1611" i="1"/>
  <c r="P1610" i="1"/>
  <c r="F1610" i="1"/>
  <c r="P1609" i="1"/>
  <c r="F1609" i="1"/>
  <c r="P1608" i="1"/>
  <c r="F1608" i="1"/>
  <c r="P1607" i="1"/>
  <c r="F1607" i="1"/>
  <c r="P1606" i="1"/>
  <c r="F1606" i="1"/>
  <c r="P1605" i="1"/>
  <c r="F1605" i="1"/>
  <c r="P1604" i="1"/>
  <c r="F1604" i="1"/>
  <c r="P1603" i="1"/>
  <c r="F1603" i="1"/>
  <c r="P1602" i="1"/>
  <c r="F1602" i="1"/>
  <c r="P1601" i="1"/>
  <c r="F1601" i="1"/>
  <c r="P1600" i="1"/>
  <c r="F1600" i="1"/>
  <c r="P1599" i="1"/>
  <c r="F1599" i="1"/>
  <c r="P1598" i="1"/>
  <c r="F1598" i="1"/>
  <c r="P1597" i="1"/>
  <c r="F1597" i="1"/>
  <c r="P1596" i="1"/>
  <c r="F1596" i="1"/>
  <c r="P1595" i="1"/>
  <c r="F1595" i="1"/>
  <c r="P1594" i="1"/>
  <c r="F1594" i="1"/>
  <c r="P1593" i="1"/>
  <c r="F1593" i="1"/>
  <c r="P1592" i="1"/>
  <c r="F1592" i="1"/>
  <c r="P1591" i="1"/>
  <c r="F1591" i="1"/>
  <c r="P1590" i="1"/>
  <c r="F1590" i="1"/>
  <c r="P1589" i="1"/>
  <c r="F1589" i="1"/>
  <c r="P1588" i="1"/>
  <c r="F1588" i="1"/>
  <c r="P1587" i="1"/>
  <c r="F1587" i="1"/>
  <c r="P1586" i="1"/>
  <c r="F1586" i="1"/>
  <c r="P1585" i="1"/>
  <c r="F1585" i="1"/>
  <c r="P1584" i="1"/>
  <c r="F1584" i="1"/>
  <c r="P1583" i="1"/>
  <c r="F1583" i="1"/>
  <c r="P1582" i="1"/>
  <c r="F1582" i="1"/>
  <c r="P1581" i="1"/>
  <c r="F1581" i="1"/>
  <c r="P1580" i="1"/>
  <c r="F1580" i="1"/>
  <c r="P1579" i="1"/>
  <c r="F1579" i="1"/>
  <c r="P1578" i="1"/>
  <c r="F1578" i="1"/>
  <c r="P1577" i="1"/>
  <c r="F1577" i="1"/>
  <c r="P1576" i="1"/>
  <c r="F1576" i="1"/>
  <c r="P1575" i="1"/>
  <c r="F1575" i="1"/>
  <c r="P1574" i="1"/>
  <c r="F1574" i="1"/>
  <c r="P1573" i="1"/>
  <c r="F1573" i="1"/>
  <c r="P1572" i="1"/>
  <c r="F1572" i="1"/>
  <c r="P1571" i="1"/>
  <c r="F1571" i="1"/>
  <c r="P1570" i="1"/>
  <c r="F1570" i="1"/>
  <c r="P1569" i="1"/>
  <c r="F1569" i="1"/>
  <c r="P1568" i="1"/>
  <c r="F1568" i="1"/>
  <c r="P1567" i="1"/>
  <c r="F1567" i="1"/>
  <c r="P1566" i="1"/>
  <c r="F1566" i="1"/>
  <c r="P1565" i="1"/>
  <c r="F1565" i="1"/>
  <c r="P1564" i="1"/>
  <c r="F1564" i="1"/>
  <c r="P1563" i="1"/>
  <c r="F1563" i="1"/>
  <c r="P1562" i="1"/>
  <c r="F1562" i="1"/>
  <c r="P1561" i="1"/>
  <c r="F1561" i="1"/>
  <c r="P1560" i="1"/>
  <c r="F1560" i="1"/>
  <c r="P1559" i="1"/>
  <c r="F1559" i="1"/>
  <c r="P1558" i="1"/>
  <c r="F1558" i="1"/>
  <c r="P1557" i="1"/>
  <c r="F1557" i="1"/>
  <c r="P1556" i="1"/>
  <c r="F1556" i="1"/>
  <c r="P1555" i="1"/>
  <c r="F1555" i="1"/>
  <c r="P1554" i="1"/>
  <c r="F1554" i="1"/>
  <c r="P1553" i="1"/>
  <c r="F1553" i="1"/>
  <c r="P1552" i="1"/>
  <c r="F1552" i="1"/>
  <c r="P1551" i="1"/>
  <c r="F1551" i="1"/>
  <c r="P1550" i="1"/>
  <c r="F1550" i="1"/>
  <c r="P1549" i="1"/>
  <c r="F1549" i="1"/>
  <c r="P1548" i="1"/>
  <c r="F1548" i="1"/>
  <c r="P1547" i="1"/>
  <c r="F1547" i="1"/>
  <c r="P1546" i="1"/>
  <c r="F1546" i="1"/>
  <c r="P1545" i="1"/>
  <c r="F1545" i="1"/>
  <c r="P1544" i="1"/>
  <c r="F1544" i="1"/>
  <c r="P1543" i="1"/>
  <c r="F1543" i="1"/>
  <c r="P1542" i="1"/>
  <c r="F1542" i="1"/>
  <c r="P1541" i="1"/>
  <c r="F1541" i="1"/>
  <c r="P1540" i="1"/>
  <c r="F1540" i="1"/>
  <c r="P1539" i="1"/>
  <c r="F1539" i="1"/>
  <c r="P1538" i="1"/>
  <c r="F1538" i="1"/>
  <c r="P1537" i="1"/>
  <c r="F1537" i="1"/>
  <c r="P1536" i="1"/>
  <c r="F1536" i="1"/>
  <c r="P1535" i="1"/>
  <c r="F1535" i="1"/>
  <c r="P1534" i="1"/>
  <c r="F1534" i="1"/>
  <c r="P1533" i="1"/>
  <c r="F1533" i="1"/>
  <c r="P1532" i="1"/>
  <c r="F1532" i="1"/>
  <c r="P1531" i="1"/>
  <c r="F1531" i="1"/>
  <c r="P1530" i="1"/>
  <c r="F1530" i="1"/>
  <c r="P1529" i="1"/>
  <c r="F1529" i="1"/>
  <c r="P1528" i="1"/>
  <c r="F1528" i="1"/>
  <c r="P1527" i="1"/>
  <c r="F1527" i="1"/>
  <c r="P1526" i="1"/>
  <c r="F1526" i="1"/>
  <c r="P1525" i="1"/>
  <c r="F1525" i="1"/>
  <c r="P1524" i="1"/>
  <c r="F1524" i="1"/>
  <c r="P1523" i="1"/>
  <c r="F1523" i="1"/>
  <c r="P1522" i="1"/>
  <c r="F1522" i="1"/>
  <c r="P1521" i="1"/>
  <c r="F1521" i="1"/>
  <c r="P1520" i="1"/>
  <c r="F1520" i="1"/>
  <c r="P1519" i="1"/>
  <c r="F1519" i="1"/>
  <c r="P1518" i="1"/>
  <c r="F1518" i="1"/>
  <c r="P1517" i="1"/>
  <c r="F1517" i="1"/>
  <c r="P1516" i="1"/>
  <c r="F1516" i="1"/>
  <c r="P1515" i="1"/>
  <c r="F1515" i="1"/>
  <c r="P1514" i="1"/>
  <c r="F1514" i="1"/>
  <c r="P1513" i="1"/>
  <c r="F1513" i="1"/>
  <c r="P1512" i="1"/>
  <c r="F1512" i="1"/>
  <c r="P1511" i="1"/>
  <c r="F1511" i="1"/>
  <c r="P1510" i="1"/>
  <c r="F1510" i="1"/>
  <c r="P1509" i="1"/>
  <c r="F1509" i="1"/>
  <c r="P1508" i="1"/>
  <c r="F1508" i="1"/>
  <c r="P1507" i="1"/>
  <c r="F1507" i="1"/>
  <c r="P1506" i="1"/>
  <c r="F1506" i="1"/>
  <c r="P1505" i="1"/>
  <c r="F1505" i="1"/>
  <c r="P1504" i="1"/>
  <c r="F1504" i="1"/>
  <c r="P1503" i="1"/>
  <c r="F1503" i="1"/>
  <c r="P1502" i="1"/>
  <c r="F1502" i="1"/>
  <c r="P1501" i="1"/>
  <c r="F1501" i="1"/>
  <c r="P1500" i="1"/>
  <c r="F1500" i="1"/>
  <c r="P1499" i="1"/>
  <c r="F1499" i="1"/>
  <c r="P1498" i="1"/>
  <c r="F1498" i="1"/>
  <c r="P1497" i="1"/>
  <c r="F1497" i="1"/>
  <c r="P1496" i="1"/>
  <c r="F1496" i="1"/>
  <c r="P1495" i="1"/>
  <c r="F1495" i="1"/>
  <c r="P1494" i="1"/>
  <c r="F1494" i="1"/>
  <c r="P1493" i="1"/>
  <c r="F1493" i="1"/>
  <c r="P1492" i="1"/>
  <c r="F1492" i="1"/>
  <c r="P1491" i="1"/>
  <c r="F1491" i="1"/>
  <c r="P1490" i="1"/>
  <c r="F1490" i="1"/>
  <c r="P1489" i="1"/>
  <c r="F1489" i="1"/>
  <c r="P1488" i="1"/>
  <c r="F1488" i="1"/>
  <c r="P1487" i="1"/>
  <c r="F1487" i="1"/>
  <c r="P1486" i="1"/>
  <c r="F1486" i="1"/>
  <c r="P1485" i="1"/>
  <c r="F1485" i="1"/>
  <c r="P1484" i="1"/>
  <c r="F1484" i="1"/>
  <c r="P1483" i="1"/>
  <c r="F1483" i="1"/>
  <c r="P1482" i="1"/>
  <c r="F1482" i="1"/>
  <c r="P1481" i="1"/>
  <c r="F1481" i="1"/>
  <c r="P1480" i="1"/>
  <c r="F1480" i="1"/>
  <c r="P1479" i="1"/>
  <c r="F1479" i="1"/>
  <c r="P1478" i="1"/>
  <c r="F1478" i="1"/>
  <c r="P1477" i="1"/>
  <c r="F1477" i="1"/>
  <c r="P1476" i="1"/>
  <c r="F1476" i="1"/>
  <c r="P1475" i="1"/>
  <c r="F1475" i="1"/>
  <c r="P1474" i="1"/>
  <c r="F1474" i="1"/>
  <c r="P1473" i="1"/>
  <c r="F1473" i="1"/>
  <c r="P1472" i="1"/>
  <c r="F1472" i="1"/>
  <c r="P1471" i="1"/>
  <c r="F1471" i="1"/>
  <c r="P1470" i="1"/>
  <c r="F1470" i="1"/>
  <c r="P1469" i="1"/>
  <c r="F1469" i="1"/>
  <c r="P1468" i="1"/>
  <c r="F1468" i="1"/>
  <c r="P1467" i="1"/>
  <c r="F1467" i="1"/>
  <c r="P1466" i="1"/>
  <c r="F1466" i="1"/>
  <c r="P1465" i="1"/>
  <c r="F1465" i="1"/>
  <c r="P1464" i="1"/>
  <c r="F1464" i="1"/>
  <c r="P1463" i="1"/>
  <c r="F1463" i="1"/>
  <c r="P1462" i="1"/>
  <c r="F1462" i="1"/>
  <c r="P1461" i="1"/>
  <c r="F1461" i="1"/>
  <c r="P1460" i="1"/>
  <c r="F1460" i="1"/>
  <c r="P1459" i="1"/>
  <c r="F1459" i="1"/>
  <c r="P1458" i="1"/>
  <c r="F1458" i="1"/>
  <c r="P1457" i="1"/>
  <c r="F1457" i="1"/>
  <c r="P1456" i="1"/>
  <c r="F1456" i="1"/>
  <c r="P1455" i="1"/>
  <c r="F1455" i="1"/>
  <c r="P1454" i="1"/>
  <c r="F1454" i="1"/>
  <c r="P1453" i="1"/>
  <c r="F1453" i="1"/>
  <c r="P1452" i="1"/>
  <c r="F1452" i="1"/>
  <c r="P1451" i="1"/>
  <c r="F1451" i="1"/>
  <c r="P1450" i="1"/>
  <c r="F1450" i="1"/>
  <c r="P1449" i="1"/>
  <c r="F1449" i="1"/>
  <c r="P1448" i="1"/>
  <c r="F1448" i="1"/>
  <c r="P1447" i="1"/>
  <c r="F1447" i="1"/>
  <c r="P1446" i="1"/>
  <c r="F1446" i="1"/>
  <c r="P1445" i="1"/>
  <c r="F1445" i="1"/>
  <c r="P1444" i="1"/>
  <c r="F1444" i="1"/>
  <c r="P1443" i="1"/>
  <c r="F1443" i="1"/>
  <c r="P1442" i="1"/>
  <c r="F1442" i="1"/>
  <c r="P1441" i="1"/>
  <c r="F1441" i="1"/>
  <c r="P1440" i="1"/>
  <c r="F1440" i="1"/>
  <c r="P1439" i="1"/>
  <c r="F1439" i="1"/>
  <c r="P1438" i="1"/>
  <c r="F1438" i="1"/>
  <c r="P1437" i="1"/>
  <c r="F1437" i="1"/>
  <c r="P1436" i="1"/>
  <c r="F1436" i="1"/>
  <c r="P1435" i="1"/>
  <c r="F1435" i="1"/>
  <c r="P1434" i="1"/>
  <c r="F1434" i="1"/>
  <c r="P1433" i="1"/>
  <c r="F1433" i="1"/>
  <c r="P1432" i="1"/>
  <c r="F1432" i="1"/>
  <c r="P1431" i="1"/>
  <c r="F1431" i="1"/>
  <c r="P1430" i="1"/>
  <c r="F1430" i="1"/>
  <c r="P1429" i="1"/>
  <c r="F1429" i="1"/>
  <c r="P1428" i="1"/>
  <c r="F1428" i="1"/>
  <c r="P1427" i="1"/>
  <c r="F1427" i="1"/>
  <c r="P1426" i="1"/>
  <c r="F1426" i="1"/>
  <c r="P1425" i="1"/>
  <c r="F1425" i="1"/>
  <c r="P1424" i="1"/>
  <c r="F1424" i="1"/>
  <c r="P1423" i="1"/>
  <c r="F1423" i="1"/>
  <c r="P1422" i="1"/>
  <c r="F1422" i="1"/>
  <c r="P1421" i="1"/>
  <c r="F1421" i="1"/>
  <c r="P1420" i="1"/>
  <c r="F1420" i="1"/>
  <c r="P1419" i="1"/>
  <c r="F1419" i="1"/>
  <c r="P1418" i="1"/>
  <c r="F1418" i="1"/>
  <c r="P1417" i="1"/>
  <c r="F1417" i="1"/>
  <c r="P1416" i="1"/>
  <c r="F1416" i="1"/>
  <c r="P1415" i="1"/>
  <c r="F1415" i="1"/>
  <c r="P1414" i="1"/>
  <c r="F1414" i="1"/>
  <c r="P1413" i="1"/>
  <c r="F1413" i="1"/>
  <c r="P1412" i="1"/>
  <c r="F1412" i="1"/>
  <c r="P1411" i="1"/>
  <c r="F1411" i="1"/>
  <c r="P1410" i="1"/>
  <c r="F1410" i="1"/>
  <c r="P1409" i="1"/>
  <c r="F1409" i="1"/>
  <c r="P1408" i="1"/>
  <c r="F1408" i="1"/>
  <c r="P1407" i="1"/>
  <c r="F1407" i="1"/>
  <c r="P1406" i="1"/>
  <c r="F1406" i="1"/>
  <c r="P1405" i="1"/>
  <c r="F1405" i="1"/>
  <c r="P1404" i="1"/>
  <c r="F1404" i="1"/>
  <c r="P1403" i="1"/>
  <c r="F1403" i="1"/>
  <c r="P1402" i="1"/>
  <c r="F1402" i="1"/>
  <c r="P1401" i="1"/>
  <c r="F1401" i="1"/>
  <c r="P1400" i="1"/>
  <c r="F1400" i="1"/>
  <c r="P1399" i="1"/>
  <c r="F1399" i="1"/>
  <c r="P1398" i="1"/>
  <c r="F1398" i="1"/>
  <c r="P1397" i="1"/>
  <c r="F1397" i="1"/>
  <c r="P1396" i="1"/>
  <c r="F1396" i="1"/>
  <c r="P1395" i="1"/>
  <c r="F1395" i="1"/>
  <c r="P1394" i="1"/>
  <c r="F1394" i="1"/>
  <c r="P1393" i="1"/>
  <c r="F1393" i="1"/>
  <c r="P1392" i="1"/>
  <c r="F1392" i="1"/>
  <c r="P1391" i="1"/>
  <c r="F1391" i="1"/>
  <c r="P1390" i="1"/>
  <c r="F1390" i="1"/>
  <c r="P1389" i="1"/>
  <c r="F1389" i="1"/>
  <c r="P1388" i="1"/>
  <c r="F1388" i="1"/>
  <c r="P1387" i="1"/>
  <c r="F1387" i="1"/>
  <c r="P1386" i="1"/>
  <c r="F1386" i="1"/>
  <c r="P1385" i="1"/>
  <c r="F1385" i="1"/>
  <c r="P1384" i="1"/>
  <c r="F1384" i="1"/>
  <c r="P1383" i="1"/>
  <c r="F1383" i="1"/>
  <c r="P1382" i="1"/>
  <c r="F1382" i="1"/>
  <c r="P1381" i="1"/>
  <c r="F1381" i="1"/>
  <c r="P1380" i="1"/>
  <c r="F1380" i="1"/>
  <c r="P1379" i="1"/>
  <c r="F1379" i="1"/>
  <c r="P1378" i="1"/>
  <c r="F1378" i="1"/>
  <c r="P1377" i="1"/>
  <c r="F1377" i="1"/>
  <c r="P1376" i="1"/>
  <c r="F1376" i="1"/>
  <c r="P1375" i="1"/>
  <c r="F1375" i="1"/>
  <c r="P1374" i="1"/>
  <c r="F1374" i="1"/>
  <c r="P1373" i="1"/>
  <c r="F1373" i="1"/>
  <c r="P1372" i="1"/>
  <c r="F1372" i="1"/>
  <c r="P1371" i="1"/>
  <c r="F1371" i="1"/>
  <c r="P1370" i="1"/>
  <c r="F1370" i="1"/>
  <c r="P1369" i="1"/>
  <c r="F1369" i="1"/>
  <c r="P1368" i="1"/>
  <c r="F1368" i="1"/>
  <c r="P1367" i="1"/>
  <c r="F1367" i="1"/>
  <c r="P1366" i="1"/>
  <c r="F1366" i="1"/>
  <c r="P1365" i="1"/>
  <c r="F1365" i="1"/>
  <c r="P1364" i="1"/>
  <c r="F1364" i="1"/>
  <c r="P1363" i="1"/>
  <c r="F1363" i="1"/>
  <c r="P1362" i="1"/>
  <c r="F1362" i="1"/>
  <c r="P1361" i="1"/>
  <c r="F1361" i="1"/>
  <c r="P1360" i="1"/>
  <c r="F1360" i="1"/>
  <c r="P1359" i="1"/>
  <c r="F1359" i="1"/>
  <c r="P1358" i="1"/>
  <c r="F1358" i="1"/>
  <c r="P1357" i="1"/>
  <c r="F1357" i="1"/>
  <c r="P1356" i="1"/>
  <c r="F1356" i="1"/>
  <c r="P1355" i="1"/>
  <c r="F1355" i="1"/>
  <c r="P1354" i="1"/>
  <c r="F1354" i="1"/>
  <c r="P1353" i="1"/>
  <c r="F1353" i="1"/>
  <c r="P1352" i="1"/>
  <c r="F1352" i="1"/>
  <c r="P1351" i="1"/>
  <c r="F1351" i="1"/>
  <c r="P1350" i="1"/>
  <c r="F1350" i="1"/>
  <c r="P1349" i="1"/>
  <c r="F1349" i="1"/>
  <c r="P1348" i="1"/>
  <c r="F1348" i="1"/>
  <c r="P1347" i="1"/>
  <c r="F1347" i="1"/>
  <c r="P1346" i="1"/>
  <c r="F1346" i="1"/>
  <c r="P1345" i="1"/>
  <c r="F1345" i="1"/>
  <c r="P1344" i="1"/>
  <c r="F1344" i="1"/>
  <c r="P1343" i="1"/>
  <c r="F1343" i="1"/>
  <c r="P1342" i="1"/>
  <c r="F1342" i="1"/>
  <c r="P1341" i="1"/>
  <c r="F1341" i="1"/>
  <c r="P1340" i="1"/>
  <c r="F1340" i="1"/>
  <c r="P1339" i="1"/>
  <c r="F1339" i="1"/>
  <c r="P1338" i="1"/>
  <c r="F1338" i="1"/>
  <c r="P1337" i="1"/>
  <c r="F1337" i="1"/>
  <c r="P1336" i="1"/>
  <c r="F1336" i="1"/>
  <c r="P1335" i="1"/>
  <c r="F1335" i="1"/>
  <c r="P1334" i="1"/>
  <c r="F1334" i="1"/>
  <c r="P1333" i="1"/>
  <c r="F1333" i="1"/>
  <c r="P1332" i="1"/>
  <c r="F1332" i="1"/>
  <c r="P1331" i="1"/>
  <c r="F1331" i="1"/>
  <c r="P1330" i="1"/>
  <c r="F1330" i="1"/>
  <c r="P1329" i="1"/>
  <c r="F1329" i="1"/>
  <c r="P1328" i="1"/>
  <c r="F1328" i="1"/>
  <c r="P1327" i="1"/>
  <c r="F1327" i="1"/>
  <c r="P1326" i="1"/>
  <c r="F1326" i="1"/>
  <c r="P1325" i="1"/>
  <c r="F1325" i="1"/>
  <c r="P1324" i="1"/>
  <c r="F1324" i="1"/>
  <c r="P1323" i="1"/>
  <c r="F1323" i="1"/>
  <c r="P1322" i="1"/>
  <c r="F1322" i="1"/>
  <c r="P1321" i="1"/>
  <c r="F1321" i="1"/>
  <c r="P1320" i="1"/>
  <c r="F1320" i="1"/>
  <c r="P1319" i="1"/>
  <c r="F1319" i="1"/>
  <c r="P1318" i="1"/>
  <c r="F1318" i="1"/>
  <c r="P1317" i="1"/>
  <c r="F1317" i="1"/>
  <c r="P1316" i="1"/>
  <c r="F1316" i="1"/>
  <c r="P1315" i="1"/>
  <c r="F1315" i="1"/>
  <c r="P1314" i="1"/>
  <c r="F1314" i="1"/>
  <c r="P1313" i="1"/>
  <c r="F1313" i="1"/>
  <c r="P1312" i="1"/>
  <c r="F1312" i="1"/>
  <c r="P1311" i="1"/>
  <c r="F1311" i="1"/>
  <c r="P1310" i="1"/>
  <c r="F1310" i="1"/>
  <c r="P1309" i="1"/>
  <c r="F1309" i="1"/>
  <c r="P1308" i="1"/>
  <c r="F1308" i="1"/>
  <c r="P1307" i="1"/>
  <c r="F1307" i="1"/>
  <c r="P1306" i="1"/>
  <c r="F1306" i="1"/>
  <c r="P1305" i="1"/>
  <c r="F1305" i="1"/>
  <c r="P1304" i="1"/>
  <c r="F1304" i="1"/>
  <c r="P1303" i="1"/>
  <c r="F1303" i="1"/>
  <c r="P1302" i="1"/>
  <c r="F1302" i="1"/>
  <c r="P1301" i="1"/>
  <c r="F1301" i="1"/>
  <c r="P1300" i="1"/>
  <c r="F1300" i="1"/>
  <c r="P1299" i="1"/>
  <c r="F1299" i="1"/>
  <c r="P1298" i="1"/>
  <c r="F1298" i="1"/>
  <c r="P1297" i="1"/>
  <c r="F1297" i="1"/>
  <c r="P1296" i="1"/>
  <c r="F1296" i="1"/>
  <c r="P1295" i="1"/>
  <c r="F1295" i="1"/>
  <c r="P1294" i="1"/>
  <c r="F1294" i="1"/>
  <c r="P1293" i="1"/>
  <c r="F1293" i="1"/>
  <c r="P1292" i="1"/>
  <c r="F1292" i="1"/>
  <c r="P1291" i="1"/>
  <c r="F1291" i="1"/>
  <c r="P1290" i="1"/>
  <c r="F1290" i="1"/>
  <c r="P1289" i="1"/>
  <c r="F1289" i="1"/>
  <c r="P1288" i="1"/>
  <c r="F1288" i="1"/>
  <c r="P1287" i="1"/>
  <c r="F1287" i="1"/>
  <c r="P1286" i="1"/>
  <c r="F1286" i="1"/>
  <c r="P1285" i="1"/>
  <c r="F1285" i="1"/>
  <c r="P1284" i="1"/>
  <c r="F1284" i="1"/>
  <c r="P1283" i="1"/>
  <c r="F1283" i="1"/>
  <c r="P1282" i="1"/>
  <c r="F1282" i="1"/>
  <c r="P1281" i="1"/>
  <c r="F1281" i="1"/>
  <c r="P1280" i="1"/>
  <c r="F1280" i="1"/>
  <c r="P1279" i="1"/>
  <c r="F1279" i="1"/>
  <c r="P1278" i="1"/>
  <c r="F1278" i="1"/>
  <c r="P1277" i="1"/>
  <c r="F1277" i="1"/>
  <c r="P1276" i="1"/>
  <c r="F1276" i="1"/>
  <c r="P1275" i="1"/>
  <c r="F1275" i="1"/>
  <c r="P1274" i="1"/>
  <c r="F1274" i="1"/>
  <c r="P1273" i="1"/>
  <c r="F1273" i="1"/>
  <c r="P1272" i="1"/>
  <c r="F1272" i="1"/>
  <c r="P1271" i="1"/>
  <c r="F1271" i="1"/>
  <c r="P1270" i="1"/>
  <c r="F1270" i="1"/>
  <c r="P1269" i="1"/>
  <c r="F1269" i="1"/>
  <c r="P1268" i="1"/>
  <c r="F1268" i="1"/>
  <c r="P1267" i="1"/>
  <c r="F1267" i="1"/>
  <c r="P1266" i="1"/>
  <c r="F1266" i="1"/>
  <c r="P1265" i="1"/>
  <c r="F1265" i="1"/>
  <c r="P1264" i="1"/>
  <c r="F1264" i="1"/>
  <c r="P1263" i="1"/>
  <c r="F1263" i="1"/>
  <c r="P1262" i="1"/>
  <c r="F1262" i="1"/>
  <c r="P1261" i="1"/>
  <c r="F1261" i="1"/>
  <c r="P1260" i="1"/>
  <c r="F1260" i="1"/>
  <c r="P1259" i="1"/>
  <c r="F1259" i="1"/>
  <c r="P1258" i="1"/>
  <c r="F1258" i="1"/>
  <c r="P1257" i="1"/>
  <c r="F1257" i="1"/>
  <c r="P1256" i="1"/>
  <c r="F1256" i="1"/>
  <c r="P1255" i="1"/>
  <c r="F1255" i="1"/>
  <c r="P1254" i="1"/>
  <c r="F1254" i="1"/>
  <c r="P1253" i="1"/>
  <c r="F1253" i="1"/>
  <c r="P1252" i="1"/>
  <c r="F1252" i="1"/>
  <c r="P1251" i="1"/>
  <c r="F1251" i="1"/>
  <c r="P1250" i="1"/>
  <c r="F1250" i="1"/>
  <c r="P1249" i="1"/>
  <c r="F1249" i="1"/>
  <c r="P1248" i="1"/>
  <c r="F1248" i="1"/>
  <c r="P1247" i="1"/>
  <c r="F1247" i="1"/>
  <c r="P1246" i="1"/>
  <c r="F1246" i="1"/>
  <c r="P1245" i="1"/>
  <c r="F1245" i="1"/>
  <c r="P1244" i="1"/>
  <c r="F1244" i="1"/>
  <c r="P1243" i="1"/>
  <c r="F1243" i="1"/>
  <c r="P1242" i="1"/>
  <c r="F1242" i="1"/>
  <c r="P1241" i="1"/>
  <c r="F1241" i="1"/>
  <c r="P1240" i="1"/>
  <c r="F1240" i="1"/>
  <c r="P1239" i="1"/>
  <c r="F1239" i="1"/>
  <c r="P1238" i="1"/>
  <c r="F1238" i="1"/>
  <c r="P1237" i="1"/>
  <c r="F1237" i="1"/>
  <c r="P1236" i="1"/>
  <c r="F1236" i="1"/>
  <c r="P1235" i="1"/>
  <c r="F1235" i="1"/>
  <c r="P1234" i="1"/>
  <c r="F1234" i="1"/>
  <c r="P1233" i="1"/>
  <c r="F1233" i="1"/>
  <c r="P1232" i="1"/>
  <c r="F1232" i="1"/>
  <c r="P1231" i="1"/>
  <c r="F1231" i="1"/>
  <c r="P1230" i="1"/>
  <c r="F1230" i="1"/>
  <c r="P1229" i="1"/>
  <c r="F1229" i="1"/>
  <c r="P1228" i="1"/>
  <c r="F1228" i="1"/>
  <c r="P1227" i="1"/>
  <c r="F1227" i="1"/>
  <c r="P1226" i="1"/>
  <c r="F1226" i="1"/>
  <c r="P1225" i="1"/>
  <c r="F1225" i="1"/>
  <c r="P1224" i="1"/>
  <c r="F1224" i="1"/>
  <c r="P1223" i="1"/>
  <c r="F1223" i="1"/>
  <c r="P1222" i="1"/>
  <c r="F1222" i="1"/>
  <c r="P1221" i="1"/>
  <c r="F1221" i="1"/>
  <c r="P1220" i="1"/>
  <c r="F1220" i="1"/>
  <c r="P1219" i="1"/>
  <c r="F1219" i="1"/>
  <c r="P1218" i="1"/>
  <c r="F1218" i="1"/>
  <c r="P1217" i="1"/>
  <c r="F1217" i="1"/>
  <c r="P1216" i="1"/>
  <c r="F1216" i="1"/>
  <c r="P1215" i="1"/>
  <c r="F1215" i="1"/>
  <c r="P1214" i="1"/>
  <c r="F1214" i="1"/>
  <c r="P1213" i="1"/>
  <c r="F1213" i="1"/>
  <c r="P1212" i="1"/>
  <c r="F1212" i="1"/>
  <c r="P1211" i="1"/>
  <c r="F1211" i="1"/>
  <c r="P1210" i="1"/>
  <c r="F1210" i="1"/>
  <c r="P1209" i="1"/>
  <c r="F1209" i="1"/>
  <c r="P1208" i="1"/>
  <c r="F1208" i="1"/>
  <c r="P1207" i="1"/>
  <c r="F1207" i="1"/>
  <c r="P1206" i="1"/>
  <c r="F1206" i="1"/>
  <c r="P1205" i="1"/>
  <c r="F1205" i="1"/>
  <c r="P1204" i="1"/>
  <c r="F1204" i="1"/>
  <c r="P1203" i="1"/>
  <c r="F1203" i="1"/>
  <c r="P1202" i="1"/>
  <c r="F1202" i="1"/>
  <c r="P1201" i="1"/>
  <c r="F1201" i="1"/>
  <c r="P1200" i="1"/>
  <c r="F1200" i="1"/>
  <c r="P1199" i="1"/>
  <c r="F1199" i="1"/>
  <c r="P1198" i="1"/>
  <c r="F1198" i="1"/>
  <c r="P1197" i="1"/>
  <c r="F1197" i="1"/>
  <c r="P1196" i="1"/>
  <c r="F1196" i="1"/>
  <c r="P1195" i="1"/>
  <c r="F1195" i="1"/>
  <c r="P1194" i="1"/>
  <c r="F1194" i="1"/>
  <c r="P1193" i="1"/>
  <c r="F1193" i="1"/>
  <c r="P1192" i="1"/>
  <c r="F1192" i="1"/>
  <c r="P1191" i="1"/>
  <c r="F1191" i="1"/>
  <c r="P1190" i="1"/>
  <c r="F1190" i="1"/>
  <c r="P1189" i="1"/>
  <c r="F1189" i="1"/>
  <c r="P1188" i="1"/>
  <c r="F1188" i="1"/>
  <c r="P1187" i="1"/>
  <c r="F1187" i="1"/>
  <c r="P1186" i="1"/>
  <c r="F1186" i="1"/>
  <c r="P1185" i="1"/>
  <c r="F1185" i="1"/>
  <c r="P1184" i="1"/>
  <c r="F1184" i="1"/>
  <c r="P1183" i="1"/>
  <c r="F1183" i="1"/>
  <c r="P1182" i="1"/>
  <c r="F1182" i="1"/>
  <c r="P1181" i="1"/>
  <c r="F1181" i="1"/>
  <c r="P1180" i="1"/>
  <c r="F1180" i="1"/>
  <c r="P1179" i="1"/>
  <c r="F1179" i="1"/>
  <c r="P1178" i="1"/>
  <c r="F1178" i="1"/>
  <c r="P1177" i="1"/>
  <c r="F1177" i="1"/>
  <c r="P1176" i="1"/>
  <c r="F1176" i="1"/>
  <c r="P1175" i="1"/>
  <c r="F1175" i="1"/>
  <c r="P1174" i="1"/>
  <c r="F1174" i="1"/>
  <c r="P1173" i="1"/>
  <c r="F1173" i="1"/>
  <c r="P1172" i="1"/>
  <c r="F1172" i="1"/>
  <c r="P1171" i="1"/>
  <c r="F1171" i="1"/>
  <c r="P1170" i="1"/>
  <c r="F1170" i="1"/>
  <c r="P1169" i="1"/>
  <c r="F1169" i="1"/>
  <c r="P1168" i="1"/>
  <c r="F1168" i="1"/>
  <c r="P1167" i="1"/>
  <c r="F1167" i="1"/>
  <c r="P1166" i="1"/>
  <c r="F1166" i="1"/>
  <c r="P1165" i="1"/>
  <c r="F1165" i="1"/>
  <c r="P1164" i="1"/>
  <c r="F1164" i="1"/>
  <c r="P1163" i="1"/>
  <c r="F1163" i="1"/>
  <c r="P1162" i="1"/>
  <c r="F1162" i="1"/>
  <c r="P1161" i="1"/>
  <c r="F1161" i="1"/>
  <c r="P1160" i="1"/>
  <c r="F1160" i="1"/>
  <c r="P1159" i="1"/>
  <c r="F1159" i="1"/>
  <c r="P1158" i="1"/>
  <c r="F1158" i="1"/>
  <c r="P1157" i="1"/>
  <c r="F1157" i="1"/>
  <c r="P1156" i="1"/>
  <c r="F1156" i="1"/>
  <c r="P1155" i="1"/>
  <c r="F1155" i="1"/>
  <c r="P1154" i="1"/>
  <c r="F1154" i="1"/>
  <c r="P1153" i="1"/>
  <c r="F1153" i="1"/>
  <c r="P1152" i="1"/>
  <c r="F1152" i="1"/>
  <c r="P1151" i="1"/>
  <c r="F1151" i="1"/>
  <c r="P1150" i="1"/>
  <c r="F1150" i="1"/>
  <c r="P1149" i="1"/>
  <c r="F1149" i="1"/>
  <c r="P1148" i="1"/>
  <c r="F1148" i="1"/>
  <c r="P1147" i="1"/>
  <c r="F1147" i="1"/>
  <c r="P1146" i="1"/>
  <c r="F1146" i="1"/>
  <c r="P1145" i="1"/>
  <c r="F1145" i="1"/>
  <c r="P1144" i="1"/>
  <c r="F1144" i="1"/>
  <c r="P1143" i="1"/>
  <c r="F1143" i="1"/>
  <c r="P1142" i="1"/>
  <c r="F1142" i="1"/>
  <c r="P1141" i="1"/>
  <c r="F1141" i="1"/>
  <c r="P1140" i="1"/>
  <c r="F1140" i="1"/>
  <c r="P1139" i="1"/>
  <c r="F1139" i="1"/>
  <c r="P1138" i="1"/>
  <c r="F1138" i="1"/>
  <c r="P1137" i="1"/>
  <c r="F1137" i="1"/>
  <c r="P1136" i="1"/>
  <c r="F1136" i="1"/>
  <c r="P1135" i="1"/>
  <c r="F1135" i="1"/>
  <c r="P1134" i="1"/>
  <c r="F1134" i="1"/>
  <c r="P1133" i="1"/>
  <c r="F1133" i="1"/>
  <c r="P1132" i="1"/>
  <c r="F1132" i="1"/>
  <c r="P1131" i="1"/>
  <c r="F1131" i="1"/>
  <c r="P1130" i="1"/>
  <c r="F1130" i="1"/>
  <c r="P1129" i="1"/>
  <c r="F1129" i="1"/>
  <c r="P1128" i="1"/>
  <c r="F1128" i="1"/>
  <c r="P1127" i="1"/>
  <c r="F1127" i="1"/>
  <c r="P1126" i="1"/>
  <c r="F1126" i="1"/>
  <c r="P1125" i="1"/>
  <c r="F1125" i="1"/>
  <c r="P1124" i="1"/>
  <c r="F1124" i="1"/>
  <c r="P1123" i="1"/>
  <c r="F1123" i="1"/>
  <c r="P1122" i="1"/>
  <c r="F1122" i="1"/>
  <c r="P1121" i="1"/>
  <c r="F1121" i="1"/>
  <c r="P1120" i="1"/>
  <c r="F1120" i="1"/>
  <c r="P1119" i="1"/>
  <c r="F1119" i="1"/>
  <c r="P1118" i="1"/>
  <c r="F1118" i="1"/>
  <c r="P1117" i="1"/>
  <c r="F1117" i="1"/>
  <c r="P1116" i="1"/>
  <c r="F1116" i="1"/>
  <c r="P1115" i="1"/>
  <c r="F1115" i="1"/>
  <c r="P1114" i="1"/>
  <c r="F1114" i="1"/>
  <c r="P1113" i="1"/>
  <c r="F1113" i="1"/>
  <c r="P1112" i="1"/>
  <c r="F1112" i="1"/>
  <c r="P1111" i="1"/>
  <c r="F1111" i="1"/>
  <c r="P1110" i="1"/>
  <c r="F1110" i="1"/>
  <c r="P1109" i="1"/>
  <c r="F1109" i="1"/>
  <c r="P1108" i="1"/>
  <c r="F1108" i="1"/>
  <c r="P1107" i="1"/>
  <c r="F1107" i="1"/>
  <c r="P1106" i="1"/>
  <c r="F1106" i="1"/>
  <c r="P1105" i="1"/>
  <c r="F1105" i="1"/>
  <c r="P1104" i="1"/>
  <c r="F1104" i="1"/>
  <c r="P1103" i="1"/>
  <c r="F1103" i="1"/>
  <c r="P1102" i="1"/>
  <c r="F1102" i="1"/>
  <c r="P1101" i="1"/>
  <c r="F1101" i="1"/>
  <c r="P1100" i="1"/>
  <c r="F1100" i="1"/>
  <c r="P1099" i="1"/>
  <c r="F1099" i="1"/>
  <c r="P1098" i="1"/>
  <c r="F1098" i="1"/>
  <c r="P1097" i="1"/>
  <c r="F1097" i="1"/>
  <c r="P1096" i="1"/>
  <c r="F1096" i="1"/>
  <c r="P1095" i="1"/>
  <c r="F1095" i="1"/>
  <c r="P1094" i="1"/>
  <c r="F1094" i="1"/>
  <c r="P1093" i="1"/>
  <c r="F1093" i="1"/>
  <c r="P1092" i="1"/>
  <c r="F1092" i="1"/>
  <c r="P1091" i="1"/>
  <c r="F1091" i="1"/>
  <c r="P1090" i="1"/>
  <c r="F1090" i="1"/>
  <c r="P1089" i="1"/>
  <c r="F1089" i="1"/>
  <c r="P1088" i="1"/>
  <c r="F1088" i="1"/>
  <c r="P1087" i="1"/>
  <c r="F1087" i="1"/>
  <c r="P1086" i="1"/>
  <c r="F1086" i="1"/>
  <c r="P1085" i="1"/>
  <c r="F1085" i="1"/>
  <c r="P1084" i="1"/>
  <c r="F1084" i="1"/>
  <c r="P1083" i="1"/>
  <c r="F1083" i="1"/>
  <c r="P1082" i="1"/>
  <c r="F1082" i="1"/>
  <c r="P1081" i="1"/>
  <c r="F1081" i="1"/>
  <c r="P1080" i="1"/>
  <c r="F1080" i="1"/>
  <c r="P1079" i="1"/>
  <c r="F1079" i="1"/>
  <c r="P1078" i="1"/>
  <c r="F1078" i="1"/>
  <c r="P1077" i="1"/>
  <c r="F1077" i="1"/>
  <c r="P1076" i="1"/>
  <c r="F1076" i="1"/>
  <c r="P1075" i="1"/>
  <c r="F1075" i="1"/>
  <c r="P1074" i="1"/>
  <c r="F1074" i="1"/>
  <c r="P1073" i="1"/>
  <c r="F1073" i="1"/>
  <c r="P1072" i="1"/>
  <c r="F1072" i="1"/>
  <c r="P1071" i="1"/>
  <c r="F1071" i="1"/>
  <c r="P1070" i="1"/>
  <c r="F1070" i="1"/>
  <c r="P1069" i="1"/>
  <c r="F1069" i="1"/>
  <c r="P1068" i="1"/>
  <c r="F1068" i="1"/>
  <c r="P1067" i="1"/>
  <c r="F1067" i="1"/>
  <c r="P1066" i="1"/>
  <c r="F1066" i="1"/>
  <c r="P1065" i="1"/>
  <c r="F1065" i="1"/>
  <c r="P1064" i="1"/>
  <c r="F1064" i="1"/>
  <c r="P1063" i="1"/>
  <c r="F1063" i="1"/>
  <c r="P1062" i="1"/>
  <c r="F1062" i="1"/>
  <c r="P1061" i="1"/>
  <c r="F1061" i="1"/>
  <c r="P1060" i="1"/>
  <c r="F1060" i="1"/>
  <c r="P1059" i="1"/>
  <c r="F1059" i="1"/>
  <c r="P1058" i="1"/>
  <c r="F1058" i="1"/>
  <c r="P1057" i="1"/>
  <c r="F1057" i="1"/>
  <c r="P1056" i="1"/>
  <c r="F1056" i="1"/>
  <c r="P1055" i="1"/>
  <c r="F1055" i="1"/>
  <c r="P1054" i="1"/>
  <c r="F1054" i="1"/>
  <c r="P1053" i="1"/>
  <c r="F1053" i="1"/>
  <c r="P1052" i="1"/>
  <c r="F1052" i="1"/>
  <c r="P1051" i="1"/>
  <c r="F1051" i="1"/>
  <c r="P1050" i="1"/>
  <c r="F1050" i="1"/>
  <c r="P1049" i="1"/>
  <c r="F1049" i="1"/>
  <c r="P1048" i="1"/>
  <c r="F1048" i="1"/>
  <c r="P1047" i="1"/>
  <c r="F1047" i="1"/>
  <c r="P1046" i="1"/>
  <c r="F1046" i="1"/>
  <c r="P1045" i="1"/>
  <c r="F1045" i="1"/>
  <c r="P1044" i="1"/>
  <c r="F1044" i="1"/>
  <c r="P1043" i="1"/>
  <c r="F1043" i="1"/>
  <c r="P1042" i="1"/>
  <c r="F1042" i="1"/>
  <c r="P1041" i="1"/>
  <c r="F1041" i="1"/>
  <c r="P1040" i="1"/>
  <c r="F1040" i="1"/>
  <c r="P1039" i="1"/>
  <c r="F1039" i="1"/>
  <c r="P1038" i="1"/>
  <c r="F1038" i="1"/>
  <c r="P1037" i="1"/>
  <c r="F1037" i="1"/>
  <c r="P1036" i="1"/>
  <c r="F1036" i="1"/>
  <c r="P1035" i="1"/>
  <c r="F1035" i="1"/>
  <c r="P1034" i="1"/>
  <c r="F1034" i="1"/>
  <c r="P1033" i="1"/>
  <c r="F1033" i="1"/>
  <c r="P1032" i="1"/>
  <c r="F1032" i="1"/>
  <c r="P1031" i="1"/>
  <c r="F1031" i="1"/>
  <c r="P1030" i="1"/>
  <c r="F1030" i="1"/>
  <c r="P1029" i="1"/>
  <c r="F1029" i="1"/>
  <c r="P1028" i="1"/>
  <c r="F1028" i="1"/>
  <c r="P1027" i="1"/>
  <c r="F1027" i="1"/>
  <c r="P1026" i="1"/>
  <c r="F1026" i="1"/>
  <c r="P1025" i="1"/>
  <c r="F1025" i="1"/>
  <c r="P1024" i="1"/>
  <c r="F1024" i="1"/>
  <c r="P1023" i="1"/>
  <c r="F1023" i="1"/>
  <c r="P1022" i="1"/>
  <c r="F1022" i="1"/>
  <c r="P1021" i="1"/>
  <c r="F1021" i="1"/>
  <c r="P1020" i="1"/>
  <c r="F1020" i="1"/>
  <c r="P1019" i="1"/>
  <c r="F1019" i="1"/>
  <c r="P1018" i="1"/>
  <c r="F1018" i="1"/>
  <c r="P1017" i="1"/>
  <c r="F1017" i="1"/>
  <c r="P1016" i="1"/>
  <c r="F1016" i="1"/>
  <c r="P1015" i="1"/>
  <c r="F1015" i="1"/>
  <c r="P1014" i="1"/>
  <c r="F1014" i="1"/>
  <c r="P1013" i="1"/>
  <c r="F1013" i="1"/>
  <c r="P1012" i="1"/>
  <c r="F1012" i="1"/>
  <c r="P1011" i="1"/>
  <c r="F1011" i="1"/>
  <c r="P1010" i="1"/>
  <c r="F1010" i="1"/>
  <c r="P1009" i="1"/>
  <c r="F1009" i="1"/>
  <c r="P1008" i="1"/>
  <c r="F1008" i="1"/>
  <c r="P1007" i="1"/>
  <c r="F1007" i="1"/>
  <c r="P1006" i="1"/>
  <c r="F1006" i="1"/>
  <c r="P1005" i="1"/>
  <c r="F1005" i="1"/>
  <c r="P1004" i="1"/>
  <c r="F1004" i="1"/>
  <c r="P1003" i="1"/>
  <c r="F1003" i="1"/>
  <c r="P1002" i="1"/>
  <c r="F1002" i="1"/>
  <c r="P1001" i="1"/>
  <c r="F1001" i="1"/>
  <c r="P1000" i="1"/>
  <c r="F1000" i="1"/>
  <c r="P999" i="1"/>
  <c r="F999" i="1"/>
  <c r="P998" i="1"/>
  <c r="F998" i="1"/>
  <c r="P997" i="1"/>
  <c r="F997" i="1"/>
  <c r="P996" i="1"/>
  <c r="F996" i="1"/>
  <c r="P995" i="1"/>
  <c r="F995" i="1"/>
  <c r="P994" i="1"/>
  <c r="F994" i="1"/>
  <c r="P993" i="1"/>
  <c r="F993" i="1"/>
  <c r="P992" i="1"/>
  <c r="F992" i="1"/>
  <c r="P991" i="1"/>
  <c r="F991" i="1"/>
  <c r="P990" i="1"/>
  <c r="F990" i="1"/>
  <c r="P989" i="1"/>
  <c r="F989" i="1"/>
  <c r="P988" i="1"/>
  <c r="F988" i="1"/>
  <c r="P987" i="1"/>
  <c r="F987" i="1"/>
  <c r="P986" i="1"/>
  <c r="F986" i="1"/>
  <c r="P985" i="1"/>
  <c r="F985" i="1"/>
  <c r="P984" i="1"/>
  <c r="F984" i="1"/>
  <c r="P983" i="1"/>
  <c r="F983" i="1"/>
  <c r="P982" i="1"/>
  <c r="F982" i="1"/>
  <c r="P981" i="1"/>
  <c r="F981" i="1"/>
  <c r="P980" i="1"/>
  <c r="F980" i="1"/>
  <c r="P979" i="1"/>
  <c r="F979" i="1"/>
  <c r="P978" i="1"/>
  <c r="F978" i="1"/>
  <c r="P977" i="1"/>
  <c r="F977" i="1"/>
  <c r="P976" i="1"/>
  <c r="F976" i="1"/>
  <c r="P975" i="1"/>
  <c r="F975" i="1"/>
  <c r="P974" i="1"/>
  <c r="F974" i="1"/>
  <c r="P973" i="1"/>
  <c r="F973" i="1"/>
  <c r="P972" i="1"/>
  <c r="F972" i="1"/>
  <c r="P971" i="1"/>
  <c r="F971" i="1"/>
  <c r="P970" i="1"/>
  <c r="F970" i="1"/>
  <c r="P969" i="1"/>
  <c r="F969" i="1"/>
  <c r="P968" i="1"/>
  <c r="F968" i="1"/>
  <c r="P967" i="1"/>
  <c r="F967" i="1"/>
  <c r="P966" i="1"/>
  <c r="F966" i="1"/>
  <c r="P965" i="1"/>
  <c r="F965" i="1"/>
  <c r="P964" i="1"/>
  <c r="F964" i="1"/>
  <c r="P963" i="1"/>
  <c r="F963" i="1"/>
  <c r="P962" i="1"/>
  <c r="F962" i="1"/>
  <c r="P961" i="1"/>
  <c r="F961" i="1"/>
  <c r="P960" i="1"/>
  <c r="F960" i="1"/>
  <c r="P959" i="1"/>
  <c r="F959" i="1"/>
  <c r="P958" i="1"/>
  <c r="F958" i="1"/>
  <c r="P957" i="1"/>
  <c r="F957" i="1"/>
  <c r="P956" i="1"/>
  <c r="F956" i="1"/>
  <c r="P955" i="1"/>
  <c r="F955" i="1"/>
  <c r="P954" i="1"/>
  <c r="F954" i="1"/>
  <c r="P953" i="1"/>
  <c r="F953" i="1"/>
  <c r="P952" i="1"/>
  <c r="F952" i="1"/>
  <c r="P951" i="1"/>
  <c r="F951" i="1"/>
  <c r="P950" i="1"/>
  <c r="F950" i="1"/>
  <c r="P949" i="1"/>
  <c r="F949" i="1"/>
  <c r="P948" i="1"/>
  <c r="F948" i="1"/>
  <c r="P947" i="1"/>
  <c r="F947" i="1"/>
  <c r="P946" i="1"/>
  <c r="F946" i="1"/>
  <c r="P945" i="1"/>
  <c r="F945" i="1"/>
  <c r="P944" i="1"/>
  <c r="F944" i="1"/>
  <c r="P943" i="1"/>
  <c r="F943" i="1"/>
  <c r="P942" i="1"/>
  <c r="F942" i="1"/>
  <c r="P941" i="1"/>
  <c r="F941" i="1"/>
  <c r="P940" i="1"/>
  <c r="F940" i="1"/>
  <c r="P939" i="1"/>
  <c r="F939" i="1"/>
  <c r="P938" i="1"/>
  <c r="F938" i="1"/>
  <c r="P937" i="1"/>
  <c r="F937" i="1"/>
  <c r="P936" i="1"/>
  <c r="F936" i="1"/>
  <c r="P935" i="1"/>
  <c r="F935" i="1"/>
  <c r="P934" i="1"/>
  <c r="F934" i="1"/>
  <c r="P933" i="1"/>
  <c r="F933" i="1"/>
  <c r="P932" i="1"/>
  <c r="F932" i="1"/>
  <c r="P931" i="1"/>
  <c r="F931" i="1"/>
  <c r="P930" i="1"/>
  <c r="F930" i="1"/>
  <c r="P929" i="1"/>
  <c r="F929" i="1"/>
  <c r="P928" i="1"/>
  <c r="F928" i="1"/>
  <c r="P927" i="1"/>
  <c r="F927" i="1"/>
  <c r="P926" i="1"/>
  <c r="F926" i="1"/>
  <c r="P925" i="1"/>
  <c r="F925" i="1"/>
  <c r="P924" i="1"/>
  <c r="F924" i="1"/>
  <c r="P923" i="1"/>
  <c r="F923" i="1"/>
  <c r="P922" i="1"/>
  <c r="F922" i="1"/>
  <c r="P921" i="1"/>
  <c r="F921" i="1"/>
  <c r="P920" i="1"/>
  <c r="F920" i="1"/>
  <c r="P919" i="1"/>
  <c r="F919" i="1"/>
  <c r="P918" i="1"/>
  <c r="F918" i="1"/>
  <c r="P917" i="1"/>
  <c r="F917" i="1"/>
  <c r="P916" i="1"/>
  <c r="F916" i="1"/>
  <c r="P915" i="1"/>
  <c r="F915" i="1"/>
  <c r="P914" i="1"/>
  <c r="F914" i="1"/>
  <c r="P913" i="1"/>
  <c r="F913" i="1"/>
  <c r="P912" i="1"/>
  <c r="F912" i="1"/>
  <c r="P911" i="1"/>
  <c r="F911" i="1"/>
  <c r="P910" i="1"/>
  <c r="F910" i="1"/>
  <c r="P909" i="1"/>
  <c r="F909" i="1"/>
  <c r="P908" i="1"/>
  <c r="F908" i="1"/>
  <c r="P907" i="1"/>
  <c r="F907" i="1"/>
  <c r="P906" i="1"/>
  <c r="F906" i="1"/>
  <c r="P905" i="1"/>
  <c r="F905" i="1"/>
  <c r="P904" i="1"/>
  <c r="F904" i="1"/>
  <c r="P903" i="1"/>
  <c r="F903" i="1"/>
  <c r="P902" i="1"/>
  <c r="F902" i="1"/>
  <c r="P901" i="1"/>
  <c r="F901" i="1"/>
  <c r="P900" i="1"/>
  <c r="F900" i="1"/>
  <c r="P899" i="1"/>
  <c r="F899" i="1"/>
  <c r="P898" i="1"/>
  <c r="F898" i="1"/>
  <c r="P897" i="1"/>
  <c r="F897" i="1"/>
  <c r="P896" i="1"/>
  <c r="F896" i="1"/>
  <c r="P895" i="1"/>
  <c r="F895" i="1"/>
  <c r="P894" i="1"/>
  <c r="F894" i="1"/>
  <c r="P893" i="1"/>
  <c r="F893" i="1"/>
  <c r="P892" i="1"/>
  <c r="F892" i="1"/>
  <c r="P891" i="1"/>
  <c r="F891" i="1"/>
  <c r="P890" i="1"/>
  <c r="F890" i="1"/>
  <c r="P889" i="1"/>
  <c r="F889" i="1"/>
  <c r="P888" i="1"/>
  <c r="F888" i="1"/>
  <c r="P887" i="1"/>
  <c r="F887" i="1"/>
  <c r="P886" i="1"/>
  <c r="F886" i="1"/>
  <c r="P885" i="1"/>
  <c r="F885" i="1"/>
  <c r="P884" i="1"/>
  <c r="F884" i="1"/>
  <c r="P883" i="1"/>
  <c r="F883" i="1"/>
  <c r="P882" i="1"/>
  <c r="F882" i="1"/>
  <c r="P881" i="1"/>
  <c r="F881" i="1"/>
  <c r="P880" i="1"/>
  <c r="F880" i="1"/>
  <c r="P879" i="1"/>
  <c r="F879" i="1"/>
  <c r="P878" i="1"/>
  <c r="F878" i="1"/>
  <c r="P877" i="1"/>
  <c r="F877" i="1"/>
  <c r="P876" i="1"/>
  <c r="F876" i="1"/>
  <c r="P875" i="1"/>
  <c r="F875" i="1"/>
  <c r="P874" i="1"/>
  <c r="F874" i="1"/>
  <c r="P873" i="1"/>
  <c r="F873" i="1"/>
  <c r="P872" i="1"/>
  <c r="F872" i="1"/>
  <c r="P871" i="1"/>
  <c r="F871" i="1"/>
  <c r="P870" i="1"/>
  <c r="F870" i="1"/>
  <c r="P869" i="1"/>
  <c r="F869" i="1"/>
  <c r="P868" i="1"/>
  <c r="F868" i="1"/>
  <c r="P867" i="1"/>
  <c r="F867" i="1"/>
  <c r="P866" i="1"/>
  <c r="F866" i="1"/>
  <c r="P865" i="1"/>
  <c r="F865" i="1"/>
  <c r="P864" i="1"/>
  <c r="F864" i="1"/>
  <c r="P863" i="1"/>
  <c r="F863" i="1"/>
  <c r="P862" i="1"/>
  <c r="F862" i="1"/>
  <c r="P861" i="1"/>
  <c r="F861" i="1"/>
  <c r="P860" i="1"/>
  <c r="F860" i="1"/>
  <c r="P859" i="1"/>
  <c r="F859" i="1"/>
  <c r="P858" i="1"/>
  <c r="F858" i="1"/>
  <c r="P857" i="1"/>
  <c r="F857" i="1"/>
  <c r="P856" i="1"/>
  <c r="F856" i="1"/>
  <c r="P855" i="1"/>
  <c r="F855" i="1"/>
  <c r="P854" i="1"/>
  <c r="F854" i="1"/>
  <c r="P853" i="1"/>
  <c r="F853" i="1"/>
  <c r="P852" i="1"/>
  <c r="F852" i="1"/>
  <c r="P851" i="1"/>
  <c r="F851" i="1"/>
  <c r="P850" i="1"/>
  <c r="F850" i="1"/>
  <c r="P849" i="1"/>
  <c r="F849" i="1"/>
  <c r="P848" i="1"/>
  <c r="F848" i="1"/>
  <c r="P847" i="1"/>
  <c r="F847" i="1"/>
  <c r="P846" i="1"/>
  <c r="F846" i="1"/>
  <c r="P845" i="1"/>
  <c r="F845" i="1"/>
  <c r="P844" i="1"/>
  <c r="F844" i="1"/>
  <c r="P843" i="1"/>
  <c r="F843" i="1"/>
  <c r="P842" i="1"/>
  <c r="F842" i="1"/>
  <c r="P841" i="1"/>
  <c r="F841" i="1"/>
  <c r="P840" i="1"/>
  <c r="F840" i="1"/>
  <c r="P839" i="1"/>
  <c r="F839" i="1"/>
  <c r="P838" i="1"/>
  <c r="F838" i="1"/>
  <c r="P837" i="1"/>
  <c r="F837" i="1"/>
  <c r="P836" i="1"/>
  <c r="F836" i="1"/>
  <c r="P835" i="1"/>
  <c r="F835" i="1"/>
  <c r="P834" i="1"/>
  <c r="F834" i="1"/>
  <c r="P833" i="1"/>
  <c r="F833" i="1"/>
  <c r="P832" i="1"/>
  <c r="F832" i="1"/>
  <c r="P831" i="1"/>
  <c r="F831" i="1"/>
  <c r="P830" i="1"/>
  <c r="F830" i="1"/>
  <c r="P829" i="1"/>
  <c r="F829" i="1"/>
  <c r="P828" i="1"/>
  <c r="F828" i="1"/>
  <c r="P827" i="1"/>
  <c r="F827" i="1"/>
  <c r="P826" i="1"/>
  <c r="F826" i="1"/>
  <c r="P825" i="1"/>
  <c r="F825" i="1"/>
  <c r="P824" i="1"/>
  <c r="F824" i="1"/>
  <c r="P823" i="1"/>
  <c r="F823" i="1"/>
  <c r="P822" i="1"/>
  <c r="F822" i="1"/>
  <c r="P821" i="1"/>
  <c r="F821" i="1"/>
  <c r="P820" i="1"/>
  <c r="F820" i="1"/>
  <c r="P819" i="1"/>
  <c r="F819" i="1"/>
  <c r="P818" i="1"/>
  <c r="F818" i="1"/>
  <c r="P817" i="1"/>
  <c r="F817" i="1"/>
  <c r="P816" i="1"/>
  <c r="F816" i="1"/>
  <c r="P815" i="1"/>
  <c r="F815" i="1"/>
  <c r="P814" i="1"/>
  <c r="F814" i="1"/>
  <c r="P813" i="1"/>
  <c r="F813" i="1"/>
  <c r="P812" i="1"/>
  <c r="F812" i="1"/>
  <c r="P811" i="1"/>
  <c r="F811" i="1"/>
  <c r="P810" i="1"/>
  <c r="F810" i="1"/>
  <c r="P809" i="1"/>
  <c r="F809" i="1"/>
  <c r="P808" i="1"/>
  <c r="F808" i="1"/>
  <c r="P807" i="1"/>
  <c r="F807" i="1"/>
  <c r="P806" i="1"/>
  <c r="F806" i="1"/>
  <c r="P805" i="1"/>
  <c r="F805" i="1"/>
  <c r="P804" i="1"/>
  <c r="F804" i="1"/>
  <c r="P803" i="1"/>
  <c r="F803" i="1"/>
  <c r="P802" i="1"/>
  <c r="F802" i="1"/>
  <c r="P801" i="1"/>
  <c r="F801" i="1"/>
  <c r="P800" i="1"/>
  <c r="F800" i="1"/>
  <c r="P799" i="1"/>
  <c r="F799" i="1"/>
  <c r="P798" i="1"/>
  <c r="F798" i="1"/>
  <c r="P797" i="1"/>
  <c r="F797" i="1"/>
  <c r="P796" i="1"/>
  <c r="F796" i="1"/>
  <c r="P795" i="1"/>
  <c r="F795" i="1"/>
  <c r="P794" i="1"/>
  <c r="F794" i="1"/>
  <c r="P793" i="1"/>
  <c r="F793" i="1"/>
  <c r="P792" i="1"/>
  <c r="F792" i="1"/>
  <c r="P791" i="1"/>
  <c r="F791" i="1"/>
  <c r="P790" i="1"/>
  <c r="F790" i="1"/>
  <c r="P789" i="1"/>
  <c r="F789" i="1"/>
  <c r="P788" i="1"/>
  <c r="F788" i="1"/>
  <c r="P787" i="1"/>
  <c r="F787" i="1"/>
  <c r="P786" i="1"/>
  <c r="F786" i="1"/>
  <c r="P785" i="1"/>
  <c r="F785" i="1"/>
  <c r="P784" i="1"/>
  <c r="F784" i="1"/>
  <c r="P783" i="1"/>
  <c r="F783" i="1"/>
  <c r="P782" i="1"/>
  <c r="F782" i="1"/>
  <c r="P781" i="1"/>
  <c r="F781" i="1"/>
  <c r="P780" i="1"/>
  <c r="F780" i="1"/>
  <c r="P779" i="1"/>
  <c r="F779" i="1"/>
  <c r="P778" i="1"/>
  <c r="F778" i="1"/>
  <c r="P777" i="1"/>
  <c r="F777" i="1"/>
  <c r="P776" i="1"/>
  <c r="F776" i="1"/>
  <c r="P775" i="1"/>
  <c r="F775" i="1"/>
  <c r="P774" i="1"/>
  <c r="F774" i="1"/>
  <c r="P773" i="1"/>
  <c r="F773" i="1"/>
  <c r="P772" i="1"/>
  <c r="F772" i="1"/>
  <c r="P771" i="1"/>
  <c r="F771" i="1"/>
  <c r="P770" i="1"/>
  <c r="F770" i="1"/>
  <c r="P769" i="1"/>
  <c r="F769" i="1"/>
  <c r="P768" i="1"/>
  <c r="F768" i="1"/>
  <c r="P767" i="1"/>
  <c r="F767" i="1"/>
  <c r="P766" i="1"/>
  <c r="F766" i="1"/>
  <c r="P765" i="1"/>
  <c r="F765" i="1"/>
  <c r="P764" i="1"/>
  <c r="F764" i="1"/>
  <c r="P763" i="1"/>
  <c r="F763" i="1"/>
  <c r="P762" i="1"/>
  <c r="F762" i="1"/>
  <c r="P761" i="1"/>
  <c r="F761" i="1"/>
  <c r="P760" i="1"/>
  <c r="F760" i="1"/>
  <c r="P759" i="1"/>
  <c r="F759" i="1"/>
  <c r="P758" i="1"/>
  <c r="F758" i="1"/>
  <c r="P757" i="1"/>
  <c r="F757" i="1"/>
  <c r="P756" i="1"/>
  <c r="F756" i="1"/>
  <c r="P755" i="1"/>
  <c r="F755" i="1"/>
  <c r="P754" i="1"/>
  <c r="F754" i="1"/>
  <c r="P753" i="1"/>
  <c r="F753" i="1"/>
  <c r="P752" i="1"/>
  <c r="F752" i="1"/>
  <c r="P751" i="1"/>
  <c r="F751" i="1"/>
  <c r="P750" i="1"/>
  <c r="F750" i="1"/>
  <c r="P749" i="1"/>
  <c r="F749" i="1"/>
  <c r="P748" i="1"/>
  <c r="F748" i="1"/>
  <c r="P747" i="1"/>
  <c r="F747" i="1"/>
  <c r="P746" i="1"/>
  <c r="F746" i="1"/>
  <c r="P745" i="1"/>
  <c r="F745" i="1"/>
  <c r="P744" i="1"/>
  <c r="F744" i="1"/>
  <c r="P743" i="1"/>
  <c r="F743" i="1"/>
  <c r="P742" i="1"/>
  <c r="F742" i="1"/>
  <c r="P741" i="1"/>
  <c r="F741" i="1"/>
  <c r="P740" i="1"/>
  <c r="F740" i="1"/>
  <c r="P739" i="1"/>
  <c r="F739" i="1"/>
  <c r="P738" i="1"/>
  <c r="F738" i="1"/>
  <c r="P737" i="1"/>
  <c r="F737" i="1"/>
  <c r="P736" i="1"/>
  <c r="F736" i="1"/>
  <c r="P735" i="1"/>
  <c r="F735" i="1"/>
  <c r="P734" i="1"/>
  <c r="F734" i="1"/>
  <c r="P733" i="1"/>
  <c r="F733" i="1"/>
  <c r="P732" i="1"/>
  <c r="F732" i="1"/>
  <c r="P731" i="1"/>
  <c r="F731" i="1"/>
  <c r="P730" i="1"/>
  <c r="F730" i="1"/>
  <c r="P729" i="1"/>
  <c r="F729" i="1"/>
  <c r="P728" i="1"/>
  <c r="F728" i="1"/>
  <c r="P727" i="1"/>
  <c r="F727" i="1"/>
  <c r="P726" i="1"/>
  <c r="F726" i="1"/>
  <c r="P725" i="1"/>
  <c r="F725" i="1"/>
  <c r="P724" i="1"/>
  <c r="F724" i="1"/>
  <c r="P723" i="1"/>
  <c r="F723" i="1"/>
  <c r="P722" i="1"/>
  <c r="F722" i="1"/>
  <c r="P721" i="1"/>
  <c r="F721" i="1"/>
  <c r="P720" i="1"/>
  <c r="F720" i="1"/>
  <c r="P719" i="1"/>
  <c r="F719" i="1"/>
  <c r="P718" i="1"/>
  <c r="F718" i="1"/>
  <c r="P717" i="1"/>
  <c r="F717" i="1"/>
  <c r="P716" i="1"/>
  <c r="F716" i="1"/>
  <c r="P715" i="1"/>
  <c r="F715" i="1"/>
  <c r="P714" i="1"/>
  <c r="F714" i="1"/>
  <c r="P713" i="1"/>
  <c r="F713" i="1"/>
  <c r="P712" i="1"/>
  <c r="F712" i="1"/>
  <c r="P711" i="1"/>
  <c r="F711" i="1"/>
  <c r="P710" i="1"/>
  <c r="F710" i="1"/>
  <c r="P709" i="1"/>
  <c r="F709" i="1"/>
  <c r="P708" i="1"/>
  <c r="F708" i="1"/>
  <c r="P707" i="1"/>
  <c r="F707" i="1"/>
  <c r="P706" i="1"/>
  <c r="F706" i="1"/>
  <c r="P705" i="1"/>
  <c r="F705" i="1"/>
  <c r="P704" i="1"/>
  <c r="F704" i="1"/>
  <c r="P703" i="1"/>
  <c r="F703" i="1"/>
  <c r="P702" i="1"/>
  <c r="F702" i="1"/>
  <c r="P701" i="1"/>
  <c r="F701" i="1"/>
  <c r="P700" i="1"/>
  <c r="F700" i="1"/>
  <c r="P699" i="1"/>
  <c r="F699" i="1"/>
  <c r="P698" i="1"/>
  <c r="F698" i="1"/>
  <c r="P697" i="1"/>
  <c r="F697" i="1"/>
  <c r="P696" i="1"/>
  <c r="F696" i="1"/>
  <c r="P695" i="1"/>
  <c r="F695" i="1"/>
  <c r="P694" i="1"/>
  <c r="F694" i="1"/>
  <c r="P693" i="1"/>
  <c r="F693" i="1"/>
  <c r="P692" i="1"/>
  <c r="F692" i="1"/>
  <c r="P691" i="1"/>
  <c r="F691" i="1"/>
  <c r="P690" i="1"/>
  <c r="F690" i="1"/>
  <c r="P689" i="1"/>
  <c r="F689" i="1"/>
  <c r="P688" i="1"/>
  <c r="F688" i="1"/>
  <c r="P687" i="1"/>
  <c r="F687" i="1"/>
  <c r="P686" i="1"/>
  <c r="F686" i="1"/>
  <c r="P685" i="1"/>
  <c r="F685" i="1"/>
  <c r="P684" i="1"/>
  <c r="F684" i="1"/>
  <c r="P683" i="1"/>
  <c r="F683" i="1"/>
  <c r="P682" i="1"/>
  <c r="F682" i="1"/>
  <c r="P681" i="1"/>
  <c r="F681" i="1"/>
  <c r="P680" i="1"/>
  <c r="F680" i="1"/>
  <c r="P679" i="1"/>
  <c r="F679" i="1"/>
  <c r="P678" i="1"/>
  <c r="F678" i="1"/>
  <c r="P677" i="1"/>
  <c r="F677" i="1"/>
  <c r="P676" i="1"/>
  <c r="F676" i="1"/>
  <c r="P675" i="1"/>
  <c r="F675" i="1"/>
  <c r="P674" i="1"/>
  <c r="F674" i="1"/>
  <c r="P673" i="1"/>
  <c r="F673" i="1"/>
  <c r="P672" i="1"/>
  <c r="F672" i="1"/>
  <c r="P671" i="1"/>
  <c r="F671" i="1"/>
  <c r="P670" i="1"/>
  <c r="F670" i="1"/>
  <c r="P669" i="1"/>
  <c r="F669" i="1"/>
  <c r="P668" i="1"/>
  <c r="F668" i="1"/>
  <c r="P667" i="1"/>
  <c r="F667" i="1"/>
  <c r="P666" i="1"/>
  <c r="F666" i="1"/>
  <c r="P665" i="1"/>
  <c r="F665" i="1"/>
  <c r="P664" i="1"/>
  <c r="F664" i="1"/>
  <c r="P663" i="1"/>
  <c r="F663" i="1"/>
  <c r="P662" i="1"/>
  <c r="F662" i="1"/>
  <c r="P661" i="1"/>
  <c r="F661" i="1"/>
  <c r="P660" i="1"/>
  <c r="F660" i="1"/>
  <c r="P659" i="1"/>
  <c r="F659" i="1"/>
  <c r="P658" i="1"/>
  <c r="F658" i="1"/>
  <c r="P657" i="1"/>
  <c r="F657" i="1"/>
  <c r="P656" i="1"/>
  <c r="F656" i="1"/>
  <c r="P655" i="1"/>
  <c r="F655" i="1"/>
  <c r="P654" i="1"/>
  <c r="F654" i="1"/>
  <c r="P653" i="1"/>
  <c r="F653" i="1"/>
  <c r="P652" i="1"/>
  <c r="F652" i="1"/>
  <c r="P651" i="1"/>
  <c r="F651" i="1"/>
  <c r="P650" i="1"/>
  <c r="F650" i="1"/>
  <c r="P649" i="1"/>
  <c r="F649" i="1"/>
  <c r="P648" i="1"/>
  <c r="F648" i="1"/>
  <c r="P647" i="1"/>
  <c r="F647" i="1"/>
  <c r="P646" i="1"/>
  <c r="F646" i="1"/>
  <c r="P645" i="1"/>
  <c r="F645" i="1"/>
  <c r="P644" i="1"/>
  <c r="F644" i="1"/>
  <c r="P643" i="1"/>
  <c r="F643" i="1"/>
  <c r="P642" i="1"/>
  <c r="F642" i="1"/>
  <c r="P641" i="1"/>
  <c r="F641" i="1"/>
  <c r="P640" i="1"/>
  <c r="F640" i="1"/>
  <c r="P639" i="1"/>
  <c r="F639" i="1"/>
  <c r="P638" i="1"/>
  <c r="F638" i="1"/>
  <c r="P637" i="1"/>
  <c r="F637" i="1"/>
  <c r="P636" i="1"/>
  <c r="F636" i="1"/>
  <c r="P635" i="1"/>
  <c r="F635" i="1"/>
  <c r="P634" i="1"/>
  <c r="F634" i="1"/>
  <c r="P633" i="1"/>
  <c r="F633" i="1"/>
  <c r="P632" i="1"/>
  <c r="F632" i="1"/>
  <c r="P631" i="1"/>
  <c r="F631" i="1"/>
  <c r="P630" i="1"/>
  <c r="F630" i="1"/>
  <c r="P629" i="1"/>
  <c r="F629" i="1"/>
  <c r="P628" i="1"/>
  <c r="F628" i="1"/>
  <c r="P627" i="1"/>
  <c r="F627" i="1"/>
  <c r="P626" i="1"/>
  <c r="F626" i="1"/>
  <c r="P625" i="1"/>
  <c r="F625" i="1"/>
  <c r="P624" i="1"/>
  <c r="F624" i="1"/>
  <c r="P623" i="1"/>
  <c r="F623" i="1"/>
  <c r="P622" i="1"/>
  <c r="F622" i="1"/>
  <c r="P621" i="1"/>
  <c r="F621" i="1"/>
  <c r="P620" i="1"/>
  <c r="F620" i="1"/>
  <c r="P619" i="1"/>
  <c r="F619" i="1"/>
  <c r="P618" i="1"/>
  <c r="F618" i="1"/>
  <c r="P617" i="1"/>
  <c r="F617" i="1"/>
  <c r="P616" i="1"/>
  <c r="F616" i="1"/>
  <c r="P615" i="1"/>
  <c r="F615" i="1"/>
  <c r="P614" i="1"/>
  <c r="F614" i="1"/>
  <c r="P613" i="1"/>
  <c r="F613" i="1"/>
  <c r="P612" i="1"/>
  <c r="F612" i="1"/>
  <c r="P611" i="1"/>
  <c r="F611" i="1"/>
  <c r="P610" i="1"/>
  <c r="F610" i="1"/>
  <c r="P609" i="1"/>
  <c r="F609" i="1"/>
  <c r="P608" i="1"/>
  <c r="F608" i="1"/>
  <c r="P607" i="1"/>
  <c r="F607" i="1"/>
  <c r="P606" i="1"/>
  <c r="F606" i="1"/>
  <c r="P605" i="1"/>
  <c r="F605" i="1"/>
  <c r="P604" i="1"/>
  <c r="F604" i="1"/>
  <c r="P603" i="1"/>
  <c r="F603" i="1"/>
  <c r="P602" i="1"/>
  <c r="F602" i="1"/>
  <c r="P601" i="1"/>
  <c r="F601" i="1"/>
  <c r="P600" i="1"/>
  <c r="F600" i="1"/>
  <c r="P599" i="1"/>
  <c r="F599" i="1"/>
  <c r="P598" i="1"/>
  <c r="F598" i="1"/>
  <c r="P597" i="1"/>
  <c r="F597" i="1"/>
  <c r="P596" i="1"/>
  <c r="F596" i="1"/>
  <c r="P595" i="1"/>
  <c r="F595" i="1"/>
  <c r="P594" i="1"/>
  <c r="F594" i="1"/>
  <c r="P593" i="1"/>
  <c r="F593" i="1"/>
  <c r="P592" i="1"/>
  <c r="F592" i="1"/>
  <c r="P591" i="1"/>
  <c r="F591" i="1"/>
  <c r="P590" i="1"/>
  <c r="F590" i="1"/>
  <c r="P589" i="1"/>
  <c r="F589" i="1"/>
  <c r="P588" i="1"/>
  <c r="F588" i="1"/>
  <c r="P587" i="1"/>
  <c r="F587" i="1"/>
  <c r="P586" i="1"/>
  <c r="F586" i="1"/>
  <c r="P585" i="1"/>
  <c r="F585" i="1"/>
  <c r="P584" i="1"/>
  <c r="F584" i="1"/>
  <c r="P583" i="1"/>
  <c r="F583" i="1"/>
  <c r="P582" i="1"/>
  <c r="F582" i="1"/>
  <c r="P581" i="1"/>
  <c r="F581" i="1"/>
  <c r="P580" i="1"/>
  <c r="F580" i="1"/>
  <c r="P579" i="1"/>
  <c r="F579" i="1"/>
  <c r="P578" i="1"/>
  <c r="F578" i="1"/>
  <c r="P577" i="1"/>
  <c r="F577" i="1"/>
  <c r="P576" i="1"/>
  <c r="F576" i="1"/>
  <c r="P575" i="1"/>
  <c r="F575" i="1"/>
  <c r="P574" i="1"/>
  <c r="F574" i="1"/>
  <c r="P573" i="1"/>
  <c r="F573" i="1"/>
  <c r="P572" i="1"/>
  <c r="F572" i="1"/>
  <c r="P571" i="1"/>
  <c r="F571" i="1"/>
  <c r="P570" i="1"/>
  <c r="F570" i="1"/>
  <c r="P569" i="1"/>
  <c r="F569" i="1"/>
  <c r="P568" i="1"/>
  <c r="F568" i="1"/>
  <c r="P567" i="1"/>
  <c r="F567" i="1"/>
  <c r="P566" i="1"/>
  <c r="F566" i="1"/>
  <c r="P565" i="1"/>
  <c r="F565" i="1"/>
  <c r="P564" i="1"/>
  <c r="F564" i="1"/>
  <c r="P563" i="1"/>
  <c r="F563" i="1"/>
  <c r="P562" i="1"/>
  <c r="F562" i="1"/>
  <c r="P561" i="1"/>
  <c r="F561" i="1"/>
  <c r="P560" i="1"/>
  <c r="F560" i="1"/>
  <c r="P559" i="1"/>
  <c r="F559" i="1"/>
  <c r="P558" i="1"/>
  <c r="F558" i="1"/>
  <c r="P557" i="1"/>
  <c r="F557" i="1"/>
  <c r="P556" i="1"/>
  <c r="F556" i="1"/>
  <c r="P555" i="1"/>
  <c r="F555" i="1"/>
  <c r="P554" i="1"/>
  <c r="F554" i="1"/>
  <c r="P553" i="1"/>
  <c r="F553" i="1"/>
  <c r="P552" i="1"/>
  <c r="F552" i="1"/>
  <c r="P551" i="1"/>
  <c r="F551" i="1"/>
  <c r="P550" i="1"/>
  <c r="F550" i="1"/>
  <c r="P549" i="1"/>
  <c r="F549" i="1"/>
  <c r="P548" i="1"/>
  <c r="F548" i="1"/>
  <c r="P547" i="1"/>
  <c r="F547" i="1"/>
  <c r="P546" i="1"/>
  <c r="F546" i="1"/>
  <c r="P545" i="1"/>
  <c r="F545" i="1"/>
  <c r="P544" i="1"/>
  <c r="F544" i="1"/>
  <c r="P543" i="1"/>
  <c r="F543" i="1"/>
  <c r="P542" i="1"/>
  <c r="F542" i="1"/>
  <c r="P541" i="1"/>
  <c r="F541" i="1"/>
  <c r="P540" i="1"/>
  <c r="F540" i="1"/>
  <c r="P539" i="1"/>
  <c r="F539" i="1"/>
  <c r="P538" i="1"/>
  <c r="F538" i="1"/>
  <c r="P537" i="1"/>
  <c r="F537" i="1"/>
  <c r="P536" i="1"/>
  <c r="F536" i="1"/>
  <c r="P535" i="1"/>
  <c r="F535" i="1"/>
  <c r="P534" i="1"/>
  <c r="F534" i="1"/>
  <c r="P533" i="1"/>
  <c r="F533" i="1"/>
  <c r="P532" i="1"/>
  <c r="F532" i="1"/>
  <c r="P531" i="1"/>
  <c r="F531" i="1"/>
  <c r="P530" i="1"/>
  <c r="F530" i="1"/>
  <c r="P529" i="1"/>
  <c r="F529" i="1"/>
  <c r="P528" i="1"/>
  <c r="F528" i="1"/>
  <c r="P527" i="1"/>
  <c r="F527" i="1"/>
  <c r="P526" i="1"/>
  <c r="F526" i="1"/>
  <c r="P525" i="1"/>
  <c r="F525" i="1"/>
  <c r="P524" i="1"/>
  <c r="F524" i="1"/>
  <c r="P523" i="1"/>
  <c r="F523" i="1"/>
  <c r="P522" i="1"/>
  <c r="F522" i="1"/>
  <c r="P521" i="1"/>
  <c r="F521" i="1"/>
  <c r="P520" i="1"/>
  <c r="F520" i="1"/>
  <c r="P519" i="1"/>
  <c r="F519" i="1"/>
  <c r="P518" i="1"/>
  <c r="F518" i="1"/>
  <c r="P517" i="1"/>
  <c r="F517" i="1"/>
  <c r="P516" i="1"/>
  <c r="F516" i="1"/>
  <c r="P515" i="1"/>
  <c r="F515" i="1"/>
  <c r="P514" i="1"/>
  <c r="F514" i="1"/>
  <c r="P513" i="1"/>
  <c r="F513" i="1"/>
  <c r="P512" i="1"/>
  <c r="F512" i="1"/>
  <c r="P511" i="1"/>
  <c r="F511" i="1"/>
  <c r="P510" i="1"/>
  <c r="F510" i="1"/>
  <c r="P509" i="1"/>
  <c r="F509" i="1"/>
  <c r="P508" i="1"/>
  <c r="F508" i="1"/>
  <c r="P507" i="1"/>
  <c r="F507" i="1"/>
  <c r="P506" i="1"/>
  <c r="F506" i="1"/>
  <c r="P505" i="1"/>
  <c r="F505" i="1"/>
  <c r="P504" i="1"/>
  <c r="F504" i="1"/>
  <c r="P503" i="1"/>
  <c r="F503" i="1"/>
  <c r="P502" i="1"/>
  <c r="F502" i="1"/>
  <c r="P501" i="1"/>
  <c r="F501" i="1"/>
  <c r="P500" i="1"/>
  <c r="F500" i="1"/>
  <c r="P499" i="1"/>
  <c r="F499" i="1"/>
  <c r="P498" i="1"/>
  <c r="F498" i="1"/>
  <c r="P497" i="1"/>
  <c r="F497" i="1"/>
  <c r="P496" i="1"/>
  <c r="F496" i="1"/>
  <c r="P495" i="1"/>
  <c r="F495" i="1"/>
  <c r="P494" i="1"/>
  <c r="F494" i="1"/>
  <c r="P493" i="1"/>
  <c r="F493" i="1"/>
  <c r="P492" i="1"/>
  <c r="F492" i="1"/>
  <c r="P491" i="1"/>
  <c r="F491" i="1"/>
  <c r="P490" i="1"/>
  <c r="F490" i="1"/>
  <c r="P489" i="1"/>
  <c r="F489" i="1"/>
  <c r="P488" i="1"/>
  <c r="F488" i="1"/>
  <c r="P487" i="1"/>
  <c r="F487" i="1"/>
  <c r="P486" i="1"/>
  <c r="F486" i="1"/>
  <c r="P485" i="1"/>
  <c r="F485" i="1"/>
  <c r="P484" i="1"/>
  <c r="F484" i="1"/>
  <c r="P483" i="1"/>
  <c r="F483" i="1"/>
  <c r="P482" i="1"/>
  <c r="F482" i="1"/>
  <c r="P481" i="1"/>
  <c r="F481" i="1"/>
  <c r="P480" i="1"/>
  <c r="F480" i="1"/>
  <c r="P479" i="1"/>
  <c r="F479" i="1"/>
  <c r="P478" i="1"/>
  <c r="F478" i="1"/>
  <c r="P477" i="1"/>
  <c r="F477" i="1"/>
  <c r="P476" i="1"/>
  <c r="F476" i="1"/>
  <c r="P475" i="1"/>
  <c r="F475" i="1"/>
  <c r="P474" i="1"/>
  <c r="F474" i="1"/>
  <c r="P473" i="1"/>
  <c r="F473" i="1"/>
  <c r="P472" i="1"/>
  <c r="F472" i="1"/>
  <c r="P471" i="1"/>
  <c r="F471" i="1"/>
  <c r="P470" i="1"/>
  <c r="F470" i="1"/>
  <c r="P469" i="1"/>
  <c r="F469" i="1"/>
  <c r="P468" i="1"/>
  <c r="F468" i="1"/>
  <c r="P467" i="1"/>
  <c r="F467" i="1"/>
  <c r="P466" i="1"/>
  <c r="F466" i="1"/>
  <c r="P465" i="1"/>
  <c r="F465" i="1"/>
  <c r="P464" i="1"/>
  <c r="F464" i="1"/>
  <c r="P463" i="1"/>
  <c r="F463" i="1"/>
  <c r="P462" i="1"/>
  <c r="F462" i="1"/>
  <c r="P461" i="1"/>
  <c r="F461" i="1"/>
  <c r="P460" i="1"/>
  <c r="F460" i="1"/>
  <c r="P459" i="1"/>
  <c r="F459" i="1"/>
  <c r="P458" i="1"/>
  <c r="F458" i="1"/>
  <c r="P457" i="1"/>
  <c r="F457" i="1"/>
  <c r="P456" i="1"/>
  <c r="F456" i="1"/>
  <c r="P455" i="1"/>
  <c r="F455" i="1"/>
  <c r="P454" i="1"/>
  <c r="F454" i="1"/>
  <c r="P453" i="1"/>
  <c r="F453" i="1"/>
  <c r="P452" i="1"/>
  <c r="F452" i="1"/>
  <c r="P451" i="1"/>
  <c r="F451" i="1"/>
  <c r="P450" i="1"/>
  <c r="F450" i="1"/>
  <c r="P449" i="1"/>
  <c r="F449" i="1"/>
  <c r="P448" i="1"/>
  <c r="F448" i="1"/>
  <c r="P447" i="1"/>
  <c r="F447" i="1"/>
  <c r="P446" i="1"/>
  <c r="F446" i="1"/>
  <c r="P445" i="1"/>
  <c r="F445" i="1"/>
  <c r="P444" i="1"/>
  <c r="F444" i="1"/>
  <c r="P443" i="1"/>
  <c r="F443" i="1"/>
  <c r="P442" i="1"/>
  <c r="F442" i="1"/>
  <c r="P441" i="1"/>
  <c r="F441" i="1"/>
  <c r="P440" i="1"/>
  <c r="F440" i="1"/>
  <c r="P439" i="1"/>
  <c r="F439" i="1"/>
  <c r="P438" i="1"/>
  <c r="F438" i="1"/>
  <c r="P437" i="1"/>
  <c r="F437" i="1"/>
  <c r="P436" i="1"/>
  <c r="F436" i="1"/>
  <c r="P435" i="1"/>
  <c r="F435" i="1"/>
  <c r="P434" i="1"/>
  <c r="F434" i="1"/>
  <c r="P433" i="1"/>
  <c r="F433" i="1"/>
  <c r="P432" i="1"/>
  <c r="F432" i="1"/>
  <c r="P431" i="1"/>
  <c r="F431" i="1"/>
  <c r="P430" i="1"/>
  <c r="F430" i="1"/>
  <c r="P429" i="1"/>
  <c r="F429" i="1"/>
  <c r="P428" i="1"/>
  <c r="F428" i="1"/>
  <c r="P427" i="1"/>
  <c r="F427" i="1"/>
  <c r="P426" i="1"/>
  <c r="F426" i="1"/>
  <c r="P425" i="1"/>
  <c r="F425" i="1"/>
  <c r="P424" i="1"/>
  <c r="F424" i="1"/>
  <c r="P423" i="1"/>
  <c r="F423" i="1"/>
  <c r="P422" i="1"/>
  <c r="F422" i="1"/>
  <c r="P421" i="1"/>
  <c r="F421" i="1"/>
  <c r="P420" i="1"/>
  <c r="F420" i="1"/>
  <c r="P419" i="1"/>
  <c r="F419" i="1"/>
  <c r="P418" i="1"/>
  <c r="F418" i="1"/>
  <c r="P417" i="1"/>
  <c r="F417" i="1"/>
  <c r="P416" i="1"/>
  <c r="F416" i="1"/>
  <c r="P415" i="1"/>
  <c r="F415" i="1"/>
  <c r="P414" i="1"/>
  <c r="F414" i="1"/>
  <c r="P413" i="1"/>
  <c r="F413" i="1"/>
  <c r="P412" i="1"/>
  <c r="F412" i="1"/>
  <c r="P411" i="1"/>
  <c r="F411" i="1"/>
  <c r="P410" i="1"/>
  <c r="F410" i="1"/>
  <c r="P409" i="1"/>
  <c r="F409" i="1"/>
  <c r="P408" i="1"/>
  <c r="F408" i="1"/>
  <c r="P407" i="1"/>
  <c r="F407" i="1"/>
  <c r="P406" i="1"/>
  <c r="F406" i="1"/>
  <c r="P405" i="1"/>
  <c r="F405" i="1"/>
  <c r="P404" i="1"/>
  <c r="F404" i="1"/>
  <c r="P403" i="1"/>
  <c r="F403" i="1"/>
  <c r="P402" i="1"/>
  <c r="F402" i="1"/>
  <c r="P401" i="1"/>
  <c r="F401" i="1"/>
  <c r="P400" i="1"/>
  <c r="F400" i="1"/>
  <c r="P399" i="1"/>
  <c r="F399" i="1"/>
  <c r="P398" i="1"/>
  <c r="F398" i="1"/>
  <c r="P397" i="1"/>
  <c r="F397" i="1"/>
  <c r="P396" i="1"/>
  <c r="F396" i="1"/>
  <c r="P395" i="1"/>
  <c r="F395" i="1"/>
  <c r="P394" i="1"/>
  <c r="F394" i="1"/>
  <c r="P393" i="1"/>
  <c r="F393" i="1"/>
  <c r="P392" i="1"/>
  <c r="F392" i="1"/>
  <c r="P391" i="1"/>
  <c r="F391" i="1"/>
  <c r="P390" i="1"/>
  <c r="F390" i="1"/>
  <c r="P389" i="1"/>
  <c r="F389" i="1"/>
  <c r="P388" i="1"/>
  <c r="F388" i="1"/>
  <c r="P387" i="1"/>
  <c r="F387" i="1"/>
  <c r="P386" i="1"/>
  <c r="F386" i="1"/>
  <c r="P385" i="1"/>
  <c r="F385" i="1"/>
  <c r="P384" i="1"/>
  <c r="F384" i="1"/>
  <c r="P383" i="1"/>
  <c r="F383" i="1"/>
  <c r="P382" i="1"/>
  <c r="F382" i="1"/>
  <c r="P381" i="1"/>
  <c r="F381" i="1"/>
  <c r="P380" i="1"/>
  <c r="F380" i="1"/>
  <c r="P379" i="1"/>
  <c r="F379" i="1"/>
  <c r="P378" i="1"/>
  <c r="F378" i="1"/>
  <c r="P377" i="1"/>
  <c r="F377" i="1"/>
  <c r="P376" i="1"/>
  <c r="F376" i="1"/>
  <c r="P375" i="1"/>
  <c r="F375" i="1"/>
  <c r="P374" i="1"/>
  <c r="F374" i="1"/>
  <c r="P373" i="1"/>
  <c r="F373" i="1"/>
  <c r="P372" i="1"/>
  <c r="F372" i="1"/>
  <c r="P371" i="1"/>
  <c r="F371" i="1"/>
  <c r="P370" i="1"/>
  <c r="F370" i="1"/>
  <c r="P369" i="1"/>
  <c r="F369" i="1"/>
  <c r="P368" i="1"/>
  <c r="F368" i="1"/>
  <c r="P367" i="1"/>
  <c r="F367" i="1"/>
  <c r="P366" i="1"/>
  <c r="F366" i="1"/>
  <c r="P365" i="1"/>
  <c r="F365" i="1"/>
  <c r="P364" i="1"/>
  <c r="F364" i="1"/>
  <c r="P363" i="1"/>
  <c r="F363" i="1"/>
  <c r="P362" i="1"/>
  <c r="F362" i="1"/>
  <c r="P361" i="1"/>
  <c r="F361" i="1"/>
  <c r="P360" i="1"/>
  <c r="F360" i="1"/>
  <c r="P359" i="1"/>
  <c r="F359" i="1"/>
  <c r="P358" i="1"/>
  <c r="F358" i="1"/>
  <c r="P357" i="1"/>
  <c r="F357" i="1"/>
  <c r="P356" i="1"/>
  <c r="F356" i="1"/>
  <c r="P355" i="1"/>
  <c r="F355" i="1"/>
  <c r="P354" i="1"/>
  <c r="F354" i="1"/>
  <c r="P353" i="1"/>
  <c r="F353" i="1"/>
  <c r="P352" i="1"/>
  <c r="F352" i="1"/>
  <c r="P351" i="1"/>
  <c r="F351" i="1"/>
  <c r="P350" i="1"/>
  <c r="F350" i="1"/>
  <c r="P349" i="1"/>
  <c r="F349" i="1"/>
  <c r="P348" i="1"/>
  <c r="F348" i="1"/>
  <c r="P347" i="1"/>
  <c r="F347" i="1"/>
  <c r="P346" i="1"/>
  <c r="F346" i="1"/>
  <c r="P345" i="1"/>
  <c r="F345" i="1"/>
  <c r="P344" i="1"/>
  <c r="F344" i="1"/>
  <c r="P343" i="1"/>
  <c r="F343" i="1"/>
  <c r="P342" i="1"/>
  <c r="F342" i="1"/>
  <c r="P341" i="1"/>
  <c r="F341" i="1"/>
  <c r="P340" i="1"/>
  <c r="F340" i="1"/>
  <c r="P339" i="1"/>
  <c r="F339" i="1"/>
  <c r="P338" i="1"/>
  <c r="F338" i="1"/>
  <c r="P337" i="1"/>
  <c r="F337" i="1"/>
  <c r="P336" i="1"/>
  <c r="F336" i="1"/>
  <c r="P335" i="1"/>
  <c r="F335" i="1"/>
  <c r="P334" i="1"/>
  <c r="F334" i="1"/>
  <c r="P333" i="1"/>
  <c r="F333" i="1"/>
  <c r="P332" i="1"/>
  <c r="F332" i="1"/>
  <c r="P331" i="1"/>
  <c r="F331" i="1"/>
  <c r="P330" i="1"/>
  <c r="F330" i="1"/>
  <c r="P329" i="1"/>
  <c r="F329" i="1"/>
  <c r="P328" i="1"/>
  <c r="F328" i="1"/>
  <c r="P327" i="1"/>
  <c r="F327" i="1"/>
  <c r="P326" i="1"/>
  <c r="F326" i="1"/>
  <c r="P325" i="1"/>
  <c r="F325" i="1"/>
  <c r="P324" i="1"/>
  <c r="F324" i="1"/>
  <c r="P323" i="1"/>
  <c r="F323" i="1"/>
  <c r="P322" i="1"/>
  <c r="F322" i="1"/>
  <c r="P321" i="1"/>
  <c r="F321" i="1"/>
  <c r="P320" i="1"/>
  <c r="F320" i="1"/>
  <c r="P319" i="1"/>
  <c r="F319" i="1"/>
  <c r="P318" i="1"/>
  <c r="F318" i="1"/>
  <c r="P317" i="1"/>
  <c r="F317" i="1"/>
  <c r="P316" i="1"/>
  <c r="F316" i="1"/>
  <c r="P315" i="1"/>
  <c r="F315" i="1"/>
  <c r="P314" i="1"/>
  <c r="F314" i="1"/>
  <c r="P313" i="1"/>
  <c r="F313" i="1"/>
  <c r="P312" i="1"/>
  <c r="F312" i="1"/>
  <c r="P311" i="1"/>
  <c r="F311" i="1"/>
  <c r="P310" i="1"/>
  <c r="F310" i="1"/>
  <c r="P309" i="1"/>
  <c r="F309" i="1"/>
  <c r="P308" i="1"/>
  <c r="F308" i="1"/>
  <c r="P307" i="1"/>
  <c r="F307" i="1"/>
  <c r="P306" i="1"/>
  <c r="F306" i="1"/>
  <c r="P305" i="1"/>
  <c r="F305" i="1"/>
  <c r="P304" i="1"/>
  <c r="F304" i="1"/>
  <c r="P303" i="1"/>
  <c r="F303" i="1"/>
  <c r="P302" i="1"/>
  <c r="F302" i="1"/>
  <c r="P301" i="1"/>
  <c r="F301" i="1"/>
  <c r="P300" i="1"/>
  <c r="F300" i="1"/>
  <c r="P299" i="1"/>
  <c r="F299" i="1"/>
  <c r="P298" i="1"/>
  <c r="F298" i="1"/>
  <c r="P297" i="1"/>
  <c r="F297" i="1"/>
  <c r="P296" i="1"/>
  <c r="F296" i="1"/>
  <c r="P295" i="1"/>
  <c r="F295" i="1"/>
  <c r="P294" i="1"/>
  <c r="F294" i="1"/>
  <c r="P293" i="1"/>
  <c r="F293" i="1"/>
  <c r="P292" i="1"/>
  <c r="F292" i="1"/>
  <c r="P291" i="1"/>
  <c r="F291" i="1"/>
  <c r="P290" i="1"/>
  <c r="F290" i="1"/>
  <c r="P289" i="1"/>
  <c r="F289" i="1"/>
  <c r="P288" i="1"/>
  <c r="F288" i="1"/>
  <c r="P287" i="1"/>
  <c r="F287" i="1"/>
  <c r="P286" i="1"/>
  <c r="F286" i="1"/>
  <c r="P285" i="1"/>
  <c r="F285" i="1"/>
  <c r="P284" i="1"/>
  <c r="F284" i="1"/>
  <c r="P283" i="1"/>
  <c r="F283" i="1"/>
  <c r="P282" i="1"/>
  <c r="F282" i="1"/>
  <c r="P281" i="1"/>
  <c r="F281" i="1"/>
  <c r="P280" i="1"/>
  <c r="F280" i="1"/>
  <c r="P279" i="1"/>
  <c r="F279" i="1"/>
  <c r="P278" i="1"/>
  <c r="F278" i="1"/>
  <c r="P277" i="1"/>
  <c r="F277" i="1"/>
  <c r="P276" i="1"/>
  <c r="F276" i="1"/>
  <c r="P275" i="1"/>
  <c r="F275" i="1"/>
  <c r="P274" i="1"/>
  <c r="F274" i="1"/>
  <c r="P273" i="1"/>
  <c r="F273" i="1"/>
  <c r="P272" i="1"/>
  <c r="F272" i="1"/>
  <c r="P271" i="1"/>
  <c r="F271" i="1"/>
  <c r="P270" i="1"/>
  <c r="F270" i="1"/>
  <c r="P269" i="1"/>
  <c r="F269" i="1"/>
  <c r="P268" i="1"/>
  <c r="F268" i="1"/>
  <c r="P267" i="1"/>
  <c r="F267" i="1"/>
  <c r="P266" i="1"/>
  <c r="F266" i="1"/>
  <c r="P265" i="1"/>
  <c r="F265" i="1"/>
  <c r="P264" i="1"/>
  <c r="F264" i="1"/>
  <c r="P263" i="1"/>
  <c r="F263" i="1"/>
  <c r="P262" i="1"/>
  <c r="F262" i="1"/>
  <c r="P261" i="1"/>
  <c r="F261" i="1"/>
  <c r="P260" i="1"/>
  <c r="F260" i="1"/>
  <c r="P259" i="1"/>
  <c r="F259" i="1"/>
  <c r="P258" i="1"/>
  <c r="F258" i="1"/>
  <c r="P257" i="1"/>
  <c r="F257" i="1"/>
  <c r="P256" i="1"/>
  <c r="F256" i="1"/>
  <c r="P255" i="1"/>
  <c r="F255" i="1"/>
  <c r="P254" i="1"/>
  <c r="F254" i="1"/>
  <c r="P253" i="1"/>
  <c r="F253" i="1"/>
  <c r="P252" i="1"/>
  <c r="F252" i="1"/>
  <c r="P251" i="1"/>
  <c r="F251" i="1"/>
  <c r="P250" i="1"/>
  <c r="F250" i="1"/>
  <c r="P249" i="1"/>
  <c r="F249" i="1"/>
  <c r="P248" i="1"/>
  <c r="F248" i="1"/>
  <c r="P247" i="1"/>
  <c r="F247" i="1"/>
  <c r="P246" i="1"/>
  <c r="F246" i="1"/>
  <c r="P245" i="1"/>
  <c r="F245" i="1"/>
  <c r="P244" i="1"/>
  <c r="F244" i="1"/>
  <c r="P243" i="1"/>
  <c r="F243" i="1"/>
  <c r="P242" i="1"/>
  <c r="F242" i="1"/>
  <c r="P241" i="1"/>
  <c r="F241" i="1"/>
  <c r="P240" i="1"/>
  <c r="F240" i="1"/>
  <c r="P239" i="1"/>
  <c r="F239" i="1"/>
  <c r="P238" i="1"/>
  <c r="F238" i="1"/>
  <c r="P237" i="1"/>
  <c r="F237" i="1"/>
  <c r="P236" i="1"/>
  <c r="F236" i="1"/>
  <c r="P235" i="1"/>
  <c r="F235" i="1"/>
  <c r="P234" i="1"/>
  <c r="F234" i="1"/>
  <c r="P233" i="1"/>
  <c r="F233" i="1"/>
  <c r="P232" i="1"/>
  <c r="F232" i="1"/>
  <c r="P231" i="1"/>
  <c r="F231" i="1"/>
  <c r="P230" i="1"/>
  <c r="F230" i="1"/>
  <c r="P229" i="1"/>
  <c r="F229" i="1"/>
  <c r="P228" i="1"/>
  <c r="F228" i="1"/>
  <c r="P227" i="1"/>
  <c r="F227" i="1"/>
  <c r="P226" i="1"/>
  <c r="F226" i="1"/>
  <c r="P225" i="1"/>
  <c r="F225" i="1"/>
  <c r="P224" i="1"/>
  <c r="F224" i="1"/>
  <c r="P223" i="1"/>
  <c r="F223" i="1"/>
  <c r="P222" i="1"/>
  <c r="F222" i="1"/>
  <c r="P221" i="1"/>
  <c r="F221" i="1"/>
  <c r="P220" i="1"/>
  <c r="F220" i="1"/>
  <c r="P219" i="1"/>
  <c r="F219" i="1"/>
  <c r="P218" i="1"/>
  <c r="F218" i="1"/>
  <c r="P217" i="1"/>
  <c r="F217" i="1"/>
  <c r="P216" i="1"/>
  <c r="F216" i="1"/>
  <c r="P215" i="1"/>
  <c r="F215" i="1"/>
  <c r="P214" i="1"/>
  <c r="F214" i="1"/>
  <c r="P213" i="1"/>
  <c r="F213" i="1"/>
  <c r="P212" i="1"/>
  <c r="F212" i="1"/>
  <c r="P211" i="1"/>
  <c r="F211" i="1"/>
  <c r="P210" i="1"/>
  <c r="F210" i="1"/>
  <c r="P209" i="1"/>
  <c r="F209" i="1"/>
  <c r="P208" i="1"/>
  <c r="F208" i="1"/>
  <c r="P207" i="1"/>
  <c r="F207" i="1"/>
  <c r="P206" i="1"/>
  <c r="F206" i="1"/>
  <c r="P205" i="1"/>
  <c r="F205" i="1"/>
  <c r="P204" i="1"/>
  <c r="F204" i="1"/>
  <c r="P203" i="1"/>
  <c r="F203" i="1"/>
  <c r="P202" i="1"/>
  <c r="F202" i="1"/>
  <c r="P201" i="1"/>
  <c r="F201" i="1"/>
  <c r="P200" i="1"/>
  <c r="F200" i="1"/>
  <c r="P199" i="1"/>
  <c r="F199" i="1"/>
  <c r="P198" i="1"/>
  <c r="F198" i="1"/>
  <c r="P197" i="1"/>
  <c r="F197" i="1"/>
  <c r="P196" i="1"/>
  <c r="F196" i="1"/>
  <c r="P195" i="1"/>
  <c r="F195" i="1"/>
  <c r="P194" i="1"/>
  <c r="F194" i="1"/>
  <c r="P193" i="1"/>
  <c r="F193" i="1"/>
  <c r="P192" i="1"/>
  <c r="F192" i="1"/>
  <c r="P191" i="1"/>
  <c r="F191" i="1"/>
  <c r="P190" i="1"/>
  <c r="F190" i="1"/>
  <c r="P189" i="1"/>
  <c r="F189" i="1"/>
  <c r="P188" i="1"/>
  <c r="F188" i="1"/>
  <c r="P187" i="1"/>
  <c r="F187" i="1"/>
  <c r="P186" i="1"/>
  <c r="F186" i="1"/>
  <c r="P185" i="1"/>
  <c r="F185" i="1"/>
  <c r="P184" i="1"/>
  <c r="F184" i="1"/>
  <c r="P183" i="1"/>
  <c r="F183" i="1"/>
  <c r="P182" i="1"/>
  <c r="F182" i="1"/>
  <c r="P181" i="1"/>
  <c r="F181" i="1"/>
  <c r="P180" i="1"/>
  <c r="F180" i="1"/>
  <c r="P179" i="1"/>
  <c r="F179" i="1"/>
  <c r="P178" i="1"/>
  <c r="F178" i="1"/>
  <c r="P177" i="1"/>
  <c r="F177" i="1"/>
  <c r="P176" i="1"/>
  <c r="F176" i="1"/>
  <c r="P175" i="1"/>
  <c r="F175" i="1"/>
  <c r="P174" i="1"/>
  <c r="F174" i="1"/>
  <c r="P173" i="1"/>
  <c r="F173" i="1"/>
  <c r="P172" i="1"/>
  <c r="F172" i="1"/>
  <c r="P171" i="1"/>
  <c r="F171" i="1"/>
  <c r="P170" i="1"/>
  <c r="F170" i="1"/>
  <c r="P169" i="1"/>
  <c r="F169" i="1"/>
  <c r="P168" i="1"/>
  <c r="F168" i="1"/>
  <c r="P167" i="1"/>
  <c r="F167" i="1"/>
  <c r="P166" i="1"/>
  <c r="F166" i="1"/>
  <c r="P165" i="1"/>
  <c r="F165" i="1"/>
  <c r="P164" i="1"/>
  <c r="F164" i="1"/>
  <c r="P163" i="1"/>
  <c r="F163" i="1"/>
  <c r="P162" i="1"/>
  <c r="F162" i="1"/>
  <c r="P161" i="1"/>
  <c r="F161" i="1"/>
  <c r="P160" i="1"/>
  <c r="F160" i="1"/>
  <c r="P159" i="1"/>
  <c r="F159" i="1"/>
  <c r="P158" i="1"/>
  <c r="F158" i="1"/>
  <c r="P157" i="1"/>
  <c r="F157" i="1"/>
  <c r="P156" i="1"/>
  <c r="F156" i="1"/>
  <c r="P155" i="1"/>
  <c r="F155" i="1"/>
  <c r="P154" i="1"/>
  <c r="F154" i="1"/>
  <c r="P153" i="1"/>
  <c r="F153" i="1"/>
  <c r="P152" i="1"/>
  <c r="F152" i="1"/>
  <c r="P151" i="1"/>
  <c r="F151" i="1"/>
  <c r="P150" i="1"/>
  <c r="F150" i="1"/>
  <c r="P149" i="1"/>
  <c r="F149" i="1"/>
  <c r="P148" i="1"/>
  <c r="F148" i="1"/>
  <c r="P147" i="1"/>
  <c r="F147" i="1"/>
  <c r="P146" i="1"/>
  <c r="F146" i="1"/>
  <c r="P145" i="1"/>
  <c r="F145" i="1"/>
  <c r="P144" i="1"/>
  <c r="F144" i="1"/>
  <c r="P143" i="1"/>
  <c r="F143" i="1"/>
  <c r="P142" i="1"/>
  <c r="F142" i="1"/>
  <c r="P141" i="1"/>
  <c r="F141" i="1"/>
  <c r="P140" i="1"/>
  <c r="F140" i="1"/>
  <c r="P139" i="1"/>
  <c r="F139" i="1"/>
  <c r="P138" i="1"/>
  <c r="F138" i="1"/>
  <c r="P137" i="1"/>
  <c r="F137" i="1"/>
  <c r="P136" i="1"/>
  <c r="F136" i="1"/>
  <c r="P135" i="1"/>
  <c r="F135" i="1"/>
  <c r="P134" i="1"/>
  <c r="F134" i="1"/>
  <c r="P133" i="1"/>
  <c r="F133" i="1"/>
  <c r="P132" i="1"/>
  <c r="F132" i="1"/>
  <c r="P131" i="1"/>
  <c r="F131" i="1"/>
  <c r="P130" i="1"/>
  <c r="F130" i="1"/>
  <c r="P129" i="1"/>
  <c r="F129" i="1"/>
  <c r="P128" i="1"/>
  <c r="F128" i="1"/>
  <c r="P127" i="1"/>
  <c r="F127" i="1"/>
  <c r="P126" i="1"/>
  <c r="F126" i="1"/>
  <c r="P125" i="1"/>
  <c r="F125" i="1"/>
  <c r="P124" i="1"/>
  <c r="F124" i="1"/>
  <c r="P123" i="1"/>
  <c r="F123" i="1"/>
  <c r="P122" i="1"/>
  <c r="F122" i="1"/>
  <c r="P121" i="1"/>
  <c r="F121" i="1"/>
  <c r="P120" i="1"/>
  <c r="F120" i="1"/>
  <c r="P119" i="1"/>
  <c r="F119" i="1"/>
  <c r="P118" i="1"/>
  <c r="F118" i="1"/>
  <c r="P117" i="1"/>
  <c r="F117" i="1"/>
  <c r="P116" i="1"/>
  <c r="F116" i="1"/>
  <c r="P115" i="1"/>
  <c r="F115" i="1"/>
  <c r="P114" i="1"/>
  <c r="F114" i="1"/>
  <c r="P113" i="1"/>
  <c r="F113" i="1"/>
  <c r="P112" i="1"/>
  <c r="F112" i="1"/>
  <c r="P111" i="1"/>
  <c r="F111" i="1"/>
  <c r="P110" i="1"/>
  <c r="F110" i="1"/>
  <c r="P109" i="1"/>
  <c r="F109" i="1"/>
  <c r="P108" i="1"/>
  <c r="F108" i="1"/>
  <c r="P107" i="1"/>
  <c r="F107" i="1"/>
  <c r="P106" i="1"/>
  <c r="F106" i="1"/>
  <c r="P105" i="1"/>
  <c r="F105" i="1"/>
  <c r="P104" i="1"/>
  <c r="F104" i="1"/>
  <c r="P103" i="1"/>
  <c r="F103" i="1"/>
  <c r="P102" i="1"/>
  <c r="F102" i="1"/>
  <c r="P101" i="1"/>
  <c r="F101" i="1"/>
  <c r="P100" i="1"/>
  <c r="F100" i="1"/>
  <c r="P99" i="1"/>
  <c r="F99" i="1"/>
  <c r="P98" i="1"/>
  <c r="F98" i="1"/>
  <c r="P97" i="1"/>
  <c r="F97" i="1"/>
  <c r="P96" i="1"/>
  <c r="F96" i="1"/>
  <c r="P95" i="1"/>
  <c r="F95" i="1"/>
  <c r="P94" i="1"/>
  <c r="F94" i="1"/>
  <c r="P93" i="1"/>
  <c r="F93" i="1"/>
  <c r="P92" i="1"/>
  <c r="F92" i="1"/>
  <c r="P91" i="1"/>
  <c r="F91" i="1"/>
  <c r="P90" i="1"/>
  <c r="F90" i="1"/>
  <c r="P89" i="1"/>
  <c r="F89" i="1"/>
  <c r="P88" i="1"/>
  <c r="F88" i="1"/>
  <c r="P87" i="1"/>
  <c r="F87" i="1"/>
  <c r="P86" i="1"/>
  <c r="F86" i="1"/>
  <c r="P85" i="1"/>
  <c r="F85" i="1"/>
  <c r="P84" i="1"/>
  <c r="F84" i="1"/>
  <c r="P83" i="1"/>
  <c r="F83" i="1"/>
  <c r="P82" i="1"/>
  <c r="F82" i="1"/>
  <c r="P81" i="1"/>
  <c r="F81" i="1"/>
  <c r="P80" i="1"/>
  <c r="F80" i="1"/>
  <c r="P79" i="1"/>
  <c r="F79" i="1"/>
  <c r="P78" i="1"/>
  <c r="F78" i="1"/>
  <c r="P77" i="1"/>
  <c r="F77" i="1"/>
  <c r="P76" i="1"/>
  <c r="F76" i="1"/>
  <c r="P75" i="1"/>
  <c r="F75" i="1"/>
  <c r="P74" i="1"/>
  <c r="F74" i="1"/>
  <c r="P73" i="1"/>
  <c r="F73" i="1"/>
  <c r="P72" i="1"/>
  <c r="F72" i="1"/>
  <c r="P71" i="1"/>
  <c r="F71" i="1"/>
  <c r="P70" i="1"/>
  <c r="F70" i="1"/>
  <c r="P69" i="1"/>
  <c r="F69" i="1"/>
  <c r="P68" i="1"/>
  <c r="F68" i="1"/>
  <c r="P67" i="1"/>
  <c r="F67" i="1"/>
  <c r="P66" i="1"/>
  <c r="F66" i="1"/>
  <c r="P65" i="1"/>
  <c r="F65" i="1"/>
  <c r="P64" i="1"/>
  <c r="F64" i="1"/>
  <c r="P63" i="1"/>
  <c r="F63" i="1"/>
  <c r="P62" i="1"/>
  <c r="F62" i="1"/>
  <c r="P61" i="1"/>
  <c r="F61" i="1"/>
  <c r="P60" i="1"/>
  <c r="F60" i="1"/>
  <c r="P59" i="1"/>
  <c r="F59" i="1"/>
  <c r="P58" i="1"/>
  <c r="F58" i="1"/>
  <c r="P57" i="1"/>
  <c r="F57" i="1"/>
  <c r="P56" i="1"/>
  <c r="F56" i="1"/>
  <c r="P55" i="1"/>
  <c r="F55" i="1"/>
  <c r="P54" i="1"/>
  <c r="F54" i="1"/>
  <c r="P53" i="1"/>
  <c r="F53" i="1"/>
  <c r="P52" i="1"/>
  <c r="F52" i="1"/>
  <c r="P51" i="1"/>
  <c r="F51" i="1"/>
  <c r="P50" i="1"/>
  <c r="F50" i="1"/>
  <c r="P49" i="1"/>
  <c r="F49" i="1"/>
  <c r="P48" i="1"/>
  <c r="F48" i="1"/>
  <c r="P47" i="1"/>
  <c r="F47" i="1"/>
  <c r="P46" i="1"/>
  <c r="F46" i="1"/>
  <c r="P45" i="1"/>
  <c r="F45" i="1"/>
  <c r="P44" i="1"/>
  <c r="F44" i="1"/>
  <c r="P43" i="1"/>
  <c r="F43" i="1"/>
  <c r="P42" i="1"/>
  <c r="F42" i="1"/>
  <c r="P41" i="1"/>
  <c r="F41" i="1"/>
  <c r="P40" i="1"/>
  <c r="F40" i="1"/>
  <c r="P39" i="1"/>
  <c r="F39" i="1"/>
  <c r="P38" i="1"/>
  <c r="F38" i="1"/>
  <c r="P37" i="1"/>
  <c r="F37" i="1"/>
  <c r="P36" i="1"/>
  <c r="F36" i="1"/>
  <c r="P35" i="1"/>
  <c r="F35" i="1"/>
  <c r="P34" i="1"/>
  <c r="F34" i="1"/>
  <c r="P33" i="1"/>
  <c r="F33" i="1"/>
  <c r="P32" i="1"/>
  <c r="F32" i="1"/>
  <c r="P31" i="1"/>
  <c r="F31" i="1"/>
  <c r="P30" i="1"/>
  <c r="F30" i="1"/>
  <c r="P29" i="1"/>
  <c r="F29" i="1"/>
  <c r="P28" i="1"/>
  <c r="F28" i="1"/>
  <c r="P27" i="1"/>
  <c r="F27" i="1"/>
  <c r="P26" i="1"/>
  <c r="F26" i="1"/>
  <c r="P25" i="1"/>
  <c r="F25" i="1"/>
  <c r="P24" i="1"/>
  <c r="F24" i="1"/>
  <c r="P23" i="1"/>
  <c r="F23" i="1"/>
  <c r="P22" i="1"/>
  <c r="F22" i="1"/>
  <c r="P21" i="1"/>
  <c r="F21" i="1"/>
  <c r="P20" i="1"/>
  <c r="F20" i="1"/>
  <c r="P19" i="1"/>
  <c r="F19" i="1"/>
  <c r="P18" i="1"/>
  <c r="F18" i="1"/>
  <c r="P17" i="1"/>
  <c r="F17" i="1"/>
  <c r="P16" i="1"/>
  <c r="F16" i="1"/>
  <c r="P15" i="1"/>
  <c r="F15" i="1"/>
  <c r="P14" i="1"/>
  <c r="F14" i="1"/>
  <c r="P13" i="1"/>
  <c r="F13" i="1"/>
  <c r="P12" i="1"/>
  <c r="F12" i="1"/>
  <c r="P11" i="1"/>
  <c r="F11" i="1"/>
  <c r="P10" i="1"/>
  <c r="F10" i="1"/>
  <c r="P9" i="1"/>
  <c r="F9" i="1"/>
  <c r="P8" i="1"/>
  <c r="F8" i="1"/>
  <c r="P7" i="1"/>
  <c r="F7" i="1"/>
  <c r="P6" i="1"/>
  <c r="F6" i="1"/>
  <c r="P5" i="1"/>
  <c r="F5" i="1"/>
  <c r="P4" i="1"/>
  <c r="F4" i="1"/>
  <c r="P3" i="1"/>
  <c r="F3" i="1"/>
  <c r="P2" i="1"/>
  <c r="F2" i="1"/>
</calcChain>
</file>

<file path=xl/sharedStrings.xml><?xml version="1.0" encoding="utf-8"?>
<sst xmlns="http://schemas.openxmlformats.org/spreadsheetml/2006/main" count="75368" uniqueCount="11523">
  <si>
    <t>Loan Number</t>
  </si>
  <si>
    <t>Branch</t>
  </si>
  <si>
    <t>Property State</t>
  </si>
  <si>
    <t>Funded Month</t>
  </si>
  <si>
    <t>Borrower</t>
  </si>
  <si>
    <t>Units</t>
  </si>
  <si>
    <t>Total Loan Amount</t>
  </si>
  <si>
    <t xml:space="preserve"> </t>
  </si>
  <si>
    <t>Loan Program</t>
  </si>
  <si>
    <t>Lien Position</t>
  </si>
  <si>
    <t>Loan Purpose</t>
  </si>
  <si>
    <t>Loan Officer</t>
  </si>
  <si>
    <t>Lead Source</t>
  </si>
  <si>
    <t>Referral Source</t>
  </si>
  <si>
    <t>Referral Name</t>
  </si>
  <si>
    <t>is 2020</t>
  </si>
  <si>
    <t>GA</t>
  </si>
  <si>
    <t>Scott Anthony Dean</t>
  </si>
  <si>
    <t>Conventional</t>
  </si>
  <si>
    <t>C30</t>
  </si>
  <si>
    <t>First Lien</t>
  </si>
  <si>
    <t>Purchase</t>
  </si>
  <si>
    <t>Hunter McElroy</t>
  </si>
  <si>
    <t>Garcia - McElroy Team</t>
  </si>
  <si>
    <t>Katrina Sells Georgia</t>
  </si>
  <si>
    <t>Kara / Remax</t>
  </si>
  <si>
    <t>Trasha Renea Collins-Reed</t>
  </si>
  <si>
    <t>NoCash-Out Refinance</t>
  </si>
  <si>
    <t>Matt Garcia</t>
  </si>
  <si>
    <t>Past Client</t>
  </si>
  <si>
    <t>Judy T Bachmann</t>
  </si>
  <si>
    <t>Vic Hardy</t>
  </si>
  <si>
    <t>Self-Generated</t>
  </si>
  <si>
    <t>*no ASA account associated</t>
  </si>
  <si>
    <t>Chris and Julie Hunt</t>
  </si>
  <si>
    <t>Joseph Levi Mcphetridge</t>
  </si>
  <si>
    <t>Brian Messer</t>
  </si>
  <si>
    <t>Abigale Greenhaw</t>
  </si>
  <si>
    <t>Luis Felipe Roldan</t>
  </si>
  <si>
    <t>Justin Messer</t>
  </si>
  <si>
    <t>Lisa Borowsky</t>
  </si>
  <si>
    <t>Natalya Pavlova</t>
  </si>
  <si>
    <t>Maria Druhora / Brian Messer</t>
  </si>
  <si>
    <t>Amanda Walton Terranova</t>
  </si>
  <si>
    <t>Cash-Out Refinance</t>
  </si>
  <si>
    <t>Alan &amp; Susanne Hancock</t>
  </si>
  <si>
    <t>Holly M Carter</t>
  </si>
  <si>
    <t>C25</t>
  </si>
  <si>
    <t>Jeff Jackson</t>
  </si>
  <si>
    <t>Michael Lennon</t>
  </si>
  <si>
    <t>C15</t>
  </si>
  <si>
    <t>Kelly Marsh</t>
  </si>
  <si>
    <t>David Taylor</t>
  </si>
  <si>
    <t>Prior Client</t>
  </si>
  <si>
    <t>Roben C Pinson</t>
  </si>
  <si>
    <t>Christie V Jolicoeur</t>
  </si>
  <si>
    <t>Taylor Bonniwell</t>
  </si>
  <si>
    <t>Jake Brewer (KW PTC)</t>
  </si>
  <si>
    <t>Charles Scott DuPertuis</t>
  </si>
  <si>
    <t>C20</t>
  </si>
  <si>
    <t>Abby Greenhaw</t>
  </si>
  <si>
    <t>Ashleigh Gaylord</t>
  </si>
  <si>
    <t>Roben Pinson</t>
  </si>
  <si>
    <t>Nicholas Kenneth Lundrigan</t>
  </si>
  <si>
    <t>John Lewis Buckles Jr.</t>
  </si>
  <si>
    <t>Stephen Watlington</t>
  </si>
  <si>
    <t>Nicholas Scott Bolden</t>
  </si>
  <si>
    <t>Michelle Humes Team</t>
  </si>
  <si>
    <t>Amanda Finney</t>
  </si>
  <si>
    <t>Jessica Lauren Pope</t>
  </si>
  <si>
    <t>C30HP</t>
  </si>
  <si>
    <t>Jimmy Bohler</t>
  </si>
  <si>
    <t>Supreme Lending Employee</t>
  </si>
  <si>
    <t>Christian L Ratchford</t>
  </si>
  <si>
    <t>C30MP</t>
  </si>
  <si>
    <t>John Wright</t>
  </si>
  <si>
    <t>John Albert Jones Jr.</t>
  </si>
  <si>
    <t>Elizabeth Good</t>
  </si>
  <si>
    <t>Rebecca Catherine Erbe</t>
  </si>
  <si>
    <t>C30HR</t>
  </si>
  <si>
    <t>Christian Swann</t>
  </si>
  <si>
    <t>Stacey S Goode</t>
  </si>
  <si>
    <t>John Eggli</t>
  </si>
  <si>
    <t>Holly Ellison Copeland</t>
  </si>
  <si>
    <t>Holly Copeland</t>
  </si>
  <si>
    <t>Tanisha Willis</t>
  </si>
  <si>
    <t>FHA</t>
  </si>
  <si>
    <t>F30</t>
  </si>
  <si>
    <t>Kimberly Nehiley</t>
  </si>
  <si>
    <t>Sandra Butler</t>
  </si>
  <si>
    <t>William R Kelley II</t>
  </si>
  <si>
    <t>Steven Ozer</t>
  </si>
  <si>
    <t>Lenora Aline Oceguera</t>
  </si>
  <si>
    <t>Atlanta First Realty</t>
  </si>
  <si>
    <t>Denisse Ocueguera</t>
  </si>
  <si>
    <t>Laura Latham</t>
  </si>
  <si>
    <t>The Heyl Group</t>
  </si>
  <si>
    <t>Bryan Scott Hamner</t>
  </si>
  <si>
    <t>Melissa Morrow</t>
  </si>
  <si>
    <t>Morrow - Garcia Team</t>
  </si>
  <si>
    <t>Donna McClure</t>
  </si>
  <si>
    <t>Amanda R. Brandenburg</t>
  </si>
  <si>
    <t>J30E</t>
  </si>
  <si>
    <t>Amanda Erin Irene Wall</t>
  </si>
  <si>
    <t>The Lewis Group</t>
  </si>
  <si>
    <t>David Lewis</t>
  </si>
  <si>
    <t>Maria Alejandra Silva Ortega</t>
  </si>
  <si>
    <t>Sharon Gallagher</t>
  </si>
  <si>
    <t>Edward Atherton</t>
  </si>
  <si>
    <t>Sherina Pate</t>
  </si>
  <si>
    <t>past client</t>
  </si>
  <si>
    <t>Edirin Okri</t>
  </si>
  <si>
    <t>Audrey Sherrod</t>
  </si>
  <si>
    <t>Raquel Garcia Delgado</t>
  </si>
  <si>
    <t>Camilo Escandon</t>
  </si>
  <si>
    <t>Adriana Aguilar</t>
  </si>
  <si>
    <t>Alexis Emilsa Orellana Sanchez</t>
  </si>
  <si>
    <t>F30DREAM</t>
  </si>
  <si>
    <t>Mafe Selva</t>
  </si>
  <si>
    <t>Lawrence Zocchi</t>
  </si>
  <si>
    <t>Ryan Lyng</t>
  </si>
  <si>
    <t>Joni Campbell</t>
  </si>
  <si>
    <t>Heedong Chung</t>
  </si>
  <si>
    <t>Scott Mackie</t>
  </si>
  <si>
    <t>Bullock</t>
  </si>
  <si>
    <t>Laura E Frings</t>
  </si>
  <si>
    <t>Robert Hendley</t>
  </si>
  <si>
    <t>Friend</t>
  </si>
  <si>
    <t>Tia King</t>
  </si>
  <si>
    <t>Whitney Owings</t>
  </si>
  <si>
    <t>Duricia Benson</t>
  </si>
  <si>
    <t>Soyoung Chi</t>
  </si>
  <si>
    <t>Denise Wolcott</t>
  </si>
  <si>
    <t>N/A</t>
  </si>
  <si>
    <t>Kamil Karroum</t>
  </si>
  <si>
    <t>Kristie Johnson</t>
  </si>
  <si>
    <t>Brianna Bankston</t>
  </si>
  <si>
    <t>Patricia Bowen</t>
  </si>
  <si>
    <t>Bamford</t>
  </si>
  <si>
    <t>Brashay Yvonne Jordan</t>
  </si>
  <si>
    <t>F30CHEN5</t>
  </si>
  <si>
    <t>Nic Ware</t>
  </si>
  <si>
    <t>Calenthia hunnycut</t>
  </si>
  <si>
    <t>Robert Smyth</t>
  </si>
  <si>
    <t>Genna Lott</t>
  </si>
  <si>
    <t>Tyler Tidwell</t>
  </si>
  <si>
    <t>Steven H Michael</t>
  </si>
  <si>
    <t>Nikki Lamb</t>
  </si>
  <si>
    <t>Amy &amp; Company</t>
  </si>
  <si>
    <t>Previous Customer</t>
  </si>
  <si>
    <t>Murali Venugopalan</t>
  </si>
  <si>
    <t>Blake Whiting</t>
  </si>
  <si>
    <t>Patricia Taylor</t>
  </si>
  <si>
    <t>Eric Moody</t>
  </si>
  <si>
    <t>Bell Real Estate Group</t>
  </si>
  <si>
    <t>Frances Healy</t>
  </si>
  <si>
    <t>Phillip Doran</t>
  </si>
  <si>
    <t>Hudson Chow</t>
  </si>
  <si>
    <t>Chad Buffington</t>
  </si>
  <si>
    <t>Allison Laughlin</t>
  </si>
  <si>
    <t>Bamford &amp; company</t>
  </si>
  <si>
    <t>Espideth Rodriguez</t>
  </si>
  <si>
    <t>Brandon Hicks</t>
  </si>
  <si>
    <t>Amit Kumar Gupta</t>
  </si>
  <si>
    <t>Russell Macklin</t>
  </si>
  <si>
    <t>Greg Sanders Realty</t>
  </si>
  <si>
    <t>Adam Wallick</t>
  </si>
  <si>
    <t>Richard Lichtenberger</t>
  </si>
  <si>
    <t>David Fox</t>
  </si>
  <si>
    <t>Katie Metro</t>
  </si>
  <si>
    <t>AL</t>
  </si>
  <si>
    <t>Will H Carr Jr.</t>
  </si>
  <si>
    <t>Braden Ashworth</t>
  </si>
  <si>
    <t>Benita Rangel Rivera</t>
  </si>
  <si>
    <t>F30DREAM5</t>
  </si>
  <si>
    <t>Brenda Elizalde</t>
  </si>
  <si>
    <t>Sherry Marston</t>
  </si>
  <si>
    <t>J30H</t>
  </si>
  <si>
    <t>Marketing</t>
  </si>
  <si>
    <t>Ligas</t>
  </si>
  <si>
    <t>Matthew Ricciardi</t>
  </si>
  <si>
    <t>Stephen Hester</t>
  </si>
  <si>
    <t>Matt Hermes Team</t>
  </si>
  <si>
    <t>Karen Blair</t>
  </si>
  <si>
    <t>Mary Beth Dial</t>
  </si>
  <si>
    <t>Marshall D Knights</t>
  </si>
  <si>
    <t>F30+</t>
  </si>
  <si>
    <t>Nakia Jeffries</t>
  </si>
  <si>
    <t>Nicholas Sturgis</t>
  </si>
  <si>
    <t>Jeff Hart</t>
  </si>
  <si>
    <t>Traton Homes</t>
  </si>
  <si>
    <t>Steve Lee / Traton Homes</t>
  </si>
  <si>
    <t>Susan Gower Harvey</t>
  </si>
  <si>
    <t>John Ragland</t>
  </si>
  <si>
    <t>Daniel Colin</t>
  </si>
  <si>
    <t>Jonathan Sauls</t>
  </si>
  <si>
    <t>Kira Oliver</t>
  </si>
  <si>
    <t>Robert Fletcher Mays III</t>
  </si>
  <si>
    <t>David FoxJr</t>
  </si>
  <si>
    <t>Cordero Hinton</t>
  </si>
  <si>
    <t>Paul Gary Lee</t>
  </si>
  <si>
    <t>Dana Hood</t>
  </si>
  <si>
    <t>Quintin J McCleave</t>
  </si>
  <si>
    <t>Naimah Doggette</t>
  </si>
  <si>
    <t>Michael Anthony Washington</t>
  </si>
  <si>
    <t>Eric Dillon</t>
  </si>
  <si>
    <t>Julia Perry</t>
  </si>
  <si>
    <t>Laura Jean Radtke</t>
  </si>
  <si>
    <t>Shane Kelly</t>
  </si>
  <si>
    <t>Dennis Ubom</t>
  </si>
  <si>
    <t>Emmett Realty Group</t>
  </si>
  <si>
    <t>Danny Emmett</t>
  </si>
  <si>
    <t>Sean Scheiern</t>
  </si>
  <si>
    <t>Becky Smith</t>
  </si>
  <si>
    <t>Malik Rashad Cochran</t>
  </si>
  <si>
    <t>Tavaras Jones</t>
  </si>
  <si>
    <t>Amber Lynne Davis</t>
  </si>
  <si>
    <t>John Durham</t>
  </si>
  <si>
    <t>Sandi L Rivers</t>
  </si>
  <si>
    <t>Keaneshia Bullock</t>
  </si>
  <si>
    <t>Will Sanders</t>
  </si>
  <si>
    <t>Breonca Trofort</t>
  </si>
  <si>
    <t>Danzell Fortson</t>
  </si>
  <si>
    <t>Elon Taitt</t>
  </si>
  <si>
    <t>Bart Maldonado</t>
  </si>
  <si>
    <t>Kellam Nabers</t>
  </si>
  <si>
    <t>Hilary Lynch</t>
  </si>
  <si>
    <t>Adam Johnson</t>
  </si>
  <si>
    <t>Emily Backer</t>
  </si>
  <si>
    <t>Erin Thorne</t>
  </si>
  <si>
    <t>Kim Galletta</t>
  </si>
  <si>
    <t>Janean A Lewis</t>
  </si>
  <si>
    <t>McElroy - Garcia Team</t>
  </si>
  <si>
    <t>Pazi D.</t>
  </si>
  <si>
    <t>Michael McCann</t>
  </si>
  <si>
    <t>Alanna Blake-Lawlor</t>
  </si>
  <si>
    <t>Yi Yang</t>
  </si>
  <si>
    <t>Jacqueline Hurst Penn</t>
  </si>
  <si>
    <t>VA</t>
  </si>
  <si>
    <t>V30+</t>
  </si>
  <si>
    <t>Tanzania Montgomery</t>
  </si>
  <si>
    <t>Erica Tatum</t>
  </si>
  <si>
    <t>Leah Rivas</t>
  </si>
  <si>
    <t>Najjar Devron Mendes</t>
  </si>
  <si>
    <t>Realtor</t>
  </si>
  <si>
    <t>Alex Landau</t>
  </si>
  <si>
    <t>Michael Fromme</t>
  </si>
  <si>
    <t>Shamika Eddins</t>
  </si>
  <si>
    <t>Winona Siwick</t>
  </si>
  <si>
    <t>Ivan Ramirez</t>
  </si>
  <si>
    <t>Jim Clauser</t>
  </si>
  <si>
    <t>Cameron Baird</t>
  </si>
  <si>
    <t>David lewis</t>
  </si>
  <si>
    <t>Rhonda T Winters</t>
  </si>
  <si>
    <t>Dudley White Jr</t>
  </si>
  <si>
    <t>J30D</t>
  </si>
  <si>
    <t>Latoshia Hines Key</t>
  </si>
  <si>
    <t>Richard Escoto</t>
  </si>
  <si>
    <t>Beverly Walsh</t>
  </si>
  <si>
    <t>Flozel L Marriott</t>
  </si>
  <si>
    <t>V30HB+</t>
  </si>
  <si>
    <t>Kaitlynne Sinclair</t>
  </si>
  <si>
    <t>Rutledge Team</t>
  </si>
  <si>
    <t>Lauren Thomas</t>
  </si>
  <si>
    <t>Juan Arturo Silva</t>
  </si>
  <si>
    <t>Dennis Curry</t>
  </si>
  <si>
    <t>Patricia Swayne</t>
  </si>
  <si>
    <t>Phil Young</t>
  </si>
  <si>
    <t>Cedric Cromer</t>
  </si>
  <si>
    <t>Charles William Solomon IV</t>
  </si>
  <si>
    <t>Jill Heineck</t>
  </si>
  <si>
    <t>Cynthia Michelle Jordan-Ford</t>
  </si>
  <si>
    <t>Aliaa Alsafadi</t>
  </si>
  <si>
    <t>Stephanie Woodard</t>
  </si>
  <si>
    <t>F30GCA720</t>
  </si>
  <si>
    <t>Cheri Hardge</t>
  </si>
  <si>
    <t>Richard Stephen Parr</t>
  </si>
  <si>
    <t>kathryn Parr</t>
  </si>
  <si>
    <t>Kaseem Asean Freeman</t>
  </si>
  <si>
    <t>Ben Brandenburg</t>
  </si>
  <si>
    <t>Karen Michelle Cely Chavez</t>
  </si>
  <si>
    <t>Brittney Russell</t>
  </si>
  <si>
    <t>Diallo R Murphy</t>
  </si>
  <si>
    <t>Jon Maguire</t>
  </si>
  <si>
    <t>Kyle Staats</t>
  </si>
  <si>
    <t>Charles Joseph Martin</t>
  </si>
  <si>
    <t>V30</t>
  </si>
  <si>
    <t>Jess Beauchamp</t>
  </si>
  <si>
    <t>Sandra J Wright</t>
  </si>
  <si>
    <t>Sydney Wright</t>
  </si>
  <si>
    <t>Gregory Dwight Lauth Sr.</t>
  </si>
  <si>
    <t>Lori Kirn</t>
  </si>
  <si>
    <t>Robyn Price</t>
  </si>
  <si>
    <t>Casey Traylor</t>
  </si>
  <si>
    <t>Rania Khan</t>
  </si>
  <si>
    <t>Courtney from Justin Landis group</t>
  </si>
  <si>
    <t>Stephen McNeil Fraley</t>
  </si>
  <si>
    <t>Susan Fraley</t>
  </si>
  <si>
    <t>Autumn Renee Crockett</t>
  </si>
  <si>
    <t>Jason Crockett</t>
  </si>
  <si>
    <t>Madison Alana Snow Adams</t>
  </si>
  <si>
    <t>Tim Sheehan</t>
  </si>
  <si>
    <t>Anita Wagner</t>
  </si>
  <si>
    <t>kathy Pollock</t>
  </si>
  <si>
    <t>Andrea Rexana Hagood</t>
  </si>
  <si>
    <t>Denise Edwards</t>
  </si>
  <si>
    <t>James Burch</t>
  </si>
  <si>
    <t>Zac White</t>
  </si>
  <si>
    <t>Lynnyetta Marie Gregory-Baker</t>
  </si>
  <si>
    <t>Karen DYett</t>
  </si>
  <si>
    <t>Robert Byrd</t>
  </si>
  <si>
    <t>Raheem Webb</t>
  </si>
  <si>
    <t>Kenzie Flood</t>
  </si>
  <si>
    <t>tiffany mccall</t>
  </si>
  <si>
    <t>Lisa Burns</t>
  </si>
  <si>
    <t>Bob Wolf Team</t>
  </si>
  <si>
    <t>Bob Wolf</t>
  </si>
  <si>
    <t>Dori Irwin</t>
  </si>
  <si>
    <t>Bonds Realty Group</t>
  </si>
  <si>
    <t>Kim Westfall</t>
  </si>
  <si>
    <t>Bryan Andersen</t>
  </si>
  <si>
    <t>Billy Paccione</t>
  </si>
  <si>
    <t>Juston Andersen</t>
  </si>
  <si>
    <t>Steven Schalck</t>
  </si>
  <si>
    <t>Linda Audate Abdullah</t>
  </si>
  <si>
    <t>Reina Bauer</t>
  </si>
  <si>
    <t>Sherri Cook</t>
  </si>
  <si>
    <t>Jennifer Glenn</t>
  </si>
  <si>
    <t>Leslie Farrell</t>
  </si>
  <si>
    <t>Xucati Griffin</t>
  </si>
  <si>
    <t>Yanina Perez</t>
  </si>
  <si>
    <t>Roberto Enrique Blake II</t>
  </si>
  <si>
    <t>Marsha Taylor</t>
  </si>
  <si>
    <t>Pauline Anderson</t>
  </si>
  <si>
    <t>KJ Morton</t>
  </si>
  <si>
    <t>Abdullah Younis</t>
  </si>
  <si>
    <t>Laura Ortiz</t>
  </si>
  <si>
    <t>Phil Mahfood</t>
  </si>
  <si>
    <t>Lowell Douglas Thomas</t>
  </si>
  <si>
    <t>Drew Latini</t>
  </si>
  <si>
    <t>Sabrina Nicole Bailey</t>
  </si>
  <si>
    <t>Lucille Molina</t>
  </si>
  <si>
    <t>Barbara Jo Joris</t>
  </si>
  <si>
    <t>Perry Home Team</t>
  </si>
  <si>
    <t>Jason Perry</t>
  </si>
  <si>
    <t>Stephanie Alvarenga</t>
  </si>
  <si>
    <t>Patricia Craig Margeson</t>
  </si>
  <si>
    <t>Martin Keller</t>
  </si>
  <si>
    <t>LaShonda Renee Owens</t>
  </si>
  <si>
    <t>Samantha Philips Inc.</t>
  </si>
  <si>
    <t>Boston Henderson</t>
  </si>
  <si>
    <t>Marc Hutley</t>
  </si>
  <si>
    <t>Melanie Smith</t>
  </si>
  <si>
    <t>Moses Boaz</t>
  </si>
  <si>
    <t>Konner Wright</t>
  </si>
  <si>
    <t>Aliyah Walker</t>
  </si>
  <si>
    <t>Robert Brinson</t>
  </si>
  <si>
    <t>Christine O'Neil</t>
  </si>
  <si>
    <t>Donna Wallace</t>
  </si>
  <si>
    <t>The Leshin Group</t>
  </si>
  <si>
    <t>Sandra Nicole White</t>
  </si>
  <si>
    <t>Ingrid Sanders</t>
  </si>
  <si>
    <t>Kara Nicole Smith</t>
  </si>
  <si>
    <t>Kelly Garanzuay</t>
  </si>
  <si>
    <t>Cammy Davis</t>
  </si>
  <si>
    <t>Glenn A Warren</t>
  </si>
  <si>
    <t>Wendy Blum</t>
  </si>
  <si>
    <t>Clinton A Furey</t>
  </si>
  <si>
    <t>Nikki Katzef</t>
  </si>
  <si>
    <t>Kimberly C Fischer</t>
  </si>
  <si>
    <t>Kadine Givans</t>
  </si>
  <si>
    <t>Hrishikesh Rao</t>
  </si>
  <si>
    <t>Natalia Roque</t>
  </si>
  <si>
    <t>Victoria Mahand</t>
  </si>
  <si>
    <t>Lanesha Smith</t>
  </si>
  <si>
    <t>Salathia Ann Bell</t>
  </si>
  <si>
    <t>Instagram</t>
  </si>
  <si>
    <t>Ashley Calhoun</t>
  </si>
  <si>
    <t>Sabrina Sandoval-REALTOR, Keller Williams Realty</t>
  </si>
  <si>
    <t>Chandelle Carter</t>
  </si>
  <si>
    <t>Cale Iorg</t>
  </si>
  <si>
    <t>Sydney Schaefer</t>
  </si>
  <si>
    <t>F30CHEN</t>
  </si>
  <si>
    <t>Scott Fields</t>
  </si>
  <si>
    <t>Pete G Patterson</t>
  </si>
  <si>
    <t>Sovonna Lewis</t>
  </si>
  <si>
    <t>Fred D Mitchell</t>
  </si>
  <si>
    <t>Wolfert and Wrenn</t>
  </si>
  <si>
    <t>Barry Wolfert</t>
  </si>
  <si>
    <t>Denise Joseph</t>
  </si>
  <si>
    <t>Janice Slaven</t>
  </si>
  <si>
    <t>Romain Jonathan Sauze</t>
  </si>
  <si>
    <t>Amanda Fard</t>
  </si>
  <si>
    <t>Nery Anibal Chutan Albeno</t>
  </si>
  <si>
    <t>Lilibeth Moron</t>
  </si>
  <si>
    <t>Joanna Anita Yee</t>
  </si>
  <si>
    <t>Adisa</t>
  </si>
  <si>
    <t>C5DREAMS</t>
  </si>
  <si>
    <t>Second Lien</t>
  </si>
  <si>
    <t>Meridian W Walsh</t>
  </si>
  <si>
    <t>meridian williams</t>
  </si>
  <si>
    <t>Joshua Goff</t>
  </si>
  <si>
    <t>Repeat client</t>
  </si>
  <si>
    <t>Christopher Dale Shuffett</t>
  </si>
  <si>
    <t>Tamara Doran</t>
  </si>
  <si>
    <t>Repeat Client</t>
  </si>
  <si>
    <t>Tanore Barrow</t>
  </si>
  <si>
    <t>Anthony Mbamalu</t>
  </si>
  <si>
    <t>Percy T Mann</t>
  </si>
  <si>
    <t>Irma @ Bamford</t>
  </si>
  <si>
    <t>Jennifer Helen Paradise</t>
  </si>
  <si>
    <t>Tamatha Y Hutchins</t>
  </si>
  <si>
    <t>John Mark Nysewander</t>
  </si>
  <si>
    <t>Michael Douglas Duku</t>
  </si>
  <si>
    <t>Daryl Hubbard</t>
  </si>
  <si>
    <t>FL</t>
  </si>
  <si>
    <t>Brian L Morrett</t>
  </si>
  <si>
    <t>Michelle Diana Wilson</t>
  </si>
  <si>
    <t>relator</t>
  </si>
  <si>
    <t>Holly Knight</t>
  </si>
  <si>
    <t>Chris Williamson</t>
  </si>
  <si>
    <t>Gonzalo Carrillo</t>
  </si>
  <si>
    <t>Scott Meldrum</t>
  </si>
  <si>
    <t>Repeat customer</t>
  </si>
  <si>
    <t>Brian Ritchie</t>
  </si>
  <si>
    <t>Erik Miller</t>
  </si>
  <si>
    <t>Mark McCoy</t>
  </si>
  <si>
    <t>Audi Maliyah Gumbs</t>
  </si>
  <si>
    <t>Charmaine Foster</t>
  </si>
  <si>
    <t>Michael D Lee</t>
  </si>
  <si>
    <t>Cordero</t>
  </si>
  <si>
    <t>Paul Krugman</t>
  </si>
  <si>
    <t>Mary Adams</t>
  </si>
  <si>
    <t>Shelby Omeara</t>
  </si>
  <si>
    <t>Haley Paolozzi</t>
  </si>
  <si>
    <t>Ross Lloyd</t>
  </si>
  <si>
    <t>Amy Richards</t>
  </si>
  <si>
    <t>Michael S Malcom</t>
  </si>
  <si>
    <t>Repeat</t>
  </si>
  <si>
    <t>Sharad Vajpayee</t>
  </si>
  <si>
    <t>Clara Rodriguez</t>
  </si>
  <si>
    <t>Shaun David Gilchrist</t>
  </si>
  <si>
    <t>Ross LaRochelle</t>
  </si>
  <si>
    <t>Kim Day</t>
  </si>
  <si>
    <t>David Mark Hendrix Sr.</t>
  </si>
  <si>
    <t>Amanda Hand</t>
  </si>
  <si>
    <t>Daniel Peckman</t>
  </si>
  <si>
    <t>Carmel Alicia Joseph</t>
  </si>
  <si>
    <t>Carmel Joseph</t>
  </si>
  <si>
    <t>Martial Jean-Charles</t>
  </si>
  <si>
    <t>Pazzi D</t>
  </si>
  <si>
    <t>Molly Mathus</t>
  </si>
  <si>
    <t>Dan Mathus</t>
  </si>
  <si>
    <t>Thomas Dominick LaCaruba</t>
  </si>
  <si>
    <t>Dayna Kinney</t>
  </si>
  <si>
    <t>Jessica Bullock</t>
  </si>
  <si>
    <t>Kathy Bullock</t>
  </si>
  <si>
    <t>Brett Merrall</t>
  </si>
  <si>
    <t>Sandra Wiggins</t>
  </si>
  <si>
    <t>Anthony Mikel</t>
  </si>
  <si>
    <t>Cal McKnight</t>
  </si>
  <si>
    <t>Valerie Gonzalez</t>
  </si>
  <si>
    <t>Robert Joseph Wysocki</t>
  </si>
  <si>
    <t>Gina Forbes</t>
  </si>
  <si>
    <t>Janiene Denise Luke-Campbell</t>
  </si>
  <si>
    <t>Auri Lee</t>
  </si>
  <si>
    <t>Anthony Broyles</t>
  </si>
  <si>
    <t>Katy Wilgor</t>
  </si>
  <si>
    <t>Javier Reyes</t>
  </si>
  <si>
    <t>Celia Quinonez</t>
  </si>
  <si>
    <t>Timothy L Woodward</t>
  </si>
  <si>
    <t>Tess- KW Rutledge</t>
  </si>
  <si>
    <t>Ashok Madhvesh</t>
  </si>
  <si>
    <t>Robert Mai</t>
  </si>
  <si>
    <t>Brandon Anthony Mosley</t>
  </si>
  <si>
    <t>C10CHENS</t>
  </si>
  <si>
    <t>Kendra Gunby</t>
  </si>
  <si>
    <t>Daniel Kurniadi</t>
  </si>
  <si>
    <t>Previous Client - Daniel Kurniadi</t>
  </si>
  <si>
    <t>Antonette Matturri</t>
  </si>
  <si>
    <t>Gabriel Levy</t>
  </si>
  <si>
    <t>Melanie Beers</t>
  </si>
  <si>
    <t>Jamie Lee Yawn</t>
  </si>
  <si>
    <t>Matthew Joseph Berggren</t>
  </si>
  <si>
    <t>Michael Cheever</t>
  </si>
  <si>
    <t>Gary Pucciano</t>
  </si>
  <si>
    <t>Tabatha Miller</t>
  </si>
  <si>
    <t>Joshua F Bowden</t>
  </si>
  <si>
    <t>CHENS</t>
  </si>
  <si>
    <t>Hsa Ni</t>
  </si>
  <si>
    <t>Chris Rollins</t>
  </si>
  <si>
    <t>David Rafael Huezo</t>
  </si>
  <si>
    <t>Amy Sadler</t>
  </si>
  <si>
    <t>Laura Monica Benedetti</t>
  </si>
  <si>
    <t>Brandi Childers</t>
  </si>
  <si>
    <t>CGCAS</t>
  </si>
  <si>
    <t>Afton Winchester</t>
  </si>
  <si>
    <t>C30SPFMI</t>
  </si>
  <si>
    <t>Danielle Sells Georgia</t>
  </si>
  <si>
    <t>Danielle Pena</t>
  </si>
  <si>
    <t>Dane Weeks</t>
  </si>
  <si>
    <t>John Nyeswander</t>
  </si>
  <si>
    <t>Chong Mitchell</t>
  </si>
  <si>
    <t>Elisabeth A Cohen</t>
  </si>
  <si>
    <t>Liz COhen</t>
  </si>
  <si>
    <t>Sali Asllani</t>
  </si>
  <si>
    <t>Ardiana Fahim</t>
  </si>
  <si>
    <t>Jeremy Kane Warner</t>
  </si>
  <si>
    <t>Trey Bell</t>
  </si>
  <si>
    <t>Devin Lee Owens</t>
  </si>
  <si>
    <t>Carrington Allen</t>
  </si>
  <si>
    <t>Alberto Rafael Dieguez de la Torre</t>
  </si>
  <si>
    <t>Aaron Matthew Thornley</t>
  </si>
  <si>
    <t>Caleb Thornley</t>
  </si>
  <si>
    <t>David M Whitty-England</t>
  </si>
  <si>
    <t>Brenda Tedder</t>
  </si>
  <si>
    <t>George Zimmerman</t>
  </si>
  <si>
    <t>Rachel Ramos</t>
  </si>
  <si>
    <t>Andrea Harris</t>
  </si>
  <si>
    <t>Ryan Wroblewski</t>
  </si>
  <si>
    <t>Frederic Leonard Barnes</t>
  </si>
  <si>
    <t>Matt Garcia and Jackye Mumphrey</t>
  </si>
  <si>
    <t>Edward A Morris IV</t>
  </si>
  <si>
    <t>Tony Morris</t>
  </si>
  <si>
    <t>John L Henahan</t>
  </si>
  <si>
    <t>Ethan Ray Smith</t>
  </si>
  <si>
    <t>Tad Cochran</t>
  </si>
  <si>
    <t>Robert Joseph Estes</t>
  </si>
  <si>
    <t>Milstead Real Estate</t>
  </si>
  <si>
    <t>Tyler Milstead</t>
  </si>
  <si>
    <t>Heather Fields</t>
  </si>
  <si>
    <t>Radtke Team</t>
  </si>
  <si>
    <t>Radtke</t>
  </si>
  <si>
    <t>Hazel Wooten</t>
  </si>
  <si>
    <t>Steve Dinnino</t>
  </si>
  <si>
    <t>Joseph L Colwell</t>
  </si>
  <si>
    <t>Terri Byce</t>
  </si>
  <si>
    <t>Simon Ashley Strain</t>
  </si>
  <si>
    <t>Harry Apollon</t>
  </si>
  <si>
    <t>Phil Blankstein</t>
  </si>
  <si>
    <t>Walter E Standley</t>
  </si>
  <si>
    <t>Perry Williams</t>
  </si>
  <si>
    <t>Vic Mitchell</t>
  </si>
  <si>
    <t>Lydia Frances</t>
  </si>
  <si>
    <t>J30C</t>
  </si>
  <si>
    <t>Karen Smyth</t>
  </si>
  <si>
    <t>Penelope Holt</t>
  </si>
  <si>
    <t>Julia Foushee</t>
  </si>
  <si>
    <t>Yban Herver Gutierrez</t>
  </si>
  <si>
    <t>Carlos Giraldo</t>
  </si>
  <si>
    <t>Steven Strayer</t>
  </si>
  <si>
    <t xml:space="preserve">Welch Properties Group </t>
  </si>
  <si>
    <t>Randy Welch</t>
  </si>
  <si>
    <t>Timothy Brown</t>
  </si>
  <si>
    <t>Liz Marstin</t>
  </si>
  <si>
    <t>Deshun Duane Brown</t>
  </si>
  <si>
    <t>Tanya Jones</t>
  </si>
  <si>
    <t>Jorge Esquivel</t>
  </si>
  <si>
    <t>Elia White</t>
  </si>
  <si>
    <t>Chelsae-Daughn Gill-James</t>
  </si>
  <si>
    <t>Hailey Thacker</t>
  </si>
  <si>
    <t>Tyler Lee Gray</t>
  </si>
  <si>
    <t>Kristin schmidt</t>
  </si>
  <si>
    <t>Bullock Homes</t>
  </si>
  <si>
    <t>Pamla K Christie</t>
  </si>
  <si>
    <t>Michele Whaley</t>
  </si>
  <si>
    <t>Zayd Woldeab</t>
  </si>
  <si>
    <t>Sarah Simpson</t>
  </si>
  <si>
    <t>Aliethia  Rutledge</t>
  </si>
  <si>
    <t>Edreeysa Ashraf Jr</t>
  </si>
  <si>
    <t>Marla Sorhaindo</t>
  </si>
  <si>
    <t>Judy Hollowell</t>
  </si>
  <si>
    <t>Lewis Henry III</t>
  </si>
  <si>
    <t>Tia Owens</t>
  </si>
  <si>
    <t>Ashley Mire</t>
  </si>
  <si>
    <t>Aisha Kamaria Finch</t>
  </si>
  <si>
    <t>Roshonda Coleman</t>
  </si>
  <si>
    <t>Jeremiah D Rusiewicz</t>
  </si>
  <si>
    <t>Ceci Churchwell</t>
  </si>
  <si>
    <t>Leigh Griffiths Broderson</t>
  </si>
  <si>
    <t>Cindy Stewart</t>
  </si>
  <si>
    <t>Sharon Owens</t>
  </si>
  <si>
    <t>Ryan Fotis</t>
  </si>
  <si>
    <t>Myself</t>
  </si>
  <si>
    <t>Di Htoo</t>
  </si>
  <si>
    <t>Kumar Clayton Bowen</t>
  </si>
  <si>
    <t>Takiyah Holmes</t>
  </si>
  <si>
    <t>Rosetta Bailey</t>
  </si>
  <si>
    <t>Jody Porter</t>
  </si>
  <si>
    <t>Dominique Young</t>
  </si>
  <si>
    <t>Darwyn Young</t>
  </si>
  <si>
    <t>Samantha Wilkerson</t>
  </si>
  <si>
    <t>FarmersHomeAdministration</t>
  </si>
  <si>
    <t>C30USDA</t>
  </si>
  <si>
    <t>Lindsey Rundall</t>
  </si>
  <si>
    <t>Scott R Lange</t>
  </si>
  <si>
    <t>Mountain Life Team</t>
  </si>
  <si>
    <t>Jon Ayers</t>
  </si>
  <si>
    <t>Kevin Dieter</t>
  </si>
  <si>
    <t>James Michael Hall</t>
  </si>
  <si>
    <t>Lynn Cherpak (her listing)</t>
  </si>
  <si>
    <t>Duane Lee Olson</t>
  </si>
  <si>
    <t>Troy Meltzer</t>
  </si>
  <si>
    <t>Ashley Lawrence</t>
  </si>
  <si>
    <t>Shelby Brown</t>
  </si>
  <si>
    <t>Karen C Woods</t>
  </si>
  <si>
    <t>Laura Holbert</t>
  </si>
  <si>
    <t>Todd Jones</t>
  </si>
  <si>
    <t>F30H100+</t>
  </si>
  <si>
    <t>Barry Kaufman</t>
  </si>
  <si>
    <t>Jeremy Pack</t>
  </si>
  <si>
    <t>Cedarius Luttery</t>
  </si>
  <si>
    <t>Tina Dixson</t>
  </si>
  <si>
    <t>Erika Garcia-Mosqueda</t>
  </si>
  <si>
    <t>Yvette Melonese Milligan</t>
  </si>
  <si>
    <t>Wade Dorminy</t>
  </si>
  <si>
    <t>Nahomie Gouin Saintilbert</t>
  </si>
  <si>
    <t>Natalie Grant</t>
  </si>
  <si>
    <t>Bruce A Wood</t>
  </si>
  <si>
    <t>past Pru Customer</t>
  </si>
  <si>
    <t>Brianna Elizabeth Tawadros</t>
  </si>
  <si>
    <t>Scottie Matthews :)</t>
  </si>
  <si>
    <t>Sonasha Braxton</t>
  </si>
  <si>
    <t>Chris Lee / Matt Fasano</t>
  </si>
  <si>
    <t>Michael Aszman</t>
  </si>
  <si>
    <t>Aviel</t>
  </si>
  <si>
    <t>Samantha I Engel</t>
  </si>
  <si>
    <t>Evan Theodore Maag</t>
  </si>
  <si>
    <t>Dan Cooper via Rachel Anderson</t>
  </si>
  <si>
    <t>Pui Leng Wong</t>
  </si>
  <si>
    <t>Denna Churchill</t>
  </si>
  <si>
    <t>Syeta N Glanton</t>
  </si>
  <si>
    <t>CHENS5</t>
  </si>
  <si>
    <t>Carmen L Diaz</t>
  </si>
  <si>
    <t>Joseph V Petrasek</t>
  </si>
  <si>
    <t>Rachel Farren</t>
  </si>
  <si>
    <t>Donta Burton</t>
  </si>
  <si>
    <t>Kristin Goodman</t>
  </si>
  <si>
    <t>Shelley Cheever</t>
  </si>
  <si>
    <t>Prasanna Srinivasa</t>
  </si>
  <si>
    <t>Heather Hellested</t>
  </si>
  <si>
    <t>Kelly L Logan</t>
  </si>
  <si>
    <t>Jemayel Lawrence</t>
  </si>
  <si>
    <t>Charles McMullen</t>
  </si>
  <si>
    <t>J30K</t>
  </si>
  <si>
    <t>Jason Warren Hand</t>
  </si>
  <si>
    <t>Brian Strange</t>
  </si>
  <si>
    <t>Jillian Elizabeth Trask</t>
  </si>
  <si>
    <t>Christina Crowe</t>
  </si>
  <si>
    <t>Ignacio Guevara</t>
  </si>
  <si>
    <t>Brandon Nunley Team</t>
  </si>
  <si>
    <t>Brandon Nunley</t>
  </si>
  <si>
    <t>Alphonza Thomas Sr.</t>
  </si>
  <si>
    <t>Terry Eugene Mackey</t>
  </si>
  <si>
    <t>Kayla Eaton</t>
  </si>
  <si>
    <t>James Thomas McCafferty</t>
  </si>
  <si>
    <t>Colleen Freeman</t>
  </si>
  <si>
    <t>Elizabeth Harding</t>
  </si>
  <si>
    <t>Desiree Smith</t>
  </si>
  <si>
    <t>Bradley Foster Covert</t>
  </si>
  <si>
    <t>Jennifer Hamilton</t>
  </si>
  <si>
    <t>Alethea Daniels</t>
  </si>
  <si>
    <t>The Premier Group</t>
  </si>
  <si>
    <t>Lisa Schudel</t>
  </si>
  <si>
    <t>Arlene Defelice</t>
  </si>
  <si>
    <t>Joanne Tidwell</t>
  </si>
  <si>
    <t>JOANN MATTHEWS</t>
  </si>
  <si>
    <t>James W. Keller-Williams</t>
  </si>
  <si>
    <t>Ronald Tilley Jr.</t>
  </si>
  <si>
    <t>Janie</t>
  </si>
  <si>
    <t>Rosa Y Hernandez Barrera</t>
  </si>
  <si>
    <t>Alina Jenkins</t>
  </si>
  <si>
    <t>Truphena Omanyo</t>
  </si>
  <si>
    <t>KW Woodstock Productivity Coach</t>
  </si>
  <si>
    <t>Tina Rowland</t>
  </si>
  <si>
    <t>Jacob Cody Wood</t>
  </si>
  <si>
    <t>April Weathers</t>
  </si>
  <si>
    <t>Ashley M Howell</t>
  </si>
  <si>
    <t>Previous Client</t>
  </si>
  <si>
    <t>Aminta L Osejo</t>
  </si>
  <si>
    <t>Denisse Oceguera</t>
  </si>
  <si>
    <t>Michelle M Vargas</t>
  </si>
  <si>
    <t>Michelle Vargas</t>
  </si>
  <si>
    <t>Steven Warren</t>
  </si>
  <si>
    <t>Shelley Bullock</t>
  </si>
  <si>
    <t>Darrien Ryals</t>
  </si>
  <si>
    <t>Polina Wilson</t>
  </si>
  <si>
    <t>Pedro Manuel Nunez Roman</t>
  </si>
  <si>
    <t>Helen Archer</t>
  </si>
  <si>
    <t>Amanda Brandenburg</t>
  </si>
  <si>
    <t>Victoria H Page-Jackson</t>
  </si>
  <si>
    <t>tia carr</t>
  </si>
  <si>
    <t>Jeffery Berry</t>
  </si>
  <si>
    <t>Lynn Cherpak</t>
  </si>
  <si>
    <t>Barbara A Cawley</t>
  </si>
  <si>
    <t>Robin Dimaria</t>
  </si>
  <si>
    <t>Kamy Merithew</t>
  </si>
  <si>
    <t>Mark Carlson</t>
  </si>
  <si>
    <t>Serina Patrick</t>
  </si>
  <si>
    <t>Richard Jordan</t>
  </si>
  <si>
    <t>Davenport Group</t>
  </si>
  <si>
    <t>Chris Young</t>
  </si>
  <si>
    <t>Oscar Navarro</t>
  </si>
  <si>
    <t>Austin Whittaker</t>
  </si>
  <si>
    <t>Rahman Emamjomeh</t>
  </si>
  <si>
    <t>Jajuanna Lydia Kirkman</t>
  </si>
  <si>
    <t>Jonita Hulett</t>
  </si>
  <si>
    <t>Natalia Taveras</t>
  </si>
  <si>
    <t>Miranda Crooks</t>
  </si>
  <si>
    <t>McElroy - Garcia Team Social Media Referral Progra</t>
  </si>
  <si>
    <t>Edward Veats</t>
  </si>
  <si>
    <t>David L Burdette</t>
  </si>
  <si>
    <t>Robert Ward</t>
  </si>
  <si>
    <t>Chris McGrath</t>
  </si>
  <si>
    <t>Ebony Cosby</t>
  </si>
  <si>
    <t>Freddie Torres</t>
  </si>
  <si>
    <t>Guillaume Jean</t>
  </si>
  <si>
    <t>instagram</t>
  </si>
  <si>
    <t>Kohsheen Sapru</t>
  </si>
  <si>
    <t>Lori Cannedy</t>
  </si>
  <si>
    <t>Diane Margaret Millet</t>
  </si>
  <si>
    <t>Marquise Law</t>
  </si>
  <si>
    <t>Michael Holcomb</t>
  </si>
  <si>
    <t>Christian Green</t>
  </si>
  <si>
    <t>Miguel Angel Lorenzo</t>
  </si>
  <si>
    <t>Ernestina Green</t>
  </si>
  <si>
    <t>Michael Orsini</t>
  </si>
  <si>
    <t>Kristen Reed</t>
  </si>
  <si>
    <t>Nick Maka</t>
  </si>
  <si>
    <t>Michael Steven Rand</t>
  </si>
  <si>
    <t>Amanda Arritt</t>
  </si>
  <si>
    <t>Saba Gile</t>
  </si>
  <si>
    <t>Tsegerda</t>
  </si>
  <si>
    <t>Camilo G Escandon</t>
  </si>
  <si>
    <t>Pablo A Corvalan</t>
  </si>
  <si>
    <t>Estela Corvalan</t>
  </si>
  <si>
    <t>David E Carlberg</t>
  </si>
  <si>
    <t>Melissa Butler</t>
  </si>
  <si>
    <t>Roque Malerba</t>
  </si>
  <si>
    <t>Tom Van</t>
  </si>
  <si>
    <t>Richard Hauber</t>
  </si>
  <si>
    <t>Dana Kinney</t>
  </si>
  <si>
    <t>Debashis Guha-Patra</t>
  </si>
  <si>
    <t>Melvin Howard Bartell</t>
  </si>
  <si>
    <t>Jazmine Farr</t>
  </si>
  <si>
    <t>Steven Webster</t>
  </si>
  <si>
    <t>KW Realtor</t>
  </si>
  <si>
    <t>Lenaya Miller</t>
  </si>
  <si>
    <t>Cheever</t>
  </si>
  <si>
    <t>Dennis Smock</t>
  </si>
  <si>
    <t>Kathy Pollock</t>
  </si>
  <si>
    <t>Jonathan Witte</t>
  </si>
  <si>
    <t>Heather Scott</t>
  </si>
  <si>
    <t>Brian D Anderson</t>
  </si>
  <si>
    <t>Shanna Anderson</t>
  </si>
  <si>
    <t>Priscilla Ford</t>
  </si>
  <si>
    <t>Community and Council</t>
  </si>
  <si>
    <t>Samantha Community and Council</t>
  </si>
  <si>
    <t>Jose E Sapeta</t>
  </si>
  <si>
    <t>Adriana Wademan</t>
  </si>
  <si>
    <t>Jaron Smith</t>
  </si>
  <si>
    <t>Damion White</t>
  </si>
  <si>
    <t>Gregory Edward Hiers</t>
  </si>
  <si>
    <t>I've Used Reina a number of times before</t>
  </si>
  <si>
    <t>Shane Calliste</t>
  </si>
  <si>
    <t>Anais Maria Avery</t>
  </si>
  <si>
    <t>Kendra Ruffino</t>
  </si>
  <si>
    <t>John Akerblom</t>
  </si>
  <si>
    <t>Madison Seamens</t>
  </si>
  <si>
    <t>Johannes Wilhelmus Spies</t>
  </si>
  <si>
    <t>John Kuntz</t>
  </si>
  <si>
    <t>Melody Unger</t>
  </si>
  <si>
    <t>Willy Aldair Lopez Paz</t>
  </si>
  <si>
    <t>Sebastian Marten Gilmore</t>
  </si>
  <si>
    <t>Conrad West</t>
  </si>
  <si>
    <t>Charles Dixon</t>
  </si>
  <si>
    <t>Nicole Arnold</t>
  </si>
  <si>
    <t>Yvone A Beisert</t>
  </si>
  <si>
    <t>Yheralis Lantigua</t>
  </si>
  <si>
    <t>KIARA ROBERTS</t>
  </si>
  <si>
    <t>Erica Potts</t>
  </si>
  <si>
    <t>Temeka Williams</t>
  </si>
  <si>
    <t>Austin Singletary</t>
  </si>
  <si>
    <t>Baffour Wiafe Osei</t>
  </si>
  <si>
    <t>Elizabeth Marstin</t>
  </si>
  <si>
    <t>Michael Edward Simmons</t>
  </si>
  <si>
    <t>TJ Simmons</t>
  </si>
  <si>
    <t>Elaine Estelle Ayers</t>
  </si>
  <si>
    <t>River Bonds</t>
  </si>
  <si>
    <t>Javier Sanchez</t>
  </si>
  <si>
    <t>Rob Pritts</t>
  </si>
  <si>
    <t>William Lipandaa</t>
  </si>
  <si>
    <t>Olu Soyebo</t>
  </si>
  <si>
    <t>John Paul Newbill</t>
  </si>
  <si>
    <t>Keller Williams Peachtree Road referred to Scott</t>
  </si>
  <si>
    <t>Thomas Jones</t>
  </si>
  <si>
    <t>Semone Graham</t>
  </si>
  <si>
    <t>Torsanya Davis</t>
  </si>
  <si>
    <t>Valencia Allen</t>
  </si>
  <si>
    <t>Renee Keeble</t>
  </si>
  <si>
    <t>Whitney Lynne Searles</t>
  </si>
  <si>
    <t>Ernest Bautista</t>
  </si>
  <si>
    <t>Graham Witt</t>
  </si>
  <si>
    <t>Gary Polk</t>
  </si>
  <si>
    <t>Victor Hugo Gutierrez</t>
  </si>
  <si>
    <t>Ben Dowell</t>
  </si>
  <si>
    <t>Malikah S Waajid</t>
  </si>
  <si>
    <t>Gwynne Anita Clarke</t>
  </si>
  <si>
    <t>Sarah Matos</t>
  </si>
  <si>
    <t>Austin James Crooks</t>
  </si>
  <si>
    <t>Tiffany Kindred</t>
  </si>
  <si>
    <t>Kiara Roberts</t>
  </si>
  <si>
    <t>Daniel Richard Carraway</t>
  </si>
  <si>
    <t>Lorelei Specner</t>
  </si>
  <si>
    <t>Patricia Kendall</t>
  </si>
  <si>
    <t>Tamara Bamber</t>
  </si>
  <si>
    <t>Denisse Oceguaera</t>
  </si>
  <si>
    <t>Erick Torres Padilla</t>
  </si>
  <si>
    <t>Richard Beeman</t>
  </si>
  <si>
    <t>Renita Quick</t>
  </si>
  <si>
    <t>Jason Bonds</t>
  </si>
  <si>
    <t>Nikki Bonds</t>
  </si>
  <si>
    <t>Faye Asadian</t>
  </si>
  <si>
    <t>Hashis McCarley</t>
  </si>
  <si>
    <t>Luiza Laranjeira Barbosa</t>
  </si>
  <si>
    <t>Nisha Wallace</t>
  </si>
  <si>
    <t>Amelia Lewis</t>
  </si>
  <si>
    <t>The Radtke Team</t>
  </si>
  <si>
    <t>Justin Radtke</t>
  </si>
  <si>
    <t>Hemal T Shukla</t>
  </si>
  <si>
    <t>Abimael Mendez-Mendez</t>
  </si>
  <si>
    <t>Lisa Swan</t>
  </si>
  <si>
    <t>Charlie R Colston</t>
  </si>
  <si>
    <t>Dameka Barrow</t>
  </si>
  <si>
    <t>Michael B Samuel</t>
  </si>
  <si>
    <t>V30FLSOS</t>
  </si>
  <si>
    <t>Britt Maxson</t>
  </si>
  <si>
    <t>Tony Jones</t>
  </si>
  <si>
    <t>Joe Palopoli</t>
  </si>
  <si>
    <t>Anthony Grosso</t>
  </si>
  <si>
    <t>Frank Anthony Otello</t>
  </si>
  <si>
    <t>Sergio Javier De Udaeta Cespedes</t>
  </si>
  <si>
    <t>Ollie Vollger</t>
  </si>
  <si>
    <t>Brian Colon</t>
  </si>
  <si>
    <t>ROBERT VOLLGER</t>
  </si>
  <si>
    <t>Jason Russell</t>
  </si>
  <si>
    <t>Ken Nehiley</t>
  </si>
  <si>
    <t>Ken - Karen Team</t>
  </si>
  <si>
    <t>Jamie Lee Hall</t>
  </si>
  <si>
    <t>Sean Donahue</t>
  </si>
  <si>
    <t>Maria Ramirez</t>
  </si>
  <si>
    <t>Wanda Alday</t>
  </si>
  <si>
    <t>John E Holdrich</t>
  </si>
  <si>
    <t>Sondra Dane</t>
  </si>
  <si>
    <t>Barbara Kern - realtor - Keller Williams Agency -</t>
  </si>
  <si>
    <t>Jarrod Tobias</t>
  </si>
  <si>
    <t>Matt Bobby</t>
  </si>
  <si>
    <t>Efrain Santiago Jr</t>
  </si>
  <si>
    <t>Harrison Whiddon BHG</t>
  </si>
  <si>
    <t>Isai Lopez</t>
  </si>
  <si>
    <t>Kyle Barbour</t>
  </si>
  <si>
    <t>Steven Blake</t>
  </si>
  <si>
    <t>Katina M Hardee</t>
  </si>
  <si>
    <t>Alexey Manukhin</t>
  </si>
  <si>
    <t>Lisa Denoto</t>
  </si>
  <si>
    <t>Lewis Andrews</t>
  </si>
  <si>
    <t>Esdras Brito Silva</t>
  </si>
  <si>
    <t>Edward Bacher</t>
  </si>
  <si>
    <t>Caren Nealon</t>
  </si>
  <si>
    <t>Hailey Elizabeth Hernandez</t>
  </si>
  <si>
    <t>Robert John Trebnik</t>
  </si>
  <si>
    <t>Dave Trebnik</t>
  </si>
  <si>
    <t>Jannette R Gamble</t>
  </si>
  <si>
    <t>Earle Leonard Jackson Jr</t>
  </si>
  <si>
    <t>David Jeffrey Frost</t>
  </si>
  <si>
    <t>Ken Maser</t>
  </si>
  <si>
    <t>Nedgine Gedeon</t>
  </si>
  <si>
    <t>Andrew John Scott</t>
  </si>
  <si>
    <t>Chris Toomey</t>
  </si>
  <si>
    <t>Carmen Rosa Wong</t>
  </si>
  <si>
    <t>Michelle B Wasserman</t>
  </si>
  <si>
    <t>Michael Citron Team</t>
  </si>
  <si>
    <t>Stephen Beck</t>
  </si>
  <si>
    <t>Hap Pomerantz</t>
  </si>
  <si>
    <t>Nicki Jo Reeder</t>
  </si>
  <si>
    <t>Mary Cobb</t>
  </si>
  <si>
    <t>Grace Leite Century 21 Tenace</t>
  </si>
  <si>
    <t>C5FLSOS</t>
  </si>
  <si>
    <t>Jose Eliseo Castro</t>
  </si>
  <si>
    <t>Sherry Gottlieb</t>
  </si>
  <si>
    <t>Chelsea Owens</t>
  </si>
  <si>
    <t>Bo Allen</t>
  </si>
  <si>
    <t>Jordan Acosta</t>
  </si>
  <si>
    <t>Maria Theros</t>
  </si>
  <si>
    <t>Armando Delgado</t>
  </si>
  <si>
    <t>Brittany Henry</t>
  </si>
  <si>
    <t>Laura Norat</t>
  </si>
  <si>
    <t>Dilyne Joseph</t>
  </si>
  <si>
    <t>Loodmy Jaque Century 21 Tenace</t>
  </si>
  <si>
    <t>Alex Paul DeArmas</t>
  </si>
  <si>
    <t>Lena Akesson</t>
  </si>
  <si>
    <t>Alicia Adams</t>
  </si>
  <si>
    <t>Terry Peacock</t>
  </si>
  <si>
    <t>Claudia M Bhatt</t>
  </si>
  <si>
    <t>Bonnie Acampora</t>
  </si>
  <si>
    <t>Samuel Ashley Froman</t>
  </si>
  <si>
    <t>Kevin Dillon</t>
  </si>
  <si>
    <t>Bob Stidham</t>
  </si>
  <si>
    <t>Russell Anderson</t>
  </si>
  <si>
    <t>Juan David</t>
  </si>
  <si>
    <t>Michael W Caputo</t>
  </si>
  <si>
    <t>Berta I Correa</t>
  </si>
  <si>
    <t>BHG   LAWYERS 1ST</t>
  </si>
  <si>
    <t>Eduardo Zeitune</t>
  </si>
  <si>
    <t>Bob Benson</t>
  </si>
  <si>
    <t>Gabrielle Apana Gonzalez-Barnaby</t>
  </si>
  <si>
    <t>Nicole C Pignatello</t>
  </si>
  <si>
    <t>Dayami Ramos</t>
  </si>
  <si>
    <t>Norma Mujles</t>
  </si>
  <si>
    <t>Christopher Braman</t>
  </si>
  <si>
    <t>FRANK D ARCHANGELO</t>
  </si>
  <si>
    <t>Harold James Tuttle</t>
  </si>
  <si>
    <t>NC</t>
  </si>
  <si>
    <t>Ha Thi Truc Ho</t>
  </si>
  <si>
    <t>Keith Johnson</t>
  </si>
  <si>
    <t>Tran Truong | Client Referral</t>
  </si>
  <si>
    <t>Patrick A Sullivan</t>
  </si>
  <si>
    <t>Brian Souders</t>
  </si>
  <si>
    <t>Joseph Buell</t>
  </si>
  <si>
    <t>Steven J Thomas</t>
  </si>
  <si>
    <t>J20D</t>
  </si>
  <si>
    <t>Mark Eguia</t>
  </si>
  <si>
    <t>Gale Howard</t>
  </si>
  <si>
    <t>Jeffery M Vanderlick</t>
  </si>
  <si>
    <t>Sheila Sadighi | Keller Williams</t>
  </si>
  <si>
    <t>Chris Stewart</t>
  </si>
  <si>
    <t>Anne Stewart | Waggoner Realty</t>
  </si>
  <si>
    <t>Christopher D Irving</t>
  </si>
  <si>
    <t>Returning Client</t>
  </si>
  <si>
    <t>Evan Marchal</t>
  </si>
  <si>
    <t>Robert William Crawford</t>
  </si>
  <si>
    <t>James K Guidry</t>
  </si>
  <si>
    <t>Juan Daniel Bravo Perez</t>
  </si>
  <si>
    <t>Alexandra Dobrin</t>
  </si>
  <si>
    <t>Brittany Netta</t>
  </si>
  <si>
    <t>Charlotte 247 Real Estate</t>
  </si>
  <si>
    <t>Ryan Harlan</t>
  </si>
  <si>
    <t>Logan D Merrill</t>
  </si>
  <si>
    <t>Brenna Stebbins | KW Premier</t>
  </si>
  <si>
    <t>Charles V Drury</t>
  </si>
  <si>
    <t>Gail Drury | Main Realty</t>
  </si>
  <si>
    <t>Rushona Gibbs</t>
  </si>
  <si>
    <t>Nick McCahan</t>
  </si>
  <si>
    <t>Cassandra McGregor</t>
  </si>
  <si>
    <t>Lisa M Winsett</t>
  </si>
  <si>
    <t>The Mountain Life Team</t>
  </si>
  <si>
    <t>Edward Leslie</t>
  </si>
  <si>
    <t>David Jordan</t>
  </si>
  <si>
    <t>Daniel Herbert Campbell III</t>
  </si>
  <si>
    <t>Kendyl Accashian</t>
  </si>
  <si>
    <t>SC</t>
  </si>
  <si>
    <t>Kenneth P Risher</t>
  </si>
  <si>
    <t>Elvis Pham</t>
  </si>
  <si>
    <t>Steffanie Deniece Sullivan</t>
  </si>
  <si>
    <t>Darlene Radeschi</t>
  </si>
  <si>
    <t>Romano Oldano</t>
  </si>
  <si>
    <t>Rogelia Jimenez</t>
  </si>
  <si>
    <t>Steinsburg Andre</t>
  </si>
  <si>
    <t>Kim Prat</t>
  </si>
  <si>
    <t>Jacob Perego</t>
  </si>
  <si>
    <t>Luis Ricardo Zamora Tornes</t>
  </si>
  <si>
    <t>Velkis Diez</t>
  </si>
  <si>
    <t>Juan Simon Hernandez</t>
  </si>
  <si>
    <t>Matteo Spatafora</t>
  </si>
  <si>
    <t>Clint Winter</t>
  </si>
  <si>
    <t>Rosalba Mejia</t>
  </si>
  <si>
    <t>Jose Ochoa</t>
  </si>
  <si>
    <t>Ashley Loren Maine</t>
  </si>
  <si>
    <t>Susan Maine</t>
  </si>
  <si>
    <t>Roy Rivera</t>
  </si>
  <si>
    <t>Rachel Luongo</t>
  </si>
  <si>
    <t>Vjekoslav Mikelic</t>
  </si>
  <si>
    <t>Kim Pratt</t>
  </si>
  <si>
    <t>Mark Aument</t>
  </si>
  <si>
    <t>Dorry Santiago</t>
  </si>
  <si>
    <t>Erika Stein</t>
  </si>
  <si>
    <t>Michael Y Daum</t>
  </si>
  <si>
    <t>Jeffrey Main</t>
  </si>
  <si>
    <t>Maria Alejandra Rico</t>
  </si>
  <si>
    <t>Russell A Brownell</t>
  </si>
  <si>
    <t>Jacqui Mogavero</t>
  </si>
  <si>
    <t>Ajani Chinua Starks</t>
  </si>
  <si>
    <t>Beth Haiflich</t>
  </si>
  <si>
    <t>Gissele Belechiano</t>
  </si>
  <si>
    <t>David Schultz</t>
  </si>
  <si>
    <t>Yosef Haim Nachmani</t>
  </si>
  <si>
    <t>Sean Manor</t>
  </si>
  <si>
    <t>Phillip Talalay</t>
  </si>
  <si>
    <t>Lynn Whitefall</t>
  </si>
  <si>
    <t>Whitefall Team</t>
  </si>
  <si>
    <t>Kenny Medina</t>
  </si>
  <si>
    <t>Urbano Pineda Jr</t>
  </si>
  <si>
    <t>Geoff Whelan</t>
  </si>
  <si>
    <t>Horace L Chin</t>
  </si>
  <si>
    <t>Laura Trebatch</t>
  </si>
  <si>
    <t>Dondre Washington McBean</t>
  </si>
  <si>
    <t>Andrei Hobafcovici</t>
  </si>
  <si>
    <t>Vivian Colado</t>
  </si>
  <si>
    <t>Maria Marino</t>
  </si>
  <si>
    <t>Bonnie Gould</t>
  </si>
  <si>
    <t>Friends and Family</t>
  </si>
  <si>
    <t>William Paul Presson III</t>
  </si>
  <si>
    <t>Craig Sarnoff</t>
  </si>
  <si>
    <t>John Matthew Stevens</t>
  </si>
  <si>
    <t>Alfred E Canedo</t>
  </si>
  <si>
    <t>Sandy Ballantyne</t>
  </si>
  <si>
    <t>Jeffrey Gerard Oakes Jr.</t>
  </si>
  <si>
    <t>Krissy Oakes</t>
  </si>
  <si>
    <t>Leigh O'Neill</t>
  </si>
  <si>
    <t>Jeffrey Schneider</t>
  </si>
  <si>
    <t>Pierce Edward Walker</t>
  </si>
  <si>
    <t>Ruth Barrios</t>
  </si>
  <si>
    <t>Agustin Sanchez De Tagle Horta</t>
  </si>
  <si>
    <t>Johanna DiMartino</t>
  </si>
  <si>
    <t>Ismel Martinez Pacios</t>
  </si>
  <si>
    <t>Dayana Sanchez</t>
  </si>
  <si>
    <t>Albert P Antunes</t>
  </si>
  <si>
    <t>Ian Trumbach</t>
  </si>
  <si>
    <t>Michael Cohen</t>
  </si>
  <si>
    <t>Andrea Elena Wille Bille</t>
  </si>
  <si>
    <t>CARLOS ROMEO</t>
  </si>
  <si>
    <t>Juan Santillana</t>
  </si>
  <si>
    <t>Mara Garcia</t>
  </si>
  <si>
    <t>Linda Sherrel Wollen</t>
  </si>
  <si>
    <t>Bridget Goodwin</t>
  </si>
  <si>
    <t>Amalia G Faraclas</t>
  </si>
  <si>
    <t>Jessica Arzt. Realtor</t>
  </si>
  <si>
    <t>Roderick O'Connor</t>
  </si>
  <si>
    <t>Lynn-Staci Team</t>
  </si>
  <si>
    <t>Umberto Cacciatore</t>
  </si>
  <si>
    <t>Yikcia Merritt</t>
  </si>
  <si>
    <t>John Dimartino</t>
  </si>
  <si>
    <t>Patrick G Pereira</t>
  </si>
  <si>
    <t>Lori Stanjevich</t>
  </si>
  <si>
    <t>nubia stewart</t>
  </si>
  <si>
    <t>Cynthia Cabrera Busser</t>
  </si>
  <si>
    <t>Amir Davari</t>
  </si>
  <si>
    <t>Elena Gozlan</t>
  </si>
  <si>
    <t>Debbie Robinson</t>
  </si>
  <si>
    <t>Tory Hogsett</t>
  </si>
  <si>
    <t>Audrey Gibbs</t>
  </si>
  <si>
    <t>Pamela Rene</t>
  </si>
  <si>
    <t>Virginia D Cabrera Rivera</t>
  </si>
  <si>
    <t>Gerson Gomez</t>
  </si>
  <si>
    <t>pp</t>
  </si>
  <si>
    <t>Todd M Lemoine</t>
  </si>
  <si>
    <t>Gina Slide</t>
  </si>
  <si>
    <t>Lemoine Team</t>
  </si>
  <si>
    <t>Todd Lemoine</t>
  </si>
  <si>
    <t>Patravious Long</t>
  </si>
  <si>
    <t>Sherri stewart</t>
  </si>
  <si>
    <t>Homero De la Fuente</t>
  </si>
  <si>
    <t>Benita Primus</t>
  </si>
  <si>
    <t>DonAngelo Gene Bivens</t>
  </si>
  <si>
    <t>Lisa Dillon</t>
  </si>
  <si>
    <t>Mike Woodside/Jeff Morabito</t>
  </si>
  <si>
    <t>Clifford Potter</t>
  </si>
  <si>
    <t>jeff rutledge</t>
  </si>
  <si>
    <t>Jasmine Hardy</t>
  </si>
  <si>
    <t>Shalanda Henry</t>
  </si>
  <si>
    <t>Zachary Zelepsky</t>
  </si>
  <si>
    <t>Emile Hanam</t>
  </si>
  <si>
    <t>EMILE HANAM</t>
  </si>
  <si>
    <t>Brittnee F Trent</t>
  </si>
  <si>
    <t>susan sparks</t>
  </si>
  <si>
    <t>Victoria A Walker</t>
  </si>
  <si>
    <t>Chelsey Cummings Real Estate Agent</t>
  </si>
  <si>
    <t>Celina Delgado</t>
  </si>
  <si>
    <t>bb</t>
  </si>
  <si>
    <t>Irene Maria Avalos</t>
  </si>
  <si>
    <t>Peter Bucklin</t>
  </si>
  <si>
    <t>Michael A Tyner JR</t>
  </si>
  <si>
    <t>rossie white</t>
  </si>
  <si>
    <t>Patrice S Ruffin</t>
  </si>
  <si>
    <t>dina cox</t>
  </si>
  <si>
    <t>Kamaria Morgan</t>
  </si>
  <si>
    <t>Latonya Jones</t>
  </si>
  <si>
    <t>Tasha Kalifia Gotell</t>
  </si>
  <si>
    <t>Sherry Lawrence</t>
  </si>
  <si>
    <t>Tina Norrell</t>
  </si>
  <si>
    <t>seth townsend</t>
  </si>
  <si>
    <t>In-House</t>
  </si>
  <si>
    <t>Anthony Stephanopoulos</t>
  </si>
  <si>
    <t>Amanda Leigh Wilson</t>
  </si>
  <si>
    <t>Dianne Hicks</t>
  </si>
  <si>
    <t>Fritz Sanchez</t>
  </si>
  <si>
    <t>V30HB</t>
  </si>
  <si>
    <t>Kim Owens</t>
  </si>
  <si>
    <t>Jarrod Sammet</t>
  </si>
  <si>
    <t>Kevin Qualls</t>
  </si>
  <si>
    <t>Kennesha Patton</t>
  </si>
  <si>
    <t>Illya Menifee</t>
  </si>
  <si>
    <t>Illya</t>
  </si>
  <si>
    <t>Frances E Stanley</t>
  </si>
  <si>
    <t>Brandon Stephens</t>
  </si>
  <si>
    <t>Claire Engstrom</t>
  </si>
  <si>
    <t>Katherine Romero</t>
  </si>
  <si>
    <t>Carlos Nava Sr.</t>
  </si>
  <si>
    <t>Toan Nguyen</t>
  </si>
  <si>
    <t>Hamid Reza Salimi</t>
  </si>
  <si>
    <t>Leticia Estella Lopez De Victoria</t>
  </si>
  <si>
    <t>Travis Halbrook</t>
  </si>
  <si>
    <t>Cheryl L Clark</t>
  </si>
  <si>
    <t>Eric M Hofmann</t>
  </si>
  <si>
    <t>tess David</t>
  </si>
  <si>
    <t>John Bostan</t>
  </si>
  <si>
    <t>dinu dariy</t>
  </si>
  <si>
    <t>Petr Dariy</t>
  </si>
  <si>
    <t>daniel peret</t>
  </si>
  <si>
    <t>Gisele Umutesi</t>
  </si>
  <si>
    <t>christine mark</t>
  </si>
  <si>
    <t>Jonathan Hill</t>
  </si>
  <si>
    <t>Taren Edwards</t>
  </si>
  <si>
    <t>Joshua Daniel</t>
  </si>
  <si>
    <t>Peter Rodriguez</t>
  </si>
  <si>
    <t>ggt</t>
  </si>
  <si>
    <t>Kyle Donaldson</t>
  </si>
  <si>
    <t>Mike Woodside - Agent</t>
  </si>
  <si>
    <t>Shequita Denise Miller</t>
  </si>
  <si>
    <t>BILLIE COX</t>
  </si>
  <si>
    <t>Daniel Livanu</t>
  </si>
  <si>
    <t>Daniel peret</t>
  </si>
  <si>
    <t>billie cox</t>
  </si>
  <si>
    <t>Stephanie L Glander</t>
  </si>
  <si>
    <t>previous customer</t>
  </si>
  <si>
    <t>Sonia Bell</t>
  </si>
  <si>
    <t>Megan Sims</t>
  </si>
  <si>
    <t>Dimas R Velasquez Yanes</t>
  </si>
  <si>
    <t>rr</t>
  </si>
  <si>
    <t>Randall Scott Vaughn</t>
  </si>
  <si>
    <t>Aneetra Sherrill</t>
  </si>
  <si>
    <t>Marcellus D Smith Jr.</t>
  </si>
  <si>
    <t>Christine Mark</t>
  </si>
  <si>
    <t>Donna Lynne Koschalk</t>
  </si>
  <si>
    <t>Jacklyn Cloyes</t>
  </si>
  <si>
    <t>Jose C Gutierrez Villa</t>
  </si>
  <si>
    <t>GGG</t>
  </si>
  <si>
    <t>Francisca Sanchez</t>
  </si>
  <si>
    <t>mmm</t>
  </si>
  <si>
    <t>Nuvia Velasquez</t>
  </si>
  <si>
    <t>pr</t>
  </si>
  <si>
    <t>Jose Contreras Diaz</t>
  </si>
  <si>
    <t>C20HR</t>
  </si>
  <si>
    <t>pc</t>
  </si>
  <si>
    <t>Uyen Montabon</t>
  </si>
  <si>
    <t>Brittany Butticaz B of A</t>
  </si>
  <si>
    <t>Ebelia Yamileth Uceda de Velasquez</t>
  </si>
  <si>
    <t>mm</t>
  </si>
  <si>
    <t>Jeanette Spinks</t>
  </si>
  <si>
    <t>tiffany durant</t>
  </si>
  <si>
    <t>Elodie Jean Emmanuel</t>
  </si>
  <si>
    <t>susan sparks daniel peret</t>
  </si>
  <si>
    <t>Lawrence Kioi</t>
  </si>
  <si>
    <t>Daveron Boston</t>
  </si>
  <si>
    <t>William O Counts Jr.</t>
  </si>
  <si>
    <t>Bernadette Seabrook</t>
  </si>
  <si>
    <t>Sharmonica Prince</t>
  </si>
  <si>
    <t>Tamala Mitchell</t>
  </si>
  <si>
    <t>Hallie Visaggio</t>
  </si>
  <si>
    <t>Jim DeNiro</t>
  </si>
  <si>
    <t>Jim Deniro</t>
  </si>
  <si>
    <t>Jessica A Ayala</t>
  </si>
  <si>
    <t>Chuck Rogers</t>
  </si>
  <si>
    <t>Luis Chevere</t>
  </si>
  <si>
    <t>John McCann</t>
  </si>
  <si>
    <t>James E Stokes IV</t>
  </si>
  <si>
    <t>Frank Tobey</t>
  </si>
  <si>
    <t>Brooke Woodburn</t>
  </si>
  <si>
    <t>Jeffrey Sachs</t>
  </si>
  <si>
    <t>Sachs-Ray Team</t>
  </si>
  <si>
    <t>John J Monks</t>
  </si>
  <si>
    <t>Jordan Feist</t>
  </si>
  <si>
    <t>Weichert Realtors - Sharon Stewart</t>
  </si>
  <si>
    <t>Cleidir Almeida</t>
  </si>
  <si>
    <t>Correy Smith</t>
  </si>
  <si>
    <t>Marti Melville</t>
  </si>
  <si>
    <t>Ron Schaeffer</t>
  </si>
  <si>
    <t>Julie Look</t>
  </si>
  <si>
    <t>William Harris Hunt</t>
  </si>
  <si>
    <t>Ed Bergin</t>
  </si>
  <si>
    <t>Andrew W Barnes</t>
  </si>
  <si>
    <t>Courtney Flood</t>
  </si>
  <si>
    <t>Coffey Group</t>
  </si>
  <si>
    <t>Barbara Teyssier</t>
  </si>
  <si>
    <t>William Ford</t>
  </si>
  <si>
    <t>Frank Randolph Schrimsher</t>
  </si>
  <si>
    <t>Richard F Paquelet II</t>
  </si>
  <si>
    <t>Lindsie Lake</t>
  </si>
  <si>
    <t>Sherri Hilton</t>
  </si>
  <si>
    <t>Scott W Speer</t>
  </si>
  <si>
    <t>Michael Simpson</t>
  </si>
  <si>
    <t>Josh Lutrell</t>
  </si>
  <si>
    <t>John L Todd</t>
  </si>
  <si>
    <t>Brendan Francis Sherlock</t>
  </si>
  <si>
    <t>Michael Ryan Sullivan</t>
  </si>
  <si>
    <t>Tom Flood</t>
  </si>
  <si>
    <t>Ken Brownlee Team</t>
  </si>
  <si>
    <t>Jesse Neagles</t>
  </si>
  <si>
    <t>Rebecca K Hamby</t>
  </si>
  <si>
    <t>Buffington Real Estate</t>
  </si>
  <si>
    <t>Vanity Hall</t>
  </si>
  <si>
    <t>Justin M Head</t>
  </si>
  <si>
    <t>Josh Bolochoz</t>
  </si>
  <si>
    <t>Henry Allen Jones</t>
  </si>
  <si>
    <t>Joelle Migliore</t>
  </si>
  <si>
    <t>Judy Winters</t>
  </si>
  <si>
    <t>Austin Drew</t>
  </si>
  <si>
    <t>James Anthony Fleming Jr.</t>
  </si>
  <si>
    <t>Joshua Bolchoz</t>
  </si>
  <si>
    <t>Jack V Leonard Jr.</t>
  </si>
  <si>
    <t>Myles Ashton Duran</t>
  </si>
  <si>
    <t>Keith Jamaal Williams</t>
  </si>
  <si>
    <t>Paul Gregory Plott</t>
  </si>
  <si>
    <t>Eric Slepian</t>
  </si>
  <si>
    <t>Sarah Thomas Roddy</t>
  </si>
  <si>
    <t>Matthew and Angie White</t>
  </si>
  <si>
    <t>Diego Madrid</t>
  </si>
  <si>
    <t>Payton Peoples (KW PTC)</t>
  </si>
  <si>
    <t>Marcia McClanahan Clark</t>
  </si>
  <si>
    <t>Michelle Humes</t>
  </si>
  <si>
    <t>William Holcomb</t>
  </si>
  <si>
    <t>Tracy Kirkland</t>
  </si>
  <si>
    <t>Favian Moro</t>
  </si>
  <si>
    <t>Amanda Finney - Bence</t>
  </si>
  <si>
    <t>Alexander NMN Karpinski</t>
  </si>
  <si>
    <t>Julie Hunt</t>
  </si>
  <si>
    <t>Daniel Thomas Sandlin</t>
  </si>
  <si>
    <t>Chris Allessio</t>
  </si>
  <si>
    <t>Craig James Shilling</t>
  </si>
  <si>
    <t>Jennifer Hazelton</t>
  </si>
  <si>
    <t>Matthew Felix Vargas</t>
  </si>
  <si>
    <t>Carl Jason Deleshaw</t>
  </si>
  <si>
    <t>Sergey Mazurov</t>
  </si>
  <si>
    <t>Jarrett O’Donnell</t>
  </si>
  <si>
    <t>Sara Spink</t>
  </si>
  <si>
    <t>Steven Spink</t>
  </si>
  <si>
    <t>Jennifer Owens Doster</t>
  </si>
  <si>
    <t>Richard D Moore</t>
  </si>
  <si>
    <t>Patryce Pittman-Moore (PalmerHouse)</t>
  </si>
  <si>
    <t>Martin Bitzer</t>
  </si>
  <si>
    <t>Stephanie Smith</t>
  </si>
  <si>
    <t>Jacob Lee</t>
  </si>
  <si>
    <t>Jenean A Douglas</t>
  </si>
  <si>
    <t>Annie DeRose Broderick</t>
  </si>
  <si>
    <t>Matthew Fisher Bryant</t>
  </si>
  <si>
    <t>Jimmy Bryant</t>
  </si>
  <si>
    <t>Jeffrey Lance Jindra</t>
  </si>
  <si>
    <t>Allison Glennie / Bryan Foerster</t>
  </si>
  <si>
    <t>Kurtis J Johnson</t>
  </si>
  <si>
    <t>KELLI BERO</t>
  </si>
  <si>
    <t>Chad Tramonte</t>
  </si>
  <si>
    <t>Trevor Johnstone</t>
  </si>
  <si>
    <t>Mansour Khalaf</t>
  </si>
  <si>
    <t>Lubna Issa</t>
  </si>
  <si>
    <t>Randy Anthony Mankovitch</t>
  </si>
  <si>
    <t>Kelly Logan</t>
  </si>
  <si>
    <t>David M Earnest</t>
  </si>
  <si>
    <t>John Anthony Johnson</t>
  </si>
  <si>
    <t>Ashish Dwivedi</t>
  </si>
  <si>
    <t>John Allen Ridgley</t>
  </si>
  <si>
    <t>Carol Copeland</t>
  </si>
  <si>
    <t>Self</t>
  </si>
  <si>
    <t>Scott Christy</t>
  </si>
  <si>
    <t>Megan Victoria Johnson</t>
  </si>
  <si>
    <t>Ryan Kenneth Bilicki</t>
  </si>
  <si>
    <t>Christopher Austin Ritchie</t>
  </si>
  <si>
    <t>Kirk Alan Smith</t>
  </si>
  <si>
    <t>Harveynetta</t>
  </si>
  <si>
    <t>Deidra Maness Williams</t>
  </si>
  <si>
    <t>Wendy Jackson</t>
  </si>
  <si>
    <t>William Robert Maxey</t>
  </si>
  <si>
    <t>F30CHEN660</t>
  </si>
  <si>
    <t>Lisa Flowers</t>
  </si>
  <si>
    <t>Cayla Graham</t>
  </si>
  <si>
    <t>James Butler</t>
  </si>
  <si>
    <t>Louis D'Angelo</t>
  </si>
  <si>
    <t>Sandy Baker</t>
  </si>
  <si>
    <t>Shane P Myer</t>
  </si>
  <si>
    <t>Shane Myer</t>
  </si>
  <si>
    <t>Melaku Siba</t>
  </si>
  <si>
    <t>Stafford</t>
  </si>
  <si>
    <t>Benjamin Simpson</t>
  </si>
  <si>
    <t>Emmanuela Phanor</t>
  </si>
  <si>
    <t>HA</t>
  </si>
  <si>
    <t>Mikerlange Bernard</t>
  </si>
  <si>
    <t>Robert Mitler</t>
  </si>
  <si>
    <t>Ricardo Floyd Roper</t>
  </si>
  <si>
    <t>Aris Hursey</t>
  </si>
  <si>
    <t>Callie Oliver</t>
  </si>
  <si>
    <t>C30HRSPFMI</t>
  </si>
  <si>
    <t>Suzanne Chafin</t>
  </si>
  <si>
    <t>Jimmy Cecil Johns</t>
  </si>
  <si>
    <t>Bobbi Jo</t>
  </si>
  <si>
    <t>Kafia Dhanji</t>
  </si>
  <si>
    <t>Past client</t>
  </si>
  <si>
    <t>Jeffrey Thies</t>
  </si>
  <si>
    <t>Keith Sharp</t>
  </si>
  <si>
    <t>Eileen Aaron</t>
  </si>
  <si>
    <t>Victoria Chapman</t>
  </si>
  <si>
    <t>Jamila Lyn</t>
  </si>
  <si>
    <t>Brittany Holdensolph</t>
  </si>
  <si>
    <t>Mark Bermel</t>
  </si>
  <si>
    <t>Alex Pham</t>
  </si>
  <si>
    <t>Jenna Halik</t>
  </si>
  <si>
    <t>Amy Hickox</t>
  </si>
  <si>
    <t>Reikelle Ashley Coppins</t>
  </si>
  <si>
    <t>Seth Armstrong</t>
  </si>
  <si>
    <t>Linda Edgar</t>
  </si>
  <si>
    <t>F30K</t>
  </si>
  <si>
    <t>Kristen Hearon</t>
  </si>
  <si>
    <t>Jennifer Doyle</t>
  </si>
  <si>
    <t>Kyle Andrew Foley</t>
  </si>
  <si>
    <t>Cindy Young</t>
  </si>
  <si>
    <t>Otis Bradley Thrash</t>
  </si>
  <si>
    <t>Mariam DePriest</t>
  </si>
  <si>
    <t>Freddie Ibarra-Ramirez</t>
  </si>
  <si>
    <t>Irma Beatty</t>
  </si>
  <si>
    <t>Robynn Hadley</t>
  </si>
  <si>
    <t>Kennesaw Life Real Estate</t>
  </si>
  <si>
    <t>Julio Sanchez Ruiz</t>
  </si>
  <si>
    <t>Hudson Lai-Pin Chow</t>
  </si>
  <si>
    <t>Felipe Alberto Vargas</t>
  </si>
  <si>
    <t>Kelly Susanna Garmon</t>
  </si>
  <si>
    <t>Ken Mabry</t>
  </si>
  <si>
    <t>David Anthony Tanory Jr.</t>
  </si>
  <si>
    <t>Cassandra Harper- Poindexter</t>
  </si>
  <si>
    <t>Natalie Grant Real Estate Agent</t>
  </si>
  <si>
    <t>Dolwhin Hooks</t>
  </si>
  <si>
    <t>Taneshia Henry</t>
  </si>
  <si>
    <t>Timothy Lee Brown Jr</t>
  </si>
  <si>
    <t>April Carroll</t>
  </si>
  <si>
    <t>Sanyah M Gee</t>
  </si>
  <si>
    <t>Bob konst</t>
  </si>
  <si>
    <t>Kaitlyn M Downs</t>
  </si>
  <si>
    <t>Megan Sheehan</t>
  </si>
  <si>
    <t>Taylor Chow</t>
  </si>
  <si>
    <t>Amanda C Trevisan</t>
  </si>
  <si>
    <t>Keelan Bearden</t>
  </si>
  <si>
    <t>Mindy Fera</t>
  </si>
  <si>
    <t>Barney Aronoff</t>
  </si>
  <si>
    <t>Cassandra Banks</t>
  </si>
  <si>
    <t>F30CHEN680+</t>
  </si>
  <si>
    <t>Robert Thomas</t>
  </si>
  <si>
    <t>Peter Ray Wortendyke III</t>
  </si>
  <si>
    <t>Erika Ervin</t>
  </si>
  <si>
    <t>Tyler E Schemmel</t>
  </si>
  <si>
    <t>Will LeCraw</t>
  </si>
  <si>
    <t>Kara Badette</t>
  </si>
  <si>
    <t>Ryan Swing</t>
  </si>
  <si>
    <t>Beth Campbell</t>
  </si>
  <si>
    <t>George Arakawa</t>
  </si>
  <si>
    <t>Kim Wimbs</t>
  </si>
  <si>
    <t>Curtis Wayne Shields</t>
  </si>
  <si>
    <t>Darren Griffin</t>
  </si>
  <si>
    <t>Bonnie Furey</t>
  </si>
  <si>
    <t>Luis Alfonso Galvis</t>
  </si>
  <si>
    <t>Bamford and Company</t>
  </si>
  <si>
    <t>Elif Clough</t>
  </si>
  <si>
    <t>Danielle Grier &amp; Co.</t>
  </si>
  <si>
    <t>Danielle Grier</t>
  </si>
  <si>
    <t>Santos Rosado Jr.</t>
  </si>
  <si>
    <t>Stephanie Lindley Seidel</t>
  </si>
  <si>
    <t>J30P</t>
  </si>
  <si>
    <t>Brian Moore</t>
  </si>
  <si>
    <t>Kristine</t>
  </si>
  <si>
    <t>Hector Rojas Garcia</t>
  </si>
  <si>
    <t>Kalah Anais Mingo</t>
  </si>
  <si>
    <t>Aleena Merilien</t>
  </si>
  <si>
    <t>Raseth Vongphakdy</t>
  </si>
  <si>
    <t>Angela Johnson</t>
  </si>
  <si>
    <t>Eugene Plummer</t>
  </si>
  <si>
    <t>Henny Baham</t>
  </si>
  <si>
    <t>Darlene Smith</t>
  </si>
  <si>
    <t>Katherine Marie Boyd</t>
  </si>
  <si>
    <t>Ellen Sprayberry</t>
  </si>
  <si>
    <t>Susan Schmidt Smith</t>
  </si>
  <si>
    <t>Debbie Rider</t>
  </si>
  <si>
    <t>Robert Kennedy</t>
  </si>
  <si>
    <t>Samantha Williams</t>
  </si>
  <si>
    <t>Dean Alan Haertel</t>
  </si>
  <si>
    <t>Noah Slobin</t>
  </si>
  <si>
    <t>Lorena</t>
  </si>
  <si>
    <t>Carlo Nikolai Ruperto</t>
  </si>
  <si>
    <t>Connie Weinmann</t>
  </si>
  <si>
    <t>Brandon McGovern</t>
  </si>
  <si>
    <t>Brett Oakman Sr.</t>
  </si>
  <si>
    <t>Meshach Oakman/ Phyllis Deas</t>
  </si>
  <si>
    <t>Joshua Miller</t>
  </si>
  <si>
    <t>Olivia Freeman</t>
  </si>
  <si>
    <t>Brody Allen Sealock</t>
  </si>
  <si>
    <t>Jeff Stewart</t>
  </si>
  <si>
    <t>Gang Siek Kim</t>
  </si>
  <si>
    <t>Jeffrey Stone</t>
  </si>
  <si>
    <t>Erica Meyer</t>
  </si>
  <si>
    <t>Jonathon Turner</t>
  </si>
  <si>
    <t>Sophie Coty</t>
  </si>
  <si>
    <t>Robert Grogan</t>
  </si>
  <si>
    <t>Katr Dahlberg</t>
  </si>
  <si>
    <t>Kathleen Diane Wysocki</t>
  </si>
  <si>
    <t>Angela Metzger-Raub</t>
  </si>
  <si>
    <t>Jabbar Coleson</t>
  </si>
  <si>
    <t>Ralph D Jackson Jr</t>
  </si>
  <si>
    <t>Ngina Jackson</t>
  </si>
  <si>
    <t>Alva S Glass</t>
  </si>
  <si>
    <t>C30HSR</t>
  </si>
  <si>
    <t>Katrina Leonce</t>
  </si>
  <si>
    <t>Brittany Harris</t>
  </si>
  <si>
    <t>C30HRHSR</t>
  </si>
  <si>
    <t>Kyera Perry</t>
  </si>
  <si>
    <t>Brett Thomas Gibson</t>
  </si>
  <si>
    <t>Katy @ Lewis Group</t>
  </si>
  <si>
    <t>Tanica Lashal Morrow</t>
  </si>
  <si>
    <t>Nedra Mckinley</t>
  </si>
  <si>
    <t>Deirdre Hearst</t>
  </si>
  <si>
    <t>Ashley Heardst</t>
  </si>
  <si>
    <t>James Lawton Tootle III</t>
  </si>
  <si>
    <t>Eric Guttshall</t>
  </si>
  <si>
    <t>Bo Hutchinson</t>
  </si>
  <si>
    <t>Bridgett Loutrella Muckle</t>
  </si>
  <si>
    <t>Kevin Ghorley</t>
  </si>
  <si>
    <t>??</t>
  </si>
  <si>
    <t>Phillip Chitwood</t>
  </si>
  <si>
    <t>Shirin Altaf Makhani</t>
  </si>
  <si>
    <t>Timothy Trey Wheeling</t>
  </si>
  <si>
    <t>Linda Fleetwood</t>
  </si>
  <si>
    <t>Lincy T Chacko</t>
  </si>
  <si>
    <t>Shaun Daniel Rodecker</t>
  </si>
  <si>
    <t>Brooke Lisno</t>
  </si>
  <si>
    <t>Quratul ain Fatima</t>
  </si>
  <si>
    <t>Tiffany Nicole Derival</t>
  </si>
  <si>
    <t>Jarrett Benson</t>
  </si>
  <si>
    <t>Christian Monge</t>
  </si>
  <si>
    <t>Jay Willard</t>
  </si>
  <si>
    <t>Raven Cherecess Solomon</t>
  </si>
  <si>
    <t>Lewis Robinson</t>
  </si>
  <si>
    <t>Glenn V Ambrose</t>
  </si>
  <si>
    <t>Norman Pace Jr.</t>
  </si>
  <si>
    <t>Crystalle N Bonner</t>
  </si>
  <si>
    <t>Garrett Mobley</t>
  </si>
  <si>
    <t>Cyndi Williams</t>
  </si>
  <si>
    <t>Zach McClain</t>
  </si>
  <si>
    <t>Camillo Simms</t>
  </si>
  <si>
    <t>Kanani Briggs</t>
  </si>
  <si>
    <t>Amy Kate Farrow</t>
  </si>
  <si>
    <t>Yasmine Ruiz</t>
  </si>
  <si>
    <t>Jonathan Robertson</t>
  </si>
  <si>
    <t>Cody Layman</t>
  </si>
  <si>
    <t>Amanda Christine Cochran</t>
  </si>
  <si>
    <t>David Kwakye</t>
  </si>
  <si>
    <t>Dimy Jeannot / Travis Breynton</t>
  </si>
  <si>
    <t>Mymy Tang</t>
  </si>
  <si>
    <t>Luciano Marcos Utteich Sr.</t>
  </si>
  <si>
    <t>Mandy L Pitalo</t>
  </si>
  <si>
    <t>Stewart Wilson Huff</t>
  </si>
  <si>
    <t>Danielle Copeland</t>
  </si>
  <si>
    <t>Mira Freedman</t>
  </si>
  <si>
    <t>Joseph Weathers Kelly</t>
  </si>
  <si>
    <t>Courtney Lott</t>
  </si>
  <si>
    <t>Erickson Howell</t>
  </si>
  <si>
    <t>Angel Miller</t>
  </si>
  <si>
    <t>Justin Kyle Isasi</t>
  </si>
  <si>
    <t>Jeremy Robbins</t>
  </si>
  <si>
    <t>Olga Lidia Sarmiento</t>
  </si>
  <si>
    <t>Giuliana Enriquez</t>
  </si>
  <si>
    <t>Lesme Licea Garcia Sr.</t>
  </si>
  <si>
    <t>Margaret Blanton</t>
  </si>
  <si>
    <t>Alston Duncan</t>
  </si>
  <si>
    <t>Kim Duncan</t>
  </si>
  <si>
    <t>Ashley Henry</t>
  </si>
  <si>
    <t>Kori Robinson</t>
  </si>
  <si>
    <t>Mariolys Medina</t>
  </si>
  <si>
    <t>Luis Naranjo - Alcira Real</t>
  </si>
  <si>
    <t>Matthew S Dale</t>
  </si>
  <si>
    <t>Robby Williams</t>
  </si>
  <si>
    <t>Justin Brent Sealy</t>
  </si>
  <si>
    <t>Nickisha Hylton</t>
  </si>
  <si>
    <t>Matthew Bender</t>
  </si>
  <si>
    <t>Patter Byrne</t>
  </si>
  <si>
    <t>Kimberly Dorothy Hartley</t>
  </si>
  <si>
    <t>Tricia Vanasco</t>
  </si>
  <si>
    <t>Grace Brownlee Crumpton</t>
  </si>
  <si>
    <t>Sarah Martin</t>
  </si>
  <si>
    <t>Ana Jones</t>
  </si>
  <si>
    <t>Philip Theriault</t>
  </si>
  <si>
    <t>Wanda Elaine Ward</t>
  </si>
  <si>
    <t>Nancy Deller</t>
  </si>
  <si>
    <t>Jaclyn Rieke</t>
  </si>
  <si>
    <t>Jenny Yeargin</t>
  </si>
  <si>
    <t>Patrick Edward Ragan</t>
  </si>
  <si>
    <t>Cloradean Dunlap</t>
  </si>
  <si>
    <t>Taneisha Henry/Linda Gamble</t>
  </si>
  <si>
    <t>Tina Buonocore</t>
  </si>
  <si>
    <t>Andrew Nabil Torrey</t>
  </si>
  <si>
    <t>Tiffany Spencer</t>
  </si>
  <si>
    <t>Michael DiPalma Jr.</t>
  </si>
  <si>
    <t>Jennifer Derrick</t>
  </si>
  <si>
    <t>Heba Attia Armand</t>
  </si>
  <si>
    <t>Arman Dharmendra Desai</t>
  </si>
  <si>
    <t>Kappa Sigma Fraternity</t>
  </si>
  <si>
    <t>Joshua David Steele</t>
  </si>
  <si>
    <t>Braden</t>
  </si>
  <si>
    <t>Martha M Cox</t>
  </si>
  <si>
    <t>Regina Cox</t>
  </si>
  <si>
    <t>Salvador Cervantes Cortez</t>
  </si>
  <si>
    <t>Chris Contreras</t>
  </si>
  <si>
    <t>Chris Paul Griggs</t>
  </si>
  <si>
    <t>Sarah Leeann Smart</t>
  </si>
  <si>
    <t>Nikki @ Lewis Group</t>
  </si>
  <si>
    <t>Jessica Velazquez- Candelaria</t>
  </si>
  <si>
    <t>Diana Candelaria</t>
  </si>
  <si>
    <t>Michael Napolitano</t>
  </si>
  <si>
    <t>Scott Long</t>
  </si>
  <si>
    <t>Scott Richard Schultz</t>
  </si>
  <si>
    <t>Kathy Polluck</t>
  </si>
  <si>
    <t>Stanton Phinizy Hill</t>
  </si>
  <si>
    <t>Daulton M Smith</t>
  </si>
  <si>
    <t>Christine Boldt</t>
  </si>
  <si>
    <t>Sean Beane</t>
  </si>
  <si>
    <t>susan west</t>
  </si>
  <si>
    <t>Patrece T Donadelle</t>
  </si>
  <si>
    <t>Judith Snady-Samuel</t>
  </si>
  <si>
    <t>Jason Alexander Thompson</t>
  </si>
  <si>
    <t>Ethan Cole</t>
  </si>
  <si>
    <t>Bhoomika Shah</t>
  </si>
  <si>
    <t>Kenia Meeks</t>
  </si>
  <si>
    <t>Domonique Shante Wallace</t>
  </si>
  <si>
    <t>F30CHEN640</t>
  </si>
  <si>
    <t>Shannon Ellis</t>
  </si>
  <si>
    <t>Jeffrey Jeremiah Bridges</t>
  </si>
  <si>
    <t>Ashley Hulsey</t>
  </si>
  <si>
    <t>Daniel Rodrigo Reimundo</t>
  </si>
  <si>
    <t>David Mantilla</t>
  </si>
  <si>
    <t>Rylee Mantilla</t>
  </si>
  <si>
    <t>Omri Ricardo McClean</t>
  </si>
  <si>
    <t>Hart - Hudson Team</t>
  </si>
  <si>
    <t>Kelly Jenkins</t>
  </si>
  <si>
    <t>Donald C Goldschmidt</t>
  </si>
  <si>
    <t>Michelle Fox</t>
  </si>
  <si>
    <t>Ryan Bennett</t>
  </si>
  <si>
    <t>Victor Silva</t>
  </si>
  <si>
    <t>Joe Sellers</t>
  </si>
  <si>
    <t>Shonda Peaks - Heath</t>
  </si>
  <si>
    <t>Twila</t>
  </si>
  <si>
    <t>Kyle Grant Smialek</t>
  </si>
  <si>
    <t>Michael Justin McLean</t>
  </si>
  <si>
    <t>Lorrie Thomas</t>
  </si>
  <si>
    <t>Mihir Patel</t>
  </si>
  <si>
    <t>Krystian Wood</t>
  </si>
  <si>
    <t>Matthew Danyel Watson</t>
  </si>
  <si>
    <t>Jazmyne Butler</t>
  </si>
  <si>
    <t>Michael Allen Cape</t>
  </si>
  <si>
    <t>Janna</t>
  </si>
  <si>
    <t>Susannah Lynn Laird</t>
  </si>
  <si>
    <t>Michael McCarthy</t>
  </si>
  <si>
    <t>Beth Boswell</t>
  </si>
  <si>
    <t>Trisha Kadakia</t>
  </si>
  <si>
    <t>Veronica Shah</t>
  </si>
  <si>
    <t>Michael L Ross</t>
  </si>
  <si>
    <t>Jamie Leech-Ryal</t>
  </si>
  <si>
    <t>Thomas John Paisley</t>
  </si>
  <si>
    <t>Daniel Swecker</t>
  </si>
  <si>
    <t>Willy Montrose</t>
  </si>
  <si>
    <t>?</t>
  </si>
  <si>
    <t>Margaret Anne Bass</t>
  </si>
  <si>
    <t>Jessica Chambers</t>
  </si>
  <si>
    <t>Marel De Jesus</t>
  </si>
  <si>
    <t>Vivian N Ugoh</t>
  </si>
  <si>
    <t>Jose Maria Ciarsolo</t>
  </si>
  <si>
    <t>Ursula Yvonne Wilson</t>
  </si>
  <si>
    <t>Betsy Graham</t>
  </si>
  <si>
    <t>John Klacynski</t>
  </si>
  <si>
    <t>Steve Cantonis</t>
  </si>
  <si>
    <t>Dagoberto Moran Sanchez</t>
  </si>
  <si>
    <t>Angela Dawn Kaylor</t>
  </si>
  <si>
    <t>Sherry Bailey</t>
  </si>
  <si>
    <t>Carrie Brooke Gunthrop</t>
  </si>
  <si>
    <t>Vendor friend</t>
  </si>
  <si>
    <t>Josh Daniel Hooper</t>
  </si>
  <si>
    <t>Hometown Real Estate</t>
  </si>
  <si>
    <t>Josh Hooper</t>
  </si>
  <si>
    <t>Jessica Margarita Gutierrez</t>
  </si>
  <si>
    <t>Past customer</t>
  </si>
  <si>
    <t>Vanessa Lynn Roussell</t>
  </si>
  <si>
    <t>HA/Kim Loredo</t>
  </si>
  <si>
    <t>Carmen G Salan Alvarez</t>
  </si>
  <si>
    <t>Manuel A Orellanes Gonzalez</t>
  </si>
  <si>
    <t>Austin Roberts</t>
  </si>
  <si>
    <t>Alison Wright</t>
  </si>
  <si>
    <t>C30CHENS</t>
  </si>
  <si>
    <t>Margaret Gottlieb</t>
  </si>
  <si>
    <t>Nolan Gottlieb</t>
  </si>
  <si>
    <t>Kelly Marie King</t>
  </si>
  <si>
    <t>Steve Connely</t>
  </si>
  <si>
    <t>Yusuf Raaid</t>
  </si>
  <si>
    <t>debora O'neal</t>
  </si>
  <si>
    <t>Loyd Bob Rogers Jr.</t>
  </si>
  <si>
    <t>Friends &amp; Family</t>
  </si>
  <si>
    <t>Lucille Renee McGee</t>
  </si>
  <si>
    <t>Christopher Willis</t>
  </si>
  <si>
    <t>Lououa Renee Davis</t>
  </si>
  <si>
    <t>Trevor Hogue II</t>
  </si>
  <si>
    <t>Safarrah Lawson</t>
  </si>
  <si>
    <t>Edward Cortes Tobon</t>
  </si>
  <si>
    <t>Joshua Xavier Black</t>
  </si>
  <si>
    <t>Trip Medders</t>
  </si>
  <si>
    <t>Tanya Hamel</t>
  </si>
  <si>
    <t>Deborah Newsome</t>
  </si>
  <si>
    <t>Cristian Javier Cuadra Gonzalez</t>
  </si>
  <si>
    <t>Dennisse Oceguera</t>
  </si>
  <si>
    <t>Dane Lee Duffey</t>
  </si>
  <si>
    <t>Marianne Marksbury</t>
  </si>
  <si>
    <t>Kyle Lamont Stevens</t>
  </si>
  <si>
    <t>Brian Ergle</t>
  </si>
  <si>
    <t>Austin Scott Loveless</t>
  </si>
  <si>
    <t>lynn grizzle</t>
  </si>
  <si>
    <t>Amy Wang</t>
  </si>
  <si>
    <t>Sabrina Sandoval</t>
  </si>
  <si>
    <t>Joan Loving</t>
  </si>
  <si>
    <t>Tendai Irene Mudisi Soley</t>
  </si>
  <si>
    <t>Carlos Brown</t>
  </si>
  <si>
    <t>Bradley Austin Mills</t>
  </si>
  <si>
    <t>Brad Mills</t>
  </si>
  <si>
    <t>Tushar Singhla</t>
  </si>
  <si>
    <t>Michelle B Garris</t>
  </si>
  <si>
    <t>Deneke Kelly</t>
  </si>
  <si>
    <t>Rebecca Belle Willis</t>
  </si>
  <si>
    <t>Jay Brack</t>
  </si>
  <si>
    <t>Steven Andrew Clapsadle</t>
  </si>
  <si>
    <t>Berline Pierre</t>
  </si>
  <si>
    <t>Ramon Rivas</t>
  </si>
  <si>
    <t>Christopher Andrew Mills</t>
  </si>
  <si>
    <t>Ashley Mills</t>
  </si>
  <si>
    <t>Leron Omar Boone</t>
  </si>
  <si>
    <t>Tangie Warrior</t>
  </si>
  <si>
    <t>Rita Berry</t>
  </si>
  <si>
    <t>Brad Chapman</t>
  </si>
  <si>
    <t>Melissa D Hardaway</t>
  </si>
  <si>
    <t>Deryl Horton</t>
  </si>
  <si>
    <t>Karthi Ramanathan</t>
  </si>
  <si>
    <t>Stephanie Herbert</t>
  </si>
  <si>
    <t>Khalil A Barakat</t>
  </si>
  <si>
    <t>Rachel R. Ash</t>
  </si>
  <si>
    <t>Teri Ehrlich</t>
  </si>
  <si>
    <t>Ronald Eugene Edwards</t>
  </si>
  <si>
    <t>Lisa Ces</t>
  </si>
  <si>
    <t>Hashim Ghulam-Ali</t>
  </si>
  <si>
    <t>Candice King</t>
  </si>
  <si>
    <t>Sindhuja Salla</t>
  </si>
  <si>
    <t>Alex Crocker</t>
  </si>
  <si>
    <t>Stephen Travis Cowan</t>
  </si>
  <si>
    <t>Kristen Cowan</t>
  </si>
  <si>
    <t>Jacobs McClendon</t>
  </si>
  <si>
    <t>Lindsey Rundell</t>
  </si>
  <si>
    <t>Tanner M Rogers</t>
  </si>
  <si>
    <t>John Langston</t>
  </si>
  <si>
    <t>Lori Chastain</t>
  </si>
  <si>
    <t>Jason Castleberry</t>
  </si>
  <si>
    <t>Kristi Williams</t>
  </si>
  <si>
    <t>Michele Summer</t>
  </si>
  <si>
    <t>Ken - Kim Team Social Media Referral Program</t>
  </si>
  <si>
    <t>Chad Kellar</t>
  </si>
  <si>
    <t>Iole Guerra</t>
  </si>
  <si>
    <t>Adrianna Wademan</t>
  </si>
  <si>
    <t>Maria Sherry</t>
  </si>
  <si>
    <t>Chris Authur</t>
  </si>
  <si>
    <t>Randolph Hicks</t>
  </si>
  <si>
    <t>Val</t>
  </si>
  <si>
    <t>Curtis Blow Durrah</t>
  </si>
  <si>
    <t>Mary Lynn</t>
  </si>
  <si>
    <t>Joseph Ryser</t>
  </si>
  <si>
    <t>Dane Moore</t>
  </si>
  <si>
    <t>Aubrey Meadows</t>
  </si>
  <si>
    <t>Jessica Liedy</t>
  </si>
  <si>
    <t>Lanita Green</t>
  </si>
  <si>
    <t>Edwin Miller</t>
  </si>
  <si>
    <t>Randi Wascom</t>
  </si>
  <si>
    <t>Pete George Patterson</t>
  </si>
  <si>
    <t>Nancy Thorpe</t>
  </si>
  <si>
    <t>Anthony B Koran Jr</t>
  </si>
  <si>
    <t>Kelly McGee</t>
  </si>
  <si>
    <t>Ansley Elizabeth Clark</t>
  </si>
  <si>
    <t>Elizabeth Wilson</t>
  </si>
  <si>
    <t>Ramona Marcella Baker</t>
  </si>
  <si>
    <t>Tottiana Davis</t>
  </si>
  <si>
    <t>Maria Roxana Lorenzo</t>
  </si>
  <si>
    <t>Elizabeth Reyes</t>
  </si>
  <si>
    <t>Natalie Brundage</t>
  </si>
  <si>
    <t>Alex Acosta</t>
  </si>
  <si>
    <t>Alexis Maines</t>
  </si>
  <si>
    <t>David Lewis, The Lewis Group</t>
  </si>
  <si>
    <t>Sherry L Sun</t>
  </si>
  <si>
    <t>Kristin Schmidt</t>
  </si>
  <si>
    <t>Elsa S Castro</t>
  </si>
  <si>
    <t>Xochil Villalobos</t>
  </si>
  <si>
    <t>Christina Hura</t>
  </si>
  <si>
    <t>Renee Kunkler</t>
  </si>
  <si>
    <t>Kelly K Brannen</t>
  </si>
  <si>
    <t>Michael H Jorge</t>
  </si>
  <si>
    <t>Ravindra N Koulagi</t>
  </si>
  <si>
    <t>Glori Kloda</t>
  </si>
  <si>
    <t>Ibukun Omotowa</t>
  </si>
  <si>
    <t>Rita Lamar</t>
  </si>
  <si>
    <t>Ashley Lane White</t>
  </si>
  <si>
    <t>Shana Baylis</t>
  </si>
  <si>
    <t>William Michael Bush</t>
  </si>
  <si>
    <t>Paul Morris</t>
  </si>
  <si>
    <t>Dexter Kewann Simpson</t>
  </si>
  <si>
    <t>Starasia Daniel</t>
  </si>
  <si>
    <t>Marissa Torres</t>
  </si>
  <si>
    <t>Christopher Ryan Nixon</t>
  </si>
  <si>
    <t>Christy Nixon</t>
  </si>
  <si>
    <t>Julia L Beck</t>
  </si>
  <si>
    <t>Sandra Gail Jones</t>
  </si>
  <si>
    <t>Cyndi WIlliams</t>
  </si>
  <si>
    <t>Saw Ka</t>
  </si>
  <si>
    <t>Sabrina Brown</t>
  </si>
  <si>
    <t>Matthew Johnson</t>
  </si>
  <si>
    <t>Melva Maricela Alvarez</t>
  </si>
  <si>
    <t>Stephanie Febo</t>
  </si>
  <si>
    <t>Thomas Joseph Mullin</t>
  </si>
  <si>
    <t>Ismail Ewazi</t>
  </si>
  <si>
    <t>Akber Bhamani</t>
  </si>
  <si>
    <t>Ronald J Bell III</t>
  </si>
  <si>
    <t>Gabriel Vidauri</t>
  </si>
  <si>
    <t>Anita Corsini</t>
  </si>
  <si>
    <t>Bob L Blackburn</t>
  </si>
  <si>
    <t>Mari Rollins</t>
  </si>
  <si>
    <t>Steven L Irby</t>
  </si>
  <si>
    <t>Adam Adcock</t>
  </si>
  <si>
    <t>Sean Patrick OConnell</t>
  </si>
  <si>
    <t>Mike Yarbourough</t>
  </si>
  <si>
    <t>Chermaine Evans</t>
  </si>
  <si>
    <t>Raeshaun Wamack</t>
  </si>
  <si>
    <t>Alicia C Ash</t>
  </si>
  <si>
    <t>Hunter Whitlock</t>
  </si>
  <si>
    <t>Rori Disla</t>
  </si>
  <si>
    <t>Kristan Omor Sock</t>
  </si>
  <si>
    <t>Meka Wilson</t>
  </si>
  <si>
    <t>Rachel Modugno</t>
  </si>
  <si>
    <t>Page Morgan Team</t>
  </si>
  <si>
    <t>Chad Kirby</t>
  </si>
  <si>
    <t>Vincent M Paolozzi Jr</t>
  </si>
  <si>
    <t>Brantley Daniel Simmons</t>
  </si>
  <si>
    <t>Demetria Bethea</t>
  </si>
  <si>
    <t>William A. Nix</t>
  </si>
  <si>
    <t>Gerardo A Velasquez</t>
  </si>
  <si>
    <t>Melinda McCorvey</t>
  </si>
  <si>
    <t>Kathryn Jean Sparrow</t>
  </si>
  <si>
    <t>Joel Madden</t>
  </si>
  <si>
    <t>Stephen Wood</t>
  </si>
  <si>
    <t>Julie Ruiz</t>
  </si>
  <si>
    <t>Bradley Hector Hobson</t>
  </si>
  <si>
    <t>Fraternity Brother of Matt</t>
  </si>
  <si>
    <t>Larry Loggins</t>
  </si>
  <si>
    <t>CHris Young</t>
  </si>
  <si>
    <t>Lucy Sugg</t>
  </si>
  <si>
    <t>Cathy Lane</t>
  </si>
  <si>
    <t>Coleitha S Banks</t>
  </si>
  <si>
    <t>Marc Tackus</t>
  </si>
  <si>
    <t>Tay Lay Way</t>
  </si>
  <si>
    <t>Karen June Kay</t>
  </si>
  <si>
    <t>Tamicia N Eaton</t>
  </si>
  <si>
    <t>Derrick K Barnes</t>
  </si>
  <si>
    <t>Realtor Bryan Mechling</t>
  </si>
  <si>
    <t>Scott Whitfield II</t>
  </si>
  <si>
    <t>Lauren Cobb</t>
  </si>
  <si>
    <t>Nita Vasudevan Patel</t>
  </si>
  <si>
    <t>Paul Scannell</t>
  </si>
  <si>
    <t>Kashindi W Kasa</t>
  </si>
  <si>
    <t>Arturo Ruiz Hernandez</t>
  </si>
  <si>
    <t>Ernisteen Green</t>
  </si>
  <si>
    <t>Thomas Anthony Paramore</t>
  </si>
  <si>
    <t>Robert F Mittenmeyer</t>
  </si>
  <si>
    <t>You did our loan on this home in 2013</t>
  </si>
  <si>
    <t>Keisha A Bryan</t>
  </si>
  <si>
    <t>Joseph Gilmour</t>
  </si>
  <si>
    <t>Steve Payment</t>
  </si>
  <si>
    <t>Aurelien N Koloko</t>
  </si>
  <si>
    <t>Jennifer Kinzalow</t>
  </si>
  <si>
    <t>David A Lewis</t>
  </si>
  <si>
    <t>Marquitta Cherry</t>
  </si>
  <si>
    <t>Sharifa L Liger</t>
  </si>
  <si>
    <t>Aris @ Heyl Group</t>
  </si>
  <si>
    <t>Christy Lynn Smith</t>
  </si>
  <si>
    <t>Geena Lott/Previous Customer</t>
  </si>
  <si>
    <t>Glen Gaston</t>
  </si>
  <si>
    <t>Jane Ann Petrasek</t>
  </si>
  <si>
    <t>Leopold B Kim</t>
  </si>
  <si>
    <t>Sean Rivas</t>
  </si>
  <si>
    <t>Leatia Alexander</t>
  </si>
  <si>
    <t>Jazymne Butler</t>
  </si>
  <si>
    <t>Gary Douberly</t>
  </si>
  <si>
    <t>Janet Estrada</t>
  </si>
  <si>
    <t>Walter Tighe</t>
  </si>
  <si>
    <t>Liatrice T Bradley</t>
  </si>
  <si>
    <t>James Daisey</t>
  </si>
  <si>
    <t>Casey Evans Aytes</t>
  </si>
  <si>
    <t>Audrey Bowling</t>
  </si>
  <si>
    <t>Kevin Schreibman</t>
  </si>
  <si>
    <t>Anthony Elliott</t>
  </si>
  <si>
    <t>Mark Ellgass</t>
  </si>
  <si>
    <t>Sherri Webb</t>
  </si>
  <si>
    <t>Casey Delperdang</t>
  </si>
  <si>
    <t>Haoli Du</t>
  </si>
  <si>
    <t>Byron Bloodworth</t>
  </si>
  <si>
    <t>Quamrul Hasan Tipu</t>
  </si>
  <si>
    <t>Mohammed Haque</t>
  </si>
  <si>
    <t>Erin E Kelley</t>
  </si>
  <si>
    <t>C10</t>
  </si>
  <si>
    <t>Rachel Webb</t>
  </si>
  <si>
    <t>Ligas Team</t>
  </si>
  <si>
    <t>Sheena Louise Watkins</t>
  </si>
  <si>
    <t>Dorothea E Daley</t>
  </si>
  <si>
    <t>Darby @ Sam Phillips</t>
  </si>
  <si>
    <t>Cynthia Valerie Cornel</t>
  </si>
  <si>
    <t>Kettly Deroslard</t>
  </si>
  <si>
    <t>Kevin Pickles</t>
  </si>
  <si>
    <t>Manoj Amaraneni</t>
  </si>
  <si>
    <t>Local Realty</t>
  </si>
  <si>
    <t>Jerry Anthony Wiles</t>
  </si>
  <si>
    <t>Earl Fields</t>
  </si>
  <si>
    <t>Deana Calvert</t>
  </si>
  <si>
    <t>Chamara Edirisinghe</t>
  </si>
  <si>
    <t>Garfield Lawrence Trumble</t>
  </si>
  <si>
    <t>Alexandria Peace Stegall</t>
  </si>
  <si>
    <t>Tim Bollier</t>
  </si>
  <si>
    <t>Stephen W Wrenn</t>
  </si>
  <si>
    <t>Patricia A Lombardi</t>
  </si>
  <si>
    <t>Gary Bruce Trivento Sr.</t>
  </si>
  <si>
    <t>Julie Hamilton</t>
  </si>
  <si>
    <t>Cody Kunkel</t>
  </si>
  <si>
    <t>Shannon Kunkel</t>
  </si>
  <si>
    <t>Thomas Alexander Law</t>
  </si>
  <si>
    <t>Kristin Marie MacKenzie</t>
  </si>
  <si>
    <t>Sharon Hallman</t>
  </si>
  <si>
    <t>David Stephen Jarnagin</t>
  </si>
  <si>
    <t>Previous customer with Eric Moody</t>
  </si>
  <si>
    <t>Leslie Valentine</t>
  </si>
  <si>
    <t>Pranjal Patel</t>
  </si>
  <si>
    <t>Chris Hilliard</t>
  </si>
  <si>
    <t>Shalakur Rahman</t>
  </si>
  <si>
    <t>Fariba Haider</t>
  </si>
  <si>
    <t>Richard Mallory Sr.</t>
  </si>
  <si>
    <t>Drey Wigfall</t>
  </si>
  <si>
    <t>John Forbes</t>
  </si>
  <si>
    <t>Dawn Hood</t>
  </si>
  <si>
    <t>Francis Craven III</t>
  </si>
  <si>
    <t>Jenny Rose</t>
  </si>
  <si>
    <t>Russell Lee Jones Jr.</t>
  </si>
  <si>
    <t>Robert John Paulisick</t>
  </si>
  <si>
    <t>Rebecca Gills</t>
  </si>
  <si>
    <t>Cassie Campbell</t>
  </si>
  <si>
    <t>Joshua D Vibert</t>
  </si>
  <si>
    <t>Kaitlin Savanah Groover</t>
  </si>
  <si>
    <t>Jen Bell</t>
  </si>
  <si>
    <t>April Maiyer</t>
  </si>
  <si>
    <t>REpeat</t>
  </si>
  <si>
    <t>Robert Byron Wilson</t>
  </si>
  <si>
    <t>Tracy Nelson</t>
  </si>
  <si>
    <t>Tyler Gove</t>
  </si>
  <si>
    <t>Rebecca Shirley Christie</t>
  </si>
  <si>
    <t>client</t>
  </si>
  <si>
    <t>Kyle Dabruzzi</t>
  </si>
  <si>
    <t>Current Customer</t>
  </si>
  <si>
    <t>Demika Price-Harris</t>
  </si>
  <si>
    <t>Donna Hesketh</t>
  </si>
  <si>
    <t>Katie Maria Reid</t>
  </si>
  <si>
    <t>katie reid</t>
  </si>
  <si>
    <t>Chanel Tobias</t>
  </si>
  <si>
    <t>Andrew Roper</t>
  </si>
  <si>
    <t>Jesse Lavender</t>
  </si>
  <si>
    <t>David Simpson</t>
  </si>
  <si>
    <t>Crystal Galvan</t>
  </si>
  <si>
    <t>Genevieve Cadet</t>
  </si>
  <si>
    <t>ANKITKUMAR PATEL</t>
  </si>
  <si>
    <t>Charles Davis</t>
  </si>
  <si>
    <t>Anahi Cisneros Acocal</t>
  </si>
  <si>
    <t>Paolo Roque</t>
  </si>
  <si>
    <t>Blake Lauren Grauss</t>
  </si>
  <si>
    <t>Donna Churchill</t>
  </si>
  <si>
    <t>Karen Yvonne Peck</t>
  </si>
  <si>
    <t>Jennifer Caron</t>
  </si>
  <si>
    <t>Breonah Moore</t>
  </si>
  <si>
    <t>Nadine J Boland</t>
  </si>
  <si>
    <t>F30CHENRA5</t>
  </si>
  <si>
    <t>Rory Hudson</t>
  </si>
  <si>
    <t>Sherri Amour</t>
  </si>
  <si>
    <t>C10CHENS8</t>
  </si>
  <si>
    <t>Ashley Brooke Adler</t>
  </si>
  <si>
    <t>John Fountain</t>
  </si>
  <si>
    <t>Swaratmika Arya</t>
  </si>
  <si>
    <t>Nick Everts</t>
  </si>
  <si>
    <t>Elizabeth Calderon</t>
  </si>
  <si>
    <t>Victoria Arthur</t>
  </si>
  <si>
    <t>Latosha Gray</t>
  </si>
  <si>
    <t>Ricky Xiao Yang</t>
  </si>
  <si>
    <t>Jimmy Chen</t>
  </si>
  <si>
    <t>Henry Durrant</t>
  </si>
  <si>
    <t>Liz Anderson</t>
  </si>
  <si>
    <t>Justin Powers Bean</t>
  </si>
  <si>
    <t>Jen Meitz</t>
  </si>
  <si>
    <t>Tiana Allen</t>
  </si>
  <si>
    <t>Shawna Clyburn</t>
  </si>
  <si>
    <t>Carmelita Concepcion</t>
  </si>
  <si>
    <t>Simon A Chuck</t>
  </si>
  <si>
    <t>Skender Coma</t>
  </si>
  <si>
    <t>Leigh Hunt</t>
  </si>
  <si>
    <t>Carolina Palisa Barreto</t>
  </si>
  <si>
    <t>Justin Castineira</t>
  </si>
  <si>
    <t>Glen Dorow century 21 Tenace Jupiter</t>
  </si>
  <si>
    <t>Richard Ricci</t>
  </si>
  <si>
    <t>Vic Verdi</t>
  </si>
  <si>
    <t>Jonathan Marc Brody</t>
  </si>
  <si>
    <t>jason kapit</t>
  </si>
  <si>
    <t>Zachary Andrews</t>
  </si>
  <si>
    <t>Joseph Negron Giguere</t>
  </si>
  <si>
    <t>Chris Bohn</t>
  </si>
  <si>
    <t>Joao Alberto Delboni</t>
  </si>
  <si>
    <t>Raulin Duran Olea</t>
  </si>
  <si>
    <t>Ilton Simervil</t>
  </si>
  <si>
    <t>F30FLF</t>
  </si>
  <si>
    <t>La Shawn M Crane</t>
  </si>
  <si>
    <t>Devin Cobb</t>
  </si>
  <si>
    <t>Steven Toner</t>
  </si>
  <si>
    <t>Jerry Sudzina</t>
  </si>
  <si>
    <t>C30FLAS</t>
  </si>
  <si>
    <t>Clare Barbara Moran</t>
  </si>
  <si>
    <t>Marcella B Makebish</t>
  </si>
  <si>
    <t>Glen    C21 Tenace Jupiter</t>
  </si>
  <si>
    <t>Marlena Jo Baker</t>
  </si>
  <si>
    <t>Tom Takahashi</t>
  </si>
  <si>
    <t>Jose Hernandez Century 21 Tenace Jupiter</t>
  </si>
  <si>
    <t>Brooke Benjamin</t>
  </si>
  <si>
    <t>Shurhabeel Zamir Seyed</t>
  </si>
  <si>
    <t>Pamela Nicole Bobrow</t>
  </si>
  <si>
    <t>Marie Noel Goda</t>
  </si>
  <si>
    <t>Lionel Baptist C21 Tenace</t>
  </si>
  <si>
    <t>Suhile Alami</t>
  </si>
  <si>
    <t>J30N</t>
  </si>
  <si>
    <t>Wilma Lynn Wallisa</t>
  </si>
  <si>
    <t>Lori Licata</t>
  </si>
  <si>
    <t>Pete Lloyd C21</t>
  </si>
  <si>
    <t>Teresa Ann Kelley</t>
  </si>
  <si>
    <t>Maryann Corona C21 Tenace BB</t>
  </si>
  <si>
    <t>Howard Marcus</t>
  </si>
  <si>
    <t>Rackeisha Rumble</t>
  </si>
  <si>
    <t>Marc Cherry</t>
  </si>
  <si>
    <t>Juan Guerrero</t>
  </si>
  <si>
    <t>Norman B Rynning III</t>
  </si>
  <si>
    <t>Jayde Silverman</t>
  </si>
  <si>
    <t>Lynda E Andrews</t>
  </si>
  <si>
    <t>Marge Reuss</t>
  </si>
  <si>
    <t>Erlande Bien-Aime</t>
  </si>
  <si>
    <t>Kyle Ryan Kell</t>
  </si>
  <si>
    <t>Nehiley-Cobb Team Social Media Referral Program</t>
  </si>
  <si>
    <t>Mark Richard Fuller</t>
  </si>
  <si>
    <t>Kim Winters | ReMAX</t>
  </si>
  <si>
    <t>Daniel R Green</t>
  </si>
  <si>
    <t>Prior client</t>
  </si>
  <si>
    <t>Neil Patel</t>
  </si>
  <si>
    <t>Tina M Rozsay</t>
  </si>
  <si>
    <t>Wenzhi Li</t>
  </si>
  <si>
    <t>Christina Palopoli</t>
  </si>
  <si>
    <t>Rene Serphos</t>
  </si>
  <si>
    <t>Sripriya Anand</t>
  </si>
  <si>
    <t>Darrell McGee</t>
  </si>
  <si>
    <t>Don Van Harken Century 21 Tenace</t>
  </si>
  <si>
    <t>Nancy Anne Dominguez</t>
  </si>
  <si>
    <t>Timothy Frederick Ebbs</t>
  </si>
  <si>
    <t>Marie Josee Chasles</t>
  </si>
  <si>
    <t>Ronald Thomas Linares</t>
  </si>
  <si>
    <t>Raul Dumitru</t>
  </si>
  <si>
    <t>Abbed J Lugo</t>
  </si>
  <si>
    <t>Kimberly Easter Bergstrom</t>
  </si>
  <si>
    <t>Carrie Reuter</t>
  </si>
  <si>
    <t>Cecere D Falconer</t>
  </si>
  <si>
    <t>Victor Palacios-Lopez</t>
  </si>
  <si>
    <t>Daniel Schulman</t>
  </si>
  <si>
    <t>Olga Sansus</t>
  </si>
  <si>
    <t>Staci Schulte</t>
  </si>
  <si>
    <t>Maria Kennedy</t>
  </si>
  <si>
    <t>Julia Sheffer</t>
  </si>
  <si>
    <t>Carlos Lescano</t>
  </si>
  <si>
    <t>Marta N Ortiz</t>
  </si>
  <si>
    <t>C30FLF</t>
  </si>
  <si>
    <t>Judite M Constantino</t>
  </si>
  <si>
    <t>Juan Robles Century 21 Tenace</t>
  </si>
  <si>
    <t>Christopher A Uscinski</t>
  </si>
  <si>
    <t>Luis Ariet</t>
  </si>
  <si>
    <t>James Russell Bright</t>
  </si>
  <si>
    <t>Douglas alan Josephson</t>
  </si>
  <si>
    <t>Pamela Krammer C21 Tenace BB</t>
  </si>
  <si>
    <t>Anthony Jacaruso</t>
  </si>
  <si>
    <t>Richard Christian Winkel III</t>
  </si>
  <si>
    <t>Raudel Rios Leyva</t>
  </si>
  <si>
    <t>Peter Owen Lane</t>
  </si>
  <si>
    <t>Stephen Donahue</t>
  </si>
  <si>
    <t>PAST CLIENT</t>
  </si>
  <si>
    <t>Mary E Moore</t>
  </si>
  <si>
    <t>Naomi Motte</t>
  </si>
  <si>
    <t>Mark D Feinstein</t>
  </si>
  <si>
    <t>Gabrielle Noel Hossack</t>
  </si>
  <si>
    <t>Paula Kozlowski Shaheen</t>
  </si>
  <si>
    <t>Brittany Mary Woods</t>
  </si>
  <si>
    <t>Sandra Grisales</t>
  </si>
  <si>
    <t>GUSTAVO CHAUX</t>
  </si>
  <si>
    <t>Thomas Wever</t>
  </si>
  <si>
    <t>Tommy Wever</t>
  </si>
  <si>
    <t>Andreas Mattheus Zahariadis</t>
  </si>
  <si>
    <t>Sorrina Jolie De Noir</t>
  </si>
  <si>
    <t>Yvonne Plass</t>
  </si>
  <si>
    <t>Jacqueline Perez</t>
  </si>
  <si>
    <t>Michael Streur</t>
  </si>
  <si>
    <t>Diana Lynn Reed</t>
  </si>
  <si>
    <t>Thao Thanh Pham</t>
  </si>
  <si>
    <t>John A Tucker</t>
  </si>
  <si>
    <t>Zachary Rose</t>
  </si>
  <si>
    <t>Christopher Allen Meidenbauer</t>
  </si>
  <si>
    <t>Consuelo Souders</t>
  </si>
  <si>
    <t>William Marlowe Rary II</t>
  </si>
  <si>
    <t>John Grubb | Century 21</t>
  </si>
  <si>
    <t>Michelle Jo Nageli O'Connor</t>
  </si>
  <si>
    <t>Kenan D Foster</t>
  </si>
  <si>
    <t>Barbara Kendall Johnston</t>
  </si>
  <si>
    <t>Clint Cartwright</t>
  </si>
  <si>
    <t>Julie Marie Wills</t>
  </si>
  <si>
    <t>Rich Reynolds</t>
  </si>
  <si>
    <t>Jonathan W Eidson</t>
  </si>
  <si>
    <t>Caroline Cooper Lamm</t>
  </si>
  <si>
    <t>Bradley S Carlton</t>
  </si>
  <si>
    <t>Stephen George Michaud</t>
  </si>
  <si>
    <t>Kelly Bescher</t>
  </si>
  <si>
    <t>Karah Prokay</t>
  </si>
  <si>
    <t>Vijay Varadachari Raghavan</t>
  </si>
  <si>
    <t>Nalini Raghavan | Daughter</t>
  </si>
  <si>
    <t>Janet Weinberger</t>
  </si>
  <si>
    <t>Willie Bradfield</t>
  </si>
  <si>
    <t>Robert &amp; Nita Roberts</t>
  </si>
  <si>
    <t>Barbara J Stauffer</t>
  </si>
  <si>
    <t>Susanna Hollingsworth | KW Premier</t>
  </si>
  <si>
    <t>Joe Palopoli | SL</t>
  </si>
  <si>
    <t>Andrew Jesus Campbell</t>
  </si>
  <si>
    <t>Jaime Beltran</t>
  </si>
  <si>
    <t>Lupita Mojica</t>
  </si>
  <si>
    <t>Raymond T Johnson</t>
  </si>
  <si>
    <t>Georgie Stark</t>
  </si>
  <si>
    <t>James Darrell Purvis</t>
  </si>
  <si>
    <t>Verena Aleecya Waith</t>
  </si>
  <si>
    <t>Arlene Obasogie</t>
  </si>
  <si>
    <t>Angela Maria Marquez</t>
  </si>
  <si>
    <t>Ernesto</t>
  </si>
  <si>
    <t>Solange A Carpio</t>
  </si>
  <si>
    <t>Luis Jesus Naranjo</t>
  </si>
  <si>
    <t>Robert J Heelan</t>
  </si>
  <si>
    <t>Sonia M Corales</t>
  </si>
  <si>
    <t>Carlos Romeo</t>
  </si>
  <si>
    <t>Domenick Blase DeCelestino</t>
  </si>
  <si>
    <t>Earl Semper</t>
  </si>
  <si>
    <t>Percy Sayles III</t>
  </si>
  <si>
    <t>self</t>
  </si>
  <si>
    <t>DEAN MARAZZO</t>
  </si>
  <si>
    <t>JOE WHITEFALL</t>
  </si>
  <si>
    <t>Marcella Gutierrez</t>
  </si>
  <si>
    <t>Keniel Stephenson</t>
  </si>
  <si>
    <t>Danielle Gilchrist</t>
  </si>
  <si>
    <t>Colleen McHenry</t>
  </si>
  <si>
    <t>Sandy Ballentyne</t>
  </si>
  <si>
    <t>Kenneth Mcelligott</t>
  </si>
  <si>
    <t>Charlene Singer</t>
  </si>
  <si>
    <t>Lyne Masson Connor</t>
  </si>
  <si>
    <t>Angela Tanner</t>
  </si>
  <si>
    <t>Faye B Johnson</t>
  </si>
  <si>
    <t>Mia Patch</t>
  </si>
  <si>
    <t>Leon Rosenstein</t>
  </si>
  <si>
    <t>Keith Braun</t>
  </si>
  <si>
    <t>Danielle Dilenge</t>
  </si>
  <si>
    <t>Horacio Scagliotti</t>
  </si>
  <si>
    <t>Rana M Fernandes</t>
  </si>
  <si>
    <t>Monique Jemini</t>
  </si>
  <si>
    <t>Yvonne Blake Ervin</t>
  </si>
  <si>
    <t>yvonne Blake Ervin</t>
  </si>
  <si>
    <t>Jeannie Lee Hypes</t>
  </si>
  <si>
    <t>April Angel</t>
  </si>
  <si>
    <t>Daniel T Shade</t>
  </si>
  <si>
    <t>Shindana</t>
  </si>
  <si>
    <t>Alena Renae Artis</t>
  </si>
  <si>
    <t>Sacha Singh</t>
  </si>
  <si>
    <t>Diego Sanchez</t>
  </si>
  <si>
    <t>fff</t>
  </si>
  <si>
    <t>Jose Antonio Lopez Jaime</t>
  </si>
  <si>
    <t>Jose J Vargas Juarez</t>
  </si>
  <si>
    <t>rrrr</t>
  </si>
  <si>
    <t>James Sid Holcombe</t>
  </si>
  <si>
    <t>Jeff Morabito</t>
  </si>
  <si>
    <t>Anastasia Talton</t>
  </si>
  <si>
    <t>Theresa Collins</t>
  </si>
  <si>
    <t>Sarah Strickland</t>
  </si>
  <si>
    <t>Hohanna D Holcomb</t>
  </si>
  <si>
    <t>Social Media Referral Program</t>
  </si>
  <si>
    <t>Simon Strugar</t>
  </si>
  <si>
    <t>Sierra Henderson</t>
  </si>
  <si>
    <t>andre Liscinsky</t>
  </si>
  <si>
    <t>Roberetta Guyton</t>
  </si>
  <si>
    <t>team rutledge</t>
  </si>
  <si>
    <t>Byron McGriff</t>
  </si>
  <si>
    <t>Timothy McGriff</t>
  </si>
  <si>
    <t>Laura Camila Buitrago Vasco</t>
  </si>
  <si>
    <t>yyy</t>
  </si>
  <si>
    <t>Nakia C Moore</t>
  </si>
  <si>
    <t>Felicia Harrell</t>
  </si>
  <si>
    <t>Pavel S Murillo</t>
  </si>
  <si>
    <t>aaaa</t>
  </si>
  <si>
    <t>Chelsea Nichole Cave</t>
  </si>
  <si>
    <t>Jodi Wilson</t>
  </si>
  <si>
    <t>Vincent Wheeler</t>
  </si>
  <si>
    <t>Carolyn</t>
  </si>
  <si>
    <t>Felipa Orduna-Herrera</t>
  </si>
  <si>
    <t>am</t>
  </si>
  <si>
    <t>Kathryn D Clarke</t>
  </si>
  <si>
    <t>Sean D. Senior</t>
  </si>
  <si>
    <t>previous client referral</t>
  </si>
  <si>
    <t>Brittney Shardee' Scott</t>
  </si>
  <si>
    <t>Brittney Scott</t>
  </si>
  <si>
    <t>GA Dream - Latoya Heath</t>
  </si>
  <si>
    <t>Casey B Kelley</t>
  </si>
  <si>
    <t>Sylvester (Rocky)</t>
  </si>
  <si>
    <t>Roshane Radway</t>
  </si>
  <si>
    <t>Nickisha</t>
  </si>
  <si>
    <t>Julio Cesar Vaca Pimentel</t>
  </si>
  <si>
    <t>Heather Swint</t>
  </si>
  <si>
    <t>Ryan Roberts</t>
  </si>
  <si>
    <t>Valorie Williams</t>
  </si>
  <si>
    <t>Jamesha Harris</t>
  </si>
  <si>
    <t>candace McRae</t>
  </si>
  <si>
    <t>Jorge Alberto Pineda Lopez</t>
  </si>
  <si>
    <t>Camille Tucker</t>
  </si>
  <si>
    <t>Robert Timmons</t>
  </si>
  <si>
    <t>Crisalida J Bueno</t>
  </si>
  <si>
    <t>Gene Rose</t>
  </si>
  <si>
    <t>Shelley</t>
  </si>
  <si>
    <t>Analee I Rivera</t>
  </si>
  <si>
    <t>Melissa Fuentes</t>
  </si>
  <si>
    <t>Tracey Thompson</t>
  </si>
  <si>
    <t>Derlin Gutierrez</t>
  </si>
  <si>
    <t>Sheel S Patel</t>
  </si>
  <si>
    <t>Donnie Robinson</t>
  </si>
  <si>
    <t>Maria J Canales Diaz</t>
  </si>
  <si>
    <t>yy</t>
  </si>
  <si>
    <t>Victoria Waudby</t>
  </si>
  <si>
    <t>Harsh Rokad</t>
  </si>
  <si>
    <t>Raul Lopez</t>
  </si>
  <si>
    <t>Ashley T Welch</t>
  </si>
  <si>
    <t>Josefina Figueroa</t>
  </si>
  <si>
    <t>Naida Rivera</t>
  </si>
  <si>
    <t>Jessaira Bosquez</t>
  </si>
  <si>
    <t>John Hesch Jr</t>
  </si>
  <si>
    <t>Lori Turkovics</t>
  </si>
  <si>
    <t>Joseph Anthony Rodriguez Jr</t>
  </si>
  <si>
    <t>Shedrick Vaughn Dykes</t>
  </si>
  <si>
    <t>Courtney - Justin Team</t>
  </si>
  <si>
    <t>Elena Theodosiou</t>
  </si>
  <si>
    <t>Alexa Arachy</t>
  </si>
  <si>
    <t>Richard Allen Jardin</t>
  </si>
  <si>
    <t>Kenneth K Goldstone</t>
  </si>
  <si>
    <t>Autumn Joyce Maureen Carmichael</t>
  </si>
  <si>
    <t>Terri Carmichael</t>
  </si>
  <si>
    <t>Davin Chamberlain</t>
  </si>
  <si>
    <t>Annette Lanfranchi</t>
  </si>
  <si>
    <t>Debra Hanson</t>
  </si>
  <si>
    <t>Valerie Lavelle</t>
  </si>
  <si>
    <t>Travis Coles</t>
  </si>
  <si>
    <t>Evan Randolph L Pangilinan</t>
  </si>
  <si>
    <t>Lisa Spencer</t>
  </si>
  <si>
    <t>Deborah J Evanko</t>
  </si>
  <si>
    <t>Eli Herschberger</t>
  </si>
  <si>
    <t>Terry Herschberger</t>
  </si>
  <si>
    <t>Elizabeth Monnig</t>
  </si>
  <si>
    <t>Kody Peterson</t>
  </si>
  <si>
    <t>Doug Dolack</t>
  </si>
  <si>
    <t>Stacy Knipsel</t>
  </si>
  <si>
    <t>Christine Lenore Cipri</t>
  </si>
  <si>
    <t>Michael Prendegast</t>
  </si>
  <si>
    <t>Dominque Martin</t>
  </si>
  <si>
    <t>Kimberly Waechter</t>
  </si>
  <si>
    <t>Jones Home Team</t>
  </si>
  <si>
    <t>Caitlin Jones</t>
  </si>
  <si>
    <t>Stephen M Koralishn</t>
  </si>
  <si>
    <t>Ken Brownlee</t>
  </si>
  <si>
    <t>Bradley Schoeneberg</t>
  </si>
  <si>
    <t>Dianne F Kenney</t>
  </si>
  <si>
    <t>Charles W Goodman</t>
  </si>
  <si>
    <t>Spencer Weisbrodt</t>
  </si>
  <si>
    <t>Barbara B Sturgis</t>
  </si>
  <si>
    <t>Amanda Flood</t>
  </si>
  <si>
    <t>Employee Loans</t>
  </si>
  <si>
    <t>Sonja Additon</t>
  </si>
  <si>
    <t>Korey Joshua Deck</t>
  </si>
  <si>
    <t>Ryan Smith</t>
  </si>
  <si>
    <t>Eddie Joe Cook Jr</t>
  </si>
  <si>
    <t>Austin butler</t>
  </si>
  <si>
    <t>Michael Anthony Castleberry</t>
  </si>
  <si>
    <t>Frances I Wright</t>
  </si>
  <si>
    <t>Ann Elizabeth Murray</t>
  </si>
  <si>
    <t>Shelli Johnson</t>
  </si>
  <si>
    <t>William Travis Schug</t>
  </si>
  <si>
    <t>Shane Moroney</t>
  </si>
  <si>
    <t>Crystal Samples</t>
  </si>
  <si>
    <t>Julianna Marie Stacy</t>
  </si>
  <si>
    <t>Dan Bump</t>
  </si>
  <si>
    <t>Levi Olds</t>
  </si>
  <si>
    <t>Kelly Lauber</t>
  </si>
  <si>
    <t>Daniel Swacina</t>
  </si>
  <si>
    <t>Erik Brewer</t>
  </si>
  <si>
    <t>Charlotte Evans</t>
  </si>
  <si>
    <t>Jessica Marie Jacobsen</t>
  </si>
  <si>
    <t>Hannah Chambers</t>
  </si>
  <si>
    <t>Andrew John Forgino</t>
  </si>
  <si>
    <t>Callie Christine Routon</t>
  </si>
  <si>
    <t>Stephanie Roman</t>
  </si>
  <si>
    <t>Jaime McCook</t>
  </si>
  <si>
    <t>Isaac Daniel Yearwood III</t>
  </si>
  <si>
    <t>Ashley Nunneker</t>
  </si>
  <si>
    <t>Stephen G Cruze</t>
  </si>
  <si>
    <t>Joanne Bennett</t>
  </si>
  <si>
    <t>JD Ferrantino</t>
  </si>
  <si>
    <t>Mike Robinson</t>
  </si>
  <si>
    <t>John Mark Folker</t>
  </si>
  <si>
    <t>Phil Corley</t>
  </si>
  <si>
    <t>Timothy Scott Reeder</t>
  </si>
  <si>
    <t>Meg Rooney</t>
  </si>
  <si>
    <t>Daniel Taylor Nirenberg</t>
  </si>
  <si>
    <t>J76C</t>
  </si>
  <si>
    <t>Mary Beth Carmichael</t>
  </si>
  <si>
    <t>Paul Trick</t>
  </si>
  <si>
    <t>Realtor - Kelli</t>
  </si>
  <si>
    <t>Christopher Keith Speed</t>
  </si>
  <si>
    <t>Sonya Leathers</t>
  </si>
  <si>
    <t>Darren Epps</t>
  </si>
  <si>
    <t>Thaddeus Lee Pokorski</t>
  </si>
  <si>
    <t>Chloe James</t>
  </si>
  <si>
    <t>Ellen Elizabeth Campbell</t>
  </si>
  <si>
    <t>Joann Bennett</t>
  </si>
  <si>
    <t>Stephen Abbott Jr.</t>
  </si>
  <si>
    <t>Chris Hunt</t>
  </si>
  <si>
    <t>Kevin Edwin Rustick</t>
  </si>
  <si>
    <t>Vic</t>
  </si>
  <si>
    <t>Joseph Manning</t>
  </si>
  <si>
    <t>Sandra Jean Flowers</t>
  </si>
  <si>
    <t>Ginna Masters</t>
  </si>
  <si>
    <t>Michael Love</t>
  </si>
  <si>
    <t>Robert E Tackett Jr.</t>
  </si>
  <si>
    <t>Tiffany Jaye Black-Wilson</t>
  </si>
  <si>
    <t>Mark Turner Jr.</t>
  </si>
  <si>
    <t>Neil Edward Vernon</t>
  </si>
  <si>
    <t>Jason Donald Weber</t>
  </si>
  <si>
    <t>Chris Helton</t>
  </si>
  <si>
    <t>Justin Daniel Long</t>
  </si>
  <si>
    <t>Fabiola Coleman (CB Bullard)</t>
  </si>
  <si>
    <t>Karen R Brassfield</t>
  </si>
  <si>
    <t>Daniel Connor</t>
  </si>
  <si>
    <t>Teresa Grossinger</t>
  </si>
  <si>
    <t>John Ridenour Miller</t>
  </si>
  <si>
    <t>Patty Teal</t>
  </si>
  <si>
    <t>Ashley Woolf</t>
  </si>
  <si>
    <t>Jake Mullins</t>
  </si>
  <si>
    <t>Elisabeth Lounphom</t>
  </si>
  <si>
    <t>Jonathon Adam England</t>
  </si>
  <si>
    <t>Joseph J Natoli Jr.</t>
  </si>
  <si>
    <t>Bence Fonyad</t>
  </si>
  <si>
    <t>Germaine G Costello</t>
  </si>
  <si>
    <t>Allison Cutler</t>
  </si>
  <si>
    <t>Brian John Middleton</t>
  </si>
  <si>
    <t>Christopher James Rowe</t>
  </si>
  <si>
    <t>Wanlin Du</t>
  </si>
  <si>
    <t>Eduardo E Sardinas</t>
  </si>
  <si>
    <t>Matthew Mitchell</t>
  </si>
  <si>
    <t>Natalia Elizabeth Roque</t>
  </si>
  <si>
    <t>Guruardas S Khalsa</t>
  </si>
  <si>
    <t>Ryan Mari - past client</t>
  </si>
  <si>
    <t>Katherine Ann Jansen</t>
  </si>
  <si>
    <t>Alex @ Lewis Group</t>
  </si>
  <si>
    <t>Daniel Lee Kay</t>
  </si>
  <si>
    <t>Amanda Kay</t>
  </si>
  <si>
    <t>Tamara N Mabry</t>
  </si>
  <si>
    <t>family</t>
  </si>
  <si>
    <t>Katherine G Peavyhouse</t>
  </si>
  <si>
    <t>Aaron Watwood/Church</t>
  </si>
  <si>
    <t>Jacobo Gonzalez Monsreal</t>
  </si>
  <si>
    <t>Erika Garcia</t>
  </si>
  <si>
    <t>Jessica Bennett</t>
  </si>
  <si>
    <t>Lilibeth Josefina Moron De Arcia</t>
  </si>
  <si>
    <t>Gabrielle Simone Grandberry</t>
  </si>
  <si>
    <t>Amy Mierzejewski</t>
  </si>
  <si>
    <t>Meagan Farrow</t>
  </si>
  <si>
    <t>Newton Moodie</t>
  </si>
  <si>
    <t>Lola MClean</t>
  </si>
  <si>
    <t>James Robert Givens</t>
  </si>
  <si>
    <t>Ursula-Wilson Team</t>
  </si>
  <si>
    <t>Stephanie Thompson</t>
  </si>
  <si>
    <t>Solomon Abebe Habite</t>
  </si>
  <si>
    <t>Michael Lee McCollum</t>
  </si>
  <si>
    <t>Ryan Frank</t>
  </si>
  <si>
    <t>LaTonya M Harper</t>
  </si>
  <si>
    <t>Tiffiny Tunsatian Lacy</t>
  </si>
  <si>
    <t>Earl Adams / April Morris</t>
  </si>
  <si>
    <t>Sarah McCauley</t>
  </si>
  <si>
    <t>Bob Seymour / Cathy LaMon</t>
  </si>
  <si>
    <t>Quartnie Wynn</t>
  </si>
  <si>
    <t>Tamaka Mayes</t>
  </si>
  <si>
    <t>Matthew Johnson Stewart</t>
  </si>
  <si>
    <t>Christopher George Patras</t>
  </si>
  <si>
    <t>Leslie Zweben</t>
  </si>
  <si>
    <t>Laura Sullivan Fontaine</t>
  </si>
  <si>
    <t>J30D2</t>
  </si>
  <si>
    <t>Jason Spain</t>
  </si>
  <si>
    <t>Richard Ried</t>
  </si>
  <si>
    <t>Andrew Rutter</t>
  </si>
  <si>
    <t>Return Customer</t>
  </si>
  <si>
    <t>Meagan D Hester</t>
  </si>
  <si>
    <t>BAMFORD</t>
  </si>
  <si>
    <t>Andres Villegas</t>
  </si>
  <si>
    <t>Miracle Faith Hill</t>
  </si>
  <si>
    <t>Susan Crawford</t>
  </si>
  <si>
    <t>Bryan Keith Roberson Jr.</t>
  </si>
  <si>
    <t>Seaborn Clarke</t>
  </si>
  <si>
    <t>Garrett Marshall</t>
  </si>
  <si>
    <t>Kristen Crisp</t>
  </si>
  <si>
    <t>Amy H McDonald</t>
  </si>
  <si>
    <t>Lorraine Ritcher</t>
  </si>
  <si>
    <t>Justin Dean Tessman</t>
  </si>
  <si>
    <t>Paul Daniel Henderson</t>
  </si>
  <si>
    <t>Dustin Christianson</t>
  </si>
  <si>
    <t>Von Britton</t>
  </si>
  <si>
    <t>Whitney Watkins</t>
  </si>
  <si>
    <t>Anita Tatum</t>
  </si>
  <si>
    <t>Willlie Frank Findley</t>
  </si>
  <si>
    <t>Pernell Brickley</t>
  </si>
  <si>
    <t>Mohamed Mahmoud Mansour Elsaid</t>
  </si>
  <si>
    <t>Michelle</t>
  </si>
  <si>
    <t>Kelley Blake Coty</t>
  </si>
  <si>
    <t>Andrew Hamilton Wicker</t>
  </si>
  <si>
    <t>Jennifer Bagwell</t>
  </si>
  <si>
    <t>Becky Blaisure</t>
  </si>
  <si>
    <t>Marina Jackson</t>
  </si>
  <si>
    <t>Ben Kinney Team</t>
  </si>
  <si>
    <t>Patricia Jackson</t>
  </si>
  <si>
    <t>Epatha Harris</t>
  </si>
  <si>
    <t>Keyosha Spencer</t>
  </si>
  <si>
    <t>Cyril Awere</t>
  </si>
  <si>
    <t>Kendra Rufino</t>
  </si>
  <si>
    <t>Spencer Houvener</t>
  </si>
  <si>
    <t>Bruce Swanson Team</t>
  </si>
  <si>
    <t>brandi childers</t>
  </si>
  <si>
    <t>Jeff Causey</t>
  </si>
  <si>
    <t>Ymeki Stevens</t>
  </si>
  <si>
    <t>Amy L Schwartz</t>
  </si>
  <si>
    <t>Austin Guhl</t>
  </si>
  <si>
    <t>Aundrea M Royalty</t>
  </si>
  <si>
    <t>Robin Walters</t>
  </si>
  <si>
    <t>Stacy Ann Reyes</t>
  </si>
  <si>
    <t>Melanie @ Heyl</t>
  </si>
  <si>
    <t>Michael Chase</t>
  </si>
  <si>
    <t>Allie Burke</t>
  </si>
  <si>
    <t>Robin Tillman</t>
  </si>
  <si>
    <t>Joanna Kaszuba</t>
  </si>
  <si>
    <t>Gleydy Cruz</t>
  </si>
  <si>
    <t>Fox</t>
  </si>
  <si>
    <t>Shavonna Grant</t>
  </si>
  <si>
    <t>Bria Michelle Williams</t>
  </si>
  <si>
    <t>James Philip Payne</t>
  </si>
  <si>
    <t>Shelley Conahan</t>
  </si>
  <si>
    <t>Tenesha Marie Leonard</t>
  </si>
  <si>
    <t>Shanda McRae</t>
  </si>
  <si>
    <t>Rodney S Rider</t>
  </si>
  <si>
    <t>Debbie and Steve Rider</t>
  </si>
  <si>
    <t>Michael Keene</t>
  </si>
  <si>
    <t>Friend &amp; Family</t>
  </si>
  <si>
    <t>Donnie Jacob Bennett</t>
  </si>
  <si>
    <t>Audra Marie Harshbarger</t>
  </si>
  <si>
    <t>F30CHEN5640</t>
  </si>
  <si>
    <t>Jennifer Harshbarger</t>
  </si>
  <si>
    <t>Lucas G Panayioto</t>
  </si>
  <si>
    <t>Annette Coker</t>
  </si>
  <si>
    <t>Omar N Outon</t>
  </si>
  <si>
    <t>Emily M McDougald</t>
  </si>
  <si>
    <t>Tina Porter</t>
  </si>
  <si>
    <t>Nancy W Andersen</t>
  </si>
  <si>
    <t>Ellen Sprayberry, RE Agent</t>
  </si>
  <si>
    <t>Marilu Benitez</t>
  </si>
  <si>
    <t>Angie Herrera</t>
  </si>
  <si>
    <t>Sheila Patterson</t>
  </si>
  <si>
    <t>Ryan Kuhlman</t>
  </si>
  <si>
    <t>Candace Dufrene</t>
  </si>
  <si>
    <t>Delroy Clarke</t>
  </si>
  <si>
    <t>annette</t>
  </si>
  <si>
    <t>J'Aliya Shantee Jones</t>
  </si>
  <si>
    <t>Demetria Hines</t>
  </si>
  <si>
    <t>Mario E Daye</t>
  </si>
  <si>
    <t>Enjoli Bland-Reed</t>
  </si>
  <si>
    <t>John M Hawkins</t>
  </si>
  <si>
    <t>Johnathon Subacz</t>
  </si>
  <si>
    <t>Lauren Oxley</t>
  </si>
  <si>
    <t>Jason Eugene Hail</t>
  </si>
  <si>
    <t>Kay @ Lewis Group</t>
  </si>
  <si>
    <t>Anna Verble</t>
  </si>
  <si>
    <t>Christopher Sanford</t>
  </si>
  <si>
    <t>Valerie Henderson</t>
  </si>
  <si>
    <t>Rudolph Matthew Hirt</t>
  </si>
  <si>
    <t>Jeni Thomas</t>
  </si>
  <si>
    <t>Lauren Silver</t>
  </si>
  <si>
    <t>Jamie</t>
  </si>
  <si>
    <t>Lori Ann Sims-Hickman</t>
  </si>
  <si>
    <t>Jason Lester</t>
  </si>
  <si>
    <t>Chrissy Armagast</t>
  </si>
  <si>
    <t>Grayson Harrington</t>
  </si>
  <si>
    <t>Pat and Richard</t>
  </si>
  <si>
    <t>Robert A Rivas Licett</t>
  </si>
  <si>
    <t>Joel Pharr</t>
  </si>
  <si>
    <t>Mahota and Company</t>
  </si>
  <si>
    <t>JMahota</t>
  </si>
  <si>
    <t>Roberto Bennett</t>
  </si>
  <si>
    <t>Rafelky Antigua</t>
  </si>
  <si>
    <t>Stanley Drake</t>
  </si>
  <si>
    <t>Paige Driver</t>
  </si>
  <si>
    <t>Tatjana Soto</t>
  </si>
  <si>
    <t>Tiffany McCall</t>
  </si>
  <si>
    <t>Vivene Moore</t>
  </si>
  <si>
    <t>Yushanda Felder</t>
  </si>
  <si>
    <t>Bryce Neilson</t>
  </si>
  <si>
    <t>Lauren Rodeheaver</t>
  </si>
  <si>
    <t>Rodney Maison</t>
  </si>
  <si>
    <t>Christian G Camacho Martinez</t>
  </si>
  <si>
    <t>Bryan Keith Vaughn Jr</t>
  </si>
  <si>
    <t>Daryl @ Lewis Group</t>
  </si>
  <si>
    <t>YVETTE PACE</t>
  </si>
  <si>
    <t>Patricia Harley Hanson</t>
  </si>
  <si>
    <t>John Ryan -Keller Williams</t>
  </si>
  <si>
    <t>Kerrian Ewan</t>
  </si>
  <si>
    <t>Lola McLean</t>
  </si>
  <si>
    <t>Jeremy Curtis Batten</t>
  </si>
  <si>
    <t>Denise E Wallace</t>
  </si>
  <si>
    <t>Delores Richards</t>
  </si>
  <si>
    <t>James Peralta Gonzalez</t>
  </si>
  <si>
    <t>Bell Woods</t>
  </si>
  <si>
    <t>Eli Iorg</t>
  </si>
  <si>
    <t>Jillian Soucy</t>
  </si>
  <si>
    <t>F30GCA680</t>
  </si>
  <si>
    <t>Lewis Sterling</t>
  </si>
  <si>
    <t>Christopher D Marston</t>
  </si>
  <si>
    <t>Jessica Castillo</t>
  </si>
  <si>
    <t>Elizabeth Latka</t>
  </si>
  <si>
    <t>previous client</t>
  </si>
  <si>
    <t>Robert Winser Boyle</t>
  </si>
  <si>
    <t>Justin T Radtke</t>
  </si>
  <si>
    <t>Jose Manuel Parra Cisneros</t>
  </si>
  <si>
    <t>Miric Mujais</t>
  </si>
  <si>
    <t>Dennie Jones</t>
  </si>
  <si>
    <t>Ahmed Ahmed</t>
  </si>
  <si>
    <t>Jon Seay</t>
  </si>
  <si>
    <t>Jorge L Nunez Yanes</t>
  </si>
  <si>
    <t>Manoja Savaram</t>
  </si>
  <si>
    <t>Bala Panchap</t>
  </si>
  <si>
    <t>Davis Sinboualay</t>
  </si>
  <si>
    <t>Lynn Wallace</t>
  </si>
  <si>
    <t>John Brandon Hicks</t>
  </si>
  <si>
    <t>Buffington Real Estate Group</t>
  </si>
  <si>
    <t>Anne Therese Cooper</t>
  </si>
  <si>
    <t>Andrea Williams</t>
  </si>
  <si>
    <t>Jose Castillo</t>
  </si>
  <si>
    <t>Jon Canales and Benito Canales</t>
  </si>
  <si>
    <t>Charles Finch</t>
  </si>
  <si>
    <t>Thad</t>
  </si>
  <si>
    <t>Sabyne Schentell Rosa Peeler</t>
  </si>
  <si>
    <t>Chris Bolden</t>
  </si>
  <si>
    <t>Dale L Harris</t>
  </si>
  <si>
    <t>SuJung Yi</t>
  </si>
  <si>
    <t>Jasmine Larry</t>
  </si>
  <si>
    <t>Cory Welborn</t>
  </si>
  <si>
    <t>Nicole Corti</t>
  </si>
  <si>
    <t>Antonee Hill</t>
  </si>
  <si>
    <t>Calandra Janet Doss</t>
  </si>
  <si>
    <t>Lisa Green</t>
  </si>
  <si>
    <t>Philip Henry Paris</t>
  </si>
  <si>
    <t>Joseph Willingham</t>
  </si>
  <si>
    <t>Raul Xavier Matos Jimenez</t>
  </si>
  <si>
    <t>v</t>
  </si>
  <si>
    <t>Kelsey Woodbury</t>
  </si>
  <si>
    <t>Bobby Lammert</t>
  </si>
  <si>
    <t>Gregory Vagen</t>
  </si>
  <si>
    <t>Zercher Realtor Partners</t>
  </si>
  <si>
    <t>Chuck Hill</t>
  </si>
  <si>
    <t>Andrew Adam Shurtliff</t>
  </si>
  <si>
    <t>Christy Nave</t>
  </si>
  <si>
    <t>Josmari Lizardo</t>
  </si>
  <si>
    <t>FSBO</t>
  </si>
  <si>
    <t>Andres Holguin</t>
  </si>
  <si>
    <t>Kristen Martinez</t>
  </si>
  <si>
    <t>Gelsue Olivares-Ortiz</t>
  </si>
  <si>
    <t>Desta Gadore Shemelo</t>
  </si>
  <si>
    <t>tsigerada</t>
  </si>
  <si>
    <t>Simon Owen Janman</t>
  </si>
  <si>
    <t>Susan Sanders</t>
  </si>
  <si>
    <t>Wayne Hughley</t>
  </si>
  <si>
    <t>Carlson-Maldonado Team</t>
  </si>
  <si>
    <t>Tray Houston</t>
  </si>
  <si>
    <t>Tyrian Horton</t>
  </si>
  <si>
    <t>Lisa Simpson</t>
  </si>
  <si>
    <t>Thomas H Sloan</t>
  </si>
  <si>
    <t>Susan Adams</t>
  </si>
  <si>
    <t>Aaron Hernandez</t>
  </si>
  <si>
    <t>David Blanton</t>
  </si>
  <si>
    <t>James Cullen Evans</t>
  </si>
  <si>
    <t>Christopher Estrada</t>
  </si>
  <si>
    <t>Zachary Pilgrim</t>
  </si>
  <si>
    <t>JoBeth Nicoll</t>
  </si>
  <si>
    <t>James Christopher Kacena</t>
  </si>
  <si>
    <t>Lawrence Arnold Tamblyn</t>
  </si>
  <si>
    <t>David Lynn Bennett</t>
  </si>
  <si>
    <t>Tommy Ligas</t>
  </si>
  <si>
    <t>Ashley Michelle Faison</t>
  </si>
  <si>
    <t>Nyame Murray</t>
  </si>
  <si>
    <t>Joseph Quinnsun Satcher</t>
  </si>
  <si>
    <t>Alessio and Tahliyah Guzman</t>
  </si>
  <si>
    <t>Kristin Leigh Howard</t>
  </si>
  <si>
    <t>Quyen Quoc Tu</t>
  </si>
  <si>
    <t>ODwyer</t>
  </si>
  <si>
    <t>Vellareddy Anantharam</t>
  </si>
  <si>
    <t>Lauren Bell</t>
  </si>
  <si>
    <t>Antonio Cummings</t>
  </si>
  <si>
    <t>Martice Ball</t>
  </si>
  <si>
    <t>Jahvon Marquis Walsh</t>
  </si>
  <si>
    <t>Jahvon Walsh</t>
  </si>
  <si>
    <t>Gregory L Keithley</t>
  </si>
  <si>
    <t>Molly Pinkard</t>
  </si>
  <si>
    <t>Charles L Frazier III</t>
  </si>
  <si>
    <t>Kelly Hoffman</t>
  </si>
  <si>
    <t>Hillari Nicole Jarvis</t>
  </si>
  <si>
    <t>Mike McDougald</t>
  </si>
  <si>
    <t>Brett Roger Larue Snell</t>
  </si>
  <si>
    <t>Marci Chambers Smith</t>
  </si>
  <si>
    <t>Kyle Richard Hale</t>
  </si>
  <si>
    <t>Apollon - Wolcott Team</t>
  </si>
  <si>
    <t>Christie and Co Team</t>
  </si>
  <si>
    <t>Lloyd Wilkins</t>
  </si>
  <si>
    <t>Ulisha Cromwell</t>
  </si>
  <si>
    <t>Marcus Shannon</t>
  </si>
  <si>
    <t>Pamela J Mize</t>
  </si>
  <si>
    <t>Janie Cornelius</t>
  </si>
  <si>
    <t>Courtney Sheldon</t>
  </si>
  <si>
    <t>Wendy Knight</t>
  </si>
  <si>
    <t>Charles D Powell</t>
  </si>
  <si>
    <t>Lynn Heflin</t>
  </si>
  <si>
    <t>Joshua Davis</t>
  </si>
  <si>
    <t>Alesia Mister</t>
  </si>
  <si>
    <t>Erica Griffin</t>
  </si>
  <si>
    <t>Matthew S Derda</t>
  </si>
  <si>
    <t>clara rodriguez</t>
  </si>
  <si>
    <t>Jordan Greene</t>
  </si>
  <si>
    <t>Stephen J Kernan</t>
  </si>
  <si>
    <t>T I G Custom Homes LLC</t>
  </si>
  <si>
    <t>Christopher Michael Grauso</t>
  </si>
  <si>
    <t>Jennifer Greene</t>
  </si>
  <si>
    <t>steve payment</t>
  </si>
  <si>
    <t>Robin Becker</t>
  </si>
  <si>
    <t>Sandy Pluris</t>
  </si>
  <si>
    <t>Caleb Bradford</t>
  </si>
  <si>
    <t>cheves goble</t>
  </si>
  <si>
    <t>Vera Davis</t>
  </si>
  <si>
    <t>Terri Bryce</t>
  </si>
  <si>
    <t>Heath Compton Holcomb</t>
  </si>
  <si>
    <t>Charlene Mariana</t>
  </si>
  <si>
    <t>Cesar Augusto Rios</t>
  </si>
  <si>
    <t>Anais Delnardo</t>
  </si>
  <si>
    <t>Evan Griffin</t>
  </si>
  <si>
    <t>Sherry Conrad</t>
  </si>
  <si>
    <t>Theodore Howard Calhoun</t>
  </si>
  <si>
    <t>Nancy Ewing Thorpe</t>
  </si>
  <si>
    <t>Mwepu Teddy Mbayo</t>
  </si>
  <si>
    <t>Daniel Underwood</t>
  </si>
  <si>
    <t>Seth Gerry Wright</t>
  </si>
  <si>
    <t>Seth Wright (Andrea Wright, LLC)</t>
  </si>
  <si>
    <t>Seth Wright</t>
  </si>
  <si>
    <t>Nicholas Powers Aloisio</t>
  </si>
  <si>
    <t>Laura Caldarella</t>
  </si>
  <si>
    <t>Jason Lamont Shorter Sr.</t>
  </si>
  <si>
    <t>Jasmine Greenfield</t>
  </si>
  <si>
    <t>Steven Merchan</t>
  </si>
  <si>
    <t>Jennifer Horner</t>
  </si>
  <si>
    <t>Jessica Wade</t>
  </si>
  <si>
    <t>Wiktor Jakub Berbeka</t>
  </si>
  <si>
    <t>Magdalena Young</t>
  </si>
  <si>
    <t>Wayne Burgess</t>
  </si>
  <si>
    <t>Erik Bescher</t>
  </si>
  <si>
    <t>Daniel Alejandro Alvarado</t>
  </si>
  <si>
    <t>Darlene Moorman</t>
  </si>
  <si>
    <t>Kheoshi Owens</t>
  </si>
  <si>
    <t>Sebastian Claus Wulff</t>
  </si>
  <si>
    <t>Mina Handa</t>
  </si>
  <si>
    <t>Adrienne Alpha</t>
  </si>
  <si>
    <t>Maria Elizabeth Hunter</t>
  </si>
  <si>
    <t>Juel McGhee</t>
  </si>
  <si>
    <t>Amanda Pyatt Knowles</t>
  </si>
  <si>
    <t>Tina Ritch</t>
  </si>
  <si>
    <t>Leonardo Durham</t>
  </si>
  <si>
    <t>Devin P Lambright</t>
  </si>
  <si>
    <t>Brooke Remillard</t>
  </si>
  <si>
    <t>Christopher Yancey</t>
  </si>
  <si>
    <t>Renee Bissel</t>
  </si>
  <si>
    <t>Dwight Maurice Batson</t>
  </si>
  <si>
    <t>Jessica Felder</t>
  </si>
  <si>
    <t>Hayden Wilson Salyer</t>
  </si>
  <si>
    <t>Charlotte Butler</t>
  </si>
  <si>
    <t>Neshanda Niesha Lawrence</t>
  </si>
  <si>
    <t>Michelle Disney Berry</t>
  </si>
  <si>
    <t>John Nysewander</t>
  </si>
  <si>
    <t>Tamara Woods</t>
  </si>
  <si>
    <t>Jacqueline Ann Marsack</t>
  </si>
  <si>
    <t>Jackie Marsack</t>
  </si>
  <si>
    <t>G Bingham Bache</t>
  </si>
  <si>
    <t>Tina Hecht</t>
  </si>
  <si>
    <t>James Cameron Thompson</t>
  </si>
  <si>
    <t>Matthew Ryan Cole</t>
  </si>
  <si>
    <t>Zachary Evan Seed</t>
  </si>
  <si>
    <t>Victor Martinez</t>
  </si>
  <si>
    <t>Dwight McDowell</t>
  </si>
  <si>
    <t>Frank Lynch</t>
  </si>
  <si>
    <t>Charles Potter</t>
  </si>
  <si>
    <t>Charlita Griggs</t>
  </si>
  <si>
    <t>Rita</t>
  </si>
  <si>
    <t>William Norwood</t>
  </si>
  <si>
    <t>The Wolf Team</t>
  </si>
  <si>
    <t>Dianne Bailey</t>
  </si>
  <si>
    <t>Arturo Casas</t>
  </si>
  <si>
    <t>Matthew Money</t>
  </si>
  <si>
    <t>Celeste Murray</t>
  </si>
  <si>
    <t>Arianna Joy Doctor</t>
  </si>
  <si>
    <t>Brandy Brown</t>
  </si>
  <si>
    <t>Miguel Nicasio Silva</t>
  </si>
  <si>
    <t>Alethia Rutledge</t>
  </si>
  <si>
    <t>Andrea Nicole McGowan</t>
  </si>
  <si>
    <t>Sean Patrick Anderson</t>
  </si>
  <si>
    <t>Yanira Garcia</t>
  </si>
  <si>
    <t>Johana celis</t>
  </si>
  <si>
    <t>Briana Culbertson</t>
  </si>
  <si>
    <t>Trae Vann</t>
  </si>
  <si>
    <t>Bryon Keith Bradley</t>
  </si>
  <si>
    <t>Joseph B Sylve</t>
  </si>
  <si>
    <t>Darren Sealey</t>
  </si>
  <si>
    <t>Nyame Murray (Realator)</t>
  </si>
  <si>
    <t>Travis Austin Beck</t>
  </si>
  <si>
    <t>Chris Estrada</t>
  </si>
  <si>
    <t>Patrick Fox</t>
  </si>
  <si>
    <t>Jason Kriel</t>
  </si>
  <si>
    <t>Suhaib Taha Tawil</t>
  </si>
  <si>
    <t>Mathew</t>
  </si>
  <si>
    <t>Colten C Smith</t>
  </si>
  <si>
    <t>Glenn Schmit</t>
  </si>
  <si>
    <t>Julianne Slaton</t>
  </si>
  <si>
    <t>William Philip Rumfelt</t>
  </si>
  <si>
    <t>Dean Rogers</t>
  </si>
  <si>
    <t>Angel Luis Soto</t>
  </si>
  <si>
    <t>Benjamin K Mueller</t>
  </si>
  <si>
    <t>Melyssa Micallef</t>
  </si>
  <si>
    <t>Sherri Kelly</t>
  </si>
  <si>
    <t>Daniel M Burgess</t>
  </si>
  <si>
    <t>CLAY OWENS</t>
  </si>
  <si>
    <t>Himanshu Parikh</t>
  </si>
  <si>
    <t>Natasha L Pokrywka</t>
  </si>
  <si>
    <t>Holly Owens</t>
  </si>
  <si>
    <t>Bryan McLachlan</t>
  </si>
  <si>
    <t>Lisa Letchworth</t>
  </si>
  <si>
    <t>Anthony Joshua Hartman</t>
  </si>
  <si>
    <t>Wa Chong Lor</t>
  </si>
  <si>
    <t>Austin Penny</t>
  </si>
  <si>
    <t>Robin Hearn</t>
  </si>
  <si>
    <t>Lucas Reid Cooper</t>
  </si>
  <si>
    <t>Aziz Izmour</t>
  </si>
  <si>
    <t>John William Hill</t>
  </si>
  <si>
    <t>Erik Depasquale</t>
  </si>
  <si>
    <t>Paula Matla</t>
  </si>
  <si>
    <t>William Arthur Wylie</t>
  </si>
  <si>
    <t>Juel Mcghee</t>
  </si>
  <si>
    <t>Erika Castaneda</t>
  </si>
  <si>
    <t>Pavla Supikova</t>
  </si>
  <si>
    <t>Megan Fraley Smith</t>
  </si>
  <si>
    <t>Steven Fred Whitt</t>
  </si>
  <si>
    <t>Nancy Ryan</t>
  </si>
  <si>
    <t>Kris Allen Poist</t>
  </si>
  <si>
    <t>Chelsea Anne Sugg</t>
  </si>
  <si>
    <t>Meghan Benson</t>
  </si>
  <si>
    <t>Godwin Kofi Dumakor</t>
  </si>
  <si>
    <t>Chisom Onyeuku</t>
  </si>
  <si>
    <t>Cephas Terveus</t>
  </si>
  <si>
    <t>Kayleigh Ann Duggan</t>
  </si>
  <si>
    <t>Alex @ The Lewis Group</t>
  </si>
  <si>
    <t>Pooja Patel</t>
  </si>
  <si>
    <t>Chad Jordan</t>
  </si>
  <si>
    <t>Bashiru S Kamara</t>
  </si>
  <si>
    <t>Julian Jackson</t>
  </si>
  <si>
    <t>Gary T Yowell</t>
  </si>
  <si>
    <t>Stephanie Jacobs</t>
  </si>
  <si>
    <t>Anthony Emmanuel Smith</t>
  </si>
  <si>
    <t>Christopher Hobgood</t>
  </si>
  <si>
    <t>Grace M. Moleton</t>
  </si>
  <si>
    <t>Sharleen Rae Douglass</t>
  </si>
  <si>
    <t>Rich Sells</t>
  </si>
  <si>
    <t>Charles Ragsdale</t>
  </si>
  <si>
    <t>Chris Gaston</t>
  </si>
  <si>
    <t>Kiley Rose Foster</t>
  </si>
  <si>
    <t>Dhiego Lima</t>
  </si>
  <si>
    <t>Shane</t>
  </si>
  <si>
    <t>Alyssa Gilmore</t>
  </si>
  <si>
    <t>Cristina Hernandez</t>
  </si>
  <si>
    <t>Cody Martin</t>
  </si>
  <si>
    <t>DeeAnn Strudivant</t>
  </si>
  <si>
    <t>Adisa Ahmetspahic</t>
  </si>
  <si>
    <t>Tenesha Hood</t>
  </si>
  <si>
    <t>Jason Dunn</t>
  </si>
  <si>
    <t>Cindy Sharon</t>
  </si>
  <si>
    <t>Gary Burgess</t>
  </si>
  <si>
    <t>Lauren Owens</t>
  </si>
  <si>
    <t>Melissa Walthour</t>
  </si>
  <si>
    <t>Sesikala Kanchiraju</t>
  </si>
  <si>
    <t>Tonya Hirsch</t>
  </si>
  <si>
    <t>Robert Eric Brinkman</t>
  </si>
  <si>
    <t>Dawn R. Brinkman</t>
  </si>
  <si>
    <t>Ryan James Mitchell</t>
  </si>
  <si>
    <t>Lori Hollifield</t>
  </si>
  <si>
    <t>Hubert Branch</t>
  </si>
  <si>
    <t>Stephen G Glinski</t>
  </si>
  <si>
    <t>Marjorie Lynn Johnson</t>
  </si>
  <si>
    <t>Tamara Harper</t>
  </si>
  <si>
    <t>Molaundo Aud Jones</t>
  </si>
  <si>
    <t>Jenna Gilbert</t>
  </si>
  <si>
    <t>Cynthia McClendon</t>
  </si>
  <si>
    <t>Sheena Harrison</t>
  </si>
  <si>
    <t>Tia</t>
  </si>
  <si>
    <t>William Pfohl</t>
  </si>
  <si>
    <t>Susan V Edwards</t>
  </si>
  <si>
    <t>Thomas Edward Smith</t>
  </si>
  <si>
    <t>Cristy Nave</t>
  </si>
  <si>
    <t>Jerome Wesley Davis Jr.</t>
  </si>
  <si>
    <t>Huma</t>
  </si>
  <si>
    <t>Ryan Hefner</t>
  </si>
  <si>
    <t>Ginger Summerville</t>
  </si>
  <si>
    <t>Lartrice Marshall</t>
  </si>
  <si>
    <t>Ralph Ables</t>
  </si>
  <si>
    <t>Silvia Tarango</t>
  </si>
  <si>
    <t>Lisa Cochran</t>
  </si>
  <si>
    <t>Ethan Hodge</t>
  </si>
  <si>
    <t>Anita Christy Albritton</t>
  </si>
  <si>
    <t>Dana Michelle Harris</t>
  </si>
  <si>
    <t>Sharma @ Heyl Group</t>
  </si>
  <si>
    <t>James O Bradford</t>
  </si>
  <si>
    <t>Cole Lawrence Crosby</t>
  </si>
  <si>
    <t>Jane M Carruthers</t>
  </si>
  <si>
    <t>Christina Nelson</t>
  </si>
  <si>
    <t>Edward R Hart</t>
  </si>
  <si>
    <t>Melonie Erikson</t>
  </si>
  <si>
    <t>Chanel Malvar</t>
  </si>
  <si>
    <t>Tracy Deck</t>
  </si>
  <si>
    <t>Mark Anthony Reeves</t>
  </si>
  <si>
    <t>Erika D Vaughn-Jones</t>
  </si>
  <si>
    <t>Alfred Nicholas DeAngelis</t>
  </si>
  <si>
    <t>Jan Tadeo</t>
  </si>
  <si>
    <t>Allison Edge</t>
  </si>
  <si>
    <t>Past Customer</t>
  </si>
  <si>
    <t>Raricus D White</t>
  </si>
  <si>
    <t>Marie N Ledford</t>
  </si>
  <si>
    <t>Blackwood Ranch LLC</t>
  </si>
  <si>
    <t>Susanna Erickson</t>
  </si>
  <si>
    <t>Fallon Parker</t>
  </si>
  <si>
    <t>Sarah Perman</t>
  </si>
  <si>
    <t>Ryan Maloney</t>
  </si>
  <si>
    <t>Paul Maloney</t>
  </si>
  <si>
    <t>Heidi Howard</t>
  </si>
  <si>
    <t>James Claxton</t>
  </si>
  <si>
    <t>Novelette J Smallwood</t>
  </si>
  <si>
    <t>Asley West</t>
  </si>
  <si>
    <t>Frank J Hosner</t>
  </si>
  <si>
    <t>Olivia Ivey</t>
  </si>
  <si>
    <t>Maria L Velazquez</t>
  </si>
  <si>
    <t>Hannah Brooke Jefferson</t>
  </si>
  <si>
    <t>Chelsea Martin</t>
  </si>
  <si>
    <t>Sirmantha Sophia Charles</t>
  </si>
  <si>
    <t>John Walter Moss</t>
  </si>
  <si>
    <t>Nancy Tran</t>
  </si>
  <si>
    <t>Carl Dickerson</t>
  </si>
  <si>
    <t>Jacob T Rawlins</t>
  </si>
  <si>
    <t>Dominic Bamford</t>
  </si>
  <si>
    <t>Susan R Badnek</t>
  </si>
  <si>
    <t>lizzy phillips</t>
  </si>
  <si>
    <t>Tamecia Sanders</t>
  </si>
  <si>
    <t>Marc Michel Gerard</t>
  </si>
  <si>
    <t>Patty Brubaker</t>
  </si>
  <si>
    <t>Craig Tatum Jr</t>
  </si>
  <si>
    <t>Kaileigh Lulay</t>
  </si>
  <si>
    <t>Rebecca Marie Ulmo</t>
  </si>
  <si>
    <t>Morgan Hicks</t>
  </si>
  <si>
    <t>Matthew Sullins</t>
  </si>
  <si>
    <t>Martha White</t>
  </si>
  <si>
    <t>Samuel Garcia</t>
  </si>
  <si>
    <t>Vanessa Ball</t>
  </si>
  <si>
    <t>David Lewis Listing</t>
  </si>
  <si>
    <t>Tia Harris</t>
  </si>
  <si>
    <t>Amber Kym Rettig</t>
  </si>
  <si>
    <t>chad kirby</t>
  </si>
  <si>
    <t>Towanna Faye Williams</t>
  </si>
  <si>
    <t>Tonya Armour</t>
  </si>
  <si>
    <t>Arjan Mudvari</t>
  </si>
  <si>
    <t>Robert Pritts</t>
  </si>
  <si>
    <t>Heather D Ancrum</t>
  </si>
  <si>
    <t>Anthony Culp</t>
  </si>
  <si>
    <t>Emmanuel Angel</t>
  </si>
  <si>
    <t>Shay Gray</t>
  </si>
  <si>
    <t>Melvin Roberto Garcia</t>
  </si>
  <si>
    <t>F30CHEN620</t>
  </si>
  <si>
    <t>Cicely Schatzman</t>
  </si>
  <si>
    <t>Eugenia Rivero Loyola</t>
  </si>
  <si>
    <t>Justin Laster</t>
  </si>
  <si>
    <t>Lindsay McCleery</t>
  </si>
  <si>
    <t>Jennifer Caron Listing</t>
  </si>
  <si>
    <t>George Aguirre Sehy</t>
  </si>
  <si>
    <t>Lauren/Rutledge Team</t>
  </si>
  <si>
    <t>Joshua T Marshall Sr.</t>
  </si>
  <si>
    <t>Hyejin Kim</t>
  </si>
  <si>
    <t>Brian Anderson</t>
  </si>
  <si>
    <t>Judy Hollowell / Jamie Sternlieb</t>
  </si>
  <si>
    <t>William Bryan Holwell</t>
  </si>
  <si>
    <t>Axell Garcia</t>
  </si>
  <si>
    <t>Thomas James Carlson</t>
  </si>
  <si>
    <t>Travis C Boe</t>
  </si>
  <si>
    <t>Rachel Davenport</t>
  </si>
  <si>
    <t>Lucia Gomez</t>
  </si>
  <si>
    <t>Maria Jose Munoz</t>
  </si>
  <si>
    <t>Kelly Force</t>
  </si>
  <si>
    <t>Emily Davenport</t>
  </si>
  <si>
    <t>Cathy LaMon</t>
  </si>
  <si>
    <t>Eric Reyes Salas</t>
  </si>
  <si>
    <t>Ashley Carithers</t>
  </si>
  <si>
    <t>Timothy Carithers</t>
  </si>
  <si>
    <t>Morgan Hopkins</t>
  </si>
  <si>
    <t>Mario Benjamin III</t>
  </si>
  <si>
    <t>Mindy Farris</t>
  </si>
  <si>
    <t>David Alan Stephenson</t>
  </si>
  <si>
    <t>Kari Holt</t>
  </si>
  <si>
    <t>Ashley thomas</t>
  </si>
  <si>
    <t>Bryan David Stusak</t>
  </si>
  <si>
    <t>Sumukh Trilokekar</t>
  </si>
  <si>
    <t>Nicole Yvonne Pope</t>
  </si>
  <si>
    <t>Erin Wright</t>
  </si>
  <si>
    <t>David Farese</t>
  </si>
  <si>
    <t>Carol Fuzzard-Geist</t>
  </si>
  <si>
    <t>Jill Johnson</t>
  </si>
  <si>
    <t>Nicholas Chamberlain</t>
  </si>
  <si>
    <t>Newtie Arthur Frost Jr.</t>
  </si>
  <si>
    <t>Kathy DeOliveria</t>
  </si>
  <si>
    <t>Brittany L Foster</t>
  </si>
  <si>
    <t>Genevie Mccalla</t>
  </si>
  <si>
    <t>Folasuyi Richardson</t>
  </si>
  <si>
    <t>Desiree Dixon</t>
  </si>
  <si>
    <t>David C. Haydon</t>
  </si>
  <si>
    <t>denisse oceguera</t>
  </si>
  <si>
    <t>Delando Russell</t>
  </si>
  <si>
    <t>Mike Mucci</t>
  </si>
  <si>
    <t>Melissa Gumina</t>
  </si>
  <si>
    <t>Dave Castella</t>
  </si>
  <si>
    <t>Roberto Figueroa Jr</t>
  </si>
  <si>
    <t>Tristan Singleton</t>
  </si>
  <si>
    <t>Ruth Ray Keyes to Dorothy Brown</t>
  </si>
  <si>
    <t>Evan Phillips</t>
  </si>
  <si>
    <t>Lynn Curry</t>
  </si>
  <si>
    <t>Ryan M Hart</t>
  </si>
  <si>
    <t>Dina Sanchez</t>
  </si>
  <si>
    <t>Nelson Labonte</t>
  </si>
  <si>
    <t>ReMax Advantage Plus</t>
  </si>
  <si>
    <t>Julie Lurie</t>
  </si>
  <si>
    <t>Karis Lilly</t>
  </si>
  <si>
    <t>Danovan Bashford</t>
  </si>
  <si>
    <t>Damon Penn</t>
  </si>
  <si>
    <t>Luke Klischuk</t>
  </si>
  <si>
    <t>Michelle Donahue</t>
  </si>
  <si>
    <t>Odette S Gordon</t>
  </si>
  <si>
    <t>Monika Kattana Lang Realty</t>
  </si>
  <si>
    <t>Latoya Williams</t>
  </si>
  <si>
    <t>Donna Shoucair</t>
  </si>
  <si>
    <t>Jessica Fagen</t>
  </si>
  <si>
    <t>Scott Deal Century 21 Tenace</t>
  </si>
  <si>
    <t>Nadra Elaine Gabbidon</t>
  </si>
  <si>
    <t>Pamela D Stark</t>
  </si>
  <si>
    <t>Justin Souza</t>
  </si>
  <si>
    <t>Salustio Jaramillo</t>
  </si>
  <si>
    <t>Dina Masso</t>
  </si>
  <si>
    <t>Kristin Colford</t>
  </si>
  <si>
    <t>Benjamin Feins</t>
  </si>
  <si>
    <t>Warren Drucker</t>
  </si>
  <si>
    <t>Claudia Espinoza</t>
  </si>
  <si>
    <t>David W Ragno</t>
  </si>
  <si>
    <t>Michael Citron</t>
  </si>
  <si>
    <t>Justin Autry</t>
  </si>
  <si>
    <t>Mimma Beraglia</t>
  </si>
  <si>
    <t>Linda Joseph</t>
  </si>
  <si>
    <t>Nikki Officer</t>
  </si>
  <si>
    <t>Tony Nestor</t>
  </si>
  <si>
    <t>Bruce Sherman</t>
  </si>
  <si>
    <t>Linda Welch</t>
  </si>
  <si>
    <t>Dimitry Jean Joachim</t>
  </si>
  <si>
    <t>Teresa Enns Edmondson</t>
  </si>
  <si>
    <t>Daniel George Kostich</t>
  </si>
  <si>
    <t>Alexander Khrestian</t>
  </si>
  <si>
    <t>Brad Schmidt</t>
  </si>
  <si>
    <t>Tomas P Cobbs</t>
  </si>
  <si>
    <t>Morufat Surakat</t>
  </si>
  <si>
    <t>Kate Robles</t>
  </si>
  <si>
    <t>Maria Sabio</t>
  </si>
  <si>
    <t>Mohammed (Md) Jasim</t>
  </si>
  <si>
    <t>Mahmud  Rahman Century 21 Tenace BB</t>
  </si>
  <si>
    <t>Gregory Alexander Kotlar</t>
  </si>
  <si>
    <t>Christine Leann Mills</t>
  </si>
  <si>
    <t>Christa Hardening</t>
  </si>
  <si>
    <t>Maritza Z Soghanalian</t>
  </si>
  <si>
    <t>John Brown</t>
  </si>
  <si>
    <t>Courtney Suendermann</t>
  </si>
  <si>
    <t>Sandra F Lemos</t>
  </si>
  <si>
    <t>Daniel Joseph Barkin</t>
  </si>
  <si>
    <t>Melanie Carol Jacobs Holley</t>
  </si>
  <si>
    <t>Shannon McAfee at Castelli</t>
  </si>
  <si>
    <t>Yevgeniy Gorodkin</t>
  </si>
  <si>
    <t>Richard T Wright</t>
  </si>
  <si>
    <t>Lori Schick</t>
  </si>
  <si>
    <t>Kevin Hildreth</t>
  </si>
  <si>
    <t>Alla Ilina</t>
  </si>
  <si>
    <t>Rhonda Singer</t>
  </si>
  <si>
    <t>Bruce Philip Anchell</t>
  </si>
  <si>
    <t>Cindi Benjamin</t>
  </si>
  <si>
    <t>Networking Group</t>
  </si>
  <si>
    <t>Jennifer Austin</t>
  </si>
  <si>
    <t>Joe Gutierrez</t>
  </si>
  <si>
    <t>David Ian Moore</t>
  </si>
  <si>
    <t>Michael F Curley</t>
  </si>
  <si>
    <t>Natasha Reid</t>
  </si>
  <si>
    <t>Cory Cooper</t>
  </si>
  <si>
    <t>David Michael Funk Jr.</t>
  </si>
  <si>
    <t>Kelli Nedler</t>
  </si>
  <si>
    <t>William G Neel</t>
  </si>
  <si>
    <t>Nicholas T Rojeski</t>
  </si>
  <si>
    <t>FRANK RUBINO CASTELLI</t>
  </si>
  <si>
    <t>Ernest D Coyman</t>
  </si>
  <si>
    <t>Alicia Adams Dieth Realty</t>
  </si>
  <si>
    <t>Deborah J Richesin</t>
  </si>
  <si>
    <t>Gabriel D Neiva</t>
  </si>
  <si>
    <t>Troy Bennett Adams Jr</t>
  </si>
  <si>
    <t>Frank Cantone</t>
  </si>
  <si>
    <t>Scott Deal Century21 Tenace BB</t>
  </si>
  <si>
    <t>Glenn Freytag</t>
  </si>
  <si>
    <t>Christine Nicole Senne</t>
  </si>
  <si>
    <t>GORDON BERNSTEIN  CASTELLI</t>
  </si>
  <si>
    <t>Joshua Cimerberg</t>
  </si>
  <si>
    <t>Renee Zuckerman</t>
  </si>
  <si>
    <t>Tara Ross &amp; Andi Kay C21 Tenace Jupiter</t>
  </si>
  <si>
    <t>Mark Voight</t>
  </si>
  <si>
    <t>Alfred Loguidice</t>
  </si>
  <si>
    <t>Ashley Banks</t>
  </si>
  <si>
    <t>Stephen Clifford Withers</t>
  </si>
  <si>
    <t>Cheryl Dougherty</t>
  </si>
  <si>
    <t>Cynthia Crawford</t>
  </si>
  <si>
    <t>Andrea Tasende</t>
  </si>
  <si>
    <t>Juliana Hubbs</t>
  </si>
  <si>
    <t>Larisa Rayeva</t>
  </si>
  <si>
    <t>Sofia Davidov</t>
  </si>
  <si>
    <t>Victor J Kapish</t>
  </si>
  <si>
    <t>Victor Tiffin Kapish</t>
  </si>
  <si>
    <t>Ronald E Wilson</t>
  </si>
  <si>
    <t>Marco Rangel Century 21 Tenace</t>
  </si>
  <si>
    <t>William Riggio</t>
  </si>
  <si>
    <t>William K Duffy</t>
  </si>
  <si>
    <t>Don VanHarken Century 21 Tenace BB</t>
  </si>
  <si>
    <t>Yaroslav Barchyshyn</t>
  </si>
  <si>
    <t>Wanda Cardona</t>
  </si>
  <si>
    <t>Rajeev Potineni</t>
  </si>
  <si>
    <t>Martha Elizabeth Conway</t>
  </si>
  <si>
    <t>Pamela Krammer Century 21 Tenace</t>
  </si>
  <si>
    <t>Joshua Brandon Cidoni-Walker</t>
  </si>
  <si>
    <t>Benjamin J Hummel</t>
  </si>
  <si>
    <t>April Villines | KW Premier</t>
  </si>
  <si>
    <t>Carla J Huddler</t>
  </si>
  <si>
    <t>Client Referral | David Huddler</t>
  </si>
  <si>
    <t>Kelly Jean Mohre</t>
  </si>
  <si>
    <t>Jennifer Pearson</t>
  </si>
  <si>
    <t>Patsy Y Camp</t>
  </si>
  <si>
    <t>PMG  Ed Camp</t>
  </si>
  <si>
    <t>Elizabeth A Filkins</t>
  </si>
  <si>
    <t>Johnny Edward Knight Jr</t>
  </si>
  <si>
    <t>Robin Hudden | Main Realty</t>
  </si>
  <si>
    <t>Theodore John van den Meiracker Jr.</t>
  </si>
  <si>
    <t>Stephen Hester | SL</t>
  </si>
  <si>
    <t>Kelly Ann Peck</t>
  </si>
  <si>
    <t>Anthony and Staci Russo</t>
  </si>
  <si>
    <t>Paul Patrick Drab</t>
  </si>
  <si>
    <t>Vanessa Elliot</t>
  </si>
  <si>
    <t>Brian Colin Walsh</t>
  </si>
  <si>
    <t>Gloria Walsh | Coldwell Banker</t>
  </si>
  <si>
    <t>Carrie Powers James</t>
  </si>
  <si>
    <t>Meredith &amp; Michael Bowles</t>
  </si>
  <si>
    <t>Daniel P Pfeiffer</t>
  </si>
  <si>
    <t>Kendra Gunby | SL</t>
  </si>
  <si>
    <t>Dylan Wade Chamberlain</t>
  </si>
  <si>
    <t>Jennifer King</t>
  </si>
  <si>
    <t>Roger Allen Rhodes Jr.</t>
  </si>
  <si>
    <t>Leanna Goodes</t>
  </si>
  <si>
    <t>Victoria Falish</t>
  </si>
  <si>
    <t>James Gatley</t>
  </si>
  <si>
    <t>Roman Gabriel Alemany</t>
  </si>
  <si>
    <t>Abbie Koningsberg</t>
  </si>
  <si>
    <t>Eugene Wolfson</t>
  </si>
  <si>
    <t>William G Vick</t>
  </si>
  <si>
    <t>Eric Miller</t>
  </si>
  <si>
    <t>Roxana Aleman</t>
  </si>
  <si>
    <t>Vivian Macias</t>
  </si>
  <si>
    <t>Richardo R Archer Sr</t>
  </si>
  <si>
    <t>Andrew Verdi</t>
  </si>
  <si>
    <t>Norma Rodriguez</t>
  </si>
  <si>
    <t>Diana Florez</t>
  </si>
  <si>
    <t>Barry Wayne Eichner Jr</t>
  </si>
  <si>
    <t>Oscar Noe Cabrejo</t>
  </si>
  <si>
    <t>Hussein K Osman Mohamed</t>
  </si>
  <si>
    <t>Mervat Abdelnour</t>
  </si>
  <si>
    <t>Helen Karounos</t>
  </si>
  <si>
    <t>Cary Escobar</t>
  </si>
  <si>
    <t>Charles M Spagnolo</t>
  </si>
  <si>
    <t>Denise Stewart</t>
  </si>
  <si>
    <t>Madelin Marchante</t>
  </si>
  <si>
    <t>Anwar Salah Elshaer Sr</t>
  </si>
  <si>
    <t>Lori Darling</t>
  </si>
  <si>
    <t>Melissa Gelfond</t>
  </si>
  <si>
    <t>Natasha Mageramova</t>
  </si>
  <si>
    <t>Gina Davenport</t>
  </si>
  <si>
    <t>Michelle Davenport</t>
  </si>
  <si>
    <t>Samuel Herman Bowers</t>
  </si>
  <si>
    <t>Lynn Walker</t>
  </si>
  <si>
    <t>Jordan Moyer</t>
  </si>
  <si>
    <t>Edgar Villegas</t>
  </si>
  <si>
    <t>Anthony Raymond Thomas</t>
  </si>
  <si>
    <t>Mark curry</t>
  </si>
  <si>
    <t>Steven Itkin</t>
  </si>
  <si>
    <t>Rachel Holmes</t>
  </si>
  <si>
    <t>Eyal Ross</t>
  </si>
  <si>
    <t>Adam Kapit</t>
  </si>
  <si>
    <t>Abby Goldstein</t>
  </si>
  <si>
    <t>Scott Bagoon</t>
  </si>
  <si>
    <t>Samuel Poeana</t>
  </si>
  <si>
    <t>Vivian Collado</t>
  </si>
  <si>
    <t>Sharon Louise Farrar</t>
  </si>
  <si>
    <t>Nicole Miller</t>
  </si>
  <si>
    <t>Kelly L Hunter</t>
  </si>
  <si>
    <t>Harry Moumdjian</t>
  </si>
  <si>
    <t>Melissa Jazmine Pabon</t>
  </si>
  <si>
    <t>Melissa Pabon</t>
  </si>
  <si>
    <t>Joseph Giantonio</t>
  </si>
  <si>
    <t>Evan Braunstein</t>
  </si>
  <si>
    <t>Paola Leon</t>
  </si>
  <si>
    <t>Brett Waldman</t>
  </si>
  <si>
    <t>Barry L Bartlett</t>
  </si>
  <si>
    <t>Frances Scopo</t>
  </si>
  <si>
    <t>Dominick Rivera Team</t>
  </si>
  <si>
    <t>Giovanni Crupi</t>
  </si>
  <si>
    <t>Matha Elizebaire</t>
  </si>
  <si>
    <t>Gaetjean</t>
  </si>
  <si>
    <t>Joann Duncan</t>
  </si>
  <si>
    <t>Stephanie Brandon</t>
  </si>
  <si>
    <t>Brenda Schneider</t>
  </si>
  <si>
    <t>Jay N Deckelbaum</t>
  </si>
  <si>
    <t>Cyndee Heelan</t>
  </si>
  <si>
    <t>Brittany Marina Bianchi</t>
  </si>
  <si>
    <t>Kristen White</t>
  </si>
  <si>
    <t>Tina Raye McPhail</t>
  </si>
  <si>
    <t>RICARDO ALEIXO DANTAS Sr.</t>
  </si>
  <si>
    <t>Geovanni Grupi</t>
  </si>
  <si>
    <t>Rebecca Lyne Harrison</t>
  </si>
  <si>
    <t>Sandy Van Salisbury</t>
  </si>
  <si>
    <t>Anthony Ward</t>
  </si>
  <si>
    <t>Alan Trumbach</t>
  </si>
  <si>
    <t>Joshua Babb</t>
  </si>
  <si>
    <t>Tara Carter</t>
  </si>
  <si>
    <t>Omar Lugo Zavala</t>
  </si>
  <si>
    <t>Margaret Chevalier</t>
  </si>
  <si>
    <t>Nicole M Henderson</t>
  </si>
  <si>
    <t>Raul Delira</t>
  </si>
  <si>
    <t>Nikolaos George Lambrou</t>
  </si>
  <si>
    <t>West Home Team</t>
  </si>
  <si>
    <t>John Heidari</t>
  </si>
  <si>
    <t>Jacqueline Creer</t>
  </si>
  <si>
    <t>Edgar Eduardo Ramos-Lopez</t>
  </si>
  <si>
    <t>Alex Ramos</t>
  </si>
  <si>
    <t>Elizabeth Bond</t>
  </si>
  <si>
    <t>Ashley Bond</t>
  </si>
  <si>
    <t>Melinda S Holloway</t>
  </si>
  <si>
    <t>Ken Holsey</t>
  </si>
  <si>
    <t>Dontavius A Fernandez</t>
  </si>
  <si>
    <t>Tyrus Crawl/ Kim Williams</t>
  </si>
  <si>
    <t>Kasey D Jones</t>
  </si>
  <si>
    <t>sherri stewart</t>
  </si>
  <si>
    <t>Mary Nwolley</t>
  </si>
  <si>
    <t>Emanuel Dabica</t>
  </si>
  <si>
    <t>Daniel Peret Dinu Dariy</t>
  </si>
  <si>
    <t>Jasmine Mendez</t>
  </si>
  <si>
    <t>Ariel Mendez</t>
  </si>
  <si>
    <t>Natasha Pryor</t>
  </si>
  <si>
    <t>F30WEDK</t>
  </si>
  <si>
    <t>Quinique Hollis</t>
  </si>
  <si>
    <t>Bo Zhang</t>
  </si>
  <si>
    <t>Lee Ann Saxton</t>
  </si>
  <si>
    <t>Juan Carlos Garcia</t>
  </si>
  <si>
    <t>Dora Garcia</t>
  </si>
  <si>
    <t>John Robert Greer III</t>
  </si>
  <si>
    <t>Coretta Moye</t>
  </si>
  <si>
    <t>Martha Laura Campos de Salinas</t>
  </si>
  <si>
    <t>dw</t>
  </si>
  <si>
    <t>William S Manzer</t>
  </si>
  <si>
    <t>Gary  Deckert</t>
  </si>
  <si>
    <t>Jermaine Cambridge</t>
  </si>
  <si>
    <t>billie cox friend mom</t>
  </si>
  <si>
    <t>Kamilah M Riley</t>
  </si>
  <si>
    <t>billie cox realtor referral</t>
  </si>
  <si>
    <t>Ashley</t>
  </si>
  <si>
    <t>Dumitru Bunduc</t>
  </si>
  <si>
    <t>Daniel Peret</t>
  </si>
  <si>
    <t>Shem Peters</t>
  </si>
  <si>
    <t>Nicolas Elias Alvarez Xum</t>
  </si>
  <si>
    <t>ggggg</t>
  </si>
  <si>
    <t>Katharine Hernandez</t>
  </si>
  <si>
    <t>Jonathan Thomas Mahle</t>
  </si>
  <si>
    <t>John Greer</t>
  </si>
  <si>
    <t>Douglas J Pruitt</t>
  </si>
  <si>
    <t>Max Chavez</t>
  </si>
  <si>
    <t>Christopher Hoffman</t>
  </si>
  <si>
    <t>kenny torbush</t>
  </si>
  <si>
    <t>Sandra Galloway</t>
  </si>
  <si>
    <t>Horace Jones Jr.</t>
  </si>
  <si>
    <t>Hayven Carrie</t>
  </si>
  <si>
    <t>Janine Reedy</t>
  </si>
  <si>
    <t>Myra Janell Hall</t>
  </si>
  <si>
    <t>Carol Lawson</t>
  </si>
  <si>
    <t>Jose Ventura Martinez Moreno</t>
  </si>
  <si>
    <t>ggg</t>
  </si>
  <si>
    <t>Donisha Denise Jones</t>
  </si>
  <si>
    <t>amy harris</t>
  </si>
  <si>
    <t>Tyler Spratt</t>
  </si>
  <si>
    <t>Aaron Kilpatrick-Jones</t>
  </si>
  <si>
    <t>Aaron</t>
  </si>
  <si>
    <t>Gredel Marie Lynch</t>
  </si>
  <si>
    <t>Candace McRae</t>
  </si>
  <si>
    <t>David Gijon</t>
  </si>
  <si>
    <t>hhh</t>
  </si>
  <si>
    <t>Joan Elaine Watson</t>
  </si>
  <si>
    <t>Lakisha Sampson</t>
  </si>
  <si>
    <t>austin singletary</t>
  </si>
  <si>
    <t>Allison Cortez</t>
  </si>
  <si>
    <t>max</t>
  </si>
  <si>
    <t>Lewis Callender</t>
  </si>
  <si>
    <t>Grant Wiley</t>
  </si>
  <si>
    <t>Timothy Shannon</t>
  </si>
  <si>
    <t>C30FLFP</t>
  </si>
  <si>
    <t>Joe Clement</t>
  </si>
  <si>
    <t>Tevon Southwick</t>
  </si>
  <si>
    <t>KW Suburban Tampa - Tina Maley</t>
  </si>
  <si>
    <t>Julia Ma</t>
  </si>
  <si>
    <t>Jeremy Mershimer</t>
  </si>
  <si>
    <t>Jing Balch</t>
  </si>
  <si>
    <t>Kevin Hanley</t>
  </si>
  <si>
    <t>Johnathan Bloom</t>
  </si>
  <si>
    <t>Craig Croson</t>
  </si>
  <si>
    <t>Darlene Meals</t>
  </si>
  <si>
    <t>Jesus H Barrios</t>
  </si>
  <si>
    <t>Brenda Stone</t>
  </si>
  <si>
    <t>Athena V Andrew</t>
  </si>
  <si>
    <t>Ilene Schwartz</t>
  </si>
  <si>
    <t>Michael Mendez</t>
  </si>
  <si>
    <t>Jeff Sachs</t>
  </si>
  <si>
    <t>C5FLHHFS</t>
  </si>
  <si>
    <t>Joby Gallo</t>
  </si>
  <si>
    <t>Michelle Lippert</t>
  </si>
  <si>
    <t>Patrice Marlene Burnett</t>
  </si>
  <si>
    <t>Hayden Cormier</t>
  </si>
  <si>
    <t>Kelly B Boudreaux</t>
  </si>
  <si>
    <t>Michelle Sustersic</t>
  </si>
  <si>
    <t>Josh Fabelo</t>
  </si>
  <si>
    <t>Madonna Boyd</t>
  </si>
  <si>
    <t>Todd Gregory</t>
  </si>
  <si>
    <t>Kevin Owen Goe</t>
  </si>
  <si>
    <t>John Steven Hale</t>
  </si>
  <si>
    <t>Austin Forest</t>
  </si>
  <si>
    <t>Jon Hammer</t>
  </si>
  <si>
    <t>Daniel Parabak</t>
  </si>
  <si>
    <t>Terry Carol</t>
  </si>
  <si>
    <t>Bruno Alves Franca</t>
  </si>
  <si>
    <t>Donna Calhoun</t>
  </si>
  <si>
    <t>Raymond Bradley</t>
  </si>
  <si>
    <t>Marc Younger</t>
  </si>
  <si>
    <t>Myra Ruth Tarquinio</t>
  </si>
  <si>
    <t>Caroline Schusterick</t>
  </si>
  <si>
    <t>Kevin Lynn Pittman</t>
  </si>
  <si>
    <t>Kathy R Jerdan</t>
  </si>
  <si>
    <t>Thomas S Westbrook</t>
  </si>
  <si>
    <t>David L DiPersio</t>
  </si>
  <si>
    <t>Melody Eve Burton</t>
  </si>
  <si>
    <t>Cindy Howell</t>
  </si>
  <si>
    <t>Brett R Kester</t>
  </si>
  <si>
    <t>Benjamin Paul Burke</t>
  </si>
  <si>
    <t>Cynthia D Rennick</t>
  </si>
  <si>
    <t>Daniel Campbell</t>
  </si>
  <si>
    <t>Caitlin M St John</t>
  </si>
  <si>
    <t>Andrea Maloy</t>
  </si>
  <si>
    <t>John Bryan Davis</t>
  </si>
  <si>
    <t>Rusty E Miller</t>
  </si>
  <si>
    <t>Doris Payne</t>
  </si>
  <si>
    <t>Brittany Schandera</t>
  </si>
  <si>
    <t>Ivan W Moore</t>
  </si>
  <si>
    <t>Brian Loo</t>
  </si>
  <si>
    <t>Brittany Bennett</t>
  </si>
  <si>
    <t>Chitalu Mwila</t>
  </si>
  <si>
    <t>Ronald Cuadra</t>
  </si>
  <si>
    <t>Devin Patrick Malone</t>
  </si>
  <si>
    <t>Sean Hayes</t>
  </si>
  <si>
    <t>Kenneth Paul Green</t>
  </si>
  <si>
    <t>Taylor Drouault</t>
  </si>
  <si>
    <t>Carlos Calvillo</t>
  </si>
  <si>
    <t>Michelle Ramsey</t>
  </si>
  <si>
    <t>Courtney Deleana Williams</t>
  </si>
  <si>
    <t>Annie G Lineberry</t>
  </si>
  <si>
    <t>Caleb V Warrington IV</t>
  </si>
  <si>
    <t>David L Armstrong</t>
  </si>
  <si>
    <t>Allyssa Kristen O'Connor</t>
  </si>
  <si>
    <t>Allyson Janos</t>
  </si>
  <si>
    <t>John Sherman</t>
  </si>
  <si>
    <t>Tracey Ross</t>
  </si>
  <si>
    <t>Garrett Thomas Lisi</t>
  </si>
  <si>
    <t>Payton Peoples</t>
  </si>
  <si>
    <t>Mark L Price</t>
  </si>
  <si>
    <t>Margaret Lupo</t>
  </si>
  <si>
    <t>Barbara Lupo \"Babs\"</t>
  </si>
  <si>
    <t>Anthony Heastie</t>
  </si>
  <si>
    <t>David Charles Greenebaum</t>
  </si>
  <si>
    <t>Samantha Edelstein</t>
  </si>
  <si>
    <t>John Franklin Sackett</t>
  </si>
  <si>
    <t>Daniel Van Winkle</t>
  </si>
  <si>
    <t>Milene Melendez</t>
  </si>
  <si>
    <t>Alexandra Mccoy</t>
  </si>
  <si>
    <t>Leecroft Sheldon Hoshin</t>
  </si>
  <si>
    <t>Tondalaya Grier</t>
  </si>
  <si>
    <t>Courtney Lindberg</t>
  </si>
  <si>
    <t>Jarina Martin</t>
  </si>
  <si>
    <t>Renate Dinoia</t>
  </si>
  <si>
    <t>TRACY KIRKLAND</t>
  </si>
  <si>
    <t>John K Schmidt</t>
  </si>
  <si>
    <t>Jason Dismas Hausner</t>
  </si>
  <si>
    <t>Anna Patterson</t>
  </si>
  <si>
    <t>Michael Harris</t>
  </si>
  <si>
    <t>Robert Buford Register</t>
  </si>
  <si>
    <t>Letrissa Frierson</t>
  </si>
  <si>
    <t>Kristin Carrington</t>
  </si>
  <si>
    <t>Jason Snyder</t>
  </si>
  <si>
    <t>Debra Erin Mercado</t>
  </si>
  <si>
    <t>Dana Schaeffer</t>
  </si>
  <si>
    <t>Chikere Uchegbu</t>
  </si>
  <si>
    <t>Trina Hamrick</t>
  </si>
  <si>
    <t>Tanika Harris</t>
  </si>
  <si>
    <t>Debra Pearlman</t>
  </si>
  <si>
    <t>Jordan Shivers</t>
  </si>
  <si>
    <t>Carmel A. Joseph</t>
  </si>
  <si>
    <t>Ciara Jae Montes</t>
  </si>
  <si>
    <t>Mitzi Henderson</t>
  </si>
  <si>
    <t>Michael Suit</t>
  </si>
  <si>
    <t>Ron Santo Johnson</t>
  </si>
  <si>
    <t>Lauren Langhorne</t>
  </si>
  <si>
    <t>Jose Alberto Rodriguez</t>
  </si>
  <si>
    <t>Alberto Gonalez</t>
  </si>
  <si>
    <t>Courtney Joyce Dunn</t>
  </si>
  <si>
    <t>Christine Tucker</t>
  </si>
  <si>
    <t>Miranda Deaton</t>
  </si>
  <si>
    <t>Kristen Romanowski; Mary Anne Blarney</t>
  </si>
  <si>
    <t>Martha C Wannamaker</t>
  </si>
  <si>
    <t>Gloria Sandoval</t>
  </si>
  <si>
    <t>Juan C Desamu Zelayandia</t>
  </si>
  <si>
    <t>Sandra L Sams</t>
  </si>
  <si>
    <t>Lilibeth moron</t>
  </si>
  <si>
    <t>Carlos G Jimenez Perez</t>
  </si>
  <si>
    <t>Mercedes Phelan</t>
  </si>
  <si>
    <t>Amira Lewis</t>
  </si>
  <si>
    <t>Stephanie Thoma</t>
  </si>
  <si>
    <t>Erin Policelli</t>
  </si>
  <si>
    <t>J30O</t>
  </si>
  <si>
    <t>Bobbie</t>
  </si>
  <si>
    <t>Valarie Haynes</t>
  </si>
  <si>
    <t>Valerie Haynes</t>
  </si>
  <si>
    <t>Geraldine White</t>
  </si>
  <si>
    <t>Crystal Beam</t>
  </si>
  <si>
    <t>Errol Wright</t>
  </si>
  <si>
    <t>Patrick Nicholson</t>
  </si>
  <si>
    <t>Hallie Rouse</t>
  </si>
  <si>
    <t>cendy rouse</t>
  </si>
  <si>
    <t>John George Bergantino</t>
  </si>
  <si>
    <t>Michael J Stuckey</t>
  </si>
  <si>
    <t>Ashley Chaney</t>
  </si>
  <si>
    <t>Tom Ligas</t>
  </si>
  <si>
    <t>Roslynne Bedell</t>
  </si>
  <si>
    <t>Candice Smiley</t>
  </si>
  <si>
    <t>Susan Turlington Carter</t>
  </si>
  <si>
    <t>Tara Winslow</t>
  </si>
  <si>
    <t>Dianna Dove Houghton King</t>
  </si>
  <si>
    <t>Eric Thompkins Jr.</t>
  </si>
  <si>
    <t>Destyn'ee Brooks</t>
  </si>
  <si>
    <t>Braeden Michelle Benson</t>
  </si>
  <si>
    <t>Mareva Bone</t>
  </si>
  <si>
    <t>Authurine Johnson / Pamela Bone</t>
  </si>
  <si>
    <t>Brittany Rae Shoemake</t>
  </si>
  <si>
    <t>Ashley Rich</t>
  </si>
  <si>
    <t>Linda S Sheffield</t>
  </si>
  <si>
    <t>Tom Sands</t>
  </si>
  <si>
    <t>Mercy Okonofua</t>
  </si>
  <si>
    <t>Nathan K Olivares</t>
  </si>
  <si>
    <t>David E Leibell</t>
  </si>
  <si>
    <t>C30IMI</t>
  </si>
  <si>
    <t>Katie Appling</t>
  </si>
  <si>
    <t>Thanzil Chowdhury</t>
  </si>
  <si>
    <t>Jessica R Williams</t>
  </si>
  <si>
    <t>Chad Williams</t>
  </si>
  <si>
    <t>Melvin Howard Backus</t>
  </si>
  <si>
    <t>Crystal Bream</t>
  </si>
  <si>
    <t>Jonathan C Thompson</t>
  </si>
  <si>
    <t>Nolan Goltlieb</t>
  </si>
  <si>
    <t>Tina McKinney</t>
  </si>
  <si>
    <t>Tina T.</t>
  </si>
  <si>
    <t>Diana Pastor</t>
  </si>
  <si>
    <t>Gricelda Escutia</t>
  </si>
  <si>
    <t>William Jason Hulett</t>
  </si>
  <si>
    <t>Linda A Watkins</t>
  </si>
  <si>
    <t>Karen Jean Boardman</t>
  </si>
  <si>
    <t>Jordyn Castro</t>
  </si>
  <si>
    <t>Leslie Zwebwn</t>
  </si>
  <si>
    <t>Annette Nabaa</t>
  </si>
  <si>
    <t>Juslian Nabaa</t>
  </si>
  <si>
    <t>Kathleen Skakel Williams</t>
  </si>
  <si>
    <t>Evan Lee Oliver</t>
  </si>
  <si>
    <t>Brittany Peck</t>
  </si>
  <si>
    <t>Elizabeth Waruhiu</t>
  </si>
  <si>
    <t>Tammy Riffey</t>
  </si>
  <si>
    <t>Milagros Gomez</t>
  </si>
  <si>
    <t>Scheyla Zarzuela</t>
  </si>
  <si>
    <t>LA-MONTIE G GAUSE</t>
  </si>
  <si>
    <t>Dwayne Ramos</t>
  </si>
  <si>
    <t>Evan Bradley Howard</t>
  </si>
  <si>
    <t>Dana Miller - future sister in law</t>
  </si>
  <si>
    <t>Samta Dilip Brahmbhatt</t>
  </si>
  <si>
    <t>Dawn Larsen</t>
  </si>
  <si>
    <t>Danielle Lynn Adair</t>
  </si>
  <si>
    <t>Sharon Kay Wexler</t>
  </si>
  <si>
    <t>Elise Bran</t>
  </si>
  <si>
    <t>Kimberly A Allen</t>
  </si>
  <si>
    <t>Joanne Parcells</t>
  </si>
  <si>
    <t>Logan Joseph McElroy</t>
  </si>
  <si>
    <t>Katie Covington</t>
  </si>
  <si>
    <t>Luke Hedrick</t>
  </si>
  <si>
    <t>Mary Beasch</t>
  </si>
  <si>
    <t>Zeya Li Luo</t>
  </si>
  <si>
    <t>Brittany Tyson</t>
  </si>
  <si>
    <t>Ashe W Stephens</t>
  </si>
  <si>
    <t>Sunni @ Realty One</t>
  </si>
  <si>
    <t>Maritza Y Martinez Ayala</t>
  </si>
  <si>
    <t>Samer Marten Jallad</t>
  </si>
  <si>
    <t>Jonathan Assas</t>
  </si>
  <si>
    <t>Wilson Hunt</t>
  </si>
  <si>
    <t>Adam Benjamin Powell</t>
  </si>
  <si>
    <t>Susan Harding</t>
  </si>
  <si>
    <t>Emmett Van Der Snick</t>
  </si>
  <si>
    <t>Charles Richard Townsend</t>
  </si>
  <si>
    <t>Jeffrey Cowan McMahan</t>
  </si>
  <si>
    <t>Natasha Loney</t>
  </si>
  <si>
    <t>Michael Tyler Binner</t>
  </si>
  <si>
    <t>Zack Williams</t>
  </si>
  <si>
    <t>James Munsterman</t>
  </si>
  <si>
    <t>Christine Boldts</t>
  </si>
  <si>
    <t>Brandon Keith Derry</t>
  </si>
  <si>
    <t>Anthony W Owen</t>
  </si>
  <si>
    <t>Jerry Ghul</t>
  </si>
  <si>
    <t>Gerard Richard Dulac</t>
  </si>
  <si>
    <t>Brooke Wilson</t>
  </si>
  <si>
    <t>Marilyn Soto Garcia</t>
  </si>
  <si>
    <t>Karla Cruz</t>
  </si>
  <si>
    <t>Michael Conner</t>
  </si>
  <si>
    <t>Justin Fowler</t>
  </si>
  <si>
    <t>Jessie E Davin</t>
  </si>
  <si>
    <t>Andrew Griffin</t>
  </si>
  <si>
    <t>Tiana Miller</t>
  </si>
  <si>
    <t>Kristin Rosevear</t>
  </si>
  <si>
    <t>Rich Reed</t>
  </si>
  <si>
    <t>Marly Y Parra</t>
  </si>
  <si>
    <t>Johana Lozano</t>
  </si>
  <si>
    <t>Donovan Eric Johnson</t>
  </si>
  <si>
    <t>Bryan Couch</t>
  </si>
  <si>
    <t>Narinder Singh</t>
  </si>
  <si>
    <t>Laura Hamby</t>
  </si>
  <si>
    <t>Jennifer Marie Harshbarger</t>
  </si>
  <si>
    <t>Rusty and De Sears</t>
  </si>
  <si>
    <t>Bartholomew Rivers Carroll V</t>
  </si>
  <si>
    <t>William NANA FABU</t>
  </si>
  <si>
    <t>Jenna A Kemp</t>
  </si>
  <si>
    <t>Shelley Callahan</t>
  </si>
  <si>
    <t>Celeste Gross</t>
  </si>
  <si>
    <t>Robert Baker Johnston</t>
  </si>
  <si>
    <t>Vic Hardy Supreme LO</t>
  </si>
  <si>
    <t>Lynn Osborne Hill</t>
  </si>
  <si>
    <t>Peggy Desiderio</t>
  </si>
  <si>
    <t>Robert D Simon</t>
  </si>
  <si>
    <t>Samantha Bergeron</t>
  </si>
  <si>
    <t>Rob Goodman</t>
  </si>
  <si>
    <t>Patricia Reid</t>
  </si>
  <si>
    <t>Kyle Merrill</t>
  </si>
  <si>
    <t>Andrew Morgan</t>
  </si>
  <si>
    <t>Stephanie Gloria Vasquez</t>
  </si>
  <si>
    <t>Angie Yancey</t>
  </si>
  <si>
    <t>Lorena Noel Jaime</t>
  </si>
  <si>
    <t>Carlos Alberto Gonzalez Aguilar</t>
  </si>
  <si>
    <t>Shuntay Hall</t>
  </si>
  <si>
    <t>Mia Rouse</t>
  </si>
  <si>
    <t>Lillian Charles</t>
  </si>
  <si>
    <t>BETH BOSWELL</t>
  </si>
  <si>
    <t>Joey Washington</t>
  </si>
  <si>
    <t>Jonathan &amp; Myia Washington</t>
  </si>
  <si>
    <t>Grace Southworth Nadeau</t>
  </si>
  <si>
    <t>Brandi Benz</t>
  </si>
  <si>
    <t>Abolanle Rasheed Kasumu</t>
  </si>
  <si>
    <t>Olu</t>
  </si>
  <si>
    <t>Paul B Spurlin</t>
  </si>
  <si>
    <t>Tomas Marcelo Dominguez Molet</t>
  </si>
  <si>
    <t>Michael Pacella</t>
  </si>
  <si>
    <t>Russel Trosken</t>
  </si>
  <si>
    <t>William Brooks Crawford</t>
  </si>
  <si>
    <t>Alex Houggard</t>
  </si>
  <si>
    <t>Arene Butto</t>
  </si>
  <si>
    <t>Molly Slesnick</t>
  </si>
  <si>
    <t>Harrison B Novak</t>
  </si>
  <si>
    <t>Olumide Olusola Elegbe</t>
  </si>
  <si>
    <t>Ariane Ellsberry</t>
  </si>
  <si>
    <t>Latina Bryan</t>
  </si>
  <si>
    <t>Parker Addison Lewton</t>
  </si>
  <si>
    <t>Katie Gay</t>
  </si>
  <si>
    <t>Yves Quintanilla</t>
  </si>
  <si>
    <t>Hopie Strickland III</t>
  </si>
  <si>
    <t>Beverly Creagh</t>
  </si>
  <si>
    <t>Mariana Diana Dubreu</t>
  </si>
  <si>
    <t>Steve Connelly</t>
  </si>
  <si>
    <t>Morris Wilson Lutes</t>
  </si>
  <si>
    <t>Patricia Kiture</t>
  </si>
  <si>
    <t>Shemaka Encarnacion</t>
  </si>
  <si>
    <t>Pinghen Lee</t>
  </si>
  <si>
    <t>Brenda Beshara</t>
  </si>
  <si>
    <t>James Todd Childers</t>
  </si>
  <si>
    <t>Nathan Lawyer</t>
  </si>
  <si>
    <t>Patti Martinez</t>
  </si>
  <si>
    <t>Staciea S Alwine</t>
  </si>
  <si>
    <t>Ruth Terry</t>
  </si>
  <si>
    <t>Matthew Brewer Corey</t>
  </si>
  <si>
    <t>Nocole Corti</t>
  </si>
  <si>
    <t>Michael Ahearn</t>
  </si>
  <si>
    <t>Eric Baker</t>
  </si>
  <si>
    <t>Ruth Madai Bello lopez</t>
  </si>
  <si>
    <t>Marcus J Shanahan</t>
  </si>
  <si>
    <t>Ris Cowan</t>
  </si>
  <si>
    <t>Trevor Hurd</t>
  </si>
  <si>
    <t>Haze</t>
  </si>
  <si>
    <t>Nicholas Cade Livsey</t>
  </si>
  <si>
    <t>Scott Penn</t>
  </si>
  <si>
    <t>Zachery L Nye</t>
  </si>
  <si>
    <t>Tram Ananthasane</t>
  </si>
  <si>
    <t>Charles Bryan Lassiter</t>
  </si>
  <si>
    <t>Leonard Neely</t>
  </si>
  <si>
    <t>Glenn Schmitt</t>
  </si>
  <si>
    <t>Desmond Denard Drayton</t>
  </si>
  <si>
    <t>Rhonda Williams</t>
  </si>
  <si>
    <t>Brandy Conner</t>
  </si>
  <si>
    <t>Wolf Team</t>
  </si>
  <si>
    <t>Annette Woolford</t>
  </si>
  <si>
    <t>Yolanda Torres Espinoza</t>
  </si>
  <si>
    <t>Jakob Sullins</t>
  </si>
  <si>
    <t>Matthew Sullins/ Martha White</t>
  </si>
  <si>
    <t>Amanda Ellen Hughey</t>
  </si>
  <si>
    <t>Alexis Gomez</t>
  </si>
  <si>
    <t>Courtney</t>
  </si>
  <si>
    <t>Andrew Thomas Whitaker</t>
  </si>
  <si>
    <t>Amber Bruder</t>
  </si>
  <si>
    <t>Todd Michael Wolaver</t>
  </si>
  <si>
    <t>Jannell Kirkland</t>
  </si>
  <si>
    <t>Samantha Adams</t>
  </si>
  <si>
    <t>Mary Adams with Grace Realty</t>
  </si>
  <si>
    <t>John Russo</t>
  </si>
  <si>
    <t>Amanda Howell</t>
  </si>
  <si>
    <t>Brandon Harris</t>
  </si>
  <si>
    <t>Brandon Cardona</t>
  </si>
  <si>
    <t>William Tant</t>
  </si>
  <si>
    <t>Margot Griffin</t>
  </si>
  <si>
    <t>Adrian Gutierrez</t>
  </si>
  <si>
    <t>Diane Gasper</t>
  </si>
  <si>
    <t>Ethan Chadwick Edwards</t>
  </si>
  <si>
    <t>John McKee</t>
  </si>
  <si>
    <t>Shyteria L Edwards</t>
  </si>
  <si>
    <t>Tyree Tharps</t>
  </si>
  <si>
    <t>Deaunte Bowden</t>
  </si>
  <si>
    <t>Jessica Weeks / Marc Takacs</t>
  </si>
  <si>
    <t>Ian Karl Neubauer</t>
  </si>
  <si>
    <t>Stephen Kelly Barton Jr.</t>
  </si>
  <si>
    <t>Renee Bissell</t>
  </si>
  <si>
    <t>Brenda Boonstra</t>
  </si>
  <si>
    <t>Clay Scott</t>
  </si>
  <si>
    <t>Ryan Montblanc</t>
  </si>
  <si>
    <t>Steve Rider</t>
  </si>
  <si>
    <t>Jeffrey C Kim</t>
  </si>
  <si>
    <t>Mike Price</t>
  </si>
  <si>
    <t>Francisco Ponce</t>
  </si>
  <si>
    <t>Christian Fuentes</t>
  </si>
  <si>
    <t>Keith Richard Walisch</t>
  </si>
  <si>
    <t>Exal Lenin Fernandez-Martinez</t>
  </si>
  <si>
    <t>Mary Ferguson</t>
  </si>
  <si>
    <t>Wesley McLarty</t>
  </si>
  <si>
    <t>Louis Cloete</t>
  </si>
  <si>
    <t>William Paul Warren</t>
  </si>
  <si>
    <t>Noelle Banks</t>
  </si>
  <si>
    <t>Eddie Don Morgan</t>
  </si>
  <si>
    <t>Page Morgan</t>
  </si>
  <si>
    <t>David Bannick</t>
  </si>
  <si>
    <t>David Gerrey</t>
  </si>
  <si>
    <t>Brenda Greenwood</t>
  </si>
  <si>
    <t>Jose Gonzalez</t>
  </si>
  <si>
    <t>Michael Vernelson</t>
  </si>
  <si>
    <t>Stephen Edward Grum</t>
  </si>
  <si>
    <t>Andy Mckeegan/Ricci Taylor</t>
  </si>
  <si>
    <t>Kaitlyn Sawyer Johnson</t>
  </si>
  <si>
    <t>Bridget Ray</t>
  </si>
  <si>
    <t>Anna Marie Stanton</t>
  </si>
  <si>
    <t>morgan hardin</t>
  </si>
  <si>
    <t>Thomas O'Gara</t>
  </si>
  <si>
    <t>Gregory G Lambert</t>
  </si>
  <si>
    <t>Sead Sehic</t>
  </si>
  <si>
    <t>AJ Purcell</t>
  </si>
  <si>
    <t>Robert James Gregory</t>
  </si>
  <si>
    <t>F30CHENRA680+</t>
  </si>
  <si>
    <t>Rene Aveldanez</t>
  </si>
  <si>
    <t>James Mccarthy</t>
  </si>
  <si>
    <t>Joshua H Summers</t>
  </si>
  <si>
    <t>Pangche Yang</t>
  </si>
  <si>
    <t>John Patrick Roberts</t>
  </si>
  <si>
    <t>Sam Gustafson</t>
  </si>
  <si>
    <t>Robert Wirsing</t>
  </si>
  <si>
    <t>John Taylor Akerblom</t>
  </si>
  <si>
    <t>James Raymond Jones</t>
  </si>
  <si>
    <t>Amanda VanWinkle</t>
  </si>
  <si>
    <t>Pedro Jose Gonzalez Jimenez</t>
  </si>
  <si>
    <t>Kenya Green</t>
  </si>
  <si>
    <t>Celeste Bihari</t>
  </si>
  <si>
    <t>Sheena Johnson</t>
  </si>
  <si>
    <t>Christopher Allen Cobb</t>
  </si>
  <si>
    <t>Julianne Rivera</t>
  </si>
  <si>
    <t>John Allen Christian</t>
  </si>
  <si>
    <t>Al Maxwell</t>
  </si>
  <si>
    <t>Timothy Eggleston</t>
  </si>
  <si>
    <t>Shania Shante Jones</t>
  </si>
  <si>
    <t>Brian Doyle Anderson</t>
  </si>
  <si>
    <t>Gavin Mitchell</t>
  </si>
  <si>
    <t>Friends/Family</t>
  </si>
  <si>
    <t>Christopher Goodwin</t>
  </si>
  <si>
    <t>Kat Dahlberg</t>
  </si>
  <si>
    <t>Darryl Keyes</t>
  </si>
  <si>
    <t>Bukola Adeniyi</t>
  </si>
  <si>
    <t>Christy Akinropo</t>
  </si>
  <si>
    <t>ALLISON V MITCHELL</t>
  </si>
  <si>
    <t>Kieara Williams</t>
  </si>
  <si>
    <t>Jonathan Chase Blount</t>
  </si>
  <si>
    <t>Debbie Blount</t>
  </si>
  <si>
    <t>Joseph Bozarth</t>
  </si>
  <si>
    <t>Thomas Jearld Uribe</t>
  </si>
  <si>
    <t>Milstead Team</t>
  </si>
  <si>
    <t>Justin Ifeanyi Morgan</t>
  </si>
  <si>
    <t>Nickisha and Ingrid Sanders</t>
  </si>
  <si>
    <t>Mara Edwards Hall</t>
  </si>
  <si>
    <t>Victoria Laine Corr</t>
  </si>
  <si>
    <t>Rosa Thomas</t>
  </si>
  <si>
    <t>Timothy Carrityers</t>
  </si>
  <si>
    <t>James Session</t>
  </si>
  <si>
    <t>Howard Myers</t>
  </si>
  <si>
    <t>Shantel James</t>
  </si>
  <si>
    <t>Allison Briggs</t>
  </si>
  <si>
    <t>Mitzi Ann Whittaker</t>
  </si>
  <si>
    <t>Jenny Rutland</t>
  </si>
  <si>
    <t>James Chow</t>
  </si>
  <si>
    <t>Stephen Rudolph</t>
  </si>
  <si>
    <t>Paul Whisman Hanshew III</t>
  </si>
  <si>
    <t>Inez Mcdonald</t>
  </si>
  <si>
    <t>Montine Solomon</t>
  </si>
  <si>
    <t>Travis McGinley</t>
  </si>
  <si>
    <t>Amelia Hill</t>
  </si>
  <si>
    <t>Anthony Thomas Matarazzo</t>
  </si>
  <si>
    <t>Anthony Matarazzo</t>
  </si>
  <si>
    <t>Jonell Hodge</t>
  </si>
  <si>
    <t>Sarah Kendrick</t>
  </si>
  <si>
    <t>Annette Iglesias</t>
  </si>
  <si>
    <t>Maria Audrey Chadili</t>
  </si>
  <si>
    <t>Josiene Neves De Oliveira</t>
  </si>
  <si>
    <t>Norman Valladares Carrera</t>
  </si>
  <si>
    <t>Bryan Bernard Smith</t>
  </si>
  <si>
    <t>Parren K Shannon</t>
  </si>
  <si>
    <t>Tonia Rowland</t>
  </si>
  <si>
    <t>David Arthur Collins Jr.</t>
  </si>
  <si>
    <t>Mrs. Tray Houston</t>
  </si>
  <si>
    <t>Lindsey T Faford</t>
  </si>
  <si>
    <t>Greta Wheeler</t>
  </si>
  <si>
    <t>Bryan Gregory Bardash</t>
  </si>
  <si>
    <t>Pam Allison</t>
  </si>
  <si>
    <t>Ruben Munguia Zelaya</t>
  </si>
  <si>
    <t>Lyndy Croft</t>
  </si>
  <si>
    <t>Fahmi Abdurahman</t>
  </si>
  <si>
    <t>Leon Bagdasarian</t>
  </si>
  <si>
    <t>Silva Tavitian</t>
  </si>
  <si>
    <t>Jason Brewer</t>
  </si>
  <si>
    <t>Lisa Ann Mallean</t>
  </si>
  <si>
    <t>Rachel Ballard Nicholson</t>
  </si>
  <si>
    <t>Alison Thomas</t>
  </si>
  <si>
    <t>Samantha Gayle Hertzig</t>
  </si>
  <si>
    <t>Kelley Force</t>
  </si>
  <si>
    <t>Corey Jacob Knight</t>
  </si>
  <si>
    <t>Linda Kostura</t>
  </si>
  <si>
    <t>Shantell Nicole Escanuela</t>
  </si>
  <si>
    <t>Cheryl Yvette Barnett</t>
  </si>
  <si>
    <t>Nedra McKinley</t>
  </si>
  <si>
    <t>Cynthia Michelle Mcmillan</t>
  </si>
  <si>
    <t>Lisa Johnson Sharp</t>
  </si>
  <si>
    <t>Thomas Arthur Cooper Werd</t>
  </si>
  <si>
    <t>Scott Ritch</t>
  </si>
  <si>
    <t>Shani B Brown</t>
  </si>
  <si>
    <t>Shala Hainer</t>
  </si>
  <si>
    <t>Joseph David Bryant II</t>
  </si>
  <si>
    <t>HA/ Heather Hyllested</t>
  </si>
  <si>
    <t>Steven Horace Johnson II</t>
  </si>
  <si>
    <t>Carmen Beale</t>
  </si>
  <si>
    <t>Ryan Wainwright</t>
  </si>
  <si>
    <t>Lindsay Harp</t>
  </si>
  <si>
    <t>Cynthia M Roberts</t>
  </si>
  <si>
    <t>Obasi Ikeagwu Sr.</t>
  </si>
  <si>
    <t>Delika Webb</t>
  </si>
  <si>
    <t>Shontiara Hill</t>
  </si>
  <si>
    <t>Kiara roberts</t>
  </si>
  <si>
    <t>Taylor Jade Musselman</t>
  </si>
  <si>
    <t>Nicola Farooq</t>
  </si>
  <si>
    <t>Fredricka Bell</t>
  </si>
  <si>
    <t>Connor P McGovern</t>
  </si>
  <si>
    <t>Peter Siragusa</t>
  </si>
  <si>
    <t>Sharif Robinson</t>
  </si>
  <si>
    <t>Miriam Escoriza</t>
  </si>
  <si>
    <t>Adrian Mclaren</t>
  </si>
  <si>
    <t>Garr R Jones</t>
  </si>
  <si>
    <t>Annie Cole</t>
  </si>
  <si>
    <t>MHD H Sulaiman</t>
  </si>
  <si>
    <t>Akeel  KW</t>
  </si>
  <si>
    <t>Jacqueline Thomas</t>
  </si>
  <si>
    <t>aaliaa alsifadi</t>
  </si>
  <si>
    <t>Richard Buselli</t>
  </si>
  <si>
    <t>Debbie Negley</t>
  </si>
  <si>
    <t>Yaquesta Sade Hall</t>
  </si>
  <si>
    <t>Freeman Barber</t>
  </si>
  <si>
    <t>Aderaw K Gelaw</t>
  </si>
  <si>
    <t>William Frederick Parker</t>
  </si>
  <si>
    <t>Robert Allen Hyde</t>
  </si>
  <si>
    <t>Robert Charles Neblett II</t>
  </si>
  <si>
    <t>Melanie Nicole Allen</t>
  </si>
  <si>
    <t>Clara Rodriquez</t>
  </si>
  <si>
    <t>Jeffrey Scott Miller</t>
  </si>
  <si>
    <t>Lydia Mangiwa</t>
  </si>
  <si>
    <t>Sylfie</t>
  </si>
  <si>
    <t>Marshall Scott Kern</t>
  </si>
  <si>
    <t>Eric Dillion</t>
  </si>
  <si>
    <t>James Harrison</t>
  </si>
  <si>
    <t>Jennifer Whitehead</t>
  </si>
  <si>
    <t>Joshua P Cheshire</t>
  </si>
  <si>
    <t>Dee Matthewson</t>
  </si>
  <si>
    <t>Cheryl V Fleetwood</t>
  </si>
  <si>
    <t>Miguel Angel Parra</t>
  </si>
  <si>
    <t>Debbie Crawford</t>
  </si>
  <si>
    <t>Lucas C Baesler</t>
  </si>
  <si>
    <t>Michael Martling</t>
  </si>
  <si>
    <t>Rachel Starr</t>
  </si>
  <si>
    <t>Danielle Nicole DiPatre</t>
  </si>
  <si>
    <t>Luis David Hernandez Lavariega</t>
  </si>
  <si>
    <t>Jamila Toranzo</t>
  </si>
  <si>
    <t>Russell B James</t>
  </si>
  <si>
    <t>Sharon Johnson</t>
  </si>
  <si>
    <t>Tracy Brown</t>
  </si>
  <si>
    <t>Matthew Gregory Sanders</t>
  </si>
  <si>
    <t>Greg Sanders</t>
  </si>
  <si>
    <t>David Ojeda</t>
  </si>
  <si>
    <t>Jennifer Knopf Baudoin</t>
  </si>
  <si>
    <t>Marquise Law with Keller Williams</t>
  </si>
  <si>
    <t>Jakelin Alvarenga</t>
  </si>
  <si>
    <t>Jessica Jennings Currera</t>
  </si>
  <si>
    <t>Katie Tomlinson</t>
  </si>
  <si>
    <t>Geoff Whalen</t>
  </si>
  <si>
    <t>John Michael Cecere</t>
  </si>
  <si>
    <t>Kristin Cowan</t>
  </si>
  <si>
    <t>Devon Bookal</t>
  </si>
  <si>
    <t>kim loredo</t>
  </si>
  <si>
    <t>Ryan Christopher McDaniel</t>
  </si>
  <si>
    <t>Kristi Robbins</t>
  </si>
  <si>
    <t>Ashlee Trice</t>
  </si>
  <si>
    <t>Constance Smith</t>
  </si>
  <si>
    <t>Douglas A Sanders</t>
  </si>
  <si>
    <t>Patrick Walters</t>
  </si>
  <si>
    <t>Christine Pohlmann Swenson</t>
  </si>
  <si>
    <t>Dakota Kyle Kiser</t>
  </si>
  <si>
    <t>Feonia Nicola Persaud</t>
  </si>
  <si>
    <t>Matthew Arlen Smyth</t>
  </si>
  <si>
    <t>Mike O'Brian (and you all did original loan too)</t>
  </si>
  <si>
    <t>Michael Francis Crea</t>
  </si>
  <si>
    <t>Matthew Marshall</t>
  </si>
  <si>
    <t>Ryan M Friedrich</t>
  </si>
  <si>
    <t>JoAnn Friedrich</t>
  </si>
  <si>
    <t>Kylie Victoria Ross</t>
  </si>
  <si>
    <t>Cornelius Adebiyi Adu</t>
  </si>
  <si>
    <t>Everett Mcintyre IV</t>
  </si>
  <si>
    <t>Kristin Wilson</t>
  </si>
  <si>
    <t>Scott Skoff</t>
  </si>
  <si>
    <t>Lauren R Owens</t>
  </si>
  <si>
    <t>Nicole T Lamb</t>
  </si>
  <si>
    <t>associate</t>
  </si>
  <si>
    <t>Crystal R Farrington</t>
  </si>
  <si>
    <t>Rodney Graham</t>
  </si>
  <si>
    <t>Deana Nicole Williams</t>
  </si>
  <si>
    <t>Zsck Williams</t>
  </si>
  <si>
    <t>Joshua Taylor Lunsford Sr.</t>
  </si>
  <si>
    <t>Eufemio Vidal</t>
  </si>
  <si>
    <t>Diego Telllo</t>
  </si>
  <si>
    <t>Jason Brown</t>
  </si>
  <si>
    <t>Amari Coale O'Bannon</t>
  </si>
  <si>
    <t>Dana Victoria Franklin</t>
  </si>
  <si>
    <t>Micheal Healy</t>
  </si>
  <si>
    <t>Sharad Yadav</t>
  </si>
  <si>
    <t>C76</t>
  </si>
  <si>
    <t>Christopher Thomas Shafer</t>
  </si>
  <si>
    <t>Jack Semon</t>
  </si>
  <si>
    <t>Michael Paull</t>
  </si>
  <si>
    <t>Kenneth Bishop</t>
  </si>
  <si>
    <t>Maggie Goss</t>
  </si>
  <si>
    <t>Jacquelyn Hill Perry</t>
  </si>
  <si>
    <t>Ronen Kofman</t>
  </si>
  <si>
    <t>Teresa Kout</t>
  </si>
  <si>
    <t>Manuel Alejandro Torrealba Zoghbi</t>
  </si>
  <si>
    <t>Mariana DiGuida</t>
  </si>
  <si>
    <t>Dominique Jazzmin Wilson</t>
  </si>
  <si>
    <t>Sherica Sampson</t>
  </si>
  <si>
    <t>Emily Elizabeth Newman</t>
  </si>
  <si>
    <t>Parter Byrne</t>
  </si>
  <si>
    <t>Michael Joyce</t>
  </si>
  <si>
    <t>Joanne Tildwell</t>
  </si>
  <si>
    <t>Patricia Thomas</t>
  </si>
  <si>
    <t>Fergus George Kelley</t>
  </si>
  <si>
    <t>Andy McKeegan</t>
  </si>
  <si>
    <t>Nicole Ross</t>
  </si>
  <si>
    <t>Salim Elhalaby</t>
  </si>
  <si>
    <t>Aziz Izmour Real Estate Agent / Joel Madden</t>
  </si>
  <si>
    <t>Keenan Webb</t>
  </si>
  <si>
    <t>Corey Alan Meaders</t>
  </si>
  <si>
    <t>Tristin Dalton</t>
  </si>
  <si>
    <t>Lelana Kaye Holmes</t>
  </si>
  <si>
    <t>Teri Lynn Burtz</t>
  </si>
  <si>
    <t>Dana Farkas</t>
  </si>
  <si>
    <t>Glenda E Dudley</t>
  </si>
  <si>
    <t>Natacha Etienne</t>
  </si>
  <si>
    <t>Auri</t>
  </si>
  <si>
    <t>Kimberly Allyson Davis</t>
  </si>
  <si>
    <t>Sean Mabe</t>
  </si>
  <si>
    <t>Darrell Jones</t>
  </si>
  <si>
    <t>Angie Hays</t>
  </si>
  <si>
    <t>Betty Wilson</t>
  </si>
  <si>
    <t>Timothy Robert Kimbrough</t>
  </si>
  <si>
    <t>Maria Michelle Jackson</t>
  </si>
  <si>
    <t>Jane Jarrett</t>
  </si>
  <si>
    <t>Lauren Hawthorne</t>
  </si>
  <si>
    <t>Julian Ivey/Carmel Joseph</t>
  </si>
  <si>
    <t>Katie Neese</t>
  </si>
  <si>
    <t>Jenise L Lee</t>
  </si>
  <si>
    <t>Brittany Edwards</t>
  </si>
  <si>
    <t>Jasmine Wise</t>
  </si>
  <si>
    <t>Shyo Owoseni</t>
  </si>
  <si>
    <t>Linda Rebecca Cantrell</t>
  </si>
  <si>
    <t>Michele Ramsey</t>
  </si>
  <si>
    <t>Jocelyn Tucker</t>
  </si>
  <si>
    <t>Kisha Hardwick</t>
  </si>
  <si>
    <t>Peggy Ann Young</t>
  </si>
  <si>
    <t>Gricelda</t>
  </si>
  <si>
    <t>Alexandra Solange Whipple</t>
  </si>
  <si>
    <t>Toni Croft</t>
  </si>
  <si>
    <t>Christopher Brian Timmon</t>
  </si>
  <si>
    <t>Richard Myers</t>
  </si>
  <si>
    <t>Eduardo Perez-Stable</t>
  </si>
  <si>
    <t>Mark-Anthony Edwards</t>
  </si>
  <si>
    <t>Gregory Waller</t>
  </si>
  <si>
    <t>Peter lloyd A Caruana and assoc</t>
  </si>
  <si>
    <t>Matilia Vedrine</t>
  </si>
  <si>
    <t>Lisa Carter</t>
  </si>
  <si>
    <t>Doris C Acosta-Krawiec</t>
  </si>
  <si>
    <t>Edgar O Benitez-Gonzalez</t>
  </si>
  <si>
    <t>Juan David Guerrero</t>
  </si>
  <si>
    <t>Maria T Romero</t>
  </si>
  <si>
    <t>Sean Cook</t>
  </si>
  <si>
    <t>Mary Bryant</t>
  </si>
  <si>
    <t>Bill Spengler</t>
  </si>
  <si>
    <t>David Richard Arney</t>
  </si>
  <si>
    <t>Tara Quailey</t>
  </si>
  <si>
    <t>Christine Lauren Sullivan</t>
  </si>
  <si>
    <t>Greg Sullivan</t>
  </si>
  <si>
    <t>Keith Huisman</t>
  </si>
  <si>
    <t>Anthony Sabbatelli</t>
  </si>
  <si>
    <t>Sayed Muzaffar Muhammad</t>
  </si>
  <si>
    <t>John A Silver</t>
  </si>
  <si>
    <t>Carrie M Zbierski</t>
  </si>
  <si>
    <t>Marie Bucaria</t>
  </si>
  <si>
    <t>Wayne Anthony King</t>
  </si>
  <si>
    <t>Amr Elmallah</t>
  </si>
  <si>
    <t>Michael Monack</t>
  </si>
  <si>
    <t>Juan Robles Team</t>
  </si>
  <si>
    <t>Ronald Gene Ratliff Jr.</t>
  </si>
  <si>
    <t>Alex Escobar</t>
  </si>
  <si>
    <t>Dennis Migardos</t>
  </si>
  <si>
    <t>Axel Antonio Sepulveda Jr</t>
  </si>
  <si>
    <t>Gerry Contrino   KW</t>
  </si>
  <si>
    <t>Daniel Reynolds</t>
  </si>
  <si>
    <t>Bob Kirshbaum</t>
  </si>
  <si>
    <t>Marie Joseph</t>
  </si>
  <si>
    <t>Justin DuVernois</t>
  </si>
  <si>
    <t>Kelly Morello</t>
  </si>
  <si>
    <t>Mark Magee</t>
  </si>
  <si>
    <t>J30D2PLUS</t>
  </si>
  <si>
    <t>Charity Lynn Danielson</t>
  </si>
  <si>
    <t>Alyssa Joy Moyer</t>
  </si>
  <si>
    <t>dave castella</t>
  </si>
  <si>
    <t>Christina N Bynes</t>
  </si>
  <si>
    <t>Christopher Doane</t>
  </si>
  <si>
    <t>Daniel Keith Willis</t>
  </si>
  <si>
    <t>Kathy Pantelis</t>
  </si>
  <si>
    <t>Elizabeth Pujols</t>
  </si>
  <si>
    <t>Dragos Stanescu</t>
  </si>
  <si>
    <t>Travis Hunter Beaston</t>
  </si>
  <si>
    <t>Karen Jardine   A Caruana and assoc</t>
  </si>
  <si>
    <t>Don A Pottinger</t>
  </si>
  <si>
    <t>Jordan @ KW</t>
  </si>
  <si>
    <t>Leonard Bencivenga</t>
  </si>
  <si>
    <t>Sean Caputo</t>
  </si>
  <si>
    <t>Robert Stidham Century 21</t>
  </si>
  <si>
    <t>Adrian Jack Belt III</t>
  </si>
  <si>
    <t>Patty Echarte  BHG</t>
  </si>
  <si>
    <t>Ian Hunter</t>
  </si>
  <si>
    <t>Tina D'Aleo</t>
  </si>
  <si>
    <t>Jerry Schwartz</t>
  </si>
  <si>
    <t>Shirley Klein</t>
  </si>
  <si>
    <t>Luis Alberto Marchena</t>
  </si>
  <si>
    <t>Elizabeth Van Dijk</t>
  </si>
  <si>
    <t>Kevin Morris</t>
  </si>
  <si>
    <t>Louis M Fernandez</t>
  </si>
  <si>
    <t>Joy Triglia  BHG</t>
  </si>
  <si>
    <t>Travis T Mack</t>
  </si>
  <si>
    <t>Marc Leonard Curreri</t>
  </si>
  <si>
    <t>Jennifer Heather Andrews</t>
  </si>
  <si>
    <t>Alexander Carpovich</t>
  </si>
  <si>
    <t>Robert E. Peach Jr</t>
  </si>
  <si>
    <t>Howard Inerfeld</t>
  </si>
  <si>
    <t>Francesca Federico</t>
  </si>
  <si>
    <t>Ricardo E Gutierrez Jr.</t>
  </si>
  <si>
    <t>Ricardo and Rosa Gutierrez</t>
  </si>
  <si>
    <t>Irina Chernikova</t>
  </si>
  <si>
    <t>Kevin Richard Franciose</t>
  </si>
  <si>
    <t>Guilermo A Velarde</t>
  </si>
  <si>
    <t>Arnel Wilbert Robinson</t>
  </si>
  <si>
    <t>Kimberly Sweeney</t>
  </si>
  <si>
    <t>Natalia Silva</t>
  </si>
  <si>
    <t>Lauren DeFrisco</t>
  </si>
  <si>
    <t>Joanne Defrisco</t>
  </si>
  <si>
    <t>Philip D Richards</t>
  </si>
  <si>
    <t>Craig A Geller</t>
  </si>
  <si>
    <t>Bondell M Graves</t>
  </si>
  <si>
    <t>Lois Greene</t>
  </si>
  <si>
    <t>Zayar Lwin</t>
  </si>
  <si>
    <t>Scarlet Benson</t>
  </si>
  <si>
    <t>Alejandro M Dianderas</t>
  </si>
  <si>
    <t>Christopher M Clark</t>
  </si>
  <si>
    <t>Randal Glen Viggiani</t>
  </si>
  <si>
    <t>Domesha Laneta Early</t>
  </si>
  <si>
    <t>Robert Eugene Reardon</t>
  </si>
  <si>
    <t>Raymond Brown  CASTELLI</t>
  </si>
  <si>
    <t>Jordon S Saunders</t>
  </si>
  <si>
    <t>Susan Starnes | Lantern Realty</t>
  </si>
  <si>
    <t>Louis A Donoho</t>
  </si>
  <si>
    <t>Robin Huden | Main Realty</t>
  </si>
  <si>
    <t>Jason D Bright</t>
  </si>
  <si>
    <t>Christopher Ryan Mauney</t>
  </si>
  <si>
    <t>Richard Lester</t>
  </si>
  <si>
    <t>Edward Blake Crabb</t>
  </si>
  <si>
    <t>Sarah Denell Franklin</t>
  </si>
  <si>
    <t>Kellie Fischer | Main Realty</t>
  </si>
  <si>
    <t>Andrew Stevens</t>
  </si>
  <si>
    <t>Brain Souders</t>
  </si>
  <si>
    <t>Darrin Wissinger</t>
  </si>
  <si>
    <t>Melissa Hinojosa of Lake Realty</t>
  </si>
  <si>
    <t>Jimmy Hopkins</t>
  </si>
  <si>
    <t>Allison Wightman | KW Premier</t>
  </si>
  <si>
    <t>Paula M Brody</t>
  </si>
  <si>
    <t>Marsha Marold</t>
  </si>
  <si>
    <t>Randy Lee Shulenberger</t>
  </si>
  <si>
    <t>Client is a Friend</t>
  </si>
  <si>
    <t>Christian J Sanchez</t>
  </si>
  <si>
    <t>Martha Chang</t>
  </si>
  <si>
    <t>Alvin R Vaught</t>
  </si>
  <si>
    <t>Earl R Farmer</t>
  </si>
  <si>
    <t>Cathy Griffin | Century 21</t>
  </si>
  <si>
    <t>Jonathan David Hale</t>
  </si>
  <si>
    <t>Amy Evans | Lantern Realty</t>
  </si>
  <si>
    <t>Dale P Van Allen</t>
  </si>
  <si>
    <t>Elsa Santiago</t>
  </si>
  <si>
    <t>Al Williams</t>
  </si>
  <si>
    <t>Carolyn A Diaz</t>
  </si>
  <si>
    <t>Kelly Ray</t>
  </si>
  <si>
    <t>Jenn Doak</t>
  </si>
  <si>
    <t>Joao Carlos Delinger</t>
  </si>
  <si>
    <t>Glen Nunes</t>
  </si>
  <si>
    <t>Keller Williams</t>
  </si>
  <si>
    <t>Miguel A Correa</t>
  </si>
  <si>
    <t>Chris Williams / RE/MAX Preferred</t>
  </si>
  <si>
    <t>Marcus Brian Goodman</t>
  </si>
  <si>
    <t>Melissa Galfond</t>
  </si>
  <si>
    <t>Edward Gene Wentz</t>
  </si>
  <si>
    <t>Lori Schlueb / RE/MAX Preferred</t>
  </si>
  <si>
    <t>Frank Dotero Jr.</t>
  </si>
  <si>
    <t>Sandy Sorkin</t>
  </si>
  <si>
    <t>Archie S Gordon</t>
  </si>
  <si>
    <t>Linda Burt Mannix</t>
  </si>
  <si>
    <t>Charles Bergeron</t>
  </si>
  <si>
    <t>Steve Prat</t>
  </si>
  <si>
    <t>Genieve Lilian Ruffino</t>
  </si>
  <si>
    <t>Sandy Sonkin</t>
  </si>
  <si>
    <t>Dmitri V Daiter</t>
  </si>
  <si>
    <t>Nicolas A Lopez Jimenez</t>
  </si>
  <si>
    <t>Andre Fejoo</t>
  </si>
  <si>
    <t>Maya Frank</t>
  </si>
  <si>
    <t>Yana Kaplun</t>
  </si>
  <si>
    <t>Nichole Brown</t>
  </si>
  <si>
    <t>Beth Stern</t>
  </si>
  <si>
    <t>Joelle Embres</t>
  </si>
  <si>
    <t>Adam Berg</t>
  </si>
  <si>
    <t>Tim Graf</t>
  </si>
  <si>
    <t>Jeffrey Glenn Spink</t>
  </si>
  <si>
    <t>Lisa Shuster</t>
  </si>
  <si>
    <t>Daiana Calvino Ellis</t>
  </si>
  <si>
    <t>Maria Ahearn</t>
  </si>
  <si>
    <t>James Everett</t>
  </si>
  <si>
    <t>Hannah Gill Sobrado Valdivia</t>
  </si>
  <si>
    <t>Johanna Dimartino</t>
  </si>
  <si>
    <t>Kimberly Vogt-Hurley</t>
  </si>
  <si>
    <t>John F Flynn</t>
  </si>
  <si>
    <t>Maxine Sloan</t>
  </si>
  <si>
    <t>Inna Kantarzhi</t>
  </si>
  <si>
    <t>Junior Mahotiere</t>
  </si>
  <si>
    <t>Simon B Adames</t>
  </si>
  <si>
    <t>Heilder</t>
  </si>
  <si>
    <t>Badal Khemchandani</t>
  </si>
  <si>
    <t>Shrey Bhardwaj</t>
  </si>
  <si>
    <t>Steven Botta</t>
  </si>
  <si>
    <t>Tonya Hefley</t>
  </si>
  <si>
    <t>Danielle Reyes</t>
  </si>
  <si>
    <t>Mohamed E Kassim</t>
  </si>
  <si>
    <t>Aaron Shepard</t>
  </si>
  <si>
    <t>Dom Rivera</t>
  </si>
  <si>
    <t>Alesya Khaimova</t>
  </si>
  <si>
    <t>Fidan Ghoulami</t>
  </si>
  <si>
    <t>Jodie Klavans Levine</t>
  </si>
  <si>
    <t>Alan Jay Bernstein</t>
  </si>
  <si>
    <t>Haley A Carrillo</t>
  </si>
  <si>
    <t>Paola M Barragan</t>
  </si>
  <si>
    <t>Christopher William Bowes</t>
  </si>
  <si>
    <t>Daniel Bodnar</t>
  </si>
  <si>
    <t>Mitzi Fails</t>
  </si>
  <si>
    <t>Kadeem M Dale</t>
  </si>
  <si>
    <t>Carlos A Alvarez</t>
  </si>
  <si>
    <t>nnn</t>
  </si>
  <si>
    <t>Jorge F Aguilar Rios</t>
  </si>
  <si>
    <t>Shandi Hansford</t>
  </si>
  <si>
    <t>Jan Haywood</t>
  </si>
  <si>
    <t>Kenny Edward Johnson Jr</t>
  </si>
  <si>
    <t>Jan Hayward</t>
  </si>
  <si>
    <t>Tyler Byrd</t>
  </si>
  <si>
    <t>Mark Capps</t>
  </si>
  <si>
    <t>kim finley</t>
  </si>
  <si>
    <t>Nicole A McDaniel</t>
  </si>
  <si>
    <t>Robert</t>
  </si>
  <si>
    <t>Isaac F Cotto</t>
  </si>
  <si>
    <t>PREVIOUS CUSTOMER</t>
  </si>
  <si>
    <t>Dave L Marshall</t>
  </si>
  <si>
    <t>kirby choates</t>
  </si>
  <si>
    <t>Kirby</t>
  </si>
  <si>
    <t>Stephen Rothenberg</t>
  </si>
  <si>
    <t>april harrison</t>
  </si>
  <si>
    <t>Bridget Elaine Thompson</t>
  </si>
  <si>
    <t>Christine Todd</t>
  </si>
  <si>
    <t>Neil Chopra</t>
  </si>
  <si>
    <t>Stephen P McIntyre</t>
  </si>
  <si>
    <t>debbie Mcintyre</t>
  </si>
  <si>
    <t>Angel Avila</t>
  </si>
  <si>
    <t>Omar Trujillo</t>
  </si>
  <si>
    <t>Neiser trujillo, gabriel Jaramillo</t>
  </si>
  <si>
    <t>Cristian Castro Morales</t>
  </si>
  <si>
    <t>Greg Langford</t>
  </si>
  <si>
    <t>Dinu A Tekhnilenko</t>
  </si>
  <si>
    <t>Michael Woodyard</t>
  </si>
  <si>
    <t>Livia Joyce Hardin</t>
  </si>
  <si>
    <t>shundra thomas</t>
  </si>
  <si>
    <t>Claire Luthers</t>
  </si>
  <si>
    <t>Mellisa Merritt</t>
  </si>
  <si>
    <t>Jumario Booker</t>
  </si>
  <si>
    <t>F30CHENRA640</t>
  </si>
  <si>
    <t>Torrey Aldridge</t>
  </si>
  <si>
    <t>Joshua Ramos</t>
  </si>
  <si>
    <t>Perry A McPherson</t>
  </si>
  <si>
    <t>Michelle Marie Brewer</t>
  </si>
  <si>
    <t>Micah Gerard</t>
  </si>
  <si>
    <t>Shibu Mathai</t>
  </si>
  <si>
    <t>Sandra Horn</t>
  </si>
  <si>
    <t>Ashley Ware</t>
  </si>
  <si>
    <t>Marcia Coleman</t>
  </si>
  <si>
    <t>Silvana Adriana Zapata</t>
  </si>
  <si>
    <t>Nikita Todd</t>
  </si>
  <si>
    <t>Theresa Roberts London</t>
  </si>
  <si>
    <t>April</t>
  </si>
  <si>
    <t>Jeanette Hayes</t>
  </si>
  <si>
    <t>Aaron Kilpatrick Jones</t>
  </si>
  <si>
    <t>Timothy Martin</t>
  </si>
  <si>
    <t>Juanita Milburn</t>
  </si>
  <si>
    <t>Kenyatta Joi Taylor</t>
  </si>
  <si>
    <t>Tanika Murphy</t>
  </si>
  <si>
    <t>Marcella Rogers</t>
  </si>
  <si>
    <t>Idiowa Wekulom</t>
  </si>
  <si>
    <t>Pamela Renee</t>
  </si>
  <si>
    <t>Christopher Hayes</t>
  </si>
  <si>
    <t>Jessica Hayes</t>
  </si>
  <si>
    <t>Leonard Jacob Schneider</t>
  </si>
  <si>
    <t>James S Kretchmar</t>
  </si>
  <si>
    <t>Alan Anthony Fowler</t>
  </si>
  <si>
    <t>Steven Clay Grimes</t>
  </si>
  <si>
    <t>David A Monk</t>
  </si>
  <si>
    <t>Ariel N Dempsey</t>
  </si>
  <si>
    <t>Janet Croson</t>
  </si>
  <si>
    <t>CECIL M TAYLOR</t>
  </si>
  <si>
    <t>DARLENE GORE</t>
  </si>
  <si>
    <t>David L Sgrignoli</t>
  </si>
  <si>
    <t>Toby D Williamson</t>
  </si>
  <si>
    <t>Christina L Santowasso</t>
  </si>
  <si>
    <t>Clay Jackson Robertson</t>
  </si>
  <si>
    <t>Gina M Fusco</t>
  </si>
  <si>
    <t>Caitlin Preston Jones</t>
  </si>
  <si>
    <t>Richard Lawrence Craig</t>
  </si>
  <si>
    <t>Theresa Johnson</t>
  </si>
  <si>
    <t>Laura A Smith</t>
  </si>
  <si>
    <t>Marlon E Williams</t>
  </si>
  <si>
    <t>Antonio Zappia</t>
  </si>
  <si>
    <t>Luis Angel Ramirez</t>
  </si>
  <si>
    <t>Omayra Lopez</t>
  </si>
  <si>
    <t>William K Applebee</t>
  </si>
  <si>
    <t>John T Mack</t>
  </si>
  <si>
    <t>Friend of Ron Schaeffer</t>
  </si>
  <si>
    <t>Nathan P Guenther</t>
  </si>
  <si>
    <t>Edgardo Antonio Alfonzo</t>
  </si>
  <si>
    <t>Sam Duque</t>
  </si>
  <si>
    <t>Erik Carson</t>
  </si>
  <si>
    <t>Erin Kirk</t>
  </si>
  <si>
    <t>Jeremy Martin</t>
  </si>
  <si>
    <t>Michelle Hupp</t>
  </si>
  <si>
    <t>Diane L Aldous</t>
  </si>
  <si>
    <t>Shawn Lackey</t>
  </si>
  <si>
    <t>Jason Connely</t>
  </si>
  <si>
    <t>Steven James Voelker</t>
  </si>
  <si>
    <t>Jeff</t>
  </si>
  <si>
    <t>Tara Lyn Stone</t>
  </si>
  <si>
    <t>Chad Robert Allard</t>
  </si>
  <si>
    <t>JIM DENIRO</t>
  </si>
  <si>
    <t>Noah Daniel Huffman</t>
  </si>
  <si>
    <t>Kindra L Evans</t>
  </si>
  <si>
    <t>Kris Thatcher</t>
  </si>
  <si>
    <t>Gary Ray Schaffer</t>
  </si>
  <si>
    <t>Patrick Shores</t>
  </si>
  <si>
    <t>Saxon Ray Birdsall</t>
  </si>
  <si>
    <t>Austin Hammer</t>
  </si>
  <si>
    <t>Robert James Anderson</t>
  </si>
  <si>
    <t>Fabrice Lazarre</t>
  </si>
  <si>
    <t>Tasha Merkling</t>
  </si>
  <si>
    <t>Mitchell D Sylvester</t>
  </si>
  <si>
    <t>Maurice Yoshiki Uenuma</t>
  </si>
  <si>
    <t>Joseph Edwin Black</t>
  </si>
  <si>
    <t>Friend/Church</t>
  </si>
  <si>
    <t>Kevin Moburg</t>
  </si>
  <si>
    <t>Jarrett Martin</t>
  </si>
  <si>
    <t>Casey Shaine Wiechman</t>
  </si>
  <si>
    <t>Teresa Hood</t>
  </si>
  <si>
    <t>Jordan Davis</t>
  </si>
  <si>
    <t>Derek Mierswa</t>
  </si>
  <si>
    <t>Lauren Crane</t>
  </si>
  <si>
    <t>Johnna Aldrich</t>
  </si>
  <si>
    <t>Paula Allen</t>
  </si>
  <si>
    <t>Tonya Y Bickham-Chavers</t>
  </si>
  <si>
    <t>Phaengsy Satiphone</t>
  </si>
  <si>
    <t>Shannon Pace</t>
  </si>
  <si>
    <t>Mayra Jaimez</t>
  </si>
  <si>
    <t>Yasmin Hamirani</t>
  </si>
  <si>
    <t>Shermine Khakiani</t>
  </si>
  <si>
    <t>Kerri J Baldwin</t>
  </si>
  <si>
    <t>Tary Drouault/JR Ragsdale</t>
  </si>
  <si>
    <t>Thomas W Porterfield</t>
  </si>
  <si>
    <t>Terri Davis</t>
  </si>
  <si>
    <t>Christopher G Canning</t>
  </si>
  <si>
    <t>Jeffrey L Donnel</t>
  </si>
  <si>
    <t>Marisa Casey</t>
  </si>
  <si>
    <t>Roland S Najbar</t>
  </si>
  <si>
    <t>Sabine Goelles</t>
  </si>
  <si>
    <t>Nicole D Finnie</t>
  </si>
  <si>
    <t>Ashley Pate Daniel</t>
  </si>
  <si>
    <t>Chad Matthew Zaemisch</t>
  </si>
  <si>
    <t>Ryan Sconyers</t>
  </si>
  <si>
    <t>Adriano Moraes</t>
  </si>
  <si>
    <t>Fernando Martin Diaz</t>
  </si>
  <si>
    <t>Daryl H Prior</t>
  </si>
  <si>
    <t>Larry O'Hara</t>
  </si>
  <si>
    <t>Edward Davis</t>
  </si>
  <si>
    <t>Jonathan Davis</t>
  </si>
  <si>
    <t>Caroline Doughty</t>
  </si>
  <si>
    <t>Ron Mundy</t>
  </si>
  <si>
    <t>Nicole Kaminskas Perry</t>
  </si>
  <si>
    <t>Melissa Watlington</t>
  </si>
  <si>
    <t>Gardner W Beson</t>
  </si>
  <si>
    <t>Abigail Greenhaw</t>
  </si>
  <si>
    <t>Jenna Schneider</t>
  </si>
  <si>
    <t>Juergen S Joesting</t>
  </si>
  <si>
    <t>Thayna Messer</t>
  </si>
  <si>
    <t>Wesley D. Neece</t>
  </si>
  <si>
    <t>Michelle Witmer Humes</t>
  </si>
  <si>
    <t>Joshua Bryant</t>
  </si>
  <si>
    <t>Fergus Esezobar (KW PTC)</t>
  </si>
  <si>
    <t>George Karnitis</t>
  </si>
  <si>
    <t>Megan Elizabeth Utech</t>
  </si>
  <si>
    <t>Ryan Bracco</t>
  </si>
  <si>
    <t>Jay Page</t>
  </si>
  <si>
    <t>Peter Stovall</t>
  </si>
  <si>
    <t>Celia Whitworth</t>
  </si>
  <si>
    <t>Benjamin Matthew Clough</t>
  </si>
  <si>
    <t>Joy Wannemacher</t>
  </si>
  <si>
    <t>Heather Mahon</t>
  </si>
  <si>
    <t>Karen Dalke</t>
  </si>
  <si>
    <t>Nathan C George</t>
  </si>
  <si>
    <t>Jessica Woody - Michelle Humes Group</t>
  </si>
  <si>
    <t>Cori Lynn McKay</t>
  </si>
  <si>
    <t>Alison Whitaker</t>
  </si>
  <si>
    <t>Earl Mason</t>
  </si>
  <si>
    <t>Letrissa Frieson</t>
  </si>
  <si>
    <t>Eric DiGiacomo</t>
  </si>
  <si>
    <t>Jeffery Markell Clark Sr.</t>
  </si>
  <si>
    <t>Maria Young</t>
  </si>
  <si>
    <t>Marie Charles</t>
  </si>
  <si>
    <t>Tracy L Ross</t>
  </si>
  <si>
    <t>Tracy Ross</t>
  </si>
  <si>
    <t>Mary Ellen Farnham</t>
  </si>
  <si>
    <t>Nancy Currie Bartlett</t>
  </si>
  <si>
    <t>Jeffrey Schellhause</t>
  </si>
  <si>
    <t>Alisa Lockwood</t>
  </si>
  <si>
    <t>Barry Garner</t>
  </si>
  <si>
    <t>Samuel Stephens Watlington III</t>
  </si>
  <si>
    <t>Dustin Smith</t>
  </si>
  <si>
    <t>Jessie McLaughlin</t>
  </si>
  <si>
    <t>Neal Mock</t>
  </si>
  <si>
    <t>Nicholas Seery</t>
  </si>
  <si>
    <t>Robin Cook</t>
  </si>
  <si>
    <t>William Dennis Gast</t>
  </si>
  <si>
    <t>April C Carlough</t>
  </si>
  <si>
    <t>Susan Orza</t>
  </si>
  <si>
    <t>Matthew Diersen</t>
  </si>
  <si>
    <t>Aliaa Alsifadi</t>
  </si>
  <si>
    <t>Richard Addison</t>
  </si>
  <si>
    <t>Rob Harris</t>
  </si>
  <si>
    <t>Chaundra Oden</t>
  </si>
  <si>
    <t>Hsar Ler Mo</t>
  </si>
  <si>
    <t>Jayne Roberts</t>
  </si>
  <si>
    <t>Kelly Broussard</t>
  </si>
  <si>
    <t>Lavena Lampley</t>
  </si>
  <si>
    <t>F15</t>
  </si>
  <si>
    <t>Cathy McCrummen</t>
  </si>
  <si>
    <t>Tanesha Spaulding</t>
  </si>
  <si>
    <t>Iris Ivey</t>
  </si>
  <si>
    <t>Stephanie Hendricks</t>
  </si>
  <si>
    <t>Laura W Hanna</t>
  </si>
  <si>
    <t>Daniel Sileo</t>
  </si>
  <si>
    <t>Daniel Park</t>
  </si>
  <si>
    <t>Jeremy Michael Jones</t>
  </si>
  <si>
    <t>Rex Earl Hendrix</t>
  </si>
  <si>
    <t>Philip Breridt</t>
  </si>
  <si>
    <t>Diane Marie Doctoroff</t>
  </si>
  <si>
    <t>Drew Atkinson</t>
  </si>
  <si>
    <t>Joseph C Connell</t>
  </si>
  <si>
    <t>John Darrell Bradshaw</t>
  </si>
  <si>
    <t>William Pritchett</t>
  </si>
  <si>
    <t>Erin Wilson</t>
  </si>
  <si>
    <t>Naqeebullah Akhlas Khan</t>
  </si>
  <si>
    <t>Aaron Howard</t>
  </si>
  <si>
    <t>Ryan Vangsnes</t>
  </si>
  <si>
    <t>Christopher L Cochran</t>
  </si>
  <si>
    <t>Kevin Walker</t>
  </si>
  <si>
    <t>Seth Hester</t>
  </si>
  <si>
    <t>Family</t>
  </si>
  <si>
    <t>Olga L. Molina Martinez</t>
  </si>
  <si>
    <t>Betty Aguilar</t>
  </si>
  <si>
    <t>Erick Mendez Rivas</t>
  </si>
  <si>
    <t>past customer</t>
  </si>
  <si>
    <t>Camelia Kiss</t>
  </si>
  <si>
    <t>Donna Robinson</t>
  </si>
  <si>
    <t>Lucia M Ortiz Palacios</t>
  </si>
  <si>
    <t>Erasmo Fabian Villamar Cortes</t>
  </si>
  <si>
    <t>Simon D Peraza Moron</t>
  </si>
  <si>
    <t>Sherrie L Zabic</t>
  </si>
  <si>
    <t>Anita Turner</t>
  </si>
  <si>
    <t>Karen Tate</t>
  </si>
  <si>
    <t>Kevin Denny Jr</t>
  </si>
  <si>
    <t>William Cody Collins</t>
  </si>
  <si>
    <t>Tabatha C Miller</t>
  </si>
  <si>
    <t>Zainab Alsuraifi</t>
  </si>
  <si>
    <t>Maylin M Chavez</t>
  </si>
  <si>
    <t>martin Santiago</t>
  </si>
  <si>
    <t>Jeffrey Scott Branch</t>
  </si>
  <si>
    <t>Caleb &amp; Morgan Thornley</t>
  </si>
  <si>
    <t>Allison Rebekah Sinyard</t>
  </si>
  <si>
    <t>Anna Gentry Richardson</t>
  </si>
  <si>
    <t>Brianna Gage-Scott</t>
  </si>
  <si>
    <t>Firoz Iqubal Chhipa</t>
  </si>
  <si>
    <t>Heather Hyllested</t>
  </si>
  <si>
    <t>Latasha Harris</t>
  </si>
  <si>
    <t>Trevious Malcolm</t>
  </si>
  <si>
    <t>Aniell A Leacock McLean</t>
  </si>
  <si>
    <t>Joseph Holtzclaw</t>
  </si>
  <si>
    <t>Steven P Gummere</t>
  </si>
  <si>
    <t>Charles Caleb Ward</t>
  </si>
  <si>
    <t>Lauren Kelly</t>
  </si>
  <si>
    <t>Christina Man</t>
  </si>
  <si>
    <t>Alina Youngken</t>
  </si>
  <si>
    <t>Chandler D Phyfe</t>
  </si>
  <si>
    <t>Aleithia Rutledge</t>
  </si>
  <si>
    <t>Jose C Infante Martinez</t>
  </si>
  <si>
    <t>Jon Robert Forrest</t>
  </si>
  <si>
    <t>Nancy Gaw</t>
  </si>
  <si>
    <t>Carla Evans</t>
  </si>
  <si>
    <t>Penny L Russell</t>
  </si>
  <si>
    <t>beth Ferguson</t>
  </si>
  <si>
    <t>Stephanie Cobbs</t>
  </si>
  <si>
    <t>Jake Moran</t>
  </si>
  <si>
    <t>Gabrielle Eggleston</t>
  </si>
  <si>
    <t>C30WEDK</t>
  </si>
  <si>
    <t>Drew Carroll</t>
  </si>
  <si>
    <t>small group</t>
  </si>
  <si>
    <t>Febe Arce Chavez</t>
  </si>
  <si>
    <t>Sherry &amp; Co.</t>
  </si>
  <si>
    <t>Jessica Kline</t>
  </si>
  <si>
    <t>Spring Cornavaca</t>
  </si>
  <si>
    <t>Parker Daniels</t>
  </si>
  <si>
    <t>Courtney Benjamin</t>
  </si>
  <si>
    <t>Marcelle Frances Turkington</t>
  </si>
  <si>
    <t>Shavonne Anderson</t>
  </si>
  <si>
    <t>Jordan Catrini</t>
  </si>
  <si>
    <t>Wesleyan</t>
  </si>
  <si>
    <t>Kay Smith Cruce</t>
  </si>
  <si>
    <t>Laura Franzoni</t>
  </si>
  <si>
    <t>Diego H Contreras</t>
  </si>
  <si>
    <t>Bobby Alan Edwards</t>
  </si>
  <si>
    <t>Dena Wilkins</t>
  </si>
  <si>
    <t>Steven Kent Ulrich</t>
  </si>
  <si>
    <t>Pa Abdoulah M Ngum</t>
  </si>
  <si>
    <t>Angie Driskell</t>
  </si>
  <si>
    <t>Kenneth Smith</t>
  </si>
  <si>
    <t>James Edward St-Denis</t>
  </si>
  <si>
    <t>Jacob Robert Dean</t>
  </si>
  <si>
    <t>Nicholas Joseph DaLonzo</t>
  </si>
  <si>
    <t>Abby Gamache</t>
  </si>
  <si>
    <t>Cecil Bentley</t>
  </si>
  <si>
    <t>Laura Leiden</t>
  </si>
  <si>
    <t>Jonathan Bagley</t>
  </si>
  <si>
    <t>S Rebekah Myers</t>
  </si>
  <si>
    <t>Christopher D Burkhart</t>
  </si>
  <si>
    <t>Lisa Malin</t>
  </si>
  <si>
    <t>Tameeka Fox</t>
  </si>
  <si>
    <t>Guinka Bogdanova</t>
  </si>
  <si>
    <t>Tim Welsh</t>
  </si>
  <si>
    <t>Jenaro Joshua Roberts</t>
  </si>
  <si>
    <t>Toya Roberts</t>
  </si>
  <si>
    <t>Bhavinkumar V Patel</t>
  </si>
  <si>
    <t>Michelle St. Dennis</t>
  </si>
  <si>
    <t>Simone Melbourne-Hudson</t>
  </si>
  <si>
    <t>Dan Spaudling</t>
  </si>
  <si>
    <t>Robert Edwin Price JR</t>
  </si>
  <si>
    <t>Leanne South</t>
  </si>
  <si>
    <t>Brenna Burkhalter</t>
  </si>
  <si>
    <t>Shomari Muwwakkil</t>
  </si>
  <si>
    <t>Alessio Guzman</t>
  </si>
  <si>
    <t>Isaac M Fuentes</t>
  </si>
  <si>
    <t>Rebecca Hundere</t>
  </si>
  <si>
    <t>Charles L Smith</t>
  </si>
  <si>
    <t>Carlos Franco</t>
  </si>
  <si>
    <t>Reynolds Team</t>
  </si>
  <si>
    <t>Ashley Weibel</t>
  </si>
  <si>
    <t>Ryan Arnold</t>
  </si>
  <si>
    <t>V30IRRRL</t>
  </si>
  <si>
    <t>Bryan Carvente</t>
  </si>
  <si>
    <t>Sergio Landin</t>
  </si>
  <si>
    <t>McClain Thomas Murphy</t>
  </si>
  <si>
    <t>Kari Robertson</t>
  </si>
  <si>
    <t>Elizabeth Johnson</t>
  </si>
  <si>
    <t>Ladell D Reynolds</t>
  </si>
  <si>
    <t>Carlos Ximenes</t>
  </si>
  <si>
    <t>Lanise Jones</t>
  </si>
  <si>
    <t>Angie Shape</t>
  </si>
  <si>
    <t>Alexandra Cortina</t>
  </si>
  <si>
    <t>Anna Long</t>
  </si>
  <si>
    <t>Gregory Victor Martinez</t>
  </si>
  <si>
    <t>Ben McKenzie</t>
  </si>
  <si>
    <t>Steven Peterson</t>
  </si>
  <si>
    <t>Andrew C Carlsen</t>
  </si>
  <si>
    <t>Allen Kade Hankins</t>
  </si>
  <si>
    <t>Carly Zugel</t>
  </si>
  <si>
    <t>Samantha Smith</t>
  </si>
  <si>
    <t>Jana Read</t>
  </si>
  <si>
    <t>Jordan Ross Marshall</t>
  </si>
  <si>
    <t>Jenny Smith &amp; Associates</t>
  </si>
  <si>
    <t>Jonathan Henry Bloodworth</t>
  </si>
  <si>
    <t>Aron Robert Riddle</t>
  </si>
  <si>
    <t>Mike Ward</t>
  </si>
  <si>
    <t>Jairo D Soto</t>
  </si>
  <si>
    <t>Kathy D</t>
  </si>
  <si>
    <t>Desiree Tallent</t>
  </si>
  <si>
    <t>Amy Giuntini</t>
  </si>
  <si>
    <t>Patrick Kim</t>
  </si>
  <si>
    <t>Jonathan Luddeke</t>
  </si>
  <si>
    <t>Daron L Browder</t>
  </si>
  <si>
    <t>Trenholm Ninestein</t>
  </si>
  <si>
    <t>Pavankumar Kristapati</t>
  </si>
  <si>
    <t>Preveen Dharmavaram</t>
  </si>
  <si>
    <t>Elton O'Neal</t>
  </si>
  <si>
    <t>no agent</t>
  </si>
  <si>
    <t>DEBORAH OLUWASEUN OLA</t>
  </si>
  <si>
    <t>Marques Williams</t>
  </si>
  <si>
    <t>Taylor Key</t>
  </si>
  <si>
    <t>Brian Payne</t>
  </si>
  <si>
    <t>Wayne Donatien</t>
  </si>
  <si>
    <t>Jenelle Lee-Stephens</t>
  </si>
  <si>
    <t>Cyprian Irabor</t>
  </si>
  <si>
    <t>Shannon M Hardesty</t>
  </si>
  <si>
    <t>James Casey</t>
  </si>
  <si>
    <t>Michael John Groenewald</t>
  </si>
  <si>
    <t>Relinda Floresca</t>
  </si>
  <si>
    <t>Tony Moussakhani Team</t>
  </si>
  <si>
    <t>John Charles Kray</t>
  </si>
  <si>
    <t>Matthew Little</t>
  </si>
  <si>
    <t>Joseph Deloney</t>
  </si>
  <si>
    <t>Madison Seamense</t>
  </si>
  <si>
    <t>Robert Lee Bruno Jr.</t>
  </si>
  <si>
    <t>Cece</t>
  </si>
  <si>
    <t>Jeremy Edwards</t>
  </si>
  <si>
    <t>Holly Love</t>
  </si>
  <si>
    <t>Dan Spaulding</t>
  </si>
  <si>
    <t>Christopher Richiez Novas</t>
  </si>
  <si>
    <t>Carlos Crispino</t>
  </si>
  <si>
    <t>Raymond Hammond</t>
  </si>
  <si>
    <t>Alex Chan</t>
  </si>
  <si>
    <t>Azfar Khan</t>
  </si>
  <si>
    <t>Christina Anyaogu</t>
  </si>
  <si>
    <t>Antonio Gonzalez-Febres</t>
  </si>
  <si>
    <t>Mandy Taconi-Pitalo</t>
  </si>
  <si>
    <t>Meher Venkateshwrlu Vemaraju</t>
  </si>
  <si>
    <t>Marianna Ruggiero</t>
  </si>
  <si>
    <t>Shaterra L Redd</t>
  </si>
  <si>
    <t>Me</t>
  </si>
  <si>
    <t>Ronda Kelli Valler</t>
  </si>
  <si>
    <t>Yam B Magar</t>
  </si>
  <si>
    <t>Bimal Rai</t>
  </si>
  <si>
    <t>Vincent Timothy Waldron</t>
  </si>
  <si>
    <t>Andrea J Weller</t>
  </si>
  <si>
    <t>Kristin Shealy</t>
  </si>
  <si>
    <t>Karina Lopez Posada</t>
  </si>
  <si>
    <t>Ruben E. Calderon</t>
  </si>
  <si>
    <t>Fernando Bartolomei</t>
  </si>
  <si>
    <t>Jessica Gilbert</t>
  </si>
  <si>
    <t>Michelle Smith</t>
  </si>
  <si>
    <t>Carla Darlyne Bowen</t>
  </si>
  <si>
    <t>Karen Manuel</t>
  </si>
  <si>
    <t>Shobhnaben S Patel</t>
  </si>
  <si>
    <t>Vidhi Patel</t>
  </si>
  <si>
    <t>Justin Allen Croom</t>
  </si>
  <si>
    <t>Jane Davis/Previous Customer</t>
  </si>
  <si>
    <t>Daniel Ralph Nealand</t>
  </si>
  <si>
    <t>F30CHEN5680+</t>
  </si>
  <si>
    <t>Teddy Mathis</t>
  </si>
  <si>
    <t>Rebecca Hopper</t>
  </si>
  <si>
    <t>Katie Statples</t>
  </si>
  <si>
    <t>Jason Robert Johnson</t>
  </si>
  <si>
    <t>Gina Sharma</t>
  </si>
  <si>
    <t>Robert Kohlmiller</t>
  </si>
  <si>
    <t>Nicole Yvonne Quiles</t>
  </si>
  <si>
    <t>Amber Lynn Spezzano</t>
  </si>
  <si>
    <t>Jeffrey Rutledge</t>
  </si>
  <si>
    <t>Allie Rutledge</t>
  </si>
  <si>
    <t>Muharrir Joudeh</t>
  </si>
  <si>
    <t>Francesco Loscavio</t>
  </si>
  <si>
    <t>Personal Friend</t>
  </si>
  <si>
    <t>Taylor Maria Tramonte</t>
  </si>
  <si>
    <t>Erick Franco</t>
  </si>
  <si>
    <t>Charlene Green</t>
  </si>
  <si>
    <t>Benedetto Varuni</t>
  </si>
  <si>
    <t>Previous Client - Varuni</t>
  </si>
  <si>
    <t>Lewis Hemphill Fogle IV</t>
  </si>
  <si>
    <t>Julianne Rivera / Past Client</t>
  </si>
  <si>
    <t>Richard Lucas Gillings</t>
  </si>
  <si>
    <t>Patrick Walters, Keller Williams Realty</t>
  </si>
  <si>
    <t>Kyung Hwan Roh</t>
  </si>
  <si>
    <t>Stacy Ro</t>
  </si>
  <si>
    <t>Ruth Maldonado-Nyathi</t>
  </si>
  <si>
    <t>Natalia Roque @ Heyl Group</t>
  </si>
  <si>
    <t>Jose A Perez Yorkyy</t>
  </si>
  <si>
    <t>Brandon Black</t>
  </si>
  <si>
    <t>Sherina</t>
  </si>
  <si>
    <t>Janette Hannam Hayes</t>
  </si>
  <si>
    <t>Winsome Dunn / Nisha Wallace</t>
  </si>
  <si>
    <t>Joseph Ventour</t>
  </si>
  <si>
    <t>Daniel Richardson</t>
  </si>
  <si>
    <t>Gail Butler</t>
  </si>
  <si>
    <t>Erik Gutierrez Villalon</t>
  </si>
  <si>
    <t>Brandy N Anglin</t>
  </si>
  <si>
    <t>LaToya Dianta Lee</t>
  </si>
  <si>
    <t>Tim Cowan - Realtor</t>
  </si>
  <si>
    <t>Kendra Shondae Turner</t>
  </si>
  <si>
    <t>Tianna Wynn</t>
  </si>
  <si>
    <t>Tiffany White</t>
  </si>
  <si>
    <t>Gavin Guidry</t>
  </si>
  <si>
    <t>Austin Elingher of Ashford Advisors</t>
  </si>
  <si>
    <t>Yolanda Cofer</t>
  </si>
  <si>
    <t>Patricia watson</t>
  </si>
  <si>
    <t>Thomas Waddell</t>
  </si>
  <si>
    <t>Jason David Williams</t>
  </si>
  <si>
    <t>Jennifer Taylor</t>
  </si>
  <si>
    <t>Bradley Dame</t>
  </si>
  <si>
    <t>Toni Chiovatero</t>
  </si>
  <si>
    <t>Daniel Oliveira Guimaraes</t>
  </si>
  <si>
    <t>Carla Feitosa</t>
  </si>
  <si>
    <t>Jaime Nordstrom</t>
  </si>
  <si>
    <t>Mariann and Harlos Thornsberry</t>
  </si>
  <si>
    <t>Jason Light</t>
  </si>
  <si>
    <t>Natalie LIght</t>
  </si>
  <si>
    <t>Joann Smith</t>
  </si>
  <si>
    <t>Derek Montgomery</t>
  </si>
  <si>
    <t>Melaine Smith</t>
  </si>
  <si>
    <t>Phillip Ivey</t>
  </si>
  <si>
    <t>Christopher David Lyells</t>
  </si>
  <si>
    <t>Loudjina Petion</t>
  </si>
  <si>
    <t>Franck Lafont</t>
  </si>
  <si>
    <t>Chad Blevins</t>
  </si>
  <si>
    <t>Timothy Lee Bussey</t>
  </si>
  <si>
    <t>Kedar A Gore</t>
  </si>
  <si>
    <t>Jonathan Jahmai Brown</t>
  </si>
  <si>
    <t>Christopher Matthews</t>
  </si>
  <si>
    <t>Michael J Davis</t>
  </si>
  <si>
    <t>Stephen P. Bowler</t>
  </si>
  <si>
    <t>Richard Harper</t>
  </si>
  <si>
    <t>Lee E Scarbrough</t>
  </si>
  <si>
    <t>Referred by current client</t>
  </si>
  <si>
    <t>Wesley Mitchell Aldana</t>
  </si>
  <si>
    <t>Adam Mark Oliver</t>
  </si>
  <si>
    <t>Carol Znider</t>
  </si>
  <si>
    <t>Samantha Phillips</t>
  </si>
  <si>
    <t>Gianni Marini</t>
  </si>
  <si>
    <t>scott meldrum</t>
  </si>
  <si>
    <t>Henry Lenin Orrala Quiroz</t>
  </si>
  <si>
    <t>camilo escandon</t>
  </si>
  <si>
    <t>Michael McClure</t>
  </si>
  <si>
    <t>Jef Rutledge</t>
  </si>
  <si>
    <t>Anna Kathryn Grimes</t>
  </si>
  <si>
    <t>Gordon Hobbs</t>
  </si>
  <si>
    <t>Bruce E Barlow</t>
  </si>
  <si>
    <t>Ronny G Castillo</t>
  </si>
  <si>
    <t>Patricia Gibble</t>
  </si>
  <si>
    <t>Leslie Anonyuo</t>
  </si>
  <si>
    <t>Tami Dove</t>
  </si>
  <si>
    <t>Ryan C Duncan</t>
  </si>
  <si>
    <t>Gary smith</t>
  </si>
  <si>
    <t>David Thornton</t>
  </si>
  <si>
    <t>Sarabjit Kaur</t>
  </si>
  <si>
    <t>Repeat Customer</t>
  </si>
  <si>
    <t>Alice Elizabeth Husbands</t>
  </si>
  <si>
    <t>Vanetta Dixon</t>
  </si>
  <si>
    <t>Felicia tugwell</t>
  </si>
  <si>
    <t>Jacob Ellefson</t>
  </si>
  <si>
    <t>Cole Nickell</t>
  </si>
  <si>
    <t>Courtney Jenee Dedi</t>
  </si>
  <si>
    <t>Cindy Burson</t>
  </si>
  <si>
    <t>Byron Fisk Lake</t>
  </si>
  <si>
    <t>Bob Seymour</t>
  </si>
  <si>
    <t>Cynthia Fedrick</t>
  </si>
  <si>
    <t>Ben Harris</t>
  </si>
  <si>
    <t>Oscar Andres Restrepo</t>
  </si>
  <si>
    <t>Kathlyn Carswell</t>
  </si>
  <si>
    <t>Christina Turner</t>
  </si>
  <si>
    <t>John Stephenson</t>
  </si>
  <si>
    <t>Ariah Washington</t>
  </si>
  <si>
    <t>Jason W Bonds</t>
  </si>
  <si>
    <t>Michael L Yoshida Jr.</t>
  </si>
  <si>
    <t>Jamila Jacinta Connor</t>
  </si>
  <si>
    <t>Candace Mayberry</t>
  </si>
  <si>
    <t>Law Eh Htoo</t>
  </si>
  <si>
    <t>Julia Grib</t>
  </si>
  <si>
    <t>Joe Dixon</t>
  </si>
  <si>
    <t>Brandon Campbell</t>
  </si>
  <si>
    <t>Joseph Bray</t>
  </si>
  <si>
    <t>David Kent</t>
  </si>
  <si>
    <t>Steve Milone</t>
  </si>
  <si>
    <t>Olabode Adekunle Olalude</t>
  </si>
  <si>
    <t>Grace Lola Thompson</t>
  </si>
  <si>
    <t>Kibwe Jonay</t>
  </si>
  <si>
    <t>Dawn Carew</t>
  </si>
  <si>
    <t>Jared Tannen</t>
  </si>
  <si>
    <t>Kelley Habowski</t>
  </si>
  <si>
    <t>Xcia Jones</t>
  </si>
  <si>
    <t>ALBERT JEROME SMOAK Jr.</t>
  </si>
  <si>
    <t>Jerome Smoak</t>
  </si>
  <si>
    <t>Jimmy Rios</t>
  </si>
  <si>
    <t>Thomas Eisenhart</t>
  </si>
  <si>
    <t>Krystiann Wood</t>
  </si>
  <si>
    <t>David Brian Kilgore</t>
  </si>
  <si>
    <t>Jennifer Alkonis</t>
  </si>
  <si>
    <t>Linda Lehsten</t>
  </si>
  <si>
    <t>Brice Connell</t>
  </si>
  <si>
    <t>Heather Zamonis Eason</t>
  </si>
  <si>
    <t>Joy Bowman, Sherry &amp; Co, Compass</t>
  </si>
  <si>
    <t>Douglas Randolph Scott</t>
  </si>
  <si>
    <t>Monica Martin</t>
  </si>
  <si>
    <t>Mario Tilelli</t>
  </si>
  <si>
    <t>Past custoemr</t>
  </si>
  <si>
    <t>Elizabeth Thomas</t>
  </si>
  <si>
    <t>Christopher Cleary</t>
  </si>
  <si>
    <t>Lauren Lawler</t>
  </si>
  <si>
    <t>Jennifer Hughes</t>
  </si>
  <si>
    <t>REPEAT CLIENT</t>
  </si>
  <si>
    <t>Alvin Huntspon</t>
  </si>
  <si>
    <t>Melanie Smith, Keller Williams</t>
  </si>
  <si>
    <t>Zachary Selgrath</t>
  </si>
  <si>
    <t>Steve Dininno</t>
  </si>
  <si>
    <t>Daniel Luongo</t>
  </si>
  <si>
    <t>Jonathan Frisch</t>
  </si>
  <si>
    <t>Elliott Simmons</t>
  </si>
  <si>
    <t>Scott Mackie / former KW client</t>
  </si>
  <si>
    <t>Gwendolyn L Cowan</t>
  </si>
  <si>
    <t>Jaden Brown</t>
  </si>
  <si>
    <t>Louis H Williams</t>
  </si>
  <si>
    <t>Austin Scott</t>
  </si>
  <si>
    <t>Brett Massey</t>
  </si>
  <si>
    <t>Christiina Johnston</t>
  </si>
  <si>
    <t>Mark Biron</t>
  </si>
  <si>
    <t>Nicole Eckelberry</t>
  </si>
  <si>
    <t>Caitlin Buckers</t>
  </si>
  <si>
    <t>Judy Ryce</t>
  </si>
  <si>
    <t>Andrea Davis</t>
  </si>
  <si>
    <t>Samuel McKinstry</t>
  </si>
  <si>
    <t>Sandra Browning</t>
  </si>
  <si>
    <t>Jessica Courtney</t>
  </si>
  <si>
    <t>kierra williams</t>
  </si>
  <si>
    <t>Gregory Hamby</t>
  </si>
  <si>
    <t>Teresa Faye Behrman</t>
  </si>
  <si>
    <t>Sarah Blade</t>
  </si>
  <si>
    <t>David Bell</t>
  </si>
  <si>
    <t>Joy Marie Smith</t>
  </si>
  <si>
    <t>Joe Smith</t>
  </si>
  <si>
    <t>Justin Carl Smith</t>
  </si>
  <si>
    <t>John Brandon Kenemer</t>
  </si>
  <si>
    <t>Tony Johnson</t>
  </si>
  <si>
    <t>Jesse Anthony Kuiper</t>
  </si>
  <si>
    <t>Rob Muller</t>
  </si>
  <si>
    <t>Tara Marie Sconzo Halfon</t>
  </si>
  <si>
    <t>Renee Keeble Smith</t>
  </si>
  <si>
    <t>Edwin Merrigan</t>
  </si>
  <si>
    <t>Matthew Schneider</t>
  </si>
  <si>
    <t>Bridgitte A Williams-Davis</t>
  </si>
  <si>
    <t>Pamela Coleman</t>
  </si>
  <si>
    <t>Lisa Morris</t>
  </si>
  <si>
    <t>John Henry Lloyd</t>
  </si>
  <si>
    <t>Matthew Meeks</t>
  </si>
  <si>
    <t>Willer Antonio Paniagua De Leon</t>
  </si>
  <si>
    <t>Ana leny</t>
  </si>
  <si>
    <t>Jacquelyn Elaine Wilson</t>
  </si>
  <si>
    <t>Stephen Young</t>
  </si>
  <si>
    <t>Juel Mcgee</t>
  </si>
  <si>
    <t>Douglas N Linnell</t>
  </si>
  <si>
    <t>Michael Simmons</t>
  </si>
  <si>
    <t>William Bagley</t>
  </si>
  <si>
    <t>Denisse Oceguarea</t>
  </si>
  <si>
    <t>Daniel Neely Cox</t>
  </si>
  <si>
    <t>Shaari S Heaven</t>
  </si>
  <si>
    <t>Bennett Gualdoni</t>
  </si>
  <si>
    <t>Jeanette Warren</t>
  </si>
  <si>
    <t>Wesley Ronaldo Caceres</t>
  </si>
  <si>
    <t>Biswanath Sarkar</t>
  </si>
  <si>
    <t>John Mark Morris</t>
  </si>
  <si>
    <t>Son Tran</t>
  </si>
  <si>
    <t>Minh Bui</t>
  </si>
  <si>
    <t>Demetria S Bethea</t>
  </si>
  <si>
    <t>Rodney Sanders</t>
  </si>
  <si>
    <t>Jessica L Barlass</t>
  </si>
  <si>
    <t>Michelle Boyett</t>
  </si>
  <si>
    <t>Betty Lynn Strott</t>
  </si>
  <si>
    <t>Jonathan Pierce Smith</t>
  </si>
  <si>
    <t>Marjolein de Nijs Bik</t>
  </si>
  <si>
    <t>Alejandro Garibay</t>
  </si>
  <si>
    <t>Candice Mayberry</t>
  </si>
  <si>
    <t>Youssef Mestari</t>
  </si>
  <si>
    <t>Brian Parker</t>
  </si>
  <si>
    <t>Misty Hall</t>
  </si>
  <si>
    <t>Mark Spencer Owen</t>
  </si>
  <si>
    <t>Caleb Schenck</t>
  </si>
  <si>
    <t>Erum</t>
  </si>
  <si>
    <t>Lauren Lacefield</t>
  </si>
  <si>
    <t>Eric Mauge</t>
  </si>
  <si>
    <t>Donna Derby</t>
  </si>
  <si>
    <t>Shelly Davis</t>
  </si>
  <si>
    <t>Hope Bullard</t>
  </si>
  <si>
    <t>Paul Hart</t>
  </si>
  <si>
    <t>Garreth Griffith</t>
  </si>
  <si>
    <t>Barry Mills</t>
  </si>
  <si>
    <t>William Drady Hendley III</t>
  </si>
  <si>
    <t>Duane Aumann</t>
  </si>
  <si>
    <t>Kent Reed</t>
  </si>
  <si>
    <t>Keondria Robinson</t>
  </si>
  <si>
    <t>Samantha Paige Ruppert</t>
  </si>
  <si>
    <t>Peggy Devoney</t>
  </si>
  <si>
    <t>Alex Simon</t>
  </si>
  <si>
    <t>Joshua Michael Bemenderfer</t>
  </si>
  <si>
    <t>Keren Cardona Padilla</t>
  </si>
  <si>
    <t>Harry Apolon</t>
  </si>
  <si>
    <t>Robert Alexander Butcher</t>
  </si>
  <si>
    <t>Rahel M Stephanos</t>
  </si>
  <si>
    <t>Tsegereda Stafford</t>
  </si>
  <si>
    <t>Karina Lopez Zamarripa</t>
  </si>
  <si>
    <t>Brett Harrison Conn</t>
  </si>
  <si>
    <t>Brian Smith</t>
  </si>
  <si>
    <t>Ranelda Nicole Randolph</t>
  </si>
  <si>
    <t>Shavonda Gray</t>
  </si>
  <si>
    <t>Liglenda Goggins</t>
  </si>
  <si>
    <t>Farrah Brown</t>
  </si>
  <si>
    <t>Isao Yanagisawa</t>
  </si>
  <si>
    <t>Biren Kaushik Patel</t>
  </si>
  <si>
    <t>Martin Antonio Montes</t>
  </si>
  <si>
    <t>Sudhir Thumaty</t>
  </si>
  <si>
    <t>Elliott Hall</t>
  </si>
  <si>
    <t>Jackson Bass / Shelly Hendry</t>
  </si>
  <si>
    <t>Shiu Kai Tam</t>
  </si>
  <si>
    <t>Mark Armstrong</t>
  </si>
  <si>
    <t>TJ  Simmons</t>
  </si>
  <si>
    <t>Shannon DeBusk</t>
  </si>
  <si>
    <t>Lewis J. Morantes Rincon</t>
  </si>
  <si>
    <t>Gary Kerr</t>
  </si>
  <si>
    <t>Allison Chase</t>
  </si>
  <si>
    <t>Kenia</t>
  </si>
  <si>
    <t>Peter D Chace</t>
  </si>
  <si>
    <t>Brian Middleton</t>
  </si>
  <si>
    <t>Mary Shuman-Fulton</t>
  </si>
  <si>
    <t>Amy Priester</t>
  </si>
  <si>
    <t>James Joseph Hollister</t>
  </si>
  <si>
    <t>Meredith Adams</t>
  </si>
  <si>
    <t>Shannon Chambers</t>
  </si>
  <si>
    <t>Dwight Gibson</t>
  </si>
  <si>
    <t>Jo-Ann Friedrick</t>
  </si>
  <si>
    <t>Robert Wayne Fulghum</t>
  </si>
  <si>
    <t>Samia Shaw</t>
  </si>
  <si>
    <t>Kyle O'Donnell</t>
  </si>
  <si>
    <t>Luis Gerardo Thurston Cubillo</t>
  </si>
  <si>
    <t>Heather Cobia (Agent)</t>
  </si>
  <si>
    <t>Keith Barksdale Jr.</t>
  </si>
  <si>
    <t>Amanda Van Winkle</t>
  </si>
  <si>
    <t>Meisam Davoudi</t>
  </si>
  <si>
    <t>Harlan Lee Plagmann</t>
  </si>
  <si>
    <t>Tiffany Rogers</t>
  </si>
  <si>
    <t>Kristen Dunn</t>
  </si>
  <si>
    <t>Monique B Williams</t>
  </si>
  <si>
    <t>Keith Daniel</t>
  </si>
  <si>
    <t>Lissan Menendez</t>
  </si>
  <si>
    <t>Cindy Willams</t>
  </si>
  <si>
    <t>Roy Steele Jr.</t>
  </si>
  <si>
    <t>Hope Kaughman</t>
  </si>
  <si>
    <t>Pamela G Sykes</t>
  </si>
  <si>
    <t>Vance P Dawson</t>
  </si>
  <si>
    <t>Linda Carol Porterfield</t>
  </si>
  <si>
    <t>Tahimi Chavez Comet</t>
  </si>
  <si>
    <t>Sarah Bishop Edwards</t>
  </si>
  <si>
    <t>John Bailey</t>
  </si>
  <si>
    <t>Linda Gail Gamble</t>
  </si>
  <si>
    <t>Taneisha Henry</t>
  </si>
  <si>
    <t>Tywon Cunningham</t>
  </si>
  <si>
    <t>Jacquelyn Sue Carroll</t>
  </si>
  <si>
    <t>McKenzie Cox</t>
  </si>
  <si>
    <t>Patrice Jamie Settles</t>
  </si>
  <si>
    <t>Dwayne Anthony Turner</t>
  </si>
  <si>
    <t>Michael Dewayne Russell Jr.</t>
  </si>
  <si>
    <t>Daryl Horton</t>
  </si>
  <si>
    <t>Noelle Alcorn</t>
  </si>
  <si>
    <t>Melissa Nicole Ross</t>
  </si>
  <si>
    <t>Maria Elisa Gomez</t>
  </si>
  <si>
    <t>LaKeisha Jones</t>
  </si>
  <si>
    <t>Miguel A. Troncoso</t>
  </si>
  <si>
    <t>Miguel Troncoso</t>
  </si>
  <si>
    <t>James Alan Murray</t>
  </si>
  <si>
    <t>Christopher J Miller</t>
  </si>
  <si>
    <t>Arun Patel</t>
  </si>
  <si>
    <t>Dominick Bamford</t>
  </si>
  <si>
    <t>Jodian S Davis</t>
  </si>
  <si>
    <t>Mason Scott Echols</t>
  </si>
  <si>
    <t>Josh Biddy - Past Client</t>
  </si>
  <si>
    <t>Andrea Marcela Beacham</t>
  </si>
  <si>
    <t>Solsy Pineiro</t>
  </si>
  <si>
    <t>Terrell G Williams</t>
  </si>
  <si>
    <t>Ed Camp</t>
  </si>
  <si>
    <t>Mary Laneve</t>
  </si>
  <si>
    <t>BEN HUNT</t>
  </si>
  <si>
    <t>Crystal Blake Edwards</t>
  </si>
  <si>
    <t>Angelo Mirville</t>
  </si>
  <si>
    <t>William Pumphrey</t>
  </si>
  <si>
    <t>Teri Frye</t>
  </si>
  <si>
    <t>Dain LaDon Dias</t>
  </si>
  <si>
    <t>Nedra McKinley/Monique M</t>
  </si>
  <si>
    <t>Nia Jamila Smith</t>
  </si>
  <si>
    <t>Susan Powell</t>
  </si>
  <si>
    <t>Marcia Alexis Gomes</t>
  </si>
  <si>
    <t>Rodney Daniel Whitmire</t>
  </si>
  <si>
    <t>Malcolm Anthony Suttleff Jr</t>
  </si>
  <si>
    <t>Jessye L Wilson</t>
  </si>
  <si>
    <t>John Garcia</t>
  </si>
  <si>
    <t>Logan Evans</t>
  </si>
  <si>
    <t>Celeina Houston</t>
  </si>
  <si>
    <t>Madyson Adams</t>
  </si>
  <si>
    <t>Sergio Rodrigo Morales</t>
  </si>
  <si>
    <t>Keasha Goolsby Nelson</t>
  </si>
  <si>
    <t>Darin Daniel Bischof</t>
  </si>
  <si>
    <t>Gabe Alvarez</t>
  </si>
  <si>
    <t>Samantha Navarro</t>
  </si>
  <si>
    <t>CHerelle Vassell</t>
  </si>
  <si>
    <t>Guillermo Felipe Tchelebi</t>
  </si>
  <si>
    <t>Karen Lynn Dahl</t>
  </si>
  <si>
    <t>Dorson Dort</t>
  </si>
  <si>
    <t>Cathy Surace</t>
  </si>
  <si>
    <t>Claudia Golub Keyes Realty</t>
  </si>
  <si>
    <t>Richard Canario</t>
  </si>
  <si>
    <t>Brian Edward Winder</t>
  </si>
  <si>
    <t>George Albert Beaupre</t>
  </si>
  <si>
    <t>STEPHEN KUTNER   CASTELLI</t>
  </si>
  <si>
    <t>Barbara Ankrum</t>
  </si>
  <si>
    <t>GEORGE MORAITIS</t>
  </si>
  <si>
    <t>Jordan Gundlach</t>
  </si>
  <si>
    <t>Natalia Haws</t>
  </si>
  <si>
    <t>Robert G Fitzpatrick</t>
  </si>
  <si>
    <t>Joshua Henry</t>
  </si>
  <si>
    <t>Bonnie Niessenbaum</t>
  </si>
  <si>
    <t>Walter S Fix</t>
  </si>
  <si>
    <t>Anvarbek R Abidov</t>
  </si>
  <si>
    <t>Viviana C21 Tenace</t>
  </si>
  <si>
    <t>Andrew R Ivins</t>
  </si>
  <si>
    <t>Andrew Boyarsky</t>
  </si>
  <si>
    <t>Alex Alpern</t>
  </si>
  <si>
    <t>Ronald Bennett</t>
  </si>
  <si>
    <t>Jonathan Rosenthal</t>
  </si>
  <si>
    <t>Amir Watynski</t>
  </si>
  <si>
    <t>BAWB</t>
  </si>
  <si>
    <t>Patricia E Coppola</t>
  </si>
  <si>
    <t>AJ Realtor  castelli</t>
  </si>
  <si>
    <t>MOHAMMAD ABDUL AZIM</t>
  </si>
  <si>
    <t>MAHMUD RAHMAN Century 21 Tenace</t>
  </si>
  <si>
    <t>Pamela Renee Lawrence</t>
  </si>
  <si>
    <t>Peter lloyd C21</t>
  </si>
  <si>
    <t>Jennifer Mooney</t>
  </si>
  <si>
    <t>Luciano Stazzone</t>
  </si>
  <si>
    <t>Eileen Bustamante</t>
  </si>
  <si>
    <t>Juliana Barbosa</t>
  </si>
  <si>
    <t>Michael T Pritchard</t>
  </si>
  <si>
    <t>Helton Pereira</t>
  </si>
  <si>
    <t>Jason Abbott</t>
  </si>
  <si>
    <t>Luis Yesnier Mesa Fuentes</t>
  </si>
  <si>
    <t>Jorge Galo Redondo</t>
  </si>
  <si>
    <t>Michael Baran</t>
  </si>
  <si>
    <t>James Michael DeSeno</t>
  </si>
  <si>
    <t>Jenny DeSeno</t>
  </si>
  <si>
    <t>clifton marlow patton Jr.</t>
  </si>
  <si>
    <t>Glen Dorow Jupiter Century 21 Tenace</t>
  </si>
  <si>
    <t>Sean Patrick McDougall</t>
  </si>
  <si>
    <t>Erich M Mueller</t>
  </si>
  <si>
    <t>Sylvia Margolius</t>
  </si>
  <si>
    <t>Mike Topow</t>
  </si>
  <si>
    <t>Spencer M Litman</t>
  </si>
  <si>
    <t>Michael Joseph Whalen</t>
  </si>
  <si>
    <t>Jounice Green</t>
  </si>
  <si>
    <t>Anna Marie Wright</t>
  </si>
  <si>
    <t>Benjamin Timothy Housley</t>
  </si>
  <si>
    <t>Sanda Cebular</t>
  </si>
  <si>
    <t>Andrew Hackett</t>
  </si>
  <si>
    <t>Ben Kennedy</t>
  </si>
  <si>
    <t>Francis Walker</t>
  </si>
  <si>
    <t>Michael Nicolosi</t>
  </si>
  <si>
    <t>Roland Devere Kerns II</t>
  </si>
  <si>
    <t>Daniel A Tauriello</t>
  </si>
  <si>
    <t>Sue Tauriello</t>
  </si>
  <si>
    <t>Mari Alexandra Tamaccio</t>
  </si>
  <si>
    <t>John A Jakub</t>
  </si>
  <si>
    <t>Roberta Dockswell BHG</t>
  </si>
  <si>
    <t>Benjamin Andrew Gonzalez</t>
  </si>
  <si>
    <t>Marsha Rebekah Ward</t>
  </si>
  <si>
    <t>Belen Alonso Daniel</t>
  </si>
  <si>
    <t>Melkys Martinez</t>
  </si>
  <si>
    <t>Vincenzo Pestrichella</t>
  </si>
  <si>
    <t>Victor Mineo</t>
  </si>
  <si>
    <t>Enrique Blanco</t>
  </si>
  <si>
    <t>Glaister Audley Parke Jr</t>
  </si>
  <si>
    <t>Peter Joseph Benke</t>
  </si>
  <si>
    <t>Ryan Carter</t>
  </si>
  <si>
    <t>CHRIS RISS   CASTELLI</t>
  </si>
  <si>
    <t>Joseph J Gerbino</t>
  </si>
  <si>
    <t>Jillian Marie Tardi</t>
  </si>
  <si>
    <t>Matthew A Haughton James</t>
  </si>
  <si>
    <t>Raul G Valle</t>
  </si>
  <si>
    <t>alex borroto past  client</t>
  </si>
  <si>
    <t>Adelfa Blanco</t>
  </si>
  <si>
    <t>Lucas Gabriel</t>
  </si>
  <si>
    <t>Maria Fernandez</t>
  </si>
  <si>
    <t>David S Weissman</t>
  </si>
  <si>
    <t>Reynaldo Gonzalez</t>
  </si>
  <si>
    <t>Scott Deal Century 21 BB</t>
  </si>
  <si>
    <t>Barry Ben Parker</t>
  </si>
  <si>
    <t>Drasko Podrug</t>
  </si>
  <si>
    <t>Diana Ponce</t>
  </si>
  <si>
    <t>Christopher Delez</t>
  </si>
  <si>
    <t>MaryAnn Corona Century 21 Tenace</t>
  </si>
  <si>
    <t>Ricardo Castellanos</t>
  </si>
  <si>
    <t>Julianai Hubbs</t>
  </si>
  <si>
    <t>Henryk Glaz</t>
  </si>
  <si>
    <t>Priscilla P Andrade</t>
  </si>
  <si>
    <t>Aileen Pazmino</t>
  </si>
  <si>
    <t>Jason R Mondek</t>
  </si>
  <si>
    <t>MARISA DILENGE  BHG</t>
  </si>
  <si>
    <t>Eric Paul Metzger</t>
  </si>
  <si>
    <t>Robin W Branch</t>
  </si>
  <si>
    <t>Andrew James Herndon</t>
  </si>
  <si>
    <t>Loodmy with century 21</t>
  </si>
  <si>
    <t>Monica Buck</t>
  </si>
  <si>
    <t>James Michael Boggs</t>
  </si>
  <si>
    <t>Anne L Stewart | Waggoner Realty</t>
  </si>
  <si>
    <t>Kelle Langevin</t>
  </si>
  <si>
    <t>John Bove</t>
  </si>
  <si>
    <t>Juan Galindo</t>
  </si>
  <si>
    <t>Rebecca Binder</t>
  </si>
  <si>
    <t>Meliisa Hinojosa</t>
  </si>
  <si>
    <t>Jessica Cottle</t>
  </si>
  <si>
    <t>FK and Associates</t>
  </si>
  <si>
    <t>Suzanne Matheny</t>
  </si>
  <si>
    <t>Tonya Colville/Consuelo Souders</t>
  </si>
  <si>
    <t>RoseAnn Flores</t>
  </si>
  <si>
    <t>Brandon Watson</t>
  </si>
  <si>
    <t>V20</t>
  </si>
  <si>
    <t>Montana Stabile</t>
  </si>
  <si>
    <t>Mark A Francisco</t>
  </si>
  <si>
    <t>Christopher Smith</t>
  </si>
  <si>
    <t>Jeanette Stiles</t>
  </si>
  <si>
    <t>Stephanie R Donlavage</t>
  </si>
  <si>
    <t>Johnson - Carpenter Team</t>
  </si>
  <si>
    <t>Jonathan O Behrooz</t>
  </si>
  <si>
    <t>Robert William Taggart Jr.</t>
  </si>
  <si>
    <t>We are past customers</t>
  </si>
  <si>
    <t>Manuela Nunez</t>
  </si>
  <si>
    <t>Robert Wills</t>
  </si>
  <si>
    <t>Angel R Pincay</t>
  </si>
  <si>
    <t>Paola Lopez</t>
  </si>
  <si>
    <t>Kathleen McHale</t>
  </si>
  <si>
    <t>Wilhel Kelly-Hoilett</t>
  </si>
  <si>
    <t>Ricardo A Vargas</t>
  </si>
  <si>
    <t>Louis J Bossinger</t>
  </si>
  <si>
    <t>Janice Correale</t>
  </si>
  <si>
    <t>Chad W Lopez</t>
  </si>
  <si>
    <t>Annie Lavalle</t>
  </si>
  <si>
    <t>Jacqueline Lancio</t>
  </si>
  <si>
    <t>Robert Ruthardt</t>
  </si>
  <si>
    <t>Sylvia Cohen</t>
  </si>
  <si>
    <t>Kim Pratt  (C. Winter)</t>
  </si>
  <si>
    <t>Susan H Schwartz</t>
  </si>
  <si>
    <t>Nadine August</t>
  </si>
  <si>
    <t>Roberto Yerlan Delgado</t>
  </si>
  <si>
    <t>Doyle W Harris</t>
  </si>
  <si>
    <t>Saulo Fernandez</t>
  </si>
  <si>
    <t>John R Fiorica</t>
  </si>
  <si>
    <t>Jerry Pelusio</t>
  </si>
  <si>
    <t>Beulah Kennedy</t>
  </si>
  <si>
    <t>Edith C Ramroochsingh</t>
  </si>
  <si>
    <t>Anca Andrei</t>
  </si>
  <si>
    <t>Alberto Folch</t>
  </si>
  <si>
    <t>David Garcia</t>
  </si>
  <si>
    <t>Calmey Jean</t>
  </si>
  <si>
    <t>Harry Laurore</t>
  </si>
  <si>
    <t>Kela Burrows</t>
  </si>
  <si>
    <t>catherine Josar Vincent</t>
  </si>
  <si>
    <t>Daniel Khaimov</t>
  </si>
  <si>
    <t>Neil M Semple</t>
  </si>
  <si>
    <t>Joan Quinn</t>
  </si>
  <si>
    <t>Self Generated</t>
  </si>
  <si>
    <t>Tomasz Adamczyk</t>
  </si>
  <si>
    <t>Karen Sussman</t>
  </si>
  <si>
    <t>Mark Jason Milazzo</t>
  </si>
  <si>
    <t>Allen L Wintters</t>
  </si>
  <si>
    <t>Rie Nakai</t>
  </si>
  <si>
    <t>Leeyen Sieza</t>
  </si>
  <si>
    <t>Andy Mandel</t>
  </si>
  <si>
    <t>Thomas Caccamo</t>
  </si>
  <si>
    <t>Maria Molina</t>
  </si>
  <si>
    <t>Vivian Peralta</t>
  </si>
  <si>
    <t>Karen Johnson</t>
  </si>
  <si>
    <t>Rosalyn Frazier</t>
  </si>
  <si>
    <t>Pamela Joan Lafferty</t>
  </si>
  <si>
    <t>Ginenne Boehm</t>
  </si>
  <si>
    <t>Surjeet Kohli</t>
  </si>
  <si>
    <t>Ray R Mendez</t>
  </si>
  <si>
    <t>Herman Goodrich</t>
  </si>
  <si>
    <t>Richard Rosenberg</t>
  </si>
  <si>
    <t>Toby Feller</t>
  </si>
  <si>
    <t>Joerg Vanselow</t>
  </si>
  <si>
    <t>Levie satisfied</t>
  </si>
  <si>
    <t>Demar R Beckford</t>
  </si>
  <si>
    <t>Ruslan Desyatnikov</t>
  </si>
  <si>
    <t>Meghan Stephens</t>
  </si>
  <si>
    <t>Mohammad Khan</t>
  </si>
  <si>
    <t>Valerie Praznik</t>
  </si>
  <si>
    <t>Robert Erwin Bischoff</t>
  </si>
  <si>
    <t>Larry Lebowitz</t>
  </si>
  <si>
    <t>Michael DeFrancisco</t>
  </si>
  <si>
    <t>Sara Quinones</t>
  </si>
  <si>
    <t>Keesha Cameron</t>
  </si>
  <si>
    <t>Emanuel Simion</t>
  </si>
  <si>
    <t>Kenton Adriance</t>
  </si>
  <si>
    <t>Juliann Alto</t>
  </si>
  <si>
    <t>Claudia Dariy</t>
  </si>
  <si>
    <t>Amir S Mesry</t>
  </si>
  <si>
    <t>Laura Griffin</t>
  </si>
  <si>
    <t>Juan P Morales Frausto</t>
  </si>
  <si>
    <t>Roger Capes</t>
  </si>
  <si>
    <t>Zack Baxter</t>
  </si>
  <si>
    <t>Zach Baxter</t>
  </si>
  <si>
    <t>Daniel Gerald Murray</t>
  </si>
  <si>
    <t>Noland</t>
  </si>
  <si>
    <t>Liubov T Ceban</t>
  </si>
  <si>
    <t>Alfredo Flores Valdez</t>
  </si>
  <si>
    <t>mf</t>
  </si>
  <si>
    <t>Santos Ismael Reyes</t>
  </si>
  <si>
    <t>EA</t>
  </si>
  <si>
    <t>Daniel J. O'Lone</t>
  </si>
  <si>
    <t>Sabrina Karin Sicoli</t>
  </si>
  <si>
    <t>Rutledge team  Jeff</t>
  </si>
  <si>
    <t>DeLaine Newsome</t>
  </si>
  <si>
    <t>Janika Haywood</t>
  </si>
  <si>
    <t>Madeline Christine Sandoval</t>
  </si>
  <si>
    <t>Enner Jonatan Mendez</t>
  </si>
  <si>
    <t>PrevCl</t>
  </si>
  <si>
    <t>Victoria Rose Surber</t>
  </si>
  <si>
    <t>Anna Sierdzinski</t>
  </si>
  <si>
    <t>Bonnie C Hilliard</t>
  </si>
  <si>
    <t>Caroline J Bailey</t>
  </si>
  <si>
    <t>kellie Mattson</t>
  </si>
  <si>
    <t>Curtina Freeman Rahming</t>
  </si>
  <si>
    <t>Trecinia Wiggins</t>
  </si>
  <si>
    <t>Carolyn Lachel Livingston</t>
  </si>
  <si>
    <t>Lakiesha Sampson, Solid Source Reality</t>
  </si>
  <si>
    <t>Kenneth D Wagner</t>
  </si>
  <si>
    <t>Adam Wagner</t>
  </si>
  <si>
    <t>Briana Dean</t>
  </si>
  <si>
    <t>Chris Charles Ruble</t>
  </si>
  <si>
    <t>J30A</t>
  </si>
  <si>
    <t>Darlene Plavcan</t>
  </si>
  <si>
    <t>Mario O Delgado Paz</t>
  </si>
  <si>
    <t>Prevcl</t>
  </si>
  <si>
    <t>Vicente Santos Garcia</t>
  </si>
  <si>
    <t>Johanna K Romero</t>
  </si>
  <si>
    <t>Christopher James Viorritto</t>
  </si>
  <si>
    <t>Lisa Lewis</t>
  </si>
  <si>
    <t>Olive Hutchinson</t>
  </si>
  <si>
    <t>Clark Wright</t>
  </si>
  <si>
    <t>theresa collins</t>
  </si>
  <si>
    <t>Francisco S. Aguirre</t>
  </si>
  <si>
    <t>Doru Margeanu</t>
  </si>
  <si>
    <t>Alberto Brown</t>
  </si>
  <si>
    <t>Robert S Littell</t>
  </si>
  <si>
    <t>Carolyn LIttell</t>
  </si>
  <si>
    <t>Denise</t>
  </si>
  <si>
    <t>Neftali Hernandez</t>
  </si>
  <si>
    <t>Edwin Navarro</t>
  </si>
  <si>
    <t>Richard Lester Kessler Jr</t>
  </si>
  <si>
    <t>Debra Orr</t>
  </si>
  <si>
    <t>Hector Riestra</t>
  </si>
  <si>
    <t>Karen W Lillard</t>
  </si>
  <si>
    <t>Mark Gullesserian</t>
  </si>
  <si>
    <t>John Keith</t>
  </si>
  <si>
    <t>Lauren Danielle Cocca</t>
  </si>
  <si>
    <t>Amy Long</t>
  </si>
  <si>
    <t>Nichole Roberts</t>
  </si>
  <si>
    <t>Buffington</t>
  </si>
  <si>
    <t>Viki S Gaskins</t>
  </si>
  <si>
    <t>kELLIE lESLIE</t>
  </si>
  <si>
    <t>Amelia Michelle Lane</t>
  </si>
  <si>
    <t>Marisol Ortega</t>
  </si>
  <si>
    <t>Jonatan Hernandez</t>
  </si>
  <si>
    <t>John P McCarthy</t>
  </si>
  <si>
    <t>Thomas R Tujo</t>
  </si>
  <si>
    <t>Lisa Ferguson</t>
  </si>
  <si>
    <t>Emily Else Morera Perez</t>
  </si>
  <si>
    <t>Vania L Dos Santos</t>
  </si>
  <si>
    <t>Lucy Sarubbi</t>
  </si>
  <si>
    <t>Kelsi Adams</t>
  </si>
  <si>
    <t>Nicholas Alvarez</t>
  </si>
  <si>
    <t>John Massaro</t>
  </si>
  <si>
    <t>Christopher J Jeckering</t>
  </si>
  <si>
    <t>Angelina Raquel Morgan</t>
  </si>
  <si>
    <t>Sherry Lynn Parfitt</t>
  </si>
  <si>
    <t>Chris Brennan</t>
  </si>
  <si>
    <t>Ariel Blanco</t>
  </si>
  <si>
    <t>Katie Hershizer</t>
  </si>
  <si>
    <t>Susan M Pressler</t>
  </si>
  <si>
    <t>jay Kendall</t>
  </si>
  <si>
    <t>Donald R Jones</t>
  </si>
  <si>
    <t>Andrew Pepper</t>
  </si>
  <si>
    <t>Mark John Campbell</t>
  </si>
  <si>
    <t>Brett A Moscovitz</t>
  </si>
  <si>
    <t>Michael A Bassford</t>
  </si>
  <si>
    <t>Kristin L Martin</t>
  </si>
  <si>
    <t>Randy C Lantz</t>
  </si>
  <si>
    <t>Justin Flood</t>
  </si>
  <si>
    <t>Eli Burress</t>
  </si>
  <si>
    <t>Martin Nemcek</t>
  </si>
  <si>
    <t>Gwendolyn Carol Hart</t>
  </si>
  <si>
    <t>Krista Marie Pettigrew</t>
  </si>
  <si>
    <t>Barbara Genn</t>
  </si>
  <si>
    <t>Lee-Ann Stinger</t>
  </si>
  <si>
    <t>Chard Rader</t>
  </si>
  <si>
    <t>Laura Hope McMillian</t>
  </si>
  <si>
    <t>Brian Allen Faulkner</t>
  </si>
  <si>
    <t>Gert-Jan Alexander Vente</t>
  </si>
  <si>
    <t>Bryan C Ryser</t>
  </si>
  <si>
    <t>Taylor Lenora Hewell</t>
  </si>
  <si>
    <t>Richard Louis Boone</t>
  </si>
  <si>
    <t>Danielle greer</t>
  </si>
  <si>
    <t>Diane Kay Barton</t>
  </si>
  <si>
    <t>Cathy L Holbrook</t>
  </si>
  <si>
    <t>Debbie Kavadas</t>
  </si>
  <si>
    <t>Chelsea Lauren West</t>
  </si>
  <si>
    <t>Chelsea West</t>
  </si>
  <si>
    <t>Gisela Cisneros</t>
  </si>
  <si>
    <t>Jodi WIlson</t>
  </si>
  <si>
    <t>Delicia Crews</t>
  </si>
  <si>
    <t>Christopher Engle</t>
  </si>
  <si>
    <t>Nohemi Alonso</t>
  </si>
  <si>
    <t>Andrew Jon Tullis</t>
  </si>
  <si>
    <t>Rocky Tarver</t>
  </si>
  <si>
    <t>Robert McKee</t>
  </si>
  <si>
    <t>Stephie N Cowell</t>
  </si>
  <si>
    <t>Erica Pike</t>
  </si>
  <si>
    <t>Fletcher L Mullins</t>
  </si>
  <si>
    <t>Crystal Johns</t>
  </si>
  <si>
    <t>Alexander D Hicks</t>
  </si>
  <si>
    <t>Nicholas Kyles</t>
  </si>
  <si>
    <t>Darrell Lee</t>
  </si>
  <si>
    <t>Darryle</t>
  </si>
  <si>
    <t>Lucia Bonita Walter</t>
  </si>
  <si>
    <t>Sharnell</t>
  </si>
  <si>
    <t>Warren Allen</t>
  </si>
  <si>
    <t>Ayesha Terry</t>
  </si>
  <si>
    <t>Al  L Jackson</t>
  </si>
  <si>
    <t>GA Dream website - Becki</t>
  </si>
  <si>
    <t>Jomari Ingol</t>
  </si>
  <si>
    <t>Pam</t>
  </si>
  <si>
    <t>Marcellus Lowe</t>
  </si>
  <si>
    <t>Anthony Sherard</t>
  </si>
  <si>
    <t>Akouvi Akpedje Amouzou</t>
  </si>
  <si>
    <t>Rigoberto Ortega</t>
  </si>
  <si>
    <t>Mike Yarborough</t>
  </si>
  <si>
    <t>Linda Kay Leslie</t>
  </si>
  <si>
    <t>Susan Maginas</t>
  </si>
  <si>
    <t>April Dawn Barnes</t>
  </si>
  <si>
    <t>Sunni Tribble</t>
  </si>
  <si>
    <t>David Glen Skinner</t>
  </si>
  <si>
    <t>Gabrielle Komstead</t>
  </si>
  <si>
    <t>Sarah McCartha</t>
  </si>
  <si>
    <t>Haverd George</t>
  </si>
  <si>
    <t>Olufunsho K Adekunle</t>
  </si>
  <si>
    <t>Zakieh Becker</t>
  </si>
  <si>
    <t>Donald Thompson</t>
  </si>
  <si>
    <t>Joseph Angelo Tribble Jr.</t>
  </si>
  <si>
    <t>John Lukas Tumblin</t>
  </si>
  <si>
    <t>John Tumblin</t>
  </si>
  <si>
    <t>Michael Toland</t>
  </si>
  <si>
    <t>Agnes Russell</t>
  </si>
  <si>
    <t>Larry Willingham</t>
  </si>
  <si>
    <t>Amber Ferguson</t>
  </si>
  <si>
    <t>Stephen Williams</t>
  </si>
  <si>
    <t>Melissa Merrick</t>
  </si>
  <si>
    <t>James P Bohler</t>
  </si>
  <si>
    <t>Rita Ann Van Lierop</t>
  </si>
  <si>
    <t>Johnny Eugene Johnson</t>
  </si>
  <si>
    <t>Javier Joseph Kienzle</t>
  </si>
  <si>
    <t>Grace McDade - Realtor</t>
  </si>
  <si>
    <t>Ibeth Martinez</t>
  </si>
  <si>
    <t>Jacqui Winkler</t>
  </si>
  <si>
    <t>Anna Snitkovskaia</t>
  </si>
  <si>
    <t>Orlando Merced</t>
  </si>
  <si>
    <t>Miles Wise</t>
  </si>
  <si>
    <t>miles wise</t>
  </si>
  <si>
    <t>Wendell Graham</t>
  </si>
  <si>
    <t>Appie Alexander</t>
  </si>
  <si>
    <t>William Joshua Rawley</t>
  </si>
  <si>
    <t>David Diaz</t>
  </si>
  <si>
    <t>Jose Martinez Andino</t>
  </si>
  <si>
    <t>Caroline Flores</t>
  </si>
  <si>
    <t>Maureen Stetson</t>
  </si>
  <si>
    <t>Jim Carinhas</t>
  </si>
  <si>
    <t>Duane Tilton</t>
  </si>
  <si>
    <t>Rodrigo Alexander Ocampo</t>
  </si>
  <si>
    <t>Skot Mahilton / Damon Penn</t>
  </si>
  <si>
    <t>Pauline Abdul</t>
  </si>
  <si>
    <t>Nancy Makoben</t>
  </si>
  <si>
    <t>Joseph Martin Domagala</t>
  </si>
  <si>
    <t>Lauren Eldaher</t>
  </si>
  <si>
    <t>Colleen Patricia Veilleux</t>
  </si>
  <si>
    <t>Susanne Brown</t>
  </si>
  <si>
    <t>Jim Messer</t>
  </si>
  <si>
    <t>Matthew Marc James</t>
  </si>
  <si>
    <t>Lauren Pearson</t>
  </si>
  <si>
    <t>Teresa A Clarke</t>
  </si>
  <si>
    <t>Patrick LaVelle</t>
  </si>
  <si>
    <t>Alexis Stell</t>
  </si>
  <si>
    <t>William Michael Wileman</t>
  </si>
  <si>
    <t>Kory Donnell Hemenway</t>
  </si>
  <si>
    <t>James Allen Webb III</t>
  </si>
  <si>
    <t>Michael Hinton</t>
  </si>
  <si>
    <t>Jenny Chicas</t>
  </si>
  <si>
    <t>Alyson Laing</t>
  </si>
  <si>
    <t>Marcelle Kiker</t>
  </si>
  <si>
    <t>Andrew Gardner</t>
  </si>
  <si>
    <t>Mary Everett Bingham</t>
  </si>
  <si>
    <t>William Evans Stell</t>
  </si>
  <si>
    <t>Charlotte Evans - Alexis Stell</t>
  </si>
  <si>
    <t>Elizabeth Porter</t>
  </si>
  <si>
    <t>Jesse Bowen</t>
  </si>
  <si>
    <t>Thomas Reaves</t>
  </si>
  <si>
    <t>Kathryn Randall/Consuelo Souders</t>
  </si>
  <si>
    <t>Donald Neely Jennings</t>
  </si>
  <si>
    <t>Donald Jennings</t>
  </si>
  <si>
    <t>Clayton Williams</t>
  </si>
  <si>
    <t>C30FLP</t>
  </si>
  <si>
    <t>Ashley Nicole Harris</t>
  </si>
  <si>
    <t>Scott P Heichman</t>
  </si>
  <si>
    <t>Eder S De Carvalho</t>
  </si>
  <si>
    <t>Lijana Berry</t>
  </si>
  <si>
    <t>Valerie Wimberly</t>
  </si>
  <si>
    <t>Jill Ramirez</t>
  </si>
  <si>
    <t>Victoria M Romanski</t>
  </si>
  <si>
    <t>Rahul Vaidya</t>
  </si>
  <si>
    <t>Colman T Bryant</t>
  </si>
  <si>
    <t>Lisa Cadet</t>
  </si>
  <si>
    <t>Steven A Bonnett</t>
  </si>
  <si>
    <t>Steven Merson</t>
  </si>
  <si>
    <t>Steven Corey Ostiguy</t>
  </si>
  <si>
    <t>Shanno Chambers</t>
  </si>
  <si>
    <t>Yessy Montes</t>
  </si>
  <si>
    <t>Jayson Carr</t>
  </si>
  <si>
    <t>Jotham McCauley</t>
  </si>
  <si>
    <t>Derek O'Kelley</t>
  </si>
  <si>
    <t>Val Lemoine</t>
  </si>
  <si>
    <t>Steven M Schlundt</t>
  </si>
  <si>
    <t>John Grattafiori</t>
  </si>
  <si>
    <t>Jan Hendrik Joubert</t>
  </si>
  <si>
    <t>Tony Lockett</t>
  </si>
  <si>
    <t>Pedro Osorio</t>
  </si>
  <si>
    <t>Ivette Barajas</t>
  </si>
  <si>
    <t>Anabel T Navarro</t>
  </si>
  <si>
    <t>Oscar Mora Garcia</t>
  </si>
  <si>
    <t>Christian Santos</t>
  </si>
  <si>
    <t>Maria Trujillo</t>
  </si>
  <si>
    <t>Jose Antonio Sanchez Carmona</t>
  </si>
  <si>
    <t>Delia Garcia Rivera</t>
  </si>
  <si>
    <t>Miguel Ramirez</t>
  </si>
  <si>
    <t>Carmen Turcios serrano</t>
  </si>
  <si>
    <t>Julio Chacon</t>
  </si>
  <si>
    <t>Bartolo Hopkins</t>
  </si>
  <si>
    <t>Alcira Real</t>
  </si>
  <si>
    <t>Jorge Rodriguez Diaz</t>
  </si>
  <si>
    <t>Cristian D Delgado</t>
  </si>
  <si>
    <t>Miguel A Fischbach</t>
  </si>
  <si>
    <t>Jessica Chacin Gonzalez</t>
  </si>
  <si>
    <t>Jenny Martinez</t>
  </si>
  <si>
    <t>Anton Sergeyevich Lobanov</t>
  </si>
  <si>
    <t>Sonia E Jean-Marie</t>
  </si>
  <si>
    <t>Steve Letlas</t>
  </si>
  <si>
    <t>John Wilson</t>
  </si>
  <si>
    <t>Dennis Jones</t>
  </si>
  <si>
    <t>Tiffany M Fabelo</t>
  </si>
  <si>
    <t>Charles O'Donnell</t>
  </si>
  <si>
    <t>Rachel A Mammina</t>
  </si>
  <si>
    <t>William R Jarosz</t>
  </si>
  <si>
    <t>Jason Conley</t>
  </si>
  <si>
    <t>Louis Tuzzio</t>
  </si>
  <si>
    <t>Liz Kooymans</t>
  </si>
  <si>
    <t>Joan M McAllister</t>
  </si>
  <si>
    <t>Scott Malott</t>
  </si>
  <si>
    <t>Adrianna La Kam</t>
  </si>
  <si>
    <t>Patricia Ann Day</t>
  </si>
  <si>
    <t>Linda Curran</t>
  </si>
  <si>
    <t>Terese Desmet Chapin</t>
  </si>
  <si>
    <t>Jason D Franklund</t>
  </si>
  <si>
    <t>Tina Renta</t>
  </si>
  <si>
    <t>Robert A Cowan</t>
  </si>
  <si>
    <t>John Mooney</t>
  </si>
  <si>
    <t>David A Thompson</t>
  </si>
  <si>
    <t>Marcus Christopher Elzey</t>
  </si>
  <si>
    <t>Land Junior Marmolejos Baez</t>
  </si>
  <si>
    <t>Andrea Olson</t>
  </si>
  <si>
    <t>Sean Peterson</t>
  </si>
  <si>
    <t>Amber Hembree</t>
  </si>
  <si>
    <t>Sherry Payne</t>
  </si>
  <si>
    <t>Jorge Martinez</t>
  </si>
  <si>
    <t>Codie Wright</t>
  </si>
  <si>
    <t>David Chastain</t>
  </si>
  <si>
    <t>Lauren Davis</t>
  </si>
  <si>
    <t>Yuleni Platero</t>
  </si>
  <si>
    <t>Heather Cobia</t>
  </si>
  <si>
    <t>Stephanie Reiss</t>
  </si>
  <si>
    <t>Alexandria Nicole Hood</t>
  </si>
  <si>
    <t>Michael S Bradford</t>
  </si>
  <si>
    <t>Michael Brandford</t>
  </si>
  <si>
    <t>Megan Chizmadia</t>
  </si>
  <si>
    <t>Josh Chizmadia</t>
  </si>
  <si>
    <t>Elana Newman</t>
  </si>
  <si>
    <t>McGuire Realty Group</t>
  </si>
  <si>
    <t>William Justin Landry</t>
  </si>
  <si>
    <t>Jordan Clark</t>
  </si>
  <si>
    <t>Tricia resignio</t>
  </si>
  <si>
    <t>Alyssa Snyder</t>
  </si>
  <si>
    <t>Past cust</t>
  </si>
  <si>
    <t>Caleb S Phillips</t>
  </si>
  <si>
    <t>Morabito Real Estate</t>
  </si>
  <si>
    <t>Reginald Saget</t>
  </si>
  <si>
    <t>Clinton Troy Hill</t>
  </si>
  <si>
    <t>Joy Drummond</t>
  </si>
  <si>
    <t>Gerald W Howard</t>
  </si>
  <si>
    <t>Tracie Lanier</t>
  </si>
  <si>
    <t>Levi Warren</t>
  </si>
  <si>
    <t>Shannon Sells</t>
  </si>
  <si>
    <t>Allison Briggs (our realtor)</t>
  </si>
  <si>
    <t>Donald M Grant</t>
  </si>
  <si>
    <t>Christina Young</t>
  </si>
  <si>
    <t>Kristin Wagner</t>
  </si>
  <si>
    <t>Shannon Fierria</t>
  </si>
  <si>
    <t>Nicholas Butler</t>
  </si>
  <si>
    <t>Brandon Joiner</t>
  </si>
  <si>
    <t>Nadia Veronica Freckleton</t>
  </si>
  <si>
    <t>Eleana Godoy-Sanchez</t>
  </si>
  <si>
    <t>Jingyu Yao</t>
  </si>
  <si>
    <t>Repeat borrower</t>
  </si>
  <si>
    <t>Jeffery Wayne McFelia</t>
  </si>
  <si>
    <t>Chris Spencer</t>
  </si>
  <si>
    <t>Levi Dills</t>
  </si>
  <si>
    <t>Kimberly Anne Crawley</t>
  </si>
  <si>
    <t>Danielle Elizabeth Rice</t>
  </si>
  <si>
    <t>David Fox and Jason Stoner</t>
  </si>
  <si>
    <t>Jennifer Lyn Munnik</t>
  </si>
  <si>
    <t>David Ernesto Indacochea</t>
  </si>
  <si>
    <t>Erum Jeffries</t>
  </si>
  <si>
    <t>Chris G de Pablo</t>
  </si>
  <si>
    <t>Kyler W Brown</t>
  </si>
  <si>
    <t>Kenya Williams</t>
  </si>
  <si>
    <t>Gabriel A Hurtado</t>
  </si>
  <si>
    <t>Sun Kim</t>
  </si>
  <si>
    <t>Brian Chang</t>
  </si>
  <si>
    <t>Lauren Marie Beauchamp</t>
  </si>
  <si>
    <t>Sandy Parkey/Melissa Nettesheim</t>
  </si>
  <si>
    <t>William Griffith</t>
  </si>
  <si>
    <t>Teeny Allison</t>
  </si>
  <si>
    <t>Everett Rucker</t>
  </si>
  <si>
    <t>Ramona Scott</t>
  </si>
  <si>
    <t>Zurisadai Arredondo Garcia</t>
  </si>
  <si>
    <t>William Crain II</t>
  </si>
  <si>
    <t>Brian Cartee</t>
  </si>
  <si>
    <t>Andrew A Steffes</t>
  </si>
  <si>
    <t>Kim Finley</t>
  </si>
  <si>
    <t>Emmry Kennedy</t>
  </si>
  <si>
    <t>Alessandra EWlliott</t>
  </si>
  <si>
    <t>Rawle Hussain</t>
  </si>
  <si>
    <t>David W Kestner Jr</t>
  </si>
  <si>
    <t>Bruce Wham</t>
  </si>
  <si>
    <t>Robert Whitney Jr.</t>
  </si>
  <si>
    <t>Mary Beth Cook</t>
  </si>
  <si>
    <t>Nadarasapillai Kantheyapillai</t>
  </si>
  <si>
    <t>Roger Pink</t>
  </si>
  <si>
    <t>Adam Brian Bailey</t>
  </si>
  <si>
    <t>Mike Sherwood</t>
  </si>
  <si>
    <t>Phuong Le</t>
  </si>
  <si>
    <t>Ken Nguyen</t>
  </si>
  <si>
    <t>Connor Andrew Abruzzino</t>
  </si>
  <si>
    <t>Susan Sims</t>
  </si>
  <si>
    <t>Susan Walzer Bossert</t>
  </si>
  <si>
    <t>Racquel Miller</t>
  </si>
  <si>
    <t>Susan Louise Hogan</t>
  </si>
  <si>
    <t>Kim and Greg Tordik</t>
  </si>
  <si>
    <t>Danh Cao Nguyen</t>
  </si>
  <si>
    <t>Timothy M Anderson</t>
  </si>
  <si>
    <t>Amber Fisher</t>
  </si>
  <si>
    <t>David Wayne Summey</t>
  </si>
  <si>
    <t>Cindy Bearden</t>
  </si>
  <si>
    <t>Damir Dedic</t>
  </si>
  <si>
    <t>Alma Music</t>
  </si>
  <si>
    <t>Kemo Music</t>
  </si>
  <si>
    <t>Merry Fitts</t>
  </si>
  <si>
    <t>Alan Joseph</t>
  </si>
  <si>
    <t>Ralph Edward McClain</t>
  </si>
  <si>
    <t>Thomas Lon Horton</t>
  </si>
  <si>
    <t>Christine Moody</t>
  </si>
  <si>
    <t>Marcus Myers</t>
  </si>
  <si>
    <t>Maggie Harper</t>
  </si>
  <si>
    <t>Joanna Rachel Weber</t>
  </si>
  <si>
    <t>Jodi Vasquez</t>
  </si>
  <si>
    <t>William Wesley Spear</t>
  </si>
  <si>
    <t>Alithea Rutledge</t>
  </si>
  <si>
    <t>Karen Montgomery</t>
  </si>
  <si>
    <t>Johanna Cellis</t>
  </si>
  <si>
    <t>Rachel D Arnold</t>
  </si>
  <si>
    <t>Tyler Lawrence</t>
  </si>
  <si>
    <t>Claudette May Holder</t>
  </si>
  <si>
    <t>Amber Tompkins</t>
  </si>
  <si>
    <t>Eugene M Guy</t>
  </si>
  <si>
    <t>Charles Deutsch IV</t>
  </si>
  <si>
    <t>Matt Ward</t>
  </si>
  <si>
    <t>Julie Singleton</t>
  </si>
  <si>
    <t>Cierra Trinae Hamel</t>
  </si>
  <si>
    <t>J'Neral B Hicks</t>
  </si>
  <si>
    <t>Carl Blake Southerland</t>
  </si>
  <si>
    <t>Lizzy Phillips</t>
  </si>
  <si>
    <t>Alexander Oladele</t>
  </si>
  <si>
    <t>Aimee Starr Hoecker</t>
  </si>
  <si>
    <t>David Hill</t>
  </si>
  <si>
    <t>Kayla Martin</t>
  </si>
  <si>
    <t>Lori Cloud</t>
  </si>
  <si>
    <t>Dulce Maria Mariscal Medina</t>
  </si>
  <si>
    <t>Katie McWhorter</t>
  </si>
  <si>
    <t>Donald James Oleski</t>
  </si>
  <si>
    <t>Henry Kaplan</t>
  </si>
  <si>
    <t>Lunette Walker Martin</t>
  </si>
  <si>
    <t>Ted Dodson</t>
  </si>
  <si>
    <t>Sara Jane Rose</t>
  </si>
  <si>
    <t>Ruben L. Gonzalez Jr.</t>
  </si>
  <si>
    <t>Candelario Islas Tejada</t>
  </si>
  <si>
    <t>Jose G Perez</t>
  </si>
  <si>
    <t>yp</t>
  </si>
  <si>
    <t>Maria D Avalos Vasquez</t>
  </si>
  <si>
    <t>gg</t>
  </si>
  <si>
    <t>Gabriela Martinez de Perez</t>
  </si>
  <si>
    <t>Roberto Rodriguez Cisneros</t>
  </si>
  <si>
    <t>Victor Hugo Lopez-Telles</t>
  </si>
  <si>
    <t>Zuhed</t>
  </si>
  <si>
    <t>ANGELA BRYANT HANNON</t>
  </si>
  <si>
    <t>William Gregory Mapoles</t>
  </si>
  <si>
    <t>Darlene Plavcan Life is Good Group</t>
  </si>
  <si>
    <t>Emily Singh</t>
  </si>
  <si>
    <t>James L Weakland</t>
  </si>
  <si>
    <t>Cruze</t>
  </si>
  <si>
    <t>Kayla Collins</t>
  </si>
  <si>
    <t>stephanie</t>
  </si>
  <si>
    <t>Colleen Webster</t>
  </si>
  <si>
    <t>herby/mike smith</t>
  </si>
  <si>
    <t>Najula Jackson</t>
  </si>
  <si>
    <t>sandra berlin-gibson</t>
  </si>
  <si>
    <t>Jeremy Eke</t>
  </si>
  <si>
    <t>Veronica Shields Rutledge-Brownell</t>
  </si>
  <si>
    <t>Deborah O'neal</t>
  </si>
  <si>
    <t>Robert William Greene Jr.</t>
  </si>
  <si>
    <t>Aleena Mariellen</t>
  </si>
  <si>
    <t>Matthew John Strittmatter</t>
  </si>
  <si>
    <t>Shmetrice Mootry</t>
  </si>
  <si>
    <t>Brenda Ann Jones</t>
  </si>
  <si>
    <t>Darin R Mashia</t>
  </si>
  <si>
    <t>Patricia Allen</t>
  </si>
  <si>
    <t>Robert Mathieu Maria Holtackers Jr.</t>
  </si>
  <si>
    <t>Chris Rohlen</t>
  </si>
  <si>
    <t>Philip Thrasher</t>
  </si>
  <si>
    <t>Holly Work</t>
  </si>
  <si>
    <t>Cale Jonathan Hatch</t>
  </si>
  <si>
    <t>Yolanda G Dious</t>
  </si>
  <si>
    <t>Ebla Ali Ibrahim</t>
  </si>
  <si>
    <t>James Daisie</t>
  </si>
  <si>
    <t>Shaun David Sweeney</t>
  </si>
  <si>
    <t>Paul McInnis</t>
  </si>
  <si>
    <t>Isaiah Gregoric</t>
  </si>
  <si>
    <t>Jacinda Michelle Rentrope</t>
  </si>
  <si>
    <t>Kyle Andrew Ricketts</t>
  </si>
  <si>
    <t>Joseph Woodwell Smelcer Jr</t>
  </si>
  <si>
    <t>Stephanie Michelle Simmons</t>
  </si>
  <si>
    <t>ANgel Turner</t>
  </si>
  <si>
    <t>Leah Tate</t>
  </si>
  <si>
    <t>Karim Abuaqel</t>
  </si>
  <si>
    <t>Lindsay Anne Castleberry</t>
  </si>
  <si>
    <t>Kendale Clarke</t>
  </si>
  <si>
    <t>Manuel R Apuango</t>
  </si>
  <si>
    <t>Manuel Apuango</t>
  </si>
  <si>
    <t>Dimy Jeannot</t>
  </si>
  <si>
    <t>Travis Bryernton</t>
  </si>
  <si>
    <t>Johnny L Pounds</t>
  </si>
  <si>
    <t>Chorlette Harvey</t>
  </si>
  <si>
    <t>Cristhian Carrasquilla Herrera</t>
  </si>
  <si>
    <t>Authurine Johnson</t>
  </si>
  <si>
    <t>Jacob Martin Kettenbauer</t>
  </si>
  <si>
    <t>Joseph Saul Flaks</t>
  </si>
  <si>
    <t>Cyndi Contrucci</t>
  </si>
  <si>
    <t>Todd Lindsey</t>
  </si>
  <si>
    <t>Filip Nuytemans</t>
  </si>
  <si>
    <t>Jackson Bass</t>
  </si>
  <si>
    <t>Samira Kayali</t>
  </si>
  <si>
    <t>Kelvin Bryan Graddick</t>
  </si>
  <si>
    <t>Russell Buck</t>
  </si>
  <si>
    <t>Morgen Cole</t>
  </si>
  <si>
    <t>Whitney Markray</t>
  </si>
  <si>
    <t>Tony Culp</t>
  </si>
  <si>
    <t>Shrestha Suk Bahadur</t>
  </si>
  <si>
    <t>Deelip Paithane</t>
  </si>
  <si>
    <t>Jeremy Scott Parsons</t>
  </si>
  <si>
    <t>Satyanarayana Srinivasan</t>
  </si>
  <si>
    <t>Alicia Cimino</t>
  </si>
  <si>
    <t>Christopher White</t>
  </si>
  <si>
    <t>Mike Strawn / Traton Hom</t>
  </si>
  <si>
    <t>Steven L Fitzgerald</t>
  </si>
  <si>
    <t>Cheryl Bulmer</t>
  </si>
  <si>
    <t>Thomas Jackson</t>
  </si>
  <si>
    <t>Brandon M Cantu</t>
  </si>
  <si>
    <t>David Vernon Lilly</t>
  </si>
  <si>
    <t>Philip Edward DeNiro</t>
  </si>
  <si>
    <t>Tracy Diane Pardue</t>
  </si>
  <si>
    <t>Andrew Tvardzik</t>
  </si>
  <si>
    <t>Brice Ferguson</t>
  </si>
  <si>
    <t>Lauren Ashley Costick</t>
  </si>
  <si>
    <t>Grayson Kelly</t>
  </si>
  <si>
    <t>Yetta Hudson</t>
  </si>
  <si>
    <t>Kathy Wallace Poss</t>
  </si>
  <si>
    <t>Family Member-Anne Poss</t>
  </si>
  <si>
    <t>Casey Murray</t>
  </si>
  <si>
    <t>Justin Lott</t>
  </si>
  <si>
    <t>Deana Gaines</t>
  </si>
  <si>
    <t>Michael Sierdzinski</t>
  </si>
  <si>
    <t>Jonathan L Perrin</t>
  </si>
  <si>
    <t>David Cox</t>
  </si>
  <si>
    <t>Kelvin Freeman</t>
  </si>
  <si>
    <t>John D'amico</t>
  </si>
  <si>
    <t>Deborah A Lacovara</t>
  </si>
  <si>
    <t>Greg S Veilleux</t>
  </si>
  <si>
    <t>Samuel A Christensen</t>
  </si>
  <si>
    <t>Yuan Yin</t>
  </si>
  <si>
    <t>Lydia M Falconeri</t>
  </si>
  <si>
    <t>Daniel Miqueiro</t>
  </si>
  <si>
    <t>Steven R Stein</t>
  </si>
  <si>
    <t>Nancy Joanne Buzzetta</t>
  </si>
  <si>
    <t>Katty Jean Louis</t>
  </si>
  <si>
    <t>David Tabish</t>
  </si>
  <si>
    <t>Ra'vin Sinclair Lee</t>
  </si>
  <si>
    <t>Richard D Hineman</t>
  </si>
  <si>
    <t>Nicholas Macarian</t>
  </si>
  <si>
    <t>Thomas Delgiudice</t>
  </si>
  <si>
    <t>Nicholas Ryan Callies</t>
  </si>
  <si>
    <t>Theodore James Varno Sr</t>
  </si>
  <si>
    <t>John Lula</t>
  </si>
  <si>
    <t>John Ragland Jr</t>
  </si>
  <si>
    <t>Paul Richard Olney</t>
  </si>
  <si>
    <t>Jana Gray Barner</t>
  </si>
  <si>
    <t>Lori Braswell</t>
  </si>
  <si>
    <t>Richard D Wright</t>
  </si>
  <si>
    <t>Wanda Monroe</t>
  </si>
  <si>
    <t>George Ayres Jr.</t>
  </si>
  <si>
    <t>Ben Brown</t>
  </si>
  <si>
    <t>Robert Paulsson</t>
  </si>
  <si>
    <t>Ambica Letkeman</t>
  </si>
  <si>
    <t>Coley Perry</t>
  </si>
  <si>
    <t>Reynaldo Santiago</t>
  </si>
  <si>
    <t>Andrew Deck</t>
  </si>
  <si>
    <t>Sherry &amp; Co Team</t>
  </si>
  <si>
    <t>Telese Thomas</t>
  </si>
  <si>
    <t>Shadae Green</t>
  </si>
  <si>
    <t>Lawson Pascoli</t>
  </si>
  <si>
    <t>Christopher Paris</t>
  </si>
  <si>
    <t>Kwok C Wong</t>
  </si>
  <si>
    <t>Miriam</t>
  </si>
  <si>
    <t>Kawytae Deon Norals</t>
  </si>
  <si>
    <t>Olawale Oluwadahunsi</t>
  </si>
  <si>
    <t>Grace Thompson</t>
  </si>
  <si>
    <t>Tayvon Rakeem Jackson</t>
  </si>
  <si>
    <t>Shirin Hakani</t>
  </si>
  <si>
    <t>Eric Leto</t>
  </si>
  <si>
    <t>KW Suburban Tampa - Draven Leto</t>
  </si>
  <si>
    <t>Timothy Platz</t>
  </si>
  <si>
    <t>Keller Williams Suburban Tampa - Natalie Ashley</t>
  </si>
  <si>
    <t>Tierney Mattix</t>
  </si>
  <si>
    <t>Weichert Realty - Jeanette Yates</t>
  </si>
  <si>
    <t>Jennifer Givens</t>
  </si>
  <si>
    <t>KW Suburban Tampa - Natalie Ashley</t>
  </si>
  <si>
    <t>Travis Allen Barbee</t>
  </si>
  <si>
    <t>KW Suburban Tampa - Shelton Keely</t>
  </si>
  <si>
    <t>Elliott Elias Castro</t>
  </si>
  <si>
    <t>KW Suburban Tampa - Julia Anderson</t>
  </si>
  <si>
    <t>James H. Pranger</t>
  </si>
  <si>
    <t>Ruth Breeden</t>
  </si>
  <si>
    <t>Kyle Andrew Nowicki</t>
  </si>
  <si>
    <t>Lindsey Brooke Young</t>
  </si>
  <si>
    <t>Cindy Davidson</t>
  </si>
  <si>
    <t>Christian Laase</t>
  </si>
  <si>
    <t>Rebecca Laase</t>
  </si>
  <si>
    <t>Tanya N Samuels</t>
  </si>
  <si>
    <t>Robin T Crowder</t>
  </si>
  <si>
    <t>Chrysten Wright</t>
  </si>
  <si>
    <t>Robert Lewis Brown</t>
  </si>
  <si>
    <t>Alana K Petty</t>
  </si>
  <si>
    <t>Marcus Koontz | Client Referral</t>
  </si>
  <si>
    <t>Ivette L Hernandez Escalante</t>
  </si>
  <si>
    <t>KW Premier | Brenna Stebbins</t>
  </si>
  <si>
    <t>Scott Mackie | SL</t>
  </si>
  <si>
    <t>Jill Foster Sellers</t>
  </si>
  <si>
    <t>Robbie Bentley | Bentley Realty</t>
  </si>
  <si>
    <t>Marcus D Koontz</t>
  </si>
  <si>
    <t>Kevin Christopher Wilborn</t>
  </si>
  <si>
    <t>Kyle R Ferry</t>
  </si>
  <si>
    <t>KW Premier | April Villi</t>
  </si>
  <si>
    <t>Dennis Wayne Dow</t>
  </si>
  <si>
    <t>Isabelle Ager</t>
  </si>
  <si>
    <t>Rafael Castro</t>
  </si>
  <si>
    <t>Ward R Bauman</t>
  </si>
  <si>
    <t>Isabelle Agar</t>
  </si>
  <si>
    <t>Peter Ballard</t>
  </si>
  <si>
    <t>Brandon Wood</t>
  </si>
  <si>
    <t>Kenneth Roy Nehiley</t>
  </si>
  <si>
    <t>Andy Barajas</t>
  </si>
  <si>
    <t>Rachel Elizabeth Ware</t>
  </si>
  <si>
    <t>Tiffany Mccall</t>
  </si>
  <si>
    <t>Kimberly Parks</t>
  </si>
  <si>
    <t>Michael A Siska</t>
  </si>
  <si>
    <t>Jeffrey Lynn Napier</t>
  </si>
  <si>
    <t>Jessica Petti</t>
  </si>
  <si>
    <t>Amy McDonald</t>
  </si>
  <si>
    <t>Kornelia Betty Nagelbush</t>
  </si>
  <si>
    <t>Helen J Grace</t>
  </si>
  <si>
    <t>Paige Coburn</t>
  </si>
  <si>
    <t>Natalie Marie Antunez</t>
  </si>
  <si>
    <t>Paula Arrojo</t>
  </si>
  <si>
    <t>Andre Harris</t>
  </si>
  <si>
    <t>Jochen Rick</t>
  </si>
  <si>
    <t>Matthew Sitkowski</t>
  </si>
  <si>
    <t>Vernell Latrette Springer</t>
  </si>
  <si>
    <t>William Holmes Sr</t>
  </si>
  <si>
    <t>Anthony Thomas Browning</t>
  </si>
  <si>
    <t>Larry Felder Jr</t>
  </si>
  <si>
    <t>Ruth Evelyn Riter</t>
  </si>
  <si>
    <t>Worked with Kim before on previous load applicatio</t>
  </si>
  <si>
    <t>Shawn Eovino</t>
  </si>
  <si>
    <t>Candice Byndloss</t>
  </si>
  <si>
    <t>Chelsey Culley-Love</t>
  </si>
  <si>
    <t>Angela Cox</t>
  </si>
  <si>
    <t>Darnell Boursiquot</t>
  </si>
  <si>
    <t>Christopher Schutz</t>
  </si>
  <si>
    <t>Gregg Alan Blasingame</t>
  </si>
  <si>
    <t>Nancy Blasingame</t>
  </si>
  <si>
    <t>Benjamin Winslett</t>
  </si>
  <si>
    <t>Office</t>
  </si>
  <si>
    <t>Darryl Smith</t>
  </si>
  <si>
    <t>Charlotte McFarlin Connah</t>
  </si>
  <si>
    <t>Courtney McFarlin Lott</t>
  </si>
  <si>
    <t>Alexei Rousskov</t>
  </si>
  <si>
    <t>Michael Dalton Martin</t>
  </si>
  <si>
    <t>Kizmet Charles</t>
  </si>
  <si>
    <t>Tiffany Halimi</t>
  </si>
  <si>
    <t>Jennifer Eileen Goodyear</t>
  </si>
  <si>
    <t>JD Kellun</t>
  </si>
  <si>
    <t>Aaron M Vincent</t>
  </si>
  <si>
    <t>Kylie Hamlin</t>
  </si>
  <si>
    <t>Natasha Torres Cortes</t>
  </si>
  <si>
    <t>Kathy DeOliveira</t>
  </si>
  <si>
    <t>Nahuel Rene Ferraro</t>
  </si>
  <si>
    <t>Angelica Ortiz</t>
  </si>
  <si>
    <t>Elena Dimas</t>
  </si>
  <si>
    <t>Tracy Krohn</t>
  </si>
  <si>
    <t>Davis Crosland Vaughn</t>
  </si>
  <si>
    <t>Richie Torrence</t>
  </si>
  <si>
    <t>Derricka Traylor</t>
  </si>
  <si>
    <t>Eman Srouji</t>
  </si>
  <si>
    <t>Jo Lynn Word</t>
  </si>
  <si>
    <t>Andrea Francis</t>
  </si>
  <si>
    <t>Toby Bengy Douthit</t>
  </si>
  <si>
    <t>Mary A Isbell</t>
  </si>
  <si>
    <t>Chandler Weatherby</t>
  </si>
  <si>
    <t>Elizabeth Nix</t>
  </si>
  <si>
    <t>Robert Wolff Isaacs</t>
  </si>
  <si>
    <t>Kristen Hardin</t>
  </si>
  <si>
    <t>Douglas Lee Boling</t>
  </si>
  <si>
    <t>Mary Evelyn Robbins</t>
  </si>
  <si>
    <t>Mike and Kate McGee</t>
  </si>
  <si>
    <t>James M Tatum</t>
  </si>
  <si>
    <t>Tyler R Baggett</t>
  </si>
  <si>
    <t>Beth Zullo</t>
  </si>
  <si>
    <t>Bryden C Parsons</t>
  </si>
  <si>
    <t>Mary Besch</t>
  </si>
  <si>
    <t>Nathaniel Parrish</t>
  </si>
  <si>
    <t>angel holton</t>
  </si>
  <si>
    <t>Laura Ulrich Cooper</t>
  </si>
  <si>
    <t>jane seanor and marcia reese</t>
  </si>
  <si>
    <t>Alexis Lara</t>
  </si>
  <si>
    <t>Ian Bernhardt</t>
  </si>
  <si>
    <t>Chuck Green</t>
  </si>
  <si>
    <t>Mircea Croitor</t>
  </si>
  <si>
    <t>Michael Dewitt Washington</t>
  </si>
  <si>
    <t>Natasha Adway</t>
  </si>
  <si>
    <t>Billie Boyd-Cox</t>
  </si>
  <si>
    <t>Georgiy Ilich Lukyan</t>
  </si>
  <si>
    <t>Lemuel Cox</t>
  </si>
  <si>
    <t>Allison Danielle Dunn</t>
  </si>
  <si>
    <t>Karen Shultz</t>
  </si>
  <si>
    <t>Emil Suiugan</t>
  </si>
  <si>
    <t>Nikolay Strugar</t>
  </si>
  <si>
    <t>Edlena Etienne</t>
  </si>
  <si>
    <t>Andrea Marie Anderson</t>
  </si>
  <si>
    <t>Kyle L Moon</t>
  </si>
  <si>
    <t>kim Leplant</t>
  </si>
  <si>
    <t>Michelle Travick</t>
  </si>
  <si>
    <t>David Feinberg</t>
  </si>
  <si>
    <t>Ixia S Morales</t>
  </si>
  <si>
    <t>Erica B Durow</t>
  </si>
  <si>
    <t>Stacy Ann Patrece Weise</t>
  </si>
  <si>
    <t>Deborah Tom</t>
  </si>
  <si>
    <t>William Diaz</t>
  </si>
  <si>
    <t>Cynthia Crawford Holt</t>
  </si>
  <si>
    <t>Nicholas Ramsomugh</t>
  </si>
  <si>
    <t>Antnio</t>
  </si>
  <si>
    <t>Sharlene Bedassie</t>
  </si>
  <si>
    <t>Polina Rutty</t>
  </si>
  <si>
    <t>Jonathan K Bales</t>
  </si>
  <si>
    <t>William Brett Hammaker</t>
  </si>
  <si>
    <t>George James Pembleton</t>
  </si>
  <si>
    <t>Jennifer Weisberg</t>
  </si>
  <si>
    <t>Christopher David Duncan</t>
  </si>
  <si>
    <t>Elizabeth Camerone</t>
  </si>
  <si>
    <t>Adam j Bosworth</t>
  </si>
  <si>
    <t>Sharon Edelman</t>
  </si>
  <si>
    <t>Clayton Decker</t>
  </si>
  <si>
    <t>Lynn Whitefall, Supreme Lending Coral Springs FL</t>
  </si>
  <si>
    <t>Alicia Lakomski</t>
  </si>
  <si>
    <t>Cherie Copenhaver</t>
  </si>
  <si>
    <t>Lidia Sanchez</t>
  </si>
  <si>
    <t>YANEK I ABAYEV</t>
  </si>
  <si>
    <t>MARTY ROSS</t>
  </si>
  <si>
    <t>Alethia Yolanda DuPont</t>
  </si>
  <si>
    <t>Jerome Tranie</t>
  </si>
  <si>
    <t>Aimee Edler</t>
  </si>
  <si>
    <t>Mindy Perez</t>
  </si>
  <si>
    <t>Diana Blair Cummings</t>
  </si>
  <si>
    <t>Emanuel Ianculovici</t>
  </si>
  <si>
    <t>Shrey</t>
  </si>
  <si>
    <t>Phillip Charles Lamoreaux</t>
  </si>
  <si>
    <t>Lisa Stannard</t>
  </si>
  <si>
    <t>Ross Marcus</t>
  </si>
  <si>
    <t>Jonathan Gardner</t>
  </si>
  <si>
    <t>Alecia Humpheries</t>
  </si>
  <si>
    <t>Eric Chang</t>
  </si>
  <si>
    <t>Stacie Hardesty</t>
  </si>
  <si>
    <t>Joshua Allen Beam</t>
  </si>
  <si>
    <t>Erdogan Long</t>
  </si>
  <si>
    <t>Shelby Huster</t>
  </si>
  <si>
    <t>Vi Thuy Le</t>
  </si>
  <si>
    <t>Jennifer H Wheaton</t>
  </si>
  <si>
    <t>Fran Buckley C21 Tenace Jupiter</t>
  </si>
  <si>
    <t>Thomas J Noble SR</t>
  </si>
  <si>
    <t>Rebecca Trentco C21 Tenace</t>
  </si>
  <si>
    <t>Leana Fanfan Datus</t>
  </si>
  <si>
    <t>Laticia C21</t>
  </si>
  <si>
    <t>Eileen McFadden-Christoffers</t>
  </si>
  <si>
    <t>Eileen McFadden C21 Tenace</t>
  </si>
  <si>
    <t>Allison B Landberg</t>
  </si>
  <si>
    <t>Tara Ross C21 Jupiter</t>
  </si>
  <si>
    <t>Robert A Schnitkey</t>
  </si>
  <si>
    <t>Veronica Vern Maupin C21</t>
  </si>
  <si>
    <t>Cameron Bryce Cummings</t>
  </si>
  <si>
    <t>Benjamin Paul Vagedes</t>
  </si>
  <si>
    <t>Jennifer Caron Derrick</t>
  </si>
  <si>
    <t>Matthew S Perlinski</t>
  </si>
  <si>
    <t>Stephen John Becher</t>
  </si>
  <si>
    <t>Laura Najour</t>
  </si>
  <si>
    <t>Dalton Chase Callaway</t>
  </si>
  <si>
    <t>Jamie Lee</t>
  </si>
  <si>
    <t>Cameron Reid</t>
  </si>
  <si>
    <t>Renne Kebble</t>
  </si>
  <si>
    <t>Zeeshanali Salim Lalani</t>
  </si>
  <si>
    <t>Aurielle Chifon Lee</t>
  </si>
  <si>
    <t>George Parker</t>
  </si>
  <si>
    <t>Melonie @ Heyl Group</t>
  </si>
  <si>
    <t>Katherine K Elliston</t>
  </si>
  <si>
    <t>Ben @ Lewis</t>
  </si>
  <si>
    <t>Milton Foster</t>
  </si>
  <si>
    <t>John Zercher</t>
  </si>
  <si>
    <t>Kathryn Dorsey</t>
  </si>
  <si>
    <t>Devasirvatham C Jayakumar</t>
  </si>
  <si>
    <t>Lilbourn Leo Parrott</t>
  </si>
  <si>
    <t>Steve Jackson</t>
  </si>
  <si>
    <t>Jeffrey David Wierzba</t>
  </si>
  <si>
    <t>Jennifer Coran</t>
  </si>
  <si>
    <t>Austin Knight Whitaker</t>
  </si>
  <si>
    <t>Austin @ Sam Phillips</t>
  </si>
  <si>
    <t>Elyorjon Shanazarov</t>
  </si>
  <si>
    <t>Miracole Mercedes Burns</t>
  </si>
  <si>
    <t>Romeu Manuel da Costa Rei</t>
  </si>
  <si>
    <t>Laura Letham</t>
  </si>
  <si>
    <t>Steven James Macey</t>
  </si>
  <si>
    <t>Clay F Corley</t>
  </si>
  <si>
    <t>Celissisa Hunter</t>
  </si>
  <si>
    <t>Kirk-Solomon Butler</t>
  </si>
  <si>
    <t>Jacinta</t>
  </si>
  <si>
    <t>Cody Scott Collins</t>
  </si>
  <si>
    <t>Jesus Rey Rodriguez</t>
  </si>
  <si>
    <t>Jose Rufino Hernandez</t>
  </si>
  <si>
    <t>Lourdes Moscoso</t>
  </si>
  <si>
    <t>Carl Oxford Houghland</t>
  </si>
  <si>
    <t>Michelle Stewart</t>
  </si>
  <si>
    <t>Donald E. Shelby Jr</t>
  </si>
  <si>
    <t>Michael Boatright</t>
  </si>
  <si>
    <t>Brooke Sosensky</t>
  </si>
  <si>
    <t>Betty Jean Bowman</t>
  </si>
  <si>
    <t>Shanda McFall</t>
  </si>
  <si>
    <t>Irma from applewood buil</t>
  </si>
  <si>
    <t>Jess Wieland Gendron</t>
  </si>
  <si>
    <t>Kaitlyn Natasha Valenzuela</t>
  </si>
  <si>
    <t>Francine Catherine Petersen</t>
  </si>
  <si>
    <t>Tracy Patterson</t>
  </si>
  <si>
    <t>Michael Ronald Wilhelm</t>
  </si>
  <si>
    <t>Michael Garry Golden</t>
  </si>
  <si>
    <t>Ryan Holbrook Stewart</t>
  </si>
  <si>
    <t>Scott Ivan Richmond</t>
  </si>
  <si>
    <t>Melody Jones Toy</t>
  </si>
  <si>
    <t>Annetta @ Bamford</t>
  </si>
  <si>
    <t>Zain Kaj</t>
  </si>
  <si>
    <t>Justin Russell Combs</t>
  </si>
  <si>
    <t>Christopher Michael Greenwald</t>
  </si>
  <si>
    <t>Benjamin Wesley Goodman</t>
  </si>
  <si>
    <t>Courtney Newton</t>
  </si>
  <si>
    <t>Pier Merriwether</t>
  </si>
  <si>
    <t>Kenneth Brown</t>
  </si>
  <si>
    <t>Tammy Clarke</t>
  </si>
  <si>
    <t>Steve Henson</t>
  </si>
  <si>
    <t>Tim Ellis and Kari Green</t>
  </si>
  <si>
    <t>Wayne Warren Yearwood</t>
  </si>
  <si>
    <t>Cody Hughes</t>
  </si>
  <si>
    <t>Laura Dew</t>
  </si>
  <si>
    <t>Pamela Diane Barbree</t>
  </si>
  <si>
    <t>Karim Emami</t>
  </si>
  <si>
    <t>Ray Emamjomeh</t>
  </si>
  <si>
    <t>Christine Nam So</t>
  </si>
  <si>
    <t>Christopher Suarez</t>
  </si>
  <si>
    <t>Gary Carmine McFall</t>
  </si>
  <si>
    <t>Yuraida Mendoza</t>
  </si>
  <si>
    <t>Jesseira Bozques</t>
  </si>
  <si>
    <t>Gencia S McGhee Berry</t>
  </si>
  <si>
    <t>Audrey Taylor</t>
  </si>
  <si>
    <t>Stuart Roehm</t>
  </si>
  <si>
    <t>Joshua Hollingsworth</t>
  </si>
  <si>
    <t>Julie Anderton</t>
  </si>
  <si>
    <t>Mason Williams</t>
  </si>
  <si>
    <t>Marsha Johnson</t>
  </si>
  <si>
    <t>Shrikant S Kulkarni</t>
  </si>
  <si>
    <t>Mark Focella</t>
  </si>
  <si>
    <t>Oguz Bozok</t>
  </si>
  <si>
    <t>Randall Scott Suber</t>
  </si>
  <si>
    <t>taylor Weaver</t>
  </si>
  <si>
    <t>Anna Kryachkova</t>
  </si>
  <si>
    <t>Jason Daniel Haddock</t>
  </si>
  <si>
    <t>Sarah Nicole Quigley</t>
  </si>
  <si>
    <t>Rana Scarlett Roberts</t>
  </si>
  <si>
    <t>Michael Johnson</t>
  </si>
  <si>
    <t>Benjamin A Klang</t>
  </si>
  <si>
    <t>Teresa Tran</t>
  </si>
  <si>
    <t>aviel</t>
  </si>
  <si>
    <t>Derrick Lee Mitchell</t>
  </si>
  <si>
    <t>Lauren Cartmell</t>
  </si>
  <si>
    <t>Vanessa Triplett</t>
  </si>
  <si>
    <t>Joseph J Jackson Jr</t>
  </si>
  <si>
    <t>Shanea Robinson</t>
  </si>
  <si>
    <t>Lynn D'Angelo</t>
  </si>
  <si>
    <t>Allie Caitlin Dyar</t>
  </si>
  <si>
    <t>Thomas Ryan Gregory</t>
  </si>
  <si>
    <t>Bradford Coffee</t>
  </si>
  <si>
    <t>Robert Sean Dwyer</t>
  </si>
  <si>
    <t>Brian Beattie</t>
  </si>
  <si>
    <t>Katherine Urquhart</t>
  </si>
  <si>
    <t>Gayathri Thyagarajan</t>
  </si>
  <si>
    <t>Timothy R Short</t>
  </si>
  <si>
    <t>Robert M Schofer</t>
  </si>
  <si>
    <t>John Rodriguez</t>
  </si>
  <si>
    <t>Erin Stephens</t>
  </si>
  <si>
    <t>Pat Flood</t>
  </si>
  <si>
    <t>Michael Fimiani</t>
  </si>
  <si>
    <t>Maria Robbins</t>
  </si>
  <si>
    <t>McKeegan</t>
  </si>
  <si>
    <t>Oliver Richard Shaw</t>
  </si>
  <si>
    <t>Bradley Joseph Plonski</t>
  </si>
  <si>
    <t>Samantha Downey</t>
  </si>
  <si>
    <t>Angel R Aviles</t>
  </si>
  <si>
    <t>John Allred</t>
  </si>
  <si>
    <t>Wendy Arias</t>
  </si>
  <si>
    <t>Maria Mendoza Viscovich</t>
  </si>
  <si>
    <t>Berlida Tejeda</t>
  </si>
  <si>
    <t>Diana Gabriela Paredes Cornejo</t>
  </si>
  <si>
    <t>Nicholas M Spiros</t>
  </si>
  <si>
    <t>The Jones Home Team</t>
  </si>
  <si>
    <t>Caitln Jones</t>
  </si>
  <si>
    <t>William Richard Powell</t>
  </si>
  <si>
    <t>Sara Peterman</t>
  </si>
  <si>
    <t>Peter G Elgabalawy</t>
  </si>
  <si>
    <t>Kelie Leslie</t>
  </si>
  <si>
    <t>Rodrigo Gonzalez</t>
  </si>
  <si>
    <t>Kathrine Lyle</t>
  </si>
  <si>
    <t>Joseph Brian Bronson</t>
  </si>
  <si>
    <t>Shi Huh Samuel Shan</t>
  </si>
  <si>
    <t>brenda tedder</t>
  </si>
  <si>
    <t>Terri Wiggins</t>
  </si>
  <si>
    <t>Naimah Doggett</t>
  </si>
  <si>
    <t>Alicia Anne Rigel</t>
  </si>
  <si>
    <t>Katherine Lyle</t>
  </si>
  <si>
    <t>Robert Horton</t>
  </si>
  <si>
    <t>Ed Robeson</t>
  </si>
  <si>
    <t>Abigail Marie Fuchko</t>
  </si>
  <si>
    <t>Javier Arbelaez</t>
  </si>
  <si>
    <t>Robert A Stevenson</t>
  </si>
  <si>
    <t>Brittany and Tyler Milstead</t>
  </si>
  <si>
    <t>Michelle Lacobelle</t>
  </si>
  <si>
    <t>Abdias Jesus Torres</t>
  </si>
  <si>
    <t>William Ford Torrey IV</t>
  </si>
  <si>
    <t>Bryan Capps</t>
  </si>
  <si>
    <t>Patrick Lee Brown</t>
  </si>
  <si>
    <t>Eeman Heisler</t>
  </si>
  <si>
    <t>Nilah George</t>
  </si>
  <si>
    <t>Nathan Chaney</t>
  </si>
  <si>
    <t>Chris Rodriguez</t>
  </si>
  <si>
    <t>George Thomas Mixon</t>
  </si>
  <si>
    <t>Mary Spencer</t>
  </si>
  <si>
    <t>Nicole Ikonomidis</t>
  </si>
  <si>
    <t>Jordan Fuller</t>
  </si>
  <si>
    <t>Customer Referral</t>
  </si>
  <si>
    <t>Inthavong Mountry</t>
  </si>
  <si>
    <t>Julian Phelps</t>
  </si>
  <si>
    <t>Terri Hood</t>
  </si>
  <si>
    <t>Nolan North</t>
  </si>
  <si>
    <t>Sarah Fraraccio</t>
  </si>
  <si>
    <t>Katie McLelland</t>
  </si>
  <si>
    <t>Stephanie Wheat</t>
  </si>
  <si>
    <t>James Wheat</t>
  </si>
  <si>
    <t>Addison Huff</t>
  </si>
  <si>
    <t>Akinola Ezekiel Morakinyo</t>
  </si>
  <si>
    <t>Jen Mahota</t>
  </si>
  <si>
    <t>Lindsay Albano</t>
  </si>
  <si>
    <t>Cindy Broeker</t>
  </si>
  <si>
    <t>past client Tonya Hirsch</t>
  </si>
  <si>
    <t>Terry L Beever</t>
  </si>
  <si>
    <t>Chantha Phommachack</t>
  </si>
  <si>
    <t>past client 2010</t>
  </si>
  <si>
    <t>Brandon M Johnson</t>
  </si>
  <si>
    <t>Harold Monu</t>
  </si>
  <si>
    <t>Joseph M Harris</t>
  </si>
  <si>
    <t>Robert R Worsfold</t>
  </si>
  <si>
    <t>Geraldine Sudzina</t>
  </si>
  <si>
    <t>Govinda Uprety</t>
  </si>
  <si>
    <t>Michael G Allison</t>
  </si>
  <si>
    <t>Mario Luciano</t>
  </si>
  <si>
    <t>Luis Vidal</t>
  </si>
  <si>
    <t>Lloyd James Miller</t>
  </si>
  <si>
    <t>David Phelps</t>
  </si>
  <si>
    <t>Justin Transleau</t>
  </si>
  <si>
    <t>Greta Dean</t>
  </si>
  <si>
    <t>Alfredo T Guerra</t>
  </si>
  <si>
    <t>Prior Client David Phelps</t>
  </si>
  <si>
    <t>Christo Iatrou</t>
  </si>
  <si>
    <t>denise wallen</t>
  </si>
  <si>
    <t>Richard Guevara</t>
  </si>
  <si>
    <t>Dante</t>
  </si>
  <si>
    <t>John D'Amico Jr</t>
  </si>
  <si>
    <t>Chris Coulter</t>
  </si>
  <si>
    <t>Mary Patricia Marut</t>
  </si>
  <si>
    <t>Pamela Gagnon</t>
  </si>
  <si>
    <t>Shawna Boone</t>
  </si>
  <si>
    <t>Sean</t>
  </si>
  <si>
    <t>Cody H Rounds</t>
  </si>
  <si>
    <t>Frank C Marangos</t>
  </si>
  <si>
    <t>Erik Ring</t>
  </si>
  <si>
    <t>Jon Miller</t>
  </si>
  <si>
    <t>Diana Reed</t>
  </si>
  <si>
    <t>Steven Cane</t>
  </si>
  <si>
    <t>Robert Leon</t>
  </si>
  <si>
    <t>Zach Andrews</t>
  </si>
  <si>
    <t>Cynthia Jean</t>
  </si>
  <si>
    <t>Jonathan Brewington</t>
  </si>
  <si>
    <t>Uchenna Chukwuka</t>
  </si>
  <si>
    <t>Brenda Conley</t>
  </si>
  <si>
    <t>Adaeze Chukwuka</t>
  </si>
  <si>
    <t>Marlon A Evanculla</t>
  </si>
  <si>
    <t>Marie Williams</t>
  </si>
  <si>
    <t>Jessica Lynn Kirk</t>
  </si>
  <si>
    <t>Hamed Jalalzada</t>
  </si>
  <si>
    <t>Robin Harrell</t>
  </si>
  <si>
    <t>Arlenda Murphy</t>
  </si>
  <si>
    <t>Patrick Kanyoni</t>
  </si>
  <si>
    <t>Brandon Rafael Jones</t>
  </si>
  <si>
    <t>Enrique Jordan</t>
  </si>
  <si>
    <t>Kimberly Jordan</t>
  </si>
  <si>
    <t>Marc Bonafiglia</t>
  </si>
  <si>
    <t>Christopher Colella</t>
  </si>
  <si>
    <t>Thomas E Ridgeway</t>
  </si>
  <si>
    <t>Paul Stanovich</t>
  </si>
  <si>
    <t>Dwight Nicholas</t>
  </si>
  <si>
    <t>Leo Hillock  KELLER WILLIAMS FLL</t>
  </si>
  <si>
    <t>Diane Morales</t>
  </si>
  <si>
    <t>BILL HAHNE</t>
  </si>
  <si>
    <t>Lenn Marshall Ditman</t>
  </si>
  <si>
    <t>A Peter Cowan  BHG</t>
  </si>
  <si>
    <t>Karl Yeager</t>
  </si>
  <si>
    <t>Pamela Merider</t>
  </si>
  <si>
    <t>Brian Sewell</t>
  </si>
  <si>
    <t>Dennis Miller &amp;   BHG</t>
  </si>
  <si>
    <t>Vincent P Roland</t>
  </si>
  <si>
    <t>Ryan Lyng Supreme</t>
  </si>
  <si>
    <t>Barney Dillard Corley</t>
  </si>
  <si>
    <t>Chris Riss</t>
  </si>
  <si>
    <t>Stephen Joel Hastings</t>
  </si>
  <si>
    <t>Marco Perez</t>
  </si>
  <si>
    <t>David Harvey</t>
  </si>
  <si>
    <t>Shannon McAfee  CASTELLI</t>
  </si>
  <si>
    <t>Robert A Karney</t>
  </si>
  <si>
    <t>Maya Sutanto</t>
  </si>
  <si>
    <t>Kara Perkins</t>
  </si>
  <si>
    <t>Valerie Hepburn</t>
  </si>
  <si>
    <t>Steven Cook  CASTELLI</t>
  </si>
  <si>
    <t>Mark C Katris</t>
  </si>
  <si>
    <t>Maria Galligan</t>
  </si>
  <si>
    <t>Kyle Jonathan Heath</t>
  </si>
  <si>
    <t>Jeffery Todd Foster  ONE</t>
  </si>
  <si>
    <t>Andrew Fredric Miller</t>
  </si>
  <si>
    <t>Carly Nicole Shooster</t>
  </si>
  <si>
    <t>Diane Shooster</t>
  </si>
  <si>
    <t>Natalie E Brundage</t>
  </si>
  <si>
    <t>Caroline Cap</t>
  </si>
  <si>
    <t>Samrawit E Kebede</t>
  </si>
  <si>
    <t>Thomas Mariotti</t>
  </si>
  <si>
    <t>Erika Gabbard</t>
  </si>
  <si>
    <t>Ray Cheponis</t>
  </si>
  <si>
    <t>David Charles Jones</t>
  </si>
  <si>
    <t>Justine @ Heyl Group</t>
  </si>
  <si>
    <t>Keira Jaice Douget</t>
  </si>
  <si>
    <t>Waymann Peters</t>
  </si>
  <si>
    <t>Garrett Grossman</t>
  </si>
  <si>
    <t>Ramesh Patel</t>
  </si>
  <si>
    <t>Christopher Thomas</t>
  </si>
  <si>
    <t>Ashley Cutler</t>
  </si>
  <si>
    <t>Ryan Stewart Noell</t>
  </si>
  <si>
    <t>Denise Atkins</t>
  </si>
  <si>
    <t>Alexa Myer</t>
  </si>
  <si>
    <t>Amber Karrigan</t>
  </si>
  <si>
    <t>Landon Ray</t>
  </si>
  <si>
    <t>Perry Home Group</t>
  </si>
  <si>
    <t>Adam W. Platto</t>
  </si>
  <si>
    <t>Claudia Walters</t>
  </si>
  <si>
    <t>Tammy Owens</t>
  </si>
  <si>
    <t>Nathan Robertson</t>
  </si>
  <si>
    <t>KWGA</t>
  </si>
  <si>
    <t>Pondcell Smith</t>
  </si>
  <si>
    <t>Brandon Jeffrey Holcomb</t>
  </si>
  <si>
    <t>Michaela Cook (Fathom Realty)</t>
  </si>
  <si>
    <t>Justin Peter Babin</t>
  </si>
  <si>
    <t>Krista Morin</t>
  </si>
  <si>
    <t>Robert Charles Rhodes</t>
  </si>
  <si>
    <t>Tracie Allen</t>
  </si>
  <si>
    <t>Jake Brewer</t>
  </si>
  <si>
    <t>Francis Santos</t>
  </si>
  <si>
    <t>Paul Fisher</t>
  </si>
  <si>
    <t>J. Keith Bowman</t>
  </si>
  <si>
    <t>Victor M Thomas</t>
  </si>
  <si>
    <t>Tiffany Karam</t>
  </si>
  <si>
    <t>Kat Carswell</t>
  </si>
  <si>
    <t>Ashley Marie Adams</t>
  </si>
  <si>
    <t>Kathryn Elizabeth Adair</t>
  </si>
  <si>
    <t>Tiffanie Reker</t>
  </si>
  <si>
    <t>Rachel H Futch</t>
  </si>
  <si>
    <t>Caryn Briggs</t>
  </si>
  <si>
    <t>Cathy G Nail</t>
  </si>
  <si>
    <t>Win Wilson</t>
  </si>
  <si>
    <t>Gabriel Martins Teixeira</t>
  </si>
  <si>
    <t>Janet Fink</t>
  </si>
  <si>
    <t>Skylar Ferguson</t>
  </si>
  <si>
    <t>Jackie Ferguson</t>
  </si>
  <si>
    <t>Clint Radford</t>
  </si>
  <si>
    <t>Katharine Bulloch (Swann Team)</t>
  </si>
  <si>
    <t>Carlos Rodriguez</t>
  </si>
  <si>
    <t>Nancy Conner Ross</t>
  </si>
  <si>
    <t>Jonathan David Forrester</t>
  </si>
  <si>
    <t>Zane Cooper</t>
  </si>
  <si>
    <t>Matthew Dalke</t>
  </si>
  <si>
    <t>Nancy LaDonnah</t>
  </si>
  <si>
    <t>Paige Turner</t>
  </si>
  <si>
    <t>Aionga Sonya Pereira</t>
  </si>
  <si>
    <t>Danny Tjandra</t>
  </si>
  <si>
    <t>Milton Louis Green Jr.</t>
  </si>
  <si>
    <t>Mashariki Wilson</t>
  </si>
  <si>
    <t>Trevor Mattingly</t>
  </si>
  <si>
    <t>Neil R Misra</t>
  </si>
  <si>
    <t>Pamela Jessurum</t>
  </si>
  <si>
    <t>Annette Mitchell</t>
  </si>
  <si>
    <t>Past Customer; Steve Mit</t>
  </si>
  <si>
    <t>Steven Bagley</t>
  </si>
  <si>
    <t>Repeat Client; Vickie Mitchell</t>
  </si>
  <si>
    <t>Onkar Kaur</t>
  </si>
  <si>
    <t>Dustin Parker</t>
  </si>
  <si>
    <t>Kedir Chafamo Kelbore</t>
  </si>
  <si>
    <t>Romaine Byrd</t>
  </si>
  <si>
    <t>Habtom Debessai</t>
  </si>
  <si>
    <t>Nordia N Jibulu</t>
  </si>
  <si>
    <t>Tasha Edwardh</t>
  </si>
  <si>
    <t>Germaine Mubhiri</t>
  </si>
  <si>
    <t>Joshua Bolochoz</t>
  </si>
  <si>
    <t>Michael Gregory</t>
  </si>
  <si>
    <t>Patricia Lasalata</t>
  </si>
  <si>
    <t>Evan Ball</t>
  </si>
  <si>
    <t>Juan M Ibarra</t>
  </si>
  <si>
    <t>Lilly Hefner</t>
  </si>
  <si>
    <t>Guillermo Lopez</t>
  </si>
  <si>
    <t>Robbie Williams</t>
  </si>
  <si>
    <t>Tyler Gray Reeves</t>
  </si>
  <si>
    <t>Michael Tisdell</t>
  </si>
  <si>
    <t>Robert Alexander Brown Jr</t>
  </si>
  <si>
    <t>Tary Droault</t>
  </si>
  <si>
    <t>Irina Gaidaciuc</t>
  </si>
  <si>
    <t>Justin W Walters</t>
  </si>
  <si>
    <t>Carolina Posso</t>
  </si>
  <si>
    <t>Fenwick J Broyard III</t>
  </si>
  <si>
    <t>Carolyn Abney</t>
  </si>
  <si>
    <t>Barbara B Brown</t>
  </si>
  <si>
    <t>Monica Fain</t>
  </si>
  <si>
    <t>Ashley Steinberger</t>
  </si>
  <si>
    <t>Ashley Cone</t>
  </si>
  <si>
    <t>Charles Cummings</t>
  </si>
  <si>
    <t>Dylan S Pulliam</t>
  </si>
  <si>
    <t>Jeffrey Hopwood</t>
  </si>
  <si>
    <t>Supreme Lending</t>
  </si>
  <si>
    <t>Chloe Jeannette McNeil</t>
  </si>
  <si>
    <t>Chris Coulter, Rebekah Gibson</t>
  </si>
  <si>
    <t>Sirajul Haque</t>
  </si>
  <si>
    <t>Shirlon J Jenkins</t>
  </si>
  <si>
    <t>Ashley Shields</t>
  </si>
  <si>
    <t>Megan Medford</t>
  </si>
  <si>
    <t>Bella Todd</t>
  </si>
  <si>
    <t>Lourdes Gainey</t>
  </si>
  <si>
    <t>Jared Easton</t>
  </si>
  <si>
    <t>Carolyn Mueller</t>
  </si>
  <si>
    <t>Marcelo bump</t>
  </si>
  <si>
    <t>Julian A Walcott</t>
  </si>
  <si>
    <t>Brandon Waters</t>
  </si>
  <si>
    <t>Aaron Wesley Owen</t>
  </si>
  <si>
    <t>Katherine Renee Craig</t>
  </si>
  <si>
    <t>Robert Reed</t>
  </si>
  <si>
    <t>Yvonne Marie Caudillo</t>
  </si>
  <si>
    <t>Stephen L Robinson Jr.</t>
  </si>
  <si>
    <t>Amanda Marie Stewart</t>
  </si>
  <si>
    <t>Debbie Esco, John Stewart</t>
  </si>
  <si>
    <t>Sharon J Johns</t>
  </si>
  <si>
    <t>Teri Lynn Brackett</t>
  </si>
  <si>
    <t>Steven Chase Souther</t>
  </si>
  <si>
    <t>Diane Hicks</t>
  </si>
  <si>
    <t>Stephen Dwayne Wilson</t>
  </si>
  <si>
    <t>Settareh Yasavolian</t>
  </si>
  <si>
    <t>Holly Kull</t>
  </si>
  <si>
    <t>Darwin E Lucas</t>
  </si>
  <si>
    <t>Assyria K Reynolds</t>
  </si>
  <si>
    <t>Lakeda A Watson</t>
  </si>
  <si>
    <t>GA Dream Site</t>
  </si>
  <si>
    <t>Breunnica Sims</t>
  </si>
  <si>
    <t>Kelly K Hamilton</t>
  </si>
  <si>
    <t>Aiyania D Darby</t>
  </si>
  <si>
    <t>Lashanda</t>
  </si>
  <si>
    <t>Iva L Ware</t>
  </si>
  <si>
    <t>Chandra D Dunlap</t>
  </si>
  <si>
    <t>Stevette</t>
  </si>
  <si>
    <t>LaCortney M English</t>
  </si>
  <si>
    <t>Michelle R McNeill-Wilkerson</t>
  </si>
  <si>
    <t>Devon Magee</t>
  </si>
  <si>
    <t>Shindana Johnson</t>
  </si>
  <si>
    <t>Daniel Malonza</t>
  </si>
  <si>
    <t>Crystal Owens</t>
  </si>
  <si>
    <t>Christopher Kemple</t>
  </si>
  <si>
    <t>Felicia Mceachin</t>
  </si>
  <si>
    <t>Donald G Kemp</t>
  </si>
  <si>
    <t>Jacqueline Elizabeth Baxter</t>
  </si>
  <si>
    <t>Blake Yancey Covington</t>
  </si>
  <si>
    <t>Charles Lamar Wimberly</t>
  </si>
  <si>
    <t>Sheri Smith</t>
  </si>
  <si>
    <t>Gordon Triola</t>
  </si>
  <si>
    <t>Kristen Cowen</t>
  </si>
  <si>
    <t>Joseph Wilcoxson</t>
  </si>
  <si>
    <t>Justin C Pepper</t>
  </si>
  <si>
    <t>Rhiannon Modelwszki</t>
  </si>
  <si>
    <t>Emmanuel Martinez</t>
  </si>
  <si>
    <t>Jarett Miles</t>
  </si>
  <si>
    <t>Stephanie Porter</t>
  </si>
  <si>
    <t>Michelle Chatman-Sherman</t>
  </si>
  <si>
    <t>Aurelia Chatman</t>
  </si>
  <si>
    <t>Malik Williams Gill</t>
  </si>
  <si>
    <t>Marsha Reece</t>
  </si>
  <si>
    <t>Edward Schindler</t>
  </si>
  <si>
    <t>Recep Yildirim</t>
  </si>
  <si>
    <t>Justin A Montgomery</t>
  </si>
  <si>
    <t>Amanada Fard</t>
  </si>
  <si>
    <t>Beniamin Abramovich</t>
  </si>
  <si>
    <t>Ioannis Frygoudakis</t>
  </si>
  <si>
    <t>Orlando Ortiz</t>
  </si>
  <si>
    <t>Carol Eubanks</t>
  </si>
  <si>
    <t>Caesar V Parisi</t>
  </si>
  <si>
    <t>Caesar Parisi</t>
  </si>
  <si>
    <t>Darcy Jasmine Criollo</t>
  </si>
  <si>
    <t>Edwin Garcia</t>
  </si>
  <si>
    <t>Chelzee Barton McCollum</t>
  </si>
  <si>
    <t>Angela Smith</t>
  </si>
  <si>
    <t>Ellyn A Frankel</t>
  </si>
  <si>
    <t>Steve Sophocleous</t>
  </si>
  <si>
    <t>Nick Marulius</t>
  </si>
  <si>
    <t>Omar Jirau</t>
  </si>
  <si>
    <t>Jamie A Leon</t>
  </si>
  <si>
    <t>Pablo F del Real</t>
  </si>
  <si>
    <t>Joe Kalwara</t>
  </si>
  <si>
    <t>Joshua O Green</t>
  </si>
  <si>
    <t>Caroline Lobovero</t>
  </si>
  <si>
    <t>Daniel R Macauley</t>
  </si>
  <si>
    <t>bob kirschbaum</t>
  </si>
  <si>
    <t>Kenneth  R Harding</t>
  </si>
  <si>
    <t>Christa Harding</t>
  </si>
  <si>
    <t>Brandon Douglas Harper</t>
  </si>
  <si>
    <t>William Joseph Geist</t>
  </si>
  <si>
    <t>Guy Pearson</t>
  </si>
  <si>
    <t>Hart Pearson</t>
  </si>
  <si>
    <t>Florence Oyowe</t>
  </si>
  <si>
    <t>Danielle McCurdy</t>
  </si>
  <si>
    <t>Douglas Schutt</t>
  </si>
  <si>
    <t>Stephen Paul Gundersen</t>
  </si>
  <si>
    <t>Laura Wheeler</t>
  </si>
  <si>
    <t>Matthew Beaulieu</t>
  </si>
  <si>
    <t>John W Schaive</t>
  </si>
  <si>
    <t>Kevin Batista</t>
  </si>
  <si>
    <t>Jonathan P Love</t>
  </si>
  <si>
    <t>Katherine Tullis</t>
  </si>
  <si>
    <t>Donald Liesenfelt</t>
  </si>
  <si>
    <t>Erin Kay Butterworth</t>
  </si>
  <si>
    <t>Justin McClure</t>
  </si>
  <si>
    <t>Dustin McClure</t>
  </si>
  <si>
    <t>George Bradley Phillips</t>
  </si>
  <si>
    <t>Debra L Wysocki</t>
  </si>
  <si>
    <t>Liza Marie Carrasquillo</t>
  </si>
  <si>
    <t>James Robert Hiatt</t>
  </si>
  <si>
    <t>Joel Jimenez</t>
  </si>
  <si>
    <t>Brad Phillips</t>
  </si>
  <si>
    <t>David Palmer</t>
  </si>
  <si>
    <t>Anthony Russo</t>
  </si>
  <si>
    <t>Jeannette Stiles</t>
  </si>
  <si>
    <t>Lorraine Bailey-Conrad</t>
  </si>
  <si>
    <t>Anthony Paul Henriquez</t>
  </si>
  <si>
    <t>Felix Gonzalez</t>
  </si>
  <si>
    <t>Calvin Young</t>
  </si>
  <si>
    <t>Margarita mcdivit</t>
  </si>
  <si>
    <t>Michael R Hoo</t>
  </si>
  <si>
    <t>Ryan Scott Buchanan Jr</t>
  </si>
  <si>
    <t>Dameneka Afrika</t>
  </si>
  <si>
    <t>Quinton Hakeem Roland</t>
  </si>
  <si>
    <t>Arthur Collier</t>
  </si>
  <si>
    <t>Santiago Restrepo</t>
  </si>
  <si>
    <t>Antonio M Moscatelli</t>
  </si>
  <si>
    <t>Matthew Whitney McIsaac</t>
  </si>
  <si>
    <t>Angela Haniford</t>
  </si>
  <si>
    <t>Monica Rodriguez</t>
  </si>
  <si>
    <t>Daniel Bryant</t>
  </si>
  <si>
    <t>Daniel Graham Teston</t>
  </si>
  <si>
    <t>Michael David Frazee</t>
  </si>
  <si>
    <t>Matt Pitts</t>
  </si>
  <si>
    <t>Anthony M Astemborski</t>
  </si>
  <si>
    <t>Babak Ghazi</t>
  </si>
  <si>
    <t>Joshua Michael Brandenburg</t>
  </si>
  <si>
    <t>Kimberly Ann Murray</t>
  </si>
  <si>
    <t>Deborah Morton</t>
  </si>
  <si>
    <t>Andrew McKenna</t>
  </si>
  <si>
    <t>John Amick Crittenden</t>
  </si>
  <si>
    <t>Betsy Torres Mormiles</t>
  </si>
  <si>
    <t>Melissa Gomez Berrio</t>
  </si>
  <si>
    <t>Luis Alfonso Gonzalez</t>
  </si>
  <si>
    <t>Juliana Puello</t>
  </si>
  <si>
    <t>Omar Javier Carmona Mejia</t>
  </si>
  <si>
    <t>Einar Rivera</t>
  </si>
  <si>
    <t>Nicole Ranjeet</t>
  </si>
  <si>
    <t>Dimas A Primera</t>
  </si>
  <si>
    <t>Jorge Patino</t>
  </si>
  <si>
    <t xml:space="preserve">Past customer Liz cohen </t>
  </si>
  <si>
    <t>Alfredo Giovani Sanchez</t>
  </si>
  <si>
    <t>Miguel C Garcia</t>
  </si>
  <si>
    <t>Wilma Virginia Venator</t>
  </si>
  <si>
    <t>Dionicio Pelcastre</t>
  </si>
  <si>
    <t>Marlen Quiroz</t>
  </si>
  <si>
    <t>Simon S Cruz</t>
  </si>
  <si>
    <t>Victor Diaz</t>
  </si>
  <si>
    <t>Juan F Valle Coronado</t>
  </si>
  <si>
    <t>Past customer -Estela</t>
  </si>
  <si>
    <t>Juliana Betancur Gomez</t>
  </si>
  <si>
    <t>Maria Isabel Betancur</t>
  </si>
  <si>
    <t>Jeffrey Steed Armistead</t>
  </si>
  <si>
    <t>Lisa Morton</t>
  </si>
  <si>
    <t>Daniel Joseph Rahn</t>
  </si>
  <si>
    <t>Alec Pienta</t>
  </si>
  <si>
    <t>Geoffrey Morton</t>
  </si>
  <si>
    <t>lisa morton</t>
  </si>
  <si>
    <t>Tiffani Marie Belford</t>
  </si>
  <si>
    <t>Andrea Tirotta</t>
  </si>
  <si>
    <t>Jan N Ledbetter</t>
  </si>
  <si>
    <t>Barbara Lynn Mechler</t>
  </si>
  <si>
    <t>Jose Luis Romero Jr</t>
  </si>
  <si>
    <t>Alexander James Jean Baptiste</t>
  </si>
  <si>
    <t>Stephen Clark Matthews</t>
  </si>
  <si>
    <t>Ruth Hollingsworth</t>
  </si>
  <si>
    <t>Ellen Rudnick</t>
  </si>
  <si>
    <t>Romik Kesian</t>
  </si>
  <si>
    <t>Robert S Cook</t>
  </si>
  <si>
    <t>Patricia E Babcock</t>
  </si>
  <si>
    <t>Cheryl Cusack</t>
  </si>
  <si>
    <t>Justin B Riley</t>
  </si>
  <si>
    <t>Crystal Peltola</t>
  </si>
  <si>
    <t>Joseph Germano</t>
  </si>
  <si>
    <t>Cole Murray</t>
  </si>
  <si>
    <t>Dallas C Liechty</t>
  </si>
  <si>
    <t>Russell Sears</t>
  </si>
  <si>
    <t>Joseph Smith</t>
  </si>
  <si>
    <t>Andrea Bevill</t>
  </si>
  <si>
    <t>Mufit Cem Degirmenci</t>
  </si>
  <si>
    <t>Ana M Lopez</t>
  </si>
  <si>
    <t>Josie E Cooper</t>
  </si>
  <si>
    <t>Alejandro Pacheco</t>
  </si>
  <si>
    <t>Kelly Sirois</t>
  </si>
  <si>
    <t>Fernando Javier Garcia</t>
  </si>
  <si>
    <t>Dallas Brown</t>
  </si>
  <si>
    <t>Kevin Prewett</t>
  </si>
  <si>
    <t>Past</t>
  </si>
  <si>
    <t>Carly Whittal</t>
  </si>
  <si>
    <t>Julie Shelton</t>
  </si>
  <si>
    <t>Alex Meltzer</t>
  </si>
  <si>
    <t>Ally Briggs</t>
  </si>
  <si>
    <t>Janice Aiken</t>
  </si>
  <si>
    <t>Ramon A Alvarez</t>
  </si>
  <si>
    <t>Dennis James Sproule</t>
  </si>
  <si>
    <t>Laura Valters</t>
  </si>
  <si>
    <t>James Morton</t>
  </si>
  <si>
    <t>Theodore Gilbreath</t>
  </si>
  <si>
    <t>Jason Stoner</t>
  </si>
  <si>
    <t>Andrew Patrick Brown</t>
  </si>
  <si>
    <t>Nicholas Park</t>
  </si>
  <si>
    <t>Deepti Hada</t>
  </si>
  <si>
    <t>Alexis Becerra</t>
  </si>
  <si>
    <t>Dilorom Kosimova</t>
  </si>
  <si>
    <t>Kaylyn Freeman</t>
  </si>
  <si>
    <t>Denzel Maxey</t>
  </si>
  <si>
    <t>Bryan Shick</t>
  </si>
  <si>
    <t>Caroline Scott</t>
  </si>
  <si>
    <t>Yhana Smith</t>
  </si>
  <si>
    <t>Codero</t>
  </si>
  <si>
    <t>Patrick Brent Hall</t>
  </si>
  <si>
    <t>Kevin P Foley</t>
  </si>
  <si>
    <t>Megan Dobbs</t>
  </si>
  <si>
    <t>Edwin J Gomez</t>
  </si>
  <si>
    <t>Laura McDowell</t>
  </si>
  <si>
    <t>Heather Brown</t>
  </si>
  <si>
    <t>James W Simpson</t>
  </si>
  <si>
    <t>Christine Simpson</t>
  </si>
  <si>
    <t>Karl D Pfeiffer</t>
  </si>
  <si>
    <t>Ne'Taki Wolfe</t>
  </si>
  <si>
    <t>Kayadti Madison</t>
  </si>
  <si>
    <t>J30DHLTV</t>
  </si>
  <si>
    <t>Kathleen Teare, Keller W</t>
  </si>
  <si>
    <t>Katrina  Lee Johnson</t>
  </si>
  <si>
    <t>Eric DIllon</t>
  </si>
  <si>
    <t>Christina Narvaez</t>
  </si>
  <si>
    <t>Otilio Nateras</t>
  </si>
  <si>
    <t>Eric D.</t>
  </si>
  <si>
    <t>Hung Dang</t>
  </si>
  <si>
    <t>Maruth Dieter</t>
  </si>
  <si>
    <t>Dennis Joseph</t>
  </si>
  <si>
    <t>Pam Watkins</t>
  </si>
  <si>
    <t>Praveen Babu Dharmavaram</t>
  </si>
  <si>
    <t>Praveen Dharmavaram</t>
  </si>
  <si>
    <t>Matthew A Warren</t>
  </si>
  <si>
    <t>Vickie Ross</t>
  </si>
  <si>
    <t>Philip Enny</t>
  </si>
  <si>
    <t>Nicole Lankford</t>
  </si>
  <si>
    <t>Mike Cato</t>
  </si>
  <si>
    <t>Steve M Warsham Jr</t>
  </si>
  <si>
    <t>Gilbert Duncan</t>
  </si>
  <si>
    <t>Mamadou Watt</t>
  </si>
  <si>
    <t>Keili Altmets</t>
  </si>
  <si>
    <t>Dane Wesley Cozens</t>
  </si>
  <si>
    <t>Benjamin Brown</t>
  </si>
  <si>
    <t>Antron Ezzard</t>
  </si>
  <si>
    <t>Cyndi williams</t>
  </si>
  <si>
    <t>Terumi Foye</t>
  </si>
  <si>
    <t>Felicia Tugwell</t>
  </si>
  <si>
    <t>Nathan Ropski</t>
  </si>
  <si>
    <t>Matthew Jones</t>
  </si>
  <si>
    <t>Larry Lloyd</t>
  </si>
  <si>
    <t>Jeremy Spafard</t>
  </si>
  <si>
    <t>Jennifer Anne Harper</t>
  </si>
  <si>
    <t>The Reynolds Team</t>
  </si>
  <si>
    <t>Jason Reynolds</t>
  </si>
  <si>
    <t>Stephen Eckenroth</t>
  </si>
  <si>
    <t>Michael Artley</t>
  </si>
  <si>
    <t>Kelly Bozeman</t>
  </si>
  <si>
    <t>Jessica Beauchamp</t>
  </si>
  <si>
    <t>LauraKate Buttrill</t>
  </si>
  <si>
    <t>No</t>
  </si>
  <si>
    <t>Jason Alan James</t>
  </si>
  <si>
    <t>Naomi Faircloth</t>
  </si>
  <si>
    <t>Bobbie Jo</t>
  </si>
  <si>
    <t>Christopher DeMarco</t>
  </si>
  <si>
    <t>Brittany D Purcell</t>
  </si>
  <si>
    <t>Brittany Purcell</t>
  </si>
  <si>
    <t>Fasih Ahmed Shivle</t>
  </si>
  <si>
    <t>Mahmud Rahman</t>
  </si>
  <si>
    <t>Ferdinando Oviedo III</t>
  </si>
  <si>
    <t>Alexander A Maldonado</t>
  </si>
  <si>
    <t>Shane Munson</t>
  </si>
  <si>
    <t>Eric Calvet</t>
  </si>
  <si>
    <t>Mateus Miranda</t>
  </si>
  <si>
    <t>Armando Reis</t>
  </si>
  <si>
    <t>Fernando Sala Jr</t>
  </si>
  <si>
    <t>C56</t>
  </si>
  <si>
    <t>Sean Covell</t>
  </si>
  <si>
    <t>Helene Unschuld</t>
  </si>
  <si>
    <t>Tiffany Jarrett Wizzart</t>
  </si>
  <si>
    <t>Barry Schecter</t>
  </si>
  <si>
    <t>Jose Del Carmen Sieza</t>
  </si>
  <si>
    <t>Neiser Trujillo</t>
  </si>
  <si>
    <t>C15HR</t>
  </si>
  <si>
    <t>Rutilio Martinez</t>
  </si>
  <si>
    <t>Margarita Felix</t>
  </si>
  <si>
    <t>Osman Anibal Cruz Velasquez</t>
  </si>
  <si>
    <t>Maria C Turcios Galvez</t>
  </si>
  <si>
    <t>MF</t>
  </si>
  <si>
    <t>Michelle Fuster</t>
  </si>
  <si>
    <t>Zaida Perez</t>
  </si>
  <si>
    <t>Juan Sanchez Pacheco</t>
  </si>
  <si>
    <t>MIRNA ARZATE</t>
  </si>
  <si>
    <t>Martin Quintero Luna</t>
  </si>
  <si>
    <t>Fereli</t>
  </si>
  <si>
    <t>Jeremy Bensel</t>
  </si>
  <si>
    <t>Paul Khansari</t>
  </si>
  <si>
    <t>Paul</t>
  </si>
  <si>
    <t>Fernando Magana JR</t>
  </si>
  <si>
    <t>Behraz Alipoorabedi</t>
  </si>
  <si>
    <t>Mary Hagan</t>
  </si>
  <si>
    <t>NATASHA BROWN</t>
  </si>
  <si>
    <t>John A Downs</t>
  </si>
  <si>
    <t>Lauren McGuire</t>
  </si>
  <si>
    <t>Brianna Haughawout</t>
  </si>
  <si>
    <t>Natasha Brown</t>
  </si>
  <si>
    <t>Stephen Brian Lambeth</t>
  </si>
  <si>
    <t>Alejandro Daniel Owen Aquino</t>
  </si>
  <si>
    <t>Kevin Omoaka</t>
  </si>
  <si>
    <t>diane mclaughlin</t>
  </si>
  <si>
    <t>Donna M Walker</t>
  </si>
  <si>
    <t>Avril M Baron</t>
  </si>
  <si>
    <t>Jesus Cruz</t>
  </si>
  <si>
    <t>Marlin Paulino</t>
  </si>
  <si>
    <t>Fabian Rojas</t>
  </si>
  <si>
    <t>Jose nunez</t>
  </si>
  <si>
    <t>Sandra Gibson</t>
  </si>
  <si>
    <t>Stephanie Johns</t>
  </si>
  <si>
    <t>Osazee Imasogie</t>
  </si>
  <si>
    <t>Sylvester</t>
  </si>
  <si>
    <t>Hayward White Jr</t>
  </si>
  <si>
    <t>KeAnna</t>
  </si>
  <si>
    <t>Todd M Anderson</t>
  </si>
  <si>
    <t>Meg Anderson</t>
  </si>
  <si>
    <t>John Eric Hosch</t>
  </si>
  <si>
    <t>Christie Wilkins</t>
  </si>
  <si>
    <t>Michael Barrett</t>
  </si>
  <si>
    <t>Jose Robles</t>
  </si>
  <si>
    <t>Hannah Frederickson</t>
  </si>
  <si>
    <t>Kelly Boudreaux - Valric</t>
  </si>
  <si>
    <t>Jessica Carter</t>
  </si>
  <si>
    <t>Tynita Baith</t>
  </si>
  <si>
    <t>Samantha Lewis</t>
  </si>
  <si>
    <t>Taylor Howard</t>
  </si>
  <si>
    <t>Justin S Worley</t>
  </si>
  <si>
    <t>Ben Israel Thompson</t>
  </si>
  <si>
    <t>Ellen Marie Pacheco</t>
  </si>
  <si>
    <t>Hudson</t>
  </si>
  <si>
    <t>Michael Joseph Novia</t>
  </si>
  <si>
    <t>Marisa Carretero</t>
  </si>
  <si>
    <t>Robert Wright</t>
  </si>
  <si>
    <t>Kimberly Cortese</t>
  </si>
  <si>
    <t>Camille Brockett-Walker</t>
  </si>
  <si>
    <t>Benjamin Clark Wright</t>
  </si>
  <si>
    <t>Whitney A Price</t>
  </si>
  <si>
    <t>Alexander Masciovecchio</t>
  </si>
  <si>
    <t>Jessica Brummel</t>
  </si>
  <si>
    <t>Heather Marie Sumner</t>
  </si>
  <si>
    <t>Leslie Clark Mansfield</t>
  </si>
  <si>
    <t>Marcus James Smith</t>
  </si>
  <si>
    <t>F30CHENRA660</t>
  </si>
  <si>
    <t>Natalie Vuoriaho</t>
  </si>
  <si>
    <t>Ivana Sijakovic</t>
  </si>
  <si>
    <t>Jamie Stone / Andi Gerard</t>
  </si>
  <si>
    <t>Allen Ray Greene</t>
  </si>
  <si>
    <t>Carrie Fuoco / Kevin Almeroth</t>
  </si>
  <si>
    <t>Stephen L Ewell</t>
  </si>
  <si>
    <t>Tammy Weniger</t>
  </si>
  <si>
    <t>Debra Sue Earley</t>
  </si>
  <si>
    <t>Joseph Earl Olson</t>
  </si>
  <si>
    <t>Richard M Hardie</t>
  </si>
  <si>
    <t>Robert Seith</t>
  </si>
  <si>
    <t>Daniel Hamilton</t>
  </si>
  <si>
    <t>Rhonda Late Blansett</t>
  </si>
  <si>
    <t>Jon-Eric Bonney</t>
  </si>
  <si>
    <t>Samantha M Campea</t>
  </si>
  <si>
    <t>Michal Ricca</t>
  </si>
  <si>
    <t>Jose Saavedra</t>
  </si>
  <si>
    <t>Carissa Marie Burgos</t>
  </si>
  <si>
    <t>David Smagula</t>
  </si>
  <si>
    <t>Richard James Schuler II</t>
  </si>
  <si>
    <t>Pamela C Rankin</t>
  </si>
  <si>
    <t>Simona B Jahnke</t>
  </si>
  <si>
    <t>Rhorian J Moss</t>
  </si>
  <si>
    <t>Paul S O'Fallon</t>
  </si>
  <si>
    <t>Brittany Picard</t>
  </si>
  <si>
    <t>Leslie Colon</t>
  </si>
  <si>
    <t>Armando Rodriguez</t>
  </si>
  <si>
    <t>Donald Wisehart</t>
  </si>
  <si>
    <t>Katelin D Johnson</t>
  </si>
  <si>
    <t>Joshua Chase Luck</t>
  </si>
  <si>
    <t>Derek Randall Jett</t>
  </si>
  <si>
    <t>James Michael Marlar</t>
  </si>
  <si>
    <t>John Stanley Ragland Jr</t>
  </si>
  <si>
    <t>Sherina D Pate</t>
  </si>
  <si>
    <t>sherina pate</t>
  </si>
  <si>
    <t>Benjamin Hekman</t>
  </si>
  <si>
    <t>Wesley Arthur Bishop</t>
  </si>
  <si>
    <t>Ryan Burton</t>
  </si>
  <si>
    <t>Thomas Pfau</t>
  </si>
  <si>
    <t>Rolando Emilio Alvarez</t>
  </si>
  <si>
    <t>MATT GARCIA</t>
  </si>
  <si>
    <t>Ilene R Schwartz</t>
  </si>
  <si>
    <t>Robert Hay</t>
  </si>
  <si>
    <t>Stanley S Hodges</t>
  </si>
  <si>
    <t>Ryan C Sonnenberg</t>
  </si>
  <si>
    <t>Timothy D Hayes</t>
  </si>
  <si>
    <t>Luke J Cerrone</t>
  </si>
  <si>
    <t>Michael Elias Mitrani</t>
  </si>
  <si>
    <t>Isaiah Jennings Robinson</t>
  </si>
  <si>
    <t>Shane E Peachey</t>
  </si>
  <si>
    <t>Eva Pilar Desmond Lugo</t>
  </si>
  <si>
    <t>Randy Tyler Brawner</t>
  </si>
  <si>
    <t>Joey Redington</t>
  </si>
  <si>
    <t>David Seo</t>
  </si>
  <si>
    <t>Brandon Fiddler</t>
  </si>
  <si>
    <t>Edward R Brooks III</t>
  </si>
  <si>
    <t>Caleb Hullett</t>
  </si>
  <si>
    <t>Keith M Middleton</t>
  </si>
  <si>
    <t>Nordia Rowe</t>
  </si>
  <si>
    <t>Brett Grossman</t>
  </si>
  <si>
    <t>Jimmy Coker</t>
  </si>
  <si>
    <t>Shannon Taylor</t>
  </si>
  <si>
    <t>Mark Bedford</t>
  </si>
  <si>
    <t>Nathan Howard</t>
  </si>
  <si>
    <t>Cordilia D Utsalo</t>
  </si>
  <si>
    <t>Carla Mcghie</t>
  </si>
  <si>
    <t>Philip Dyke</t>
  </si>
  <si>
    <t>Casey Rutherford</t>
  </si>
  <si>
    <t>Shanta Harper</t>
  </si>
  <si>
    <t>Sauls</t>
  </si>
  <si>
    <t>Beovie Timothe Bullard</t>
  </si>
  <si>
    <t>SARAH FRECH</t>
  </si>
  <si>
    <t>Girish B Desai</t>
  </si>
  <si>
    <t>Marquis Reese</t>
  </si>
  <si>
    <t>Hanna</t>
  </si>
  <si>
    <t>Scott Snyder</t>
  </si>
  <si>
    <t>Linda Jacobs</t>
  </si>
  <si>
    <t>Robert L Grier IV</t>
  </si>
  <si>
    <t>Ronald Saxton</t>
  </si>
  <si>
    <t>Kay Wright</t>
  </si>
  <si>
    <t>Linda Sorrow</t>
  </si>
  <si>
    <t>Nde Nkimbeng</t>
  </si>
  <si>
    <t>Vincent Crane</t>
  </si>
  <si>
    <t>Margaret Lisle</t>
  </si>
  <si>
    <t>Anye Wanki</t>
  </si>
  <si>
    <t>Vince Crane</t>
  </si>
  <si>
    <t>Jannice F Bradley</t>
  </si>
  <si>
    <t>Reed Financial Services</t>
  </si>
  <si>
    <t>Slade Timothy Good</t>
  </si>
  <si>
    <t>Kierstin Ballard</t>
  </si>
  <si>
    <t>Kelly Buckles</t>
  </si>
  <si>
    <t>Ryan Shyng</t>
  </si>
  <si>
    <t>Sarah Elizabeth Hammons</t>
  </si>
  <si>
    <t>David Ladd</t>
  </si>
  <si>
    <t>Mindy Hooper</t>
  </si>
  <si>
    <t>Brittany Morgan Dehoff</t>
  </si>
  <si>
    <t>Alex McCoy</t>
  </si>
  <si>
    <t>David Ryan Mitchell</t>
  </si>
  <si>
    <t>David Mitchell</t>
  </si>
  <si>
    <t>Brian Mundy</t>
  </si>
  <si>
    <t>Joy Mundy</t>
  </si>
  <si>
    <t>Marcel Bakx</t>
  </si>
  <si>
    <t>Terrance Mayo</t>
  </si>
  <si>
    <t>Evan Lee Bryant</t>
  </si>
  <si>
    <t>Kristi Rapson</t>
  </si>
  <si>
    <t>Sean Quincy Allen</t>
  </si>
  <si>
    <t>Jackie Melton</t>
  </si>
  <si>
    <t>Brandon Hughes</t>
  </si>
  <si>
    <t>Chrysten Willis Wright</t>
  </si>
  <si>
    <t>Taralee Lackey</t>
  </si>
  <si>
    <t>Cheryl Tisdale</t>
  </si>
  <si>
    <t>George K Hardee</t>
  </si>
  <si>
    <t>Jorge M Parra</t>
  </si>
  <si>
    <t>Chris Coulter | SL</t>
  </si>
  <si>
    <t>Savanna R Godbold</t>
  </si>
  <si>
    <t>Client Referral | Christine Godbold</t>
  </si>
  <si>
    <t>Patty H Byrd</t>
  </si>
  <si>
    <t>Dawn M Claycomb</t>
  </si>
  <si>
    <t>Jonathan Todd</t>
  </si>
  <si>
    <t>James J Celestine</t>
  </si>
  <si>
    <t>Ernest Stafford</t>
  </si>
  <si>
    <t>Mark A Wright</t>
  </si>
  <si>
    <t>Michael Southerland</t>
  </si>
  <si>
    <t>Kent Van Slambrook | Fir</t>
  </si>
  <si>
    <t>Robert Keith O'Berry Jr</t>
  </si>
  <si>
    <t>Jeremy P Veatch</t>
  </si>
  <si>
    <t>Jeremy Veatch</t>
  </si>
  <si>
    <t>Jeremie T Eastin</t>
  </si>
  <si>
    <t>Scott Meldrum | SL</t>
  </si>
  <si>
    <t>Frank M Villani</t>
  </si>
  <si>
    <t>James C Farren</t>
  </si>
  <si>
    <t>Ken - Kim Team</t>
  </si>
  <si>
    <t>Benjamin John McCormick</t>
  </si>
  <si>
    <t>James A. Shannon</t>
  </si>
  <si>
    <t>Amy Patricia Ferriter</t>
  </si>
  <si>
    <t>Charles Abrams</t>
  </si>
  <si>
    <t>Rebecca Hollman</t>
  </si>
  <si>
    <t>Hillary Hollman</t>
  </si>
  <si>
    <t>Shandria Brown</t>
  </si>
  <si>
    <t>kenya green</t>
  </si>
  <si>
    <t>Chelsea  Faye Kane</t>
  </si>
  <si>
    <t>Alejandro Reyes</t>
  </si>
  <si>
    <t>Marc J Schacht</t>
  </si>
  <si>
    <t>Jennifer DiMotta</t>
  </si>
  <si>
    <t>Camille Burns</t>
  </si>
  <si>
    <t>Phillip Trickovic</t>
  </si>
  <si>
    <t>Tarsilia V Failla</t>
  </si>
  <si>
    <t>Matt Ferrelli</t>
  </si>
  <si>
    <t>Morgan Sage Ferestien</t>
  </si>
  <si>
    <t>Denise Bauer</t>
  </si>
  <si>
    <t>Jeffrey Robert Dion</t>
  </si>
  <si>
    <t>Thomas A Krake</t>
  </si>
  <si>
    <t>Kenia Deulofeu</t>
  </si>
  <si>
    <t>Anita Ansbro Werking</t>
  </si>
  <si>
    <t>Bruce Tanner</t>
  </si>
  <si>
    <t>Robert Barton</t>
  </si>
  <si>
    <t>Andy Weiser</t>
  </si>
  <si>
    <t>Nadine Alonso</t>
  </si>
  <si>
    <t>Robert A Monaco</t>
  </si>
  <si>
    <t>Greg Beck</t>
  </si>
  <si>
    <t>Isis Maria Castro</t>
  </si>
  <si>
    <t>Miami Realtors: Ivan Nil</t>
  </si>
  <si>
    <t>Ruben Emanuel Cendan</t>
  </si>
  <si>
    <t>Victoria Graybill</t>
  </si>
  <si>
    <t>James Alvin Matheny</t>
  </si>
  <si>
    <t>Victor Ortega</t>
  </si>
  <si>
    <t>Bonny Richardson</t>
  </si>
  <si>
    <t>Dana McClure</t>
  </si>
  <si>
    <t>Slava Korolev</t>
  </si>
  <si>
    <t>Melvin Parris</t>
  </si>
  <si>
    <t>Jacqueline Douthat</t>
  </si>
  <si>
    <t>Rontorchia Mister</t>
  </si>
  <si>
    <t>Erma Mulkey</t>
  </si>
  <si>
    <t>Jillian Kay Kuether</t>
  </si>
  <si>
    <t>KIM GALLETTA</t>
  </si>
  <si>
    <t>Adrian Zoller</t>
  </si>
  <si>
    <t>Nick Yeargin</t>
  </si>
  <si>
    <t>Michael Peter Donovan</t>
  </si>
  <si>
    <t>Lisa Garmon</t>
  </si>
  <si>
    <t>John Ohrenberger</t>
  </si>
  <si>
    <t>Tamaria Brown</t>
  </si>
  <si>
    <t>Allison Fennell</t>
  </si>
  <si>
    <t>John Hakeem Washington</t>
  </si>
  <si>
    <t>Whitney Murray</t>
  </si>
  <si>
    <t>Sean Scantland</t>
  </si>
  <si>
    <t>Jeffrey Ryan Korchinski</t>
  </si>
  <si>
    <t>Patrick Eugene Cornelius</t>
  </si>
  <si>
    <t>Diana Won Kim</t>
  </si>
  <si>
    <t>Brett Johnson</t>
  </si>
  <si>
    <t>Melissa Piper Shaughness</t>
  </si>
  <si>
    <t>Seth Steele Harris</t>
  </si>
  <si>
    <t>Eric Brenner</t>
  </si>
  <si>
    <t>Cherise McLendon</t>
  </si>
  <si>
    <t>William Manzie</t>
  </si>
  <si>
    <t>Kamron Engler</t>
  </si>
  <si>
    <t>Delroy Alphonso Chambers Jr</t>
  </si>
  <si>
    <t>Simon John Wong</t>
  </si>
  <si>
    <t>Bethany Poll</t>
  </si>
  <si>
    <t>Brandon Long</t>
  </si>
  <si>
    <t>Daniel Shub</t>
  </si>
  <si>
    <t>Barbara Neuman Wollner</t>
  </si>
  <si>
    <t>Jennifer Garrett</t>
  </si>
  <si>
    <t>Tracy K</t>
  </si>
  <si>
    <t>Ryan Alexander</t>
  </si>
  <si>
    <t>Kevin O Freyre Aguilera</t>
  </si>
  <si>
    <t>Mindy Cintron</t>
  </si>
  <si>
    <t>Jason McKendrick</t>
  </si>
  <si>
    <t>Ashley Nichole Hull</t>
  </si>
  <si>
    <t>Jamila King</t>
  </si>
  <si>
    <t>Joyce Ann Chaskin</t>
  </si>
  <si>
    <t>Tatiana Monzon</t>
  </si>
  <si>
    <t>Vladimir Jeremic</t>
  </si>
  <si>
    <t>Michael G Reynolds</t>
  </si>
  <si>
    <t>Patrick B Moore</t>
  </si>
  <si>
    <t>Tom Townsend</t>
  </si>
  <si>
    <t>Rebecca W Burns</t>
  </si>
  <si>
    <t>ERIC BURNS</t>
  </si>
  <si>
    <t>Jennifer Miller</t>
  </si>
  <si>
    <t>Robin Price</t>
  </si>
  <si>
    <t>Adler Piersaint</t>
  </si>
  <si>
    <t>Leonard G Litzinger</t>
  </si>
  <si>
    <t>Becky Nelson</t>
  </si>
  <si>
    <t>Steven Benoist</t>
  </si>
  <si>
    <t>Todd Wyatt</t>
  </si>
  <si>
    <t>Laurie Watkins</t>
  </si>
  <si>
    <t>Roberto Marcellus</t>
  </si>
  <si>
    <t>Renee Lawrence  C21</t>
  </si>
  <si>
    <t>Richard Herbert</t>
  </si>
  <si>
    <t>Efstratios A Kartsounakis</t>
  </si>
  <si>
    <t>Anne Cerone   KW</t>
  </si>
  <si>
    <t>Timothy Tyrone Coachman</t>
  </si>
  <si>
    <t>Justin duDomaine</t>
  </si>
  <si>
    <t>aleithia rutledge</t>
  </si>
  <si>
    <t>Nicolae Bordan</t>
  </si>
  <si>
    <t>Christopher N Hay</t>
  </si>
  <si>
    <t>William Todd Adams</t>
  </si>
  <si>
    <t>deann mcconnell previous customer</t>
  </si>
  <si>
    <t>Quintin Keiner Sr</t>
  </si>
  <si>
    <t>Ethan J Brendle</t>
  </si>
  <si>
    <t>Aleitha Rutledge</t>
  </si>
  <si>
    <t>James P Cosper</t>
  </si>
  <si>
    <t>rebecca broich</t>
  </si>
  <si>
    <t>Pamela Boyd</t>
  </si>
  <si>
    <t>Lautrice W McLendon</t>
  </si>
  <si>
    <t>vicki Deshazo</t>
  </si>
  <si>
    <t>Wendy Russell</t>
  </si>
  <si>
    <t>allie rutledge</t>
  </si>
  <si>
    <t>Elisabeta T Poeana</t>
  </si>
  <si>
    <t>Francis Yoanne Beaulieu</t>
  </si>
  <si>
    <t>Howard M Tanner</t>
  </si>
  <si>
    <t>Karen Johmson</t>
  </si>
  <si>
    <t>Timothy M Graf</t>
  </si>
  <si>
    <t>Kenneth L Johnson</t>
  </si>
  <si>
    <t>Irene Medina</t>
  </si>
  <si>
    <t>Michael J Slattery</t>
  </si>
  <si>
    <t>John DiMartino</t>
  </si>
  <si>
    <t>Ruzan Gasparyan</t>
  </si>
  <si>
    <t>Dominick Rivera</t>
  </si>
  <si>
    <t>Joseph Israel Duskin</t>
  </si>
  <si>
    <t>margaret asencio schafer</t>
  </si>
  <si>
    <t>Ainsley Boisson</t>
  </si>
  <si>
    <t>Stephanie Aigner</t>
  </si>
  <si>
    <t>Olivier Hannoun</t>
  </si>
  <si>
    <t>Jerome Allan Fischer</t>
  </si>
  <si>
    <t>Robin Donegan</t>
  </si>
  <si>
    <t>Wanda Tunks</t>
  </si>
  <si>
    <t>John Slate</t>
  </si>
  <si>
    <t>Rick Boehm</t>
  </si>
  <si>
    <t>Brenda Davis</t>
  </si>
  <si>
    <t>Thomas Corey Linder</t>
  </si>
  <si>
    <t>Miracle Bourdeaux</t>
  </si>
  <si>
    <t>Melissa Ann Strong</t>
  </si>
  <si>
    <t>Mike Tralongo</t>
  </si>
  <si>
    <t>Donna Hirshfield</t>
  </si>
  <si>
    <t>Austen John Bono</t>
  </si>
  <si>
    <t>Robin Passman, Realtor</t>
  </si>
  <si>
    <t>David W Fraser</t>
  </si>
  <si>
    <t>Alexander McKee</t>
  </si>
  <si>
    <t>Fidelina Visoso Castro</t>
  </si>
  <si>
    <t>Katherine Howard</t>
  </si>
  <si>
    <t>Kevin Thompson</t>
  </si>
  <si>
    <t>Alnisa Shontae Washington</t>
  </si>
  <si>
    <t>kendyl accashian</t>
  </si>
  <si>
    <t>Deanna Hodges</t>
  </si>
  <si>
    <t>KENDYL A</t>
  </si>
  <si>
    <t>Kimberly A Dzubay</t>
  </si>
  <si>
    <t>Linhda Tran</t>
  </si>
  <si>
    <t>Murat Tek</t>
  </si>
  <si>
    <t>Sheena Rosemarie Brown</t>
  </si>
  <si>
    <t>Marco Rangel Borbolla</t>
  </si>
  <si>
    <t>Carthie Nixon</t>
  </si>
  <si>
    <t>Mahmud Rahman C21 Tenace</t>
  </si>
  <si>
    <t>Christine P Pahopos</t>
  </si>
  <si>
    <t xml:space="preserve">Martha Molos C21 Tenace </t>
  </si>
  <si>
    <t>Charles H Lewia</t>
  </si>
  <si>
    <t>Scott Deal Century 21 Te</t>
  </si>
  <si>
    <t>Frank Soviero</t>
  </si>
  <si>
    <t>Tom Perno Previous Custo</t>
  </si>
  <si>
    <t>Ghislaine Fils Aime</t>
  </si>
  <si>
    <t>Lionel Baptiste C21 Tena</t>
  </si>
  <si>
    <t>Jonathan Charles Slade</t>
  </si>
  <si>
    <t>Danielle Brooke Freeman</t>
  </si>
  <si>
    <t>Benjamin James Welch</t>
  </si>
  <si>
    <t>Nadine Bakr Salem</t>
  </si>
  <si>
    <t>Zach Williams</t>
  </si>
  <si>
    <t>Navin Norling</t>
  </si>
  <si>
    <t>Colin Michael Egelhoff</t>
  </si>
  <si>
    <t>Stephen Gulia</t>
  </si>
  <si>
    <t>Kassie Lalky</t>
  </si>
  <si>
    <t>Michael Daniel Mulkey</t>
  </si>
  <si>
    <t>Dianne Alston</t>
  </si>
  <si>
    <t>Keri Lynn Hilson</t>
  </si>
  <si>
    <t>James Harold Schmelzer</t>
  </si>
  <si>
    <t>Annette @ Bamford</t>
  </si>
  <si>
    <t>John Fredrick Clark</t>
  </si>
  <si>
    <t>Lorna Kay Whaley</t>
  </si>
  <si>
    <t>Tiffany Anderson</t>
  </si>
  <si>
    <t>Mark L Axford</t>
  </si>
  <si>
    <t>Tracy Frazier Patterson</t>
  </si>
  <si>
    <t>Jenna Lyn Aguilar</t>
  </si>
  <si>
    <t>Ernesto Velarde</t>
  </si>
  <si>
    <t>Richard Anderson</t>
  </si>
  <si>
    <t>James Ezell</t>
  </si>
  <si>
    <t>Larkin Deforest Blake</t>
  </si>
  <si>
    <t>Deja @ Sam Phillips</t>
  </si>
  <si>
    <t>Kristin Marietta Soileau</t>
  </si>
  <si>
    <t>Prieska Outland</t>
  </si>
  <si>
    <t>Corey Reese</t>
  </si>
  <si>
    <t>Byena O Warren</t>
  </si>
  <si>
    <t>Keith Frith</t>
  </si>
  <si>
    <t>Kevin Shawn O'Shaughnessy</t>
  </si>
  <si>
    <t>Ali Lecraw</t>
  </si>
  <si>
    <t>William D Perkins Jr</t>
  </si>
  <si>
    <t>Jacob Deaton - Past Clie</t>
  </si>
  <si>
    <t>Joseph Michael Friederichs</t>
  </si>
  <si>
    <t>Krishna Chaitanya Ravi</t>
  </si>
  <si>
    <t>Alexandra Houggard</t>
  </si>
  <si>
    <t>Catherine Baxter</t>
  </si>
  <si>
    <t>Tina Gethers</t>
  </si>
  <si>
    <t>Inez McDonald</t>
  </si>
  <si>
    <t>Donald M Shivers</t>
  </si>
  <si>
    <t>Morgan Windsor Shelton</t>
  </si>
  <si>
    <t>Latrice Shanee Jordan</t>
  </si>
  <si>
    <t>walk in KW cityside</t>
  </si>
  <si>
    <t>Rebecca Wood Lee</t>
  </si>
  <si>
    <t>Kelly Brasil Santiago Sebastiany</t>
  </si>
  <si>
    <t>Sara Michelle Hendrick</t>
  </si>
  <si>
    <t>Navin Rakhitha Bandara Dodanwela</t>
  </si>
  <si>
    <t>John Edward McDaniels</t>
  </si>
  <si>
    <t>Gustavo Escutia</t>
  </si>
  <si>
    <t>Sudhanshu Tripathi</t>
  </si>
  <si>
    <t>Adam Kennedy Printz</t>
  </si>
  <si>
    <t>Courtney Newston</t>
  </si>
  <si>
    <t>Serge Schneider</t>
  </si>
  <si>
    <t>Capri Taylor</t>
  </si>
  <si>
    <t>Christopher Copeland</t>
  </si>
  <si>
    <t>Jordan Shealy Ruff</t>
  </si>
  <si>
    <t>Sherry J Higgins</t>
  </si>
  <si>
    <t>Steven Lueck</t>
  </si>
  <si>
    <t>Tatia Patrice Jackson</t>
  </si>
  <si>
    <t>Tatia P. Jackson</t>
  </si>
  <si>
    <t>Mary Judith Mantia</t>
  </si>
  <si>
    <t>Annie Ladisic</t>
  </si>
  <si>
    <t>Hurley Snell</t>
  </si>
  <si>
    <t>Dante Reeves</t>
  </si>
  <si>
    <t>Dawanda Delaney</t>
  </si>
  <si>
    <t>MITZI HENDERSON</t>
  </si>
  <si>
    <t>Benjamin Michael Lott</t>
  </si>
  <si>
    <t>Beth Smith</t>
  </si>
  <si>
    <t>Wagner Emir Perez</t>
  </si>
  <si>
    <t>Jeanny Maldonado</t>
  </si>
  <si>
    <t>Andrea F Vega</t>
  </si>
  <si>
    <t>Elijah Nicholas Gilbert</t>
  </si>
  <si>
    <t>Joshua Lapidus</t>
  </si>
  <si>
    <t>Andrew Jeffrey Crain</t>
  </si>
  <si>
    <t>Abraham Diabate</t>
  </si>
  <si>
    <t>Sheraton Jones</t>
  </si>
  <si>
    <t>Debra L Romano</t>
  </si>
  <si>
    <t>Minkah Clemons</t>
  </si>
  <si>
    <t>RaeNee Jamison</t>
  </si>
  <si>
    <t>Leah Kuenzi</t>
  </si>
  <si>
    <t>Carolyn Breeden Newby</t>
  </si>
  <si>
    <t>Andrew Newby</t>
  </si>
  <si>
    <t>Tracy Lee Randall</t>
  </si>
  <si>
    <t>Prev Client</t>
  </si>
  <si>
    <t>James Elder Maldonado</t>
  </si>
  <si>
    <t>Nicholas Kinsey</t>
  </si>
  <si>
    <t>Jason  Hon Wai Poon</t>
  </si>
  <si>
    <t>Rebecca L Salad</t>
  </si>
  <si>
    <t>William James McCall</t>
  </si>
  <si>
    <t>Mark Ledden</t>
  </si>
  <si>
    <t>Douglas Wesley Blanchard</t>
  </si>
  <si>
    <t>Robin Sickle</t>
  </si>
  <si>
    <t>NICHOLAS KINSEY</t>
  </si>
  <si>
    <t>Joo-Yeok Lee</t>
  </si>
  <si>
    <t>Jeannette Warren</t>
  </si>
  <si>
    <t>Bradley David Blair</t>
  </si>
  <si>
    <t>leandra miller</t>
  </si>
  <si>
    <t>Clifton Handy</t>
  </si>
  <si>
    <t>Jeannette</t>
  </si>
  <si>
    <t>Novlet Smith</t>
  </si>
  <si>
    <t>annette LME</t>
  </si>
  <si>
    <t>Willie R Ellington</t>
  </si>
  <si>
    <t>Charles Cangelosi #791</t>
  </si>
  <si>
    <t>Cary Rogers</t>
  </si>
  <si>
    <t>Brittany Pope</t>
  </si>
  <si>
    <t>Jeff Cox</t>
  </si>
  <si>
    <t>James Adam Patterson</t>
  </si>
  <si>
    <t>Omobolaji O Davies</t>
  </si>
  <si>
    <t>Osei Anom</t>
  </si>
  <si>
    <t>Brendan Chadwick</t>
  </si>
  <si>
    <t>Ann Aboloje</t>
  </si>
  <si>
    <t>Dolapo Christy Akinropo</t>
  </si>
  <si>
    <t>Carlie Ann Frederick</t>
  </si>
  <si>
    <t>Heather Kersey</t>
  </si>
  <si>
    <t>Stephen B Scott</t>
  </si>
  <si>
    <t>Hanley Bradfield</t>
  </si>
  <si>
    <t>Eva Cornelous</t>
  </si>
  <si>
    <t>Amber Gilbert</t>
  </si>
  <si>
    <t>Richard B Gravley Jr</t>
  </si>
  <si>
    <t>Jennifer Ann Robbins</t>
  </si>
  <si>
    <t>Yes, my sister (Kristi R</t>
  </si>
  <si>
    <t>April Johnson</t>
  </si>
  <si>
    <t>Kristin Castleberry</t>
  </si>
  <si>
    <t>Oluwadamilola Akinbunmi</t>
  </si>
  <si>
    <t>Rick Wiley</t>
  </si>
  <si>
    <t>Sharee Clarke</t>
  </si>
  <si>
    <t>Joseph Morgado Jr</t>
  </si>
  <si>
    <t>Richard Carpenter</t>
  </si>
  <si>
    <t>Geoff Whelan - SS</t>
  </si>
  <si>
    <t>Melvin L Rogoff</t>
  </si>
  <si>
    <t>Maxwell J Pate</t>
  </si>
  <si>
    <t>Alyssa Nicole Miller</t>
  </si>
  <si>
    <t>Dana Miller</t>
  </si>
  <si>
    <t>Stephanie Noel Bishop</t>
  </si>
  <si>
    <t>Alfred Y Whitney</t>
  </si>
  <si>
    <t>Martin A Rodriguez</t>
  </si>
  <si>
    <t>Jeremie J Johnson</t>
  </si>
  <si>
    <t>Marlin F Bremer</t>
  </si>
  <si>
    <t>Ferenc Bocsi</t>
  </si>
  <si>
    <t>Sara G Peterman</t>
  </si>
  <si>
    <t>Anthony Mondone</t>
  </si>
  <si>
    <t>Francine Mondone</t>
  </si>
  <si>
    <t>John Peter Mondone</t>
  </si>
  <si>
    <t>Ron Schaffer</t>
  </si>
  <si>
    <t>Kenneth E Radolinski</t>
  </si>
  <si>
    <t>Inyabelise Pabon</t>
  </si>
  <si>
    <t>Patrice Cain</t>
  </si>
  <si>
    <t>David Dooley</t>
  </si>
  <si>
    <t>Mary Elizabeth Heilig</t>
  </si>
  <si>
    <t>Manmohan Mohan</t>
  </si>
  <si>
    <t>Jeannie Alexander</t>
  </si>
  <si>
    <t>Zephaniah Peterson</t>
  </si>
  <si>
    <t>Renatta Goduto</t>
  </si>
  <si>
    <t>Travis Smith</t>
  </si>
  <si>
    <t>John Yaun IV</t>
  </si>
  <si>
    <t>Kendra Glass</t>
  </si>
  <si>
    <t>Crawford Trimmer</t>
  </si>
  <si>
    <t>Ashkan Zakaryazad</t>
  </si>
  <si>
    <t>Christopher Evje</t>
  </si>
  <si>
    <t>Jade Jones</t>
  </si>
  <si>
    <t>Carman Gray</t>
  </si>
  <si>
    <t>Casey Prezioso</t>
  </si>
  <si>
    <t>Meiappan Thirunavukarasu</t>
  </si>
  <si>
    <t>Dan Gentz</t>
  </si>
  <si>
    <t>Jessica Kelleher</t>
  </si>
  <si>
    <t>Paola Bulle</t>
  </si>
  <si>
    <t>Nejra Bilal</t>
  </si>
  <si>
    <t>Lena Breznak</t>
  </si>
  <si>
    <t>Radeanna Katz</t>
  </si>
  <si>
    <t>Moody</t>
  </si>
  <si>
    <t>Jennifer Christine Amorine</t>
  </si>
  <si>
    <t>Eileen Wilson</t>
  </si>
  <si>
    <t>Emily A Reale</t>
  </si>
  <si>
    <t>Brittany Cockerel</t>
  </si>
  <si>
    <t>Donald Hine Edwards Jr.</t>
  </si>
  <si>
    <t>Lisa Williams</t>
  </si>
  <si>
    <t>Ramon Gonzalez</t>
  </si>
  <si>
    <t>Tim Cowan</t>
  </si>
  <si>
    <t>Hien V Le</t>
  </si>
  <si>
    <t>Chad Stultz</t>
  </si>
  <si>
    <t>Amy Lee Stuart</t>
  </si>
  <si>
    <t>Jackie Lenard</t>
  </si>
  <si>
    <t>Alex Andrew David</t>
  </si>
  <si>
    <t>Matthew Ryan</t>
  </si>
  <si>
    <t>Lisa Flickstein</t>
  </si>
  <si>
    <t>Bryan Davey</t>
  </si>
  <si>
    <t>Mark Lewis</t>
  </si>
  <si>
    <t>Diana Marie Schiro</t>
  </si>
  <si>
    <t>David J Connor</t>
  </si>
  <si>
    <t>Anthony Bartnick</t>
  </si>
  <si>
    <t>Jackie Bartnick</t>
  </si>
  <si>
    <t>Marc J Gold</t>
  </si>
  <si>
    <t>Brian Plescovich</t>
  </si>
  <si>
    <t>Kellie Boyle</t>
  </si>
  <si>
    <t>Bawb</t>
  </si>
  <si>
    <t>Juan J Cruz</t>
  </si>
  <si>
    <t>Ana Cruz</t>
  </si>
  <si>
    <t>William DeJesus Chong</t>
  </si>
  <si>
    <t>Steven Pace</t>
  </si>
  <si>
    <t>Monica A Luft</t>
  </si>
  <si>
    <t>Zohair S Alam</t>
  </si>
  <si>
    <t>Felix Mikhailov</t>
  </si>
  <si>
    <t>Joseph M Giannone Jr</t>
  </si>
  <si>
    <t>Ashlie N Singer</t>
  </si>
  <si>
    <t>Matthew Bobby</t>
  </si>
  <si>
    <t>Nicholas Joseph Brown</t>
  </si>
  <si>
    <t>Roderick Ross</t>
  </si>
  <si>
    <t>Eh Yoe Than</t>
  </si>
  <si>
    <t>Christopher Rollins</t>
  </si>
  <si>
    <t>Renesha Mason</t>
  </si>
  <si>
    <t>Tavares Jones</t>
  </si>
  <si>
    <t>David Roberts</t>
  </si>
  <si>
    <t>Christoher Rollins</t>
  </si>
  <si>
    <t>Brittney K Eaves</t>
  </si>
  <si>
    <t>Erickson Bennett Howell</t>
  </si>
  <si>
    <t>Gregory Benjamin</t>
  </si>
  <si>
    <t>Christina Thomas</t>
  </si>
  <si>
    <t>Carmel Jospeh</t>
  </si>
  <si>
    <t>Akanji S Agboola</t>
  </si>
  <si>
    <t>Willie Darden</t>
  </si>
  <si>
    <t>Adetayo Lawal</t>
  </si>
  <si>
    <t>john ragland Ga</t>
  </si>
  <si>
    <t>WILLIAM JACKS</t>
  </si>
  <si>
    <t>ZORKA DOBREVA one sotheby's</t>
  </si>
  <si>
    <t>Dawn Fowler Duncan</t>
  </si>
  <si>
    <t>Carla</t>
  </si>
  <si>
    <t>Steven Bitkower</t>
  </si>
  <si>
    <t>Frank Rubino</t>
  </si>
  <si>
    <t>Frederick P Marzec</t>
  </si>
  <si>
    <t>TONY NAPLES</t>
  </si>
  <si>
    <t>Venkataramakrishnan Selvaraj</t>
  </si>
  <si>
    <t>Barry Dunn</t>
  </si>
  <si>
    <t>Jason  Arthur Scarlatti</t>
  </si>
  <si>
    <t>Frank Rubino  CASTELLI</t>
  </si>
  <si>
    <t>Charles Bertranou</t>
  </si>
  <si>
    <t>DEBBIE BRETON BHG</t>
  </si>
  <si>
    <t>Thomas L Abrams</t>
  </si>
  <si>
    <t>Peter J Incledon</t>
  </si>
  <si>
    <t>Kenneth Baublitz  CASTEL</t>
  </si>
  <si>
    <t>Kyriaki Papapostolou</t>
  </si>
  <si>
    <t>MARIA MONTALBANO ONE SOT</t>
  </si>
  <si>
    <t>Alexander Borroto</t>
  </si>
  <si>
    <t>Thomas Anthony Wynn</t>
  </si>
  <si>
    <t>Gordon Bernstein  CASTEL</t>
  </si>
  <si>
    <t>Emmanuel Madi</t>
  </si>
  <si>
    <t>Christelle Kamdem</t>
  </si>
  <si>
    <t>Jenee Jones</t>
  </si>
  <si>
    <t>Alexandra Foran</t>
  </si>
  <si>
    <t>Matthew Hermes</t>
  </si>
  <si>
    <t>Kukala Taylor Kialain</t>
  </si>
  <si>
    <t>Jake Brigham</t>
  </si>
  <si>
    <t>Chad Menge</t>
  </si>
  <si>
    <t>Roxana Arias</t>
  </si>
  <si>
    <t>Tyler Williams</t>
  </si>
  <si>
    <t>Troy Williams</t>
  </si>
  <si>
    <t>Felipa Valencia</t>
  </si>
  <si>
    <t>Elias S Megaro</t>
  </si>
  <si>
    <t>Tomeka Howell</t>
  </si>
  <si>
    <t>Zinia M Pruna-Franklin</t>
  </si>
  <si>
    <t>Amanda Parker</t>
  </si>
  <si>
    <t>Kaylee O'Neal</t>
  </si>
  <si>
    <t>Vu K Dinh</t>
  </si>
  <si>
    <t>David L Gotwalt</t>
  </si>
  <si>
    <t>Gerald Robert Duncan II</t>
  </si>
  <si>
    <t>Diane Om Adote</t>
  </si>
  <si>
    <t>Scott M Murad</t>
  </si>
  <si>
    <t>Melissa Lewis</t>
  </si>
  <si>
    <t>Chelsea Breanne Stewart</t>
  </si>
  <si>
    <t>Percy Colan</t>
  </si>
  <si>
    <t>Shannon Hunter</t>
  </si>
  <si>
    <t>Zachary A Compton</t>
  </si>
  <si>
    <t>Margie A Kempton</t>
  </si>
  <si>
    <t>Kathy  Pollock</t>
  </si>
  <si>
    <t>Karen Slay Trotter</t>
  </si>
  <si>
    <t>Tom Slay</t>
  </si>
  <si>
    <t>Jean Urrutia</t>
  </si>
  <si>
    <t>Donna Surgenor</t>
  </si>
  <si>
    <t>Vicky Bryant</t>
  </si>
  <si>
    <t>Jerry William Iannotti</t>
  </si>
  <si>
    <t>Glenn Zakaria</t>
  </si>
  <si>
    <t>Harold William Woodward</t>
  </si>
  <si>
    <t>Larry Allen</t>
  </si>
  <si>
    <t>Hugh Dane Neagle</t>
  </si>
  <si>
    <t>Troy Sucharitchant</t>
  </si>
  <si>
    <t>JC Tomines</t>
  </si>
  <si>
    <t>Eliseo Rincon</t>
  </si>
  <si>
    <t>Natalia Perez</t>
  </si>
  <si>
    <t>Eduardo Rafael Castillo</t>
  </si>
  <si>
    <t>CAROLINA MAYER</t>
  </si>
  <si>
    <t>Marcelino Gomez</t>
  </si>
  <si>
    <t>Alfredo Tellez Rodriguez</t>
  </si>
  <si>
    <t>John T Dodds</t>
  </si>
  <si>
    <t>Thomas M Woods</t>
  </si>
  <si>
    <t>Carol Y Zupancic</t>
  </si>
  <si>
    <t>Bill Crumbley</t>
  </si>
  <si>
    <t>Amalia Alvarez</t>
  </si>
  <si>
    <t>Sheila Schmidt</t>
  </si>
  <si>
    <t>Charles Edward Kennedy III</t>
  </si>
  <si>
    <t>Morgan Hephner</t>
  </si>
  <si>
    <t>Rita Cerilli</t>
  </si>
  <si>
    <t>Zachary Saumsiegle</t>
  </si>
  <si>
    <t>Daniel Falcone</t>
  </si>
  <si>
    <t>Phillip Brent</t>
  </si>
  <si>
    <t>Judy Wargo</t>
  </si>
  <si>
    <t>Aimee Swanson</t>
  </si>
  <si>
    <t>Haley Henson</t>
  </si>
  <si>
    <t>Ansley Bridges</t>
  </si>
  <si>
    <t>Emily Hanley</t>
  </si>
  <si>
    <t>Hannah Lyon</t>
  </si>
  <si>
    <t>Lauren Danielle Head</t>
  </si>
  <si>
    <t>Cassey Mae Glode</t>
  </si>
  <si>
    <t>Priscilla Bailey</t>
  </si>
  <si>
    <t>Quanda Watkins</t>
  </si>
  <si>
    <t>Karen Ashley (KW PTC)</t>
  </si>
  <si>
    <t>Ashley Elizabeth Gibson</t>
  </si>
  <si>
    <t>Gregory Wassey</t>
  </si>
  <si>
    <t>Matt Dalke</t>
  </si>
  <si>
    <t>Andrew R Poelman</t>
  </si>
  <si>
    <t>JUSTIN MESSER</t>
  </si>
  <si>
    <t>Robert Blackwell</t>
  </si>
  <si>
    <t>Brandon Wigley</t>
  </si>
  <si>
    <t>Kery Moye</t>
  </si>
  <si>
    <t>Terry S Warnke</t>
  </si>
  <si>
    <t>Andrew Rasmussen</t>
  </si>
  <si>
    <t>Eric M Batchelor</t>
  </si>
  <si>
    <t>Tary Drouault</t>
  </si>
  <si>
    <t>Cody Phillips</t>
  </si>
  <si>
    <t>Joshua Brice</t>
  </si>
  <si>
    <t>Jamie Butler</t>
  </si>
  <si>
    <t>Nailet Casanova</t>
  </si>
  <si>
    <t>Ash Maynor</t>
  </si>
  <si>
    <t>Tiara Thomas</t>
  </si>
  <si>
    <t>Jessica Fagerstrom</t>
  </si>
  <si>
    <t>Traci Kendrick</t>
  </si>
  <si>
    <t>Nancy M Cherry</t>
  </si>
  <si>
    <t>Vanessa Fox/Ceci Churchwell</t>
  </si>
  <si>
    <t>Melanie  D Hurt</t>
  </si>
  <si>
    <t>John-David Basson</t>
  </si>
  <si>
    <t>Roger McLain</t>
  </si>
  <si>
    <t>Pamela Patty</t>
  </si>
  <si>
    <t>Brett Rutter</t>
  </si>
  <si>
    <t>Erica Camp</t>
  </si>
  <si>
    <t>Vivian Doidge</t>
  </si>
  <si>
    <t>Lily Hefner</t>
  </si>
  <si>
    <t>Christine E Jordan</t>
  </si>
  <si>
    <t>Steven Morgan</t>
  </si>
  <si>
    <t>Celina Houston</t>
  </si>
  <si>
    <t>Sunny Daniele Dale</t>
  </si>
  <si>
    <t>Rachel Howard</t>
  </si>
  <si>
    <t>Kiersten McPoyle</t>
  </si>
  <si>
    <t>Ali Smith</t>
  </si>
  <si>
    <t>David Keith Clupper</t>
  </si>
  <si>
    <t>Mohammad Inam Jameel</t>
  </si>
  <si>
    <t>Andrew Dylan Folds</t>
  </si>
  <si>
    <t>Cody Nix</t>
  </si>
  <si>
    <t>Robert Russo</t>
  </si>
  <si>
    <t>Elliott Rodges</t>
  </si>
  <si>
    <t>Justin Feldman</t>
  </si>
  <si>
    <t>William D Bauldry</t>
  </si>
  <si>
    <t>Ivan Moore</t>
  </si>
  <si>
    <t>Emilio Hood</t>
  </si>
  <si>
    <t>Robert John</t>
  </si>
  <si>
    <t>Kendrick Mallard</t>
  </si>
  <si>
    <t>Joy Young</t>
  </si>
  <si>
    <t>Jessica Crawford</t>
  </si>
  <si>
    <t>Yoshinori Nakazawa</t>
  </si>
  <si>
    <t>Peggy Pfohl</t>
  </si>
  <si>
    <t>Hannah Gillespie</t>
  </si>
  <si>
    <t>Linda S Reed</t>
  </si>
  <si>
    <t>Repeat Client; Tina Port</t>
  </si>
  <si>
    <t>Patrick Sanders</t>
  </si>
  <si>
    <t xml:space="preserve">Repeat Client;Christine </t>
  </si>
  <si>
    <t>Charlie Blake Barrett</t>
  </si>
  <si>
    <t>Rebecca A Knight</t>
  </si>
  <si>
    <t>Jessica Brittany West</t>
  </si>
  <si>
    <t>Jay Lee Iparraguirre</t>
  </si>
  <si>
    <t>Pouria Rajabi</t>
  </si>
  <si>
    <t>Christian Springfield</t>
  </si>
  <si>
    <t>Carlos Diaz Jr</t>
  </si>
  <si>
    <t>Beckie</t>
  </si>
  <si>
    <t>Maribel Q Robinson</t>
  </si>
  <si>
    <t>Triston Tackett</t>
  </si>
  <si>
    <t>GA Dream Site - Stephen</t>
  </si>
  <si>
    <t>Verisha L Freeman</t>
  </si>
  <si>
    <t>Cesar Rosado</t>
  </si>
  <si>
    <t>Noland - GA Dream Site</t>
  </si>
  <si>
    <t>Kenny L Porter</t>
  </si>
  <si>
    <t>Dorean R Generals</t>
  </si>
  <si>
    <t>GA Dream Site - Beckie</t>
  </si>
  <si>
    <t>Isaac Hill</t>
  </si>
  <si>
    <t>Richard Preston Michael Jr</t>
  </si>
  <si>
    <t>Lance Koberg</t>
  </si>
  <si>
    <t>Peter Carroll</t>
  </si>
  <si>
    <t>Rhiannon</t>
  </si>
  <si>
    <t>James Anthony Caldwell</t>
  </si>
  <si>
    <t>Kareem Trice</t>
  </si>
  <si>
    <t>Charles Ellis</t>
  </si>
  <si>
    <t>Ashley Carpenter</t>
  </si>
  <si>
    <t>Amber Taylor</t>
  </si>
  <si>
    <t>Yannick James</t>
  </si>
  <si>
    <t>James H Foster Sr</t>
  </si>
  <si>
    <t>Valorie</t>
  </si>
  <si>
    <t>Dylan Jones</t>
  </si>
  <si>
    <t>Taran Edwards</t>
  </si>
  <si>
    <t>Ricardo T Anderson</t>
  </si>
  <si>
    <t>Willie B Owens</t>
  </si>
  <si>
    <t>Laura Beth Andres</t>
  </si>
  <si>
    <t>Roslyn McClure</t>
  </si>
  <si>
    <t>Matthew Dobrosevic</t>
  </si>
  <si>
    <t xml:space="preserve">Friends &amp; Family - Lynn </t>
  </si>
  <si>
    <t>Felicia A Tralongo</t>
  </si>
  <si>
    <t>Friends &amp; Family - Micha</t>
  </si>
  <si>
    <t>Edward J Etson</t>
  </si>
  <si>
    <t>C25SPFMI</t>
  </si>
  <si>
    <t>Rebeka Lynn Neal</t>
  </si>
  <si>
    <t>Jessica Dillard</t>
  </si>
  <si>
    <t>Teresa Jean Morgan</t>
  </si>
  <si>
    <t>Sean Rajaram</t>
  </si>
  <si>
    <t>Melvin N Silvera</t>
  </si>
  <si>
    <t>Gregory Chomko</t>
  </si>
  <si>
    <t>John Luke</t>
  </si>
  <si>
    <t>Andy Giordani</t>
  </si>
  <si>
    <t>Robert Carl Vollger</t>
  </si>
  <si>
    <t>Jorge Garcia</t>
  </si>
  <si>
    <t>Steven Kyle Gross</t>
  </si>
  <si>
    <t>Anas Mubarak</t>
  </si>
  <si>
    <t>Mike Baran</t>
  </si>
  <si>
    <t>Shannon Noel Tilton</t>
  </si>
  <si>
    <t>Joyce H Kohl</t>
  </si>
  <si>
    <t>Christopher  J Steele</t>
  </si>
  <si>
    <t>Vito Pellerito</t>
  </si>
  <si>
    <t>Beatriz Selene Diaz Devia</t>
  </si>
  <si>
    <t>Jeffrey Hancock King</t>
  </si>
  <si>
    <t>Reed L Wiglesworth</t>
  </si>
  <si>
    <t>Janet M Hansen</t>
  </si>
  <si>
    <t>Bunky Colvin</t>
  </si>
  <si>
    <t>Cynthia D. Dreadon</t>
  </si>
  <si>
    <t>Jacob Brennan Hugghins</t>
  </si>
  <si>
    <t>Joe Marvin Morris</t>
  </si>
  <si>
    <t>Alexa Ewing</t>
  </si>
  <si>
    <t>Michael Quesnel Banks</t>
  </si>
  <si>
    <t>Shawn David Daniel</t>
  </si>
  <si>
    <t>Michael Hugghins</t>
  </si>
  <si>
    <t>Dawn Aitcheson</t>
  </si>
  <si>
    <t>Anita Libby</t>
  </si>
  <si>
    <t>Diana Louise Bailey</t>
  </si>
  <si>
    <t>Collin Jackson</t>
  </si>
  <si>
    <t>James Joseph Anzalone II</t>
  </si>
  <si>
    <t>A'deizia D Simms</t>
  </si>
  <si>
    <t>Latricia Gilmore</t>
  </si>
  <si>
    <t>Robert Joseph Bestercy</t>
  </si>
  <si>
    <t>V30HBIRRRL</t>
  </si>
  <si>
    <t>Kenneth S Evans</t>
  </si>
  <si>
    <t>Darlene &amp; Lloyd Radeschi</t>
  </si>
  <si>
    <t>James Allen Deuel</t>
  </si>
  <si>
    <t>V15+</t>
  </si>
  <si>
    <t>Olivia Mutelet</t>
  </si>
  <si>
    <t>Ryan J Phillips</t>
  </si>
  <si>
    <t>Robert D Schachner</t>
  </si>
  <si>
    <t>Othniel N Edwards</t>
  </si>
  <si>
    <t>Daniel Zwicky</t>
  </si>
  <si>
    <t>Jorge Mendoza</t>
  </si>
  <si>
    <t>Mariam Escorzia</t>
  </si>
  <si>
    <t>Kassie Lamb</t>
  </si>
  <si>
    <t>Jeffrey Melvin</t>
  </si>
  <si>
    <t>Brittany Danielle Ford</t>
  </si>
  <si>
    <t>Diann Simpson</t>
  </si>
  <si>
    <t>Charles Lewis Smith</t>
  </si>
  <si>
    <t>Annette Ramirez</t>
  </si>
  <si>
    <t>Carmen Rosa</t>
  </si>
  <si>
    <t>Aaron Cocks</t>
  </si>
  <si>
    <t>Brian Messer transfer</t>
  </si>
  <si>
    <t>John Osmanski</t>
  </si>
  <si>
    <t>Marty Smearing</t>
  </si>
  <si>
    <t>Jessica D Morgan</t>
  </si>
  <si>
    <t>Lori Pugh-Duerr</t>
  </si>
  <si>
    <t>Alex Garcia</t>
  </si>
  <si>
    <t>Whitney DePasqual</t>
  </si>
  <si>
    <t>Aaron Stillman</t>
  </si>
  <si>
    <t>Christopher King</t>
  </si>
  <si>
    <t>ELI IORG</t>
  </si>
  <si>
    <t>Arturo Ariciaga Olvera</t>
  </si>
  <si>
    <t>Raul Ruiz Ruiz</t>
  </si>
  <si>
    <t>Abigail Gonzalez</t>
  </si>
  <si>
    <t>Fabian Valderrama</t>
  </si>
  <si>
    <t>Carlos R Mejia Guerra</t>
  </si>
  <si>
    <t>Alejandro Sandoval Garcia</t>
  </si>
  <si>
    <t>Lilian Leonor Castillo Sanabria</t>
  </si>
  <si>
    <t>Alejandro Sandoval Garci</t>
  </si>
  <si>
    <t>Juan Jose Martinez Garcia</t>
  </si>
  <si>
    <t>Christopher Eells</t>
  </si>
  <si>
    <t>Jason Wilson</t>
  </si>
  <si>
    <t>Jeff W Turner</t>
  </si>
  <si>
    <t>stephanie Thompson</t>
  </si>
  <si>
    <t>Mark E Lavergne</t>
  </si>
  <si>
    <t>Renata Piurko</t>
  </si>
  <si>
    <t>Tinashe Nzuzu</t>
  </si>
  <si>
    <t>Andrea Triotta</t>
  </si>
  <si>
    <t>Wesley White</t>
  </si>
  <si>
    <t>Jason wilson</t>
  </si>
  <si>
    <t>John Y Robertson</t>
  </si>
  <si>
    <t>David Cardonell</t>
  </si>
  <si>
    <t>Stephanie Thompson Ursul</t>
  </si>
  <si>
    <t>Emily A. Williamson</t>
  </si>
  <si>
    <t>Barbara Buckalew</t>
  </si>
  <si>
    <t>Sean Frederick Carey</t>
  </si>
  <si>
    <t>Evangeline Zamm</t>
  </si>
  <si>
    <t>Andrew Clarke</t>
  </si>
  <si>
    <t>Rosemarie Puerto</t>
  </si>
  <si>
    <t>David Scheuch</t>
  </si>
  <si>
    <t>Christopher G Nessmith</t>
  </si>
  <si>
    <t>Randal K Zabukovec</t>
  </si>
  <si>
    <t>Nick McBride</t>
  </si>
  <si>
    <t>Eric Cannon</t>
  </si>
  <si>
    <t>Sharnekeya D Boykin</t>
  </si>
  <si>
    <t>C15FLHLP</t>
  </si>
  <si>
    <t>Victor Beck</t>
  </si>
  <si>
    <t>Timothy A Eland</t>
  </si>
  <si>
    <t>Sandra Eland</t>
  </si>
  <si>
    <t>Trenton Johnson</t>
  </si>
  <si>
    <t>Ryan West</t>
  </si>
  <si>
    <t>Jayson Mickelson</t>
  </si>
  <si>
    <t>Jessica Cherry</t>
  </si>
  <si>
    <t>Joe Garcia</t>
  </si>
  <si>
    <t>Katie-Davenport</t>
  </si>
  <si>
    <t>Amanda Daly</t>
  </si>
  <si>
    <t>Tricia</t>
  </si>
  <si>
    <t>Tricia Rescgno</t>
  </si>
  <si>
    <t>Christopher Campbell</t>
  </si>
  <si>
    <t>Amanda Kiner</t>
  </si>
  <si>
    <t>Andrew Morgan - Past cus</t>
  </si>
  <si>
    <t>Christian Dimitrious</t>
  </si>
  <si>
    <t>Rhonda Lowe</t>
  </si>
  <si>
    <t>Joshua R Chizmadia</t>
  </si>
  <si>
    <t>Chien-Chun Liu</t>
  </si>
  <si>
    <t>Pin Lin</t>
  </si>
  <si>
    <t>Susan Waterbury</t>
  </si>
  <si>
    <t>Juan Gomez</t>
  </si>
  <si>
    <t>Kathy DeOveria</t>
  </si>
  <si>
    <t>Chelsie Wascom</t>
  </si>
  <si>
    <t>Miyoka Robinson</t>
  </si>
  <si>
    <t>Timothy Keyser</t>
  </si>
  <si>
    <t>Jacob Winston McCandless</t>
  </si>
  <si>
    <t>Juan J Rivera</t>
  </si>
  <si>
    <t>Babita Badlu</t>
  </si>
  <si>
    <t>Michael Morris</t>
  </si>
  <si>
    <t>Carlos Perez Hernandez</t>
  </si>
  <si>
    <t>Paxton Wyatt Meyers</t>
  </si>
  <si>
    <t>Courtney Kaye Graham/Pre</t>
  </si>
  <si>
    <t>Aleksander Haan</t>
  </si>
  <si>
    <t>Elena Higgins</t>
  </si>
  <si>
    <t>Lawrence Edmund Smith</t>
  </si>
  <si>
    <t>Marybeth Rutledge</t>
  </si>
  <si>
    <t>Usm Masuma Begum</t>
  </si>
  <si>
    <t>Delilah R Gay</t>
  </si>
  <si>
    <t>Shana Dipalma Hefferon</t>
  </si>
  <si>
    <t>Roy Norman</t>
  </si>
  <si>
    <t>Tracy Haskins</t>
  </si>
  <si>
    <t>Joseph Sandoval</t>
  </si>
  <si>
    <t>Valerie Ross</t>
  </si>
  <si>
    <t>Kathleen Jeanette Sweet</t>
  </si>
  <si>
    <t>Tyrina M Abshire</t>
  </si>
  <si>
    <t>Mark Michael Odendahl</t>
  </si>
  <si>
    <t>James T Kenny Jr</t>
  </si>
  <si>
    <t>Edward F Polley Jr</t>
  </si>
  <si>
    <t>Sue and Jack Thomas</t>
  </si>
  <si>
    <t>Oneida Roman</t>
  </si>
  <si>
    <t>Patricia Germain</t>
  </si>
  <si>
    <t>Clinton T Emerson</t>
  </si>
  <si>
    <t>Deon Michael Kay</t>
  </si>
  <si>
    <t>Nancy Frazier</t>
  </si>
  <si>
    <t>Robert Ryan</t>
  </si>
  <si>
    <t>Joy Angeh Anchi</t>
  </si>
  <si>
    <t>Ria Celestin</t>
  </si>
  <si>
    <t>Lucinda D Alexis</t>
  </si>
  <si>
    <t>Fae Martin</t>
  </si>
  <si>
    <t>Kirsten Jackson</t>
  </si>
  <si>
    <t>Shirley Moore</t>
  </si>
  <si>
    <t>Todd Murphy</t>
  </si>
  <si>
    <t>James Kevin Whitman</t>
  </si>
  <si>
    <t>BPA</t>
  </si>
  <si>
    <t>Paul  Eros Pierce</t>
  </si>
  <si>
    <t>google</t>
  </si>
  <si>
    <t>James S Fowler</t>
  </si>
  <si>
    <t>Mesfin Teklemariam</t>
  </si>
  <si>
    <t>Cynthia C Cooper</t>
  </si>
  <si>
    <t>Tracey Smith</t>
  </si>
  <si>
    <t>Steven Rider</t>
  </si>
  <si>
    <t>Cambre Jaycee Anderson</t>
  </si>
  <si>
    <t>Allison Mott</t>
  </si>
  <si>
    <t>Phuong Nguyen</t>
  </si>
  <si>
    <t>Rylee</t>
  </si>
  <si>
    <t>Brittany Gooch</t>
  </si>
  <si>
    <t>Kaleigh Bunch</t>
  </si>
  <si>
    <t>Joshua P Ciampa</t>
  </si>
  <si>
    <t>Salvatore Randazzo</t>
  </si>
  <si>
    <t>Jeanette Marie Silcox</t>
  </si>
  <si>
    <t>Beth Shurpin</t>
  </si>
  <si>
    <t>Jose Gonzalez Martinez</t>
  </si>
  <si>
    <t>Sandra Chavez</t>
  </si>
  <si>
    <t>SF</t>
  </si>
  <si>
    <t>Alejandro Flores</t>
  </si>
  <si>
    <t>Nelson J Espinal Rodriguez</t>
  </si>
  <si>
    <t>Ramon E Vasquez</t>
  </si>
  <si>
    <t>ea</t>
  </si>
  <si>
    <t>Karla Bernal-Arellano</t>
  </si>
  <si>
    <t>RR</t>
  </si>
  <si>
    <t>Miguel Angel Gutierrez Martinez</t>
  </si>
  <si>
    <t>MM</t>
  </si>
  <si>
    <t>Felipe A Aparicio</t>
  </si>
  <si>
    <t>Mark D Burns</t>
  </si>
  <si>
    <t>Joni Lewis</t>
  </si>
  <si>
    <t>James Stepherson/ Vickie</t>
  </si>
  <si>
    <t>Francis A Ivanyisky III</t>
  </si>
  <si>
    <t>Colette Helme Ivanyisky</t>
  </si>
  <si>
    <t>Traci Regina Davis</t>
  </si>
  <si>
    <t>Tracy Lawrence</t>
  </si>
  <si>
    <t>John Charles Woolard</t>
  </si>
  <si>
    <t>Michael Britton</t>
  </si>
  <si>
    <t>Drew</t>
  </si>
  <si>
    <t>Adrian Clark</t>
  </si>
  <si>
    <t>darian clark</t>
  </si>
  <si>
    <t>Maurice McNeil</t>
  </si>
  <si>
    <t>Brenda Gail Milner</t>
  </si>
  <si>
    <t>Kelly M Maller</t>
  </si>
  <si>
    <t>Andre Davis</t>
  </si>
  <si>
    <t>Pazi D</t>
  </si>
  <si>
    <t>Bradley Joseph Henson</t>
  </si>
  <si>
    <t>Ashley Meeks</t>
  </si>
  <si>
    <t>Denisse Oceguara</t>
  </si>
  <si>
    <t>Orlando LaRosa</t>
  </si>
  <si>
    <t>John Fuller</t>
  </si>
  <si>
    <t>Brandon Michael Clark</t>
  </si>
  <si>
    <t>Whitney Price</t>
  </si>
  <si>
    <t>Lennon Safe</t>
  </si>
  <si>
    <t>Kevin T Almeroth</t>
  </si>
  <si>
    <t>Stephen D</t>
  </si>
  <si>
    <t>Yvette Reyes</t>
  </si>
  <si>
    <t>Lisa Wrenn</t>
  </si>
  <si>
    <t>Amanda McArthur</t>
  </si>
  <si>
    <t xml:space="preserve">Traton Homes / Jennifer </t>
  </si>
  <si>
    <t>Dan Robert Wesson</t>
  </si>
  <si>
    <t>Estefania Lupo</t>
  </si>
  <si>
    <t>Traton / Lori Greenwald</t>
  </si>
  <si>
    <t>Jaymin Patel</t>
  </si>
  <si>
    <t>Jennifer xu</t>
  </si>
  <si>
    <t>Edward Crawford</t>
  </si>
  <si>
    <t>Donna J Draper</t>
  </si>
  <si>
    <t>Misty Silverwise</t>
  </si>
  <si>
    <t>Timothy Bahan</t>
  </si>
  <si>
    <t>Ellen Cheng</t>
  </si>
  <si>
    <t>Sara Hamilton</t>
  </si>
  <si>
    <t>Jamie Sterblieb</t>
  </si>
  <si>
    <t>Sarah Stephens</t>
  </si>
  <si>
    <t>Mary Anne Walser</t>
  </si>
  <si>
    <t>Trena Reed</t>
  </si>
  <si>
    <t>Misty Wilson / Jamie Ste</t>
  </si>
  <si>
    <t>Oscar Beauchamp Black</t>
  </si>
  <si>
    <t>Kimberly Kirby</t>
  </si>
  <si>
    <t>Carrie Faletti</t>
  </si>
  <si>
    <t>Jennifer R Rabine</t>
  </si>
  <si>
    <t>Kevin M McKenney</t>
  </si>
  <si>
    <t>Joshua Stephany</t>
  </si>
  <si>
    <t>Tyler W Miller</t>
  </si>
  <si>
    <t>Joy Wald</t>
  </si>
  <si>
    <t>Lance Wald - KWCS</t>
  </si>
  <si>
    <t>Scott Haynes</t>
  </si>
  <si>
    <t>Mark Hay</t>
  </si>
  <si>
    <t>Ryan Sabin</t>
  </si>
  <si>
    <t>Genna</t>
  </si>
  <si>
    <t>Paige Powers</t>
  </si>
  <si>
    <t>Lisa Reid</t>
  </si>
  <si>
    <t>Nick Kuhr</t>
  </si>
  <si>
    <t>Steven Cantonis</t>
  </si>
  <si>
    <t>John B Bullock</t>
  </si>
  <si>
    <t>Christine Forest</t>
  </si>
  <si>
    <t>none</t>
  </si>
  <si>
    <t>Vrishali Bhandare</t>
  </si>
  <si>
    <t>JANINE REEDY</t>
  </si>
  <si>
    <t>John FUller</t>
  </si>
  <si>
    <t>Carlos N Ponce</t>
  </si>
  <si>
    <t>Kyle Anthony Stout</t>
  </si>
  <si>
    <t>Gregory T Simmons</t>
  </si>
  <si>
    <t>Daniel P Marrazzo</t>
  </si>
  <si>
    <t>Kalvin Block</t>
  </si>
  <si>
    <t>Cynthia Lopez</t>
  </si>
  <si>
    <t>Camilo Dagher Abou Samra</t>
  </si>
  <si>
    <t>Josue Jean Jourdain</t>
  </si>
  <si>
    <t>John A Campbell III</t>
  </si>
  <si>
    <t>J30I</t>
  </si>
  <si>
    <t>Robert Ackerman</t>
  </si>
  <si>
    <t>Beata Maria Slabecki</t>
  </si>
  <si>
    <t>Melissa Acelador Paulino</t>
  </si>
  <si>
    <t>David King</t>
  </si>
  <si>
    <t>Kelly Moody</t>
  </si>
  <si>
    <t>Michelle Kubea</t>
  </si>
  <si>
    <t>Bryce Arnold</t>
  </si>
  <si>
    <t>Robert Fusi</t>
  </si>
  <si>
    <t>Anna Donovan</t>
  </si>
  <si>
    <t>George Donovan</t>
  </si>
  <si>
    <t>Susan M Cervero</t>
  </si>
  <si>
    <t>Erin Berzunza</t>
  </si>
  <si>
    <t>Anthony Dante Edwards</t>
  </si>
  <si>
    <t>Previous Customer / prev</t>
  </si>
  <si>
    <t>Robert Thomas Hughes</t>
  </si>
  <si>
    <t>Hannah Hughes</t>
  </si>
  <si>
    <t>Helena Patrice Porter</t>
  </si>
  <si>
    <t>Jennifer Venson</t>
  </si>
  <si>
    <t>Latoya Howard</t>
  </si>
  <si>
    <t>Ricky Jeune</t>
  </si>
  <si>
    <t>Vivek Srivastava</t>
  </si>
  <si>
    <t>Mendy Short</t>
  </si>
  <si>
    <t>Reshod Bryant</t>
  </si>
  <si>
    <t>Yes, Kira Oliver</t>
  </si>
  <si>
    <t>Donald Harrison</t>
  </si>
  <si>
    <t>Brittany</t>
  </si>
  <si>
    <t>Cassady McClincy</t>
  </si>
  <si>
    <t>Julian T Inoue</t>
  </si>
  <si>
    <t>Hilary Hickey</t>
  </si>
  <si>
    <t>Joan Grenier Willcocks</t>
  </si>
  <si>
    <t>SherriMcGowan</t>
  </si>
  <si>
    <t>David Aron Goldsmith</t>
  </si>
  <si>
    <t>Scott Vessell</t>
  </si>
  <si>
    <t>Sean Harrish</t>
  </si>
  <si>
    <t>Gina Ladouceur</t>
  </si>
  <si>
    <t>John Wallace McNair</t>
  </si>
  <si>
    <t>Michelle Mundy</t>
  </si>
  <si>
    <t>Mary Alicia Azar</t>
  </si>
  <si>
    <t>Charles Yarbrough</t>
  </si>
  <si>
    <t>Lakesha Whitaker</t>
  </si>
  <si>
    <t>Stephanie thomas</t>
  </si>
  <si>
    <t>Tonette John</t>
  </si>
  <si>
    <t>Stephanie Thomas</t>
  </si>
  <si>
    <t>Payton Beavers</t>
  </si>
  <si>
    <t>Ashley Curtis</t>
  </si>
  <si>
    <t>Valerie Valependa</t>
  </si>
  <si>
    <t>Valerie</t>
  </si>
  <si>
    <t>Lauren N McClellan</t>
  </si>
  <si>
    <t>Ryan A Fogelgren</t>
  </si>
  <si>
    <t>Phil Blankstein | SL</t>
  </si>
  <si>
    <t>Long B Trinh</t>
  </si>
  <si>
    <t>Samuel K Benson</t>
  </si>
  <si>
    <t xml:space="preserve">Michael Bowles | Client </t>
  </si>
  <si>
    <t>William L Richards</t>
  </si>
  <si>
    <t xml:space="preserve">Jeffrey Sachs | Supreme </t>
  </si>
  <si>
    <t>Travis M Fry</t>
  </si>
  <si>
    <t>Tobitha Stewart | Key Re</t>
  </si>
  <si>
    <t>Charles R Holtzclaw</t>
  </si>
  <si>
    <t>Nick Yeargin | Supreme L</t>
  </si>
  <si>
    <t>Andrew B Montcrieff</t>
  </si>
  <si>
    <t>David Fox | Supreme Lend</t>
  </si>
  <si>
    <t>Kevin E Myers</t>
  </si>
  <si>
    <t>Christopher M Lindner</t>
  </si>
  <si>
    <t>SL | Cale Iorg</t>
  </si>
  <si>
    <t>John E Devane Jr</t>
  </si>
  <si>
    <t>James Faust | Attorney</t>
  </si>
  <si>
    <t>Preston S Shue</t>
  </si>
  <si>
    <t>Jacob Lane Overcash</t>
  </si>
  <si>
    <t>Jan D Gunter</t>
  </si>
  <si>
    <t>Cathy Griffin | C21</t>
  </si>
  <si>
    <t>Elizabeth Sweeden</t>
  </si>
  <si>
    <t>Dawn Coffey</t>
  </si>
  <si>
    <t>Kaylin Eve Fischer</t>
  </si>
  <si>
    <t>Nadine B Allen</t>
  </si>
  <si>
    <t>Peter  Joseph Benke</t>
  </si>
  <si>
    <t>not sure</t>
  </si>
  <si>
    <t>Christopher  D Driscoll</t>
  </si>
  <si>
    <t>Andrew Dennis</t>
  </si>
  <si>
    <t>Nicholas Fusco</t>
  </si>
  <si>
    <t>Cadarius Lamont Parks</t>
  </si>
  <si>
    <t>Shaner Johnson</t>
  </si>
  <si>
    <t>Darnell Harris</t>
  </si>
  <si>
    <t>Joseph J Cardoni</t>
  </si>
  <si>
    <t>Daniel Cardoni</t>
  </si>
  <si>
    <t>Murray Webb</t>
  </si>
  <si>
    <t>Glendy B Murcia</t>
  </si>
  <si>
    <t>Larry Blodgett</t>
  </si>
  <si>
    <t>Frederick Michaud</t>
  </si>
  <si>
    <t>Timeka Douse</t>
  </si>
  <si>
    <t>Malka Dayanzadeh</t>
  </si>
  <si>
    <t>Janice Correle</t>
  </si>
  <si>
    <t>Rolsilla  Catherine Charles</t>
  </si>
  <si>
    <t>Jordan Hill</t>
  </si>
  <si>
    <t>Andrea Harrington</t>
  </si>
  <si>
    <t>Andrew Jonathan Arking</t>
  </si>
  <si>
    <t>Jenna A Sereni</t>
  </si>
  <si>
    <t>Marisol Estrema</t>
  </si>
  <si>
    <t>Connor J White</t>
  </si>
  <si>
    <t>Juan Alvarez</t>
  </si>
  <si>
    <t>Kevin McCall</t>
  </si>
  <si>
    <t>Gary Edward Johnson</t>
  </si>
  <si>
    <t>Joseph Ebele</t>
  </si>
  <si>
    <t>Nancy Perkins</t>
  </si>
  <si>
    <t>Erica Griffin - Keller W</t>
  </si>
  <si>
    <t>Boback Esteki</t>
  </si>
  <si>
    <t>agent</t>
  </si>
  <si>
    <t>Gladys Thompson Nunnally</t>
  </si>
  <si>
    <t>John Thompson</t>
  </si>
  <si>
    <t>Henry Faulk</t>
  </si>
  <si>
    <t>Christie W Sanders</t>
  </si>
  <si>
    <t>Jason Bishop</t>
  </si>
  <si>
    <t>Gainneos Roy Goldie</t>
  </si>
  <si>
    <t>Amanda Martin</t>
  </si>
  <si>
    <t>William Jones</t>
  </si>
  <si>
    <t>Gilroy Thompson</t>
  </si>
  <si>
    <t>Michille Vastakissmith</t>
  </si>
  <si>
    <t>Stephanie Huff</t>
  </si>
  <si>
    <t>Camea L. Davis</t>
  </si>
  <si>
    <t>Kameron Brewer</t>
  </si>
  <si>
    <t>Jillian Monique Simons</t>
  </si>
  <si>
    <t>Adam Ballenger</t>
  </si>
  <si>
    <t>Eric Shin</t>
  </si>
  <si>
    <t>Gregory Roosevelt</t>
  </si>
  <si>
    <t>Ty Burroughs</t>
  </si>
  <si>
    <t>Wayne Thompson</t>
  </si>
  <si>
    <t>Radwa Hassan</t>
  </si>
  <si>
    <t>Katherine Lucke</t>
  </si>
  <si>
    <t>Reginald Harris</t>
  </si>
  <si>
    <t>Jason Betts</t>
  </si>
  <si>
    <t>Senad Smajic</t>
  </si>
  <si>
    <t>Susan Ann Mansfield</t>
  </si>
  <si>
    <t>Shaunte Manous</t>
  </si>
  <si>
    <t>Joe Fahey</t>
  </si>
  <si>
    <t>Andrew Fisher</t>
  </si>
  <si>
    <t>Frank Hidalgo</t>
  </si>
  <si>
    <t>Jeremy Gholston</t>
  </si>
  <si>
    <t>Brittney Nation</t>
  </si>
  <si>
    <t>Mike Torres</t>
  </si>
  <si>
    <t>Jean McCammon Kandt</t>
  </si>
  <si>
    <t>Jennifer Kandt</t>
  </si>
  <si>
    <t>Latoya Carter</t>
  </si>
  <si>
    <t>Rashad House</t>
  </si>
  <si>
    <t>Kathryn R Lucey</t>
  </si>
  <si>
    <t>Katie Staples</t>
  </si>
  <si>
    <t>Patrick Sherman</t>
  </si>
  <si>
    <t>Hector R Caballero</t>
  </si>
  <si>
    <t>Christopher Ross</t>
  </si>
  <si>
    <t>Charles S. Brown II</t>
  </si>
  <si>
    <t>Jamilla King</t>
  </si>
  <si>
    <t>Chiara Cavaggion</t>
  </si>
  <si>
    <t>Andrew K Moffett</t>
  </si>
  <si>
    <t>Amelia Outland</t>
  </si>
  <si>
    <t>Megan Farrow</t>
  </si>
  <si>
    <t>Adam Corn</t>
  </si>
  <si>
    <t>Famiy Friend</t>
  </si>
  <si>
    <t>Joseph A Artzner</t>
  </si>
  <si>
    <t>Leneshea Jacob Theus</t>
  </si>
  <si>
    <t>Alejandro Rodriguez-Lara</t>
  </si>
  <si>
    <t>Nicole Lloyd  C21</t>
  </si>
  <si>
    <t>Jimira Bragdon</t>
  </si>
  <si>
    <t>Karma Bragdon   United R</t>
  </si>
  <si>
    <t>Kempton Rollins</t>
  </si>
  <si>
    <t>Elijah Dariy</t>
  </si>
  <si>
    <t>Linda Soto</t>
  </si>
  <si>
    <t>fatima zepeda</t>
  </si>
  <si>
    <t>Jordan V Coleman</t>
  </si>
  <si>
    <t>maggy calhoun</t>
  </si>
  <si>
    <t>Kereen Brown</t>
  </si>
  <si>
    <t>angel holton/ erika page</t>
  </si>
  <si>
    <t>James B Steinbach</t>
  </si>
  <si>
    <t>kim leplant</t>
  </si>
  <si>
    <t>Rory Blanchard-Bell</t>
  </si>
  <si>
    <t>Seth Townsend</t>
  </si>
  <si>
    <t>Burhan Mahmood</t>
  </si>
  <si>
    <t>Bejai Johnson</t>
  </si>
  <si>
    <t>Mark H Russell</t>
  </si>
  <si>
    <t>Preston Starke</t>
  </si>
  <si>
    <t xml:space="preserve">april harrison rutledge </t>
  </si>
  <si>
    <t>Gheorghe Dabica</t>
  </si>
  <si>
    <t>Daniel Latta</t>
  </si>
  <si>
    <t>Elyse Stern</t>
  </si>
  <si>
    <t>Aulton Thompson</t>
  </si>
  <si>
    <t>Jana Teich</t>
  </si>
  <si>
    <t>LAURA TREBATCH</t>
  </si>
  <si>
    <t>Carole E Jackson</t>
  </si>
  <si>
    <t>Dion Curtis</t>
  </si>
  <si>
    <t>Jarred Leshner</t>
  </si>
  <si>
    <t>Dean Muccioli</t>
  </si>
  <si>
    <t>Sidney Gordon</t>
  </si>
  <si>
    <t>Denim Jarrell</t>
  </si>
  <si>
    <t>Anthony Giudice</t>
  </si>
  <si>
    <t>Loren Gelberg Goff</t>
  </si>
  <si>
    <t>Michele Davenport</t>
  </si>
  <si>
    <t>Anna Van De Pol Rodriguez</t>
  </si>
  <si>
    <t>Luz M Negron Alvarez</t>
  </si>
  <si>
    <t>Sally Nicholas</t>
  </si>
  <si>
    <t>Cindy C Cohen</t>
  </si>
  <si>
    <t>Margie Kent</t>
  </si>
  <si>
    <t>Edgar Macero</t>
  </si>
  <si>
    <t>Austin Rennich</t>
  </si>
  <si>
    <t>Brandon Mayfield</t>
  </si>
  <si>
    <t>Marcos Damian Castillo</t>
  </si>
  <si>
    <t>Evelyne Miller</t>
  </si>
  <si>
    <t>Kasi Joanne Geiger</t>
  </si>
  <si>
    <t>Trevor Sookhoo</t>
  </si>
  <si>
    <t>Jared leshner</t>
  </si>
  <si>
    <t>Elisha Denise Williams McGriff</t>
  </si>
  <si>
    <t>Damaris Alvarez</t>
  </si>
  <si>
    <t>Philip J. Leibert</t>
  </si>
  <si>
    <t>David Hankins</t>
  </si>
  <si>
    <t>Jennifer Fradet</t>
  </si>
  <si>
    <t>Nicolas Vernet</t>
  </si>
  <si>
    <t>Michael Maione</t>
  </si>
  <si>
    <t>Steven Robert Gray</t>
  </si>
  <si>
    <t>Patrick Sangermano</t>
  </si>
  <si>
    <t>R. Ginenne Boehm</t>
  </si>
  <si>
    <t>Khosrow Farhadtooski</t>
  </si>
  <si>
    <t>Michael Tralongo</t>
  </si>
  <si>
    <t>Ronald B Schaeffer</t>
  </si>
  <si>
    <t>Spencer David Devine</t>
  </si>
  <si>
    <t>Darlene Crawford</t>
  </si>
  <si>
    <t>Rodney Crabtree</t>
  </si>
  <si>
    <t>Chris Singleton</t>
  </si>
  <si>
    <t>Shanicqua Dix</t>
  </si>
  <si>
    <t>Jason Barker</t>
  </si>
  <si>
    <t>Kimberly Thackston</t>
  </si>
  <si>
    <t>Jeremy David Sells</t>
  </si>
  <si>
    <t>Irdi Sejdia</t>
  </si>
  <si>
    <t>Martin Charles Yacoobian III</t>
  </si>
  <si>
    <t>Dylan Howell</t>
  </si>
  <si>
    <t>Andrew Campbell</t>
  </si>
  <si>
    <t>Christian Sanchez</t>
  </si>
  <si>
    <t>Elvis</t>
  </si>
  <si>
    <t>Gina Mendence</t>
  </si>
  <si>
    <t>Kellie M. Anderson</t>
  </si>
  <si>
    <t>Jason Accashian</t>
  </si>
  <si>
    <t>Seth Lee Earnhardt</t>
  </si>
  <si>
    <t>Daniel Campbel</t>
  </si>
  <si>
    <t>Carlos Medina Santana</t>
  </si>
  <si>
    <t>Juan Robles C21 Tenace B</t>
  </si>
  <si>
    <t>Mayumi Whitlock</t>
  </si>
  <si>
    <t>Don Van Harken C21 Tenac</t>
  </si>
  <si>
    <t>Thomas Perno</t>
  </si>
  <si>
    <t>Arnold Panzer</t>
  </si>
  <si>
    <t>Monica kattena/Lang Real</t>
  </si>
  <si>
    <t>Christian McCracken</t>
  </si>
  <si>
    <t>Brian Justine Century 21</t>
  </si>
  <si>
    <t>Gerardo Avila</t>
  </si>
  <si>
    <t>Johan Jensen</t>
  </si>
  <si>
    <t>Timothy Colen Ellis</t>
  </si>
  <si>
    <t>Tim Ellis</t>
  </si>
  <si>
    <t>Joan B Pittman</t>
  </si>
  <si>
    <t>Brian Bullock</t>
  </si>
  <si>
    <t>Nicole N Wayland</t>
  </si>
  <si>
    <t>Lisa M Wingard</t>
  </si>
  <si>
    <t>Kenisha T Noel</t>
  </si>
  <si>
    <t>Prudence Magby</t>
  </si>
  <si>
    <t>Elizabeth Atkins</t>
  </si>
  <si>
    <t>Michael Kim</t>
  </si>
  <si>
    <t>Jerilyn Chanel Harper</t>
  </si>
  <si>
    <t>James Donald Brannon</t>
  </si>
  <si>
    <t>Austin Boyd Parris</t>
  </si>
  <si>
    <t>Matt Mitchell</t>
  </si>
  <si>
    <t>Brian McCray</t>
  </si>
  <si>
    <t>Andrew Malcolm Steuer</t>
  </si>
  <si>
    <t>Kelly Farce</t>
  </si>
  <si>
    <t>Colbert Clinton Bernard</t>
  </si>
  <si>
    <t>Tonya Jones</t>
  </si>
  <si>
    <t>Jorge A Pereira</t>
  </si>
  <si>
    <t>Matthew Dell Scott</t>
  </si>
  <si>
    <t>Casey B Giacomini</t>
  </si>
  <si>
    <t>Samara Fernandez</t>
  </si>
  <si>
    <t>Christina M Benavides</t>
  </si>
  <si>
    <t>Erin Corbin Meszaros</t>
  </si>
  <si>
    <t>Britt Parker</t>
  </si>
  <si>
    <t>Michelle Erin McCrackin</t>
  </si>
  <si>
    <t>Robert Joseph Stahl</t>
  </si>
  <si>
    <t>Eric Santacruz</t>
  </si>
  <si>
    <t>Abel Howard Wen</t>
  </si>
  <si>
    <t>Christine O'neal</t>
  </si>
  <si>
    <t>Neisha Edwards</t>
  </si>
  <si>
    <t>Sara Elise Stukes</t>
  </si>
  <si>
    <t>Jarret Benson</t>
  </si>
  <si>
    <t>Jason Alto Farris</t>
  </si>
  <si>
    <t>Mindy Farris, Sr Listing</t>
  </si>
  <si>
    <t>Nicholas Jay Young</t>
  </si>
  <si>
    <t>Dayna Whitney Thomas Cook</t>
  </si>
  <si>
    <t>Justin Cook - Past Clien</t>
  </si>
  <si>
    <t>Christina Marie Montagnino</t>
  </si>
  <si>
    <t>Joseph Mannina</t>
  </si>
  <si>
    <t>Binafsha Abdul Rahim</t>
  </si>
  <si>
    <t>Bruce Coleman III</t>
  </si>
  <si>
    <t>Referral from Past Clien</t>
  </si>
  <si>
    <t>Past Client Referral</t>
  </si>
  <si>
    <t>Ilir Hoxhaj</t>
  </si>
  <si>
    <t>Joseph Dixon</t>
  </si>
  <si>
    <t>Christine O</t>
  </si>
  <si>
    <t>Whitney Alanah Frazier</t>
  </si>
  <si>
    <t>Sharaun Foster</t>
  </si>
  <si>
    <t>Marcela Alvarez</t>
  </si>
  <si>
    <t>Ashley Brooke Parker</t>
  </si>
  <si>
    <t>Elise Marie Wexler</t>
  </si>
  <si>
    <t>Donald Marcus Smith</t>
  </si>
  <si>
    <t>Bray Agustis Dotson</t>
  </si>
  <si>
    <t>Andria Pino</t>
  </si>
  <si>
    <t>Alyson Eileen Maxwell</t>
  </si>
  <si>
    <t>Chandler T Donahoo</t>
  </si>
  <si>
    <t>Tony @ Heyl Group</t>
  </si>
  <si>
    <t>Gwynne Martin</t>
  </si>
  <si>
    <t>Ethan Martin</t>
  </si>
  <si>
    <t>Vicky Pless</t>
  </si>
  <si>
    <t>Rosina Lambright</t>
  </si>
  <si>
    <t>Kassie</t>
  </si>
  <si>
    <t>Samantha Rose Williams</t>
  </si>
  <si>
    <t>Ryan Graham</t>
  </si>
  <si>
    <t>Catherine McCormack</t>
  </si>
  <si>
    <t>Alyse Ileen Monticello</t>
  </si>
  <si>
    <t>previous experience</t>
  </si>
  <si>
    <t>Philip Spencer Morin</t>
  </si>
  <si>
    <t>Arthur Halbert</t>
  </si>
  <si>
    <t>tammy clarke</t>
  </si>
  <si>
    <t>Cynthia D. Okitundu</t>
  </si>
  <si>
    <t>Kassie Lallky</t>
  </si>
  <si>
    <t>Brittany Michelle Rusyandi</t>
  </si>
  <si>
    <t>Yordanis Diaz</t>
  </si>
  <si>
    <t>Jeannette Arroyo</t>
  </si>
  <si>
    <t>Douglas Packard Jr</t>
  </si>
  <si>
    <t>Carl McDaniel</t>
  </si>
  <si>
    <t>Francis J. Owens III</t>
  </si>
  <si>
    <t>Doug Nelms</t>
  </si>
  <si>
    <t>Poonam Bhargava</t>
  </si>
  <si>
    <t>Feroza Syed</t>
  </si>
  <si>
    <t>Trevor Stittleburg</t>
  </si>
  <si>
    <t>Steven Doss</t>
  </si>
  <si>
    <t>Renee N Luna</t>
  </si>
  <si>
    <t>Nicole Kyle</t>
  </si>
  <si>
    <t>Miguel Angelo Caraballo II</t>
  </si>
  <si>
    <t>Ashley Bowman</t>
  </si>
  <si>
    <t>Michael Peters</t>
  </si>
  <si>
    <t>Mary Kathryn Fletcher</t>
  </si>
  <si>
    <t>Doris King</t>
  </si>
  <si>
    <t>king</t>
  </si>
  <si>
    <t>Jennifer Iversen</t>
  </si>
  <si>
    <t>Annette LME</t>
  </si>
  <si>
    <t>Todd Grzech</t>
  </si>
  <si>
    <t>Kay and Mark Morgan</t>
  </si>
  <si>
    <t>Marli G Rivolta</t>
  </si>
  <si>
    <t>Cyrena Harrington</t>
  </si>
  <si>
    <t>Andrea P Moe</t>
  </si>
  <si>
    <t>Chelsie St. James</t>
  </si>
  <si>
    <t>Tiffany Whiddon</t>
  </si>
  <si>
    <t>Charles Glaser</t>
  </si>
  <si>
    <t>Friend from College</t>
  </si>
  <si>
    <t>Francis William Hughey</t>
  </si>
  <si>
    <t>Stuart Dangar</t>
  </si>
  <si>
    <t>Andrew Weiler</t>
  </si>
  <si>
    <t>Lorelei Spencer</t>
  </si>
  <si>
    <t>Lauren Michelle Gross</t>
  </si>
  <si>
    <t>Giriraj Bhojak</t>
  </si>
  <si>
    <t>repat</t>
  </si>
  <si>
    <t>Michael Dennis Mount</t>
  </si>
  <si>
    <t>Rich Brown</t>
  </si>
  <si>
    <t>Rhys Black</t>
  </si>
  <si>
    <t>Kerry Luis Holgado</t>
  </si>
  <si>
    <t>Nicola Fairclough</t>
  </si>
  <si>
    <t>Luca Varuni</t>
  </si>
  <si>
    <t>Eric Mandel</t>
  </si>
  <si>
    <t>Andrew McKeegan</t>
  </si>
  <si>
    <t>Luis A Garcia Vazquez</t>
  </si>
  <si>
    <t>Nora Lucia Usma</t>
  </si>
  <si>
    <t>DIANA FLOREZ</t>
  </si>
  <si>
    <t>Alexander Quiles II</t>
  </si>
  <si>
    <t>Jose Harvin</t>
  </si>
  <si>
    <t>Loren Yaquinta</t>
  </si>
  <si>
    <t>Chuck Rollins</t>
  </si>
  <si>
    <t>Sonia R Hochheim</t>
  </si>
  <si>
    <t>Ron</t>
  </si>
  <si>
    <t>Alexander Delcamp</t>
  </si>
  <si>
    <t>Laura Bell</t>
  </si>
  <si>
    <t>Anthony M O'Dell</t>
  </si>
  <si>
    <t>Brenda stone</t>
  </si>
  <si>
    <t>Wayne Snow</t>
  </si>
  <si>
    <t>Jesus Pintado</t>
  </si>
  <si>
    <t>Jason Edward Plank</t>
  </si>
  <si>
    <t>William Schmidt</t>
  </si>
  <si>
    <t>Kelsey Anne Johnson</t>
  </si>
  <si>
    <t>Dawn Hite</t>
  </si>
  <si>
    <t>Erik H Jennings</t>
  </si>
  <si>
    <t>Daniel Rouse</t>
  </si>
  <si>
    <t>Xavier Moreland</t>
  </si>
  <si>
    <t>Lanette Morgan</t>
  </si>
  <si>
    <t>Avion Abreu</t>
  </si>
  <si>
    <t>Vanessa Arbelaez</t>
  </si>
  <si>
    <t>Zerita Kelly</t>
  </si>
  <si>
    <t>Gabrielle Johnson</t>
  </si>
  <si>
    <t>Norman Benders</t>
  </si>
  <si>
    <t>Bernadette Glaza</t>
  </si>
  <si>
    <t>Patrick Seamens</t>
  </si>
  <si>
    <t>Jeffrey Randall Bentley</t>
  </si>
  <si>
    <t>Harold Evan Knight IV</t>
  </si>
  <si>
    <t>Duncan Arjan Guda</t>
  </si>
  <si>
    <t>Susan Guda</t>
  </si>
  <si>
    <t>Tomas Birriel</t>
  </si>
  <si>
    <t>Brandon Adams</t>
  </si>
  <si>
    <t>Bruce Carlisle</t>
  </si>
  <si>
    <t>Church Friend</t>
  </si>
  <si>
    <t>Juna Konomi Johnson</t>
  </si>
  <si>
    <t>Allen Thomas Remaly</t>
  </si>
  <si>
    <t>Brandon Joshua Youngblood</t>
  </si>
  <si>
    <t>Mahota</t>
  </si>
  <si>
    <t>Richard L Floyd</t>
  </si>
  <si>
    <t>Joshua David Alsobrook</t>
  </si>
  <si>
    <t>Jetta</t>
  </si>
  <si>
    <t>Martin E Garcia Perez</t>
  </si>
  <si>
    <t>Jennifer  Mahota</t>
  </si>
  <si>
    <t>Jeffrey D White</t>
  </si>
  <si>
    <t>James Scott Nelson</t>
  </si>
  <si>
    <t>Rebecca Geller</t>
  </si>
  <si>
    <t>Michael Brown</t>
  </si>
  <si>
    <t>Gary M Gain</t>
  </si>
  <si>
    <t>None</t>
  </si>
  <si>
    <t>Cory Blake</t>
  </si>
  <si>
    <t>Joshua Willen</t>
  </si>
  <si>
    <t>Carlos Azcarate</t>
  </si>
  <si>
    <t>Yves Dastine</t>
  </si>
  <si>
    <t>William Spengler</t>
  </si>
  <si>
    <t>Laura Rodriguez</t>
  </si>
  <si>
    <t>Ivon Morfa</t>
  </si>
  <si>
    <t>Samantha B Feldman</t>
  </si>
  <si>
    <t>Lee Feldman</t>
  </si>
  <si>
    <t>Paul Knox</t>
  </si>
  <si>
    <t>Paul Lawless</t>
  </si>
  <si>
    <t>Joan Nyire</t>
  </si>
  <si>
    <t>Taryn Pinnaro</t>
  </si>
  <si>
    <t>David Bauman</t>
  </si>
  <si>
    <t>Glenn E Devitt</t>
  </si>
  <si>
    <t>Barri Beck</t>
  </si>
  <si>
    <t>Robert S Castoro</t>
  </si>
  <si>
    <t>Sheryl Ripp</t>
  </si>
  <si>
    <t>Daniel Dunkelberger</t>
  </si>
  <si>
    <t>Frank Scopazzi</t>
  </si>
  <si>
    <t>Cadeja Robinson</t>
  </si>
  <si>
    <t>Ashley Scott</t>
  </si>
  <si>
    <t>Birkha Magar</t>
  </si>
  <si>
    <t>BIMAL RAI</t>
  </si>
  <si>
    <t>Steve Altera</t>
  </si>
  <si>
    <t>Patricia Watson</t>
  </si>
  <si>
    <t>Kimberly Williams</t>
  </si>
  <si>
    <t>Dilan Gurung</t>
  </si>
  <si>
    <t>Michelle D Bell</t>
  </si>
  <si>
    <t>Quillie Williams</t>
  </si>
  <si>
    <t>Dorothy Best</t>
  </si>
  <si>
    <t>Jessie James Jones</t>
  </si>
  <si>
    <t>Kenneth Martin</t>
  </si>
  <si>
    <t>Willie T Gaines</t>
  </si>
  <si>
    <t>J Michael Robilio</t>
  </si>
  <si>
    <t>Brooke Waltzer</t>
  </si>
  <si>
    <t>Zeno Sebastian Weidenthaler</t>
  </si>
  <si>
    <t>Pamela Mereider</t>
  </si>
  <si>
    <t>Ronald Anthony Curtis</t>
  </si>
  <si>
    <t>CASTELLI REAL ESTATE</t>
  </si>
  <si>
    <t>Sheena Danielle Smith</t>
  </si>
  <si>
    <t>Baris H Ipeker</t>
  </si>
  <si>
    <t>Jay Feldman  BHG</t>
  </si>
  <si>
    <t>Nellya Yagudayeva</t>
  </si>
  <si>
    <t>David Michael Buttacavoli</t>
  </si>
  <si>
    <t>Krisztina Kupfer</t>
  </si>
  <si>
    <t>Kerry Don Whitworth</t>
  </si>
  <si>
    <t>Grant Marant</t>
  </si>
  <si>
    <t>Alissa Gavrilescu</t>
  </si>
  <si>
    <t>MARISSA DILENGE</t>
  </si>
  <si>
    <t>Theodosios Papapostolou</t>
  </si>
  <si>
    <t>MARIA MONTALBANO</t>
  </si>
  <si>
    <t>Timm E Kull</t>
  </si>
  <si>
    <t>CASEY COLONEL</t>
  </si>
  <si>
    <t>Susan Frances Borroto</t>
  </si>
  <si>
    <t>Michael Jason Warren</t>
  </si>
  <si>
    <t>CASSY LONGSWORTH</t>
  </si>
  <si>
    <t>Jeffrey Barson</t>
  </si>
  <si>
    <t>JOY TRIGLIA   BHG</t>
  </si>
  <si>
    <t>Shawn Joseph Murphy</t>
  </si>
  <si>
    <t>Thom Fox</t>
  </si>
  <si>
    <t>Tsion Asamenew Endris</t>
  </si>
  <si>
    <t>Olutola Soyele</t>
  </si>
  <si>
    <t>Ketsadong Korphosy</t>
  </si>
  <si>
    <t>Julie Harrold</t>
  </si>
  <si>
    <t>Jean Charles</t>
  </si>
  <si>
    <t>Kenson Dessejour</t>
  </si>
  <si>
    <t>Wayne Andrew Akins</t>
  </si>
  <si>
    <t>Wai Tak Law</t>
  </si>
  <si>
    <t>Abdi Usmail</t>
  </si>
  <si>
    <t>Krista Ewoldt</t>
  </si>
  <si>
    <t>Jose Martinez</t>
  </si>
  <si>
    <t>Mario Aleman</t>
  </si>
  <si>
    <t>John C Crowe</t>
  </si>
  <si>
    <t>Dwight Eric Lisle</t>
  </si>
  <si>
    <t>Brendon Morgan</t>
  </si>
  <si>
    <t>Leah DeVirgilis</t>
  </si>
  <si>
    <t>Anie Bonilla</t>
  </si>
  <si>
    <t>Murtuza Ali Mohammed</t>
  </si>
  <si>
    <t>Miklos Vali</t>
  </si>
  <si>
    <t>Viridiana Aguilar Garcia</t>
  </si>
  <si>
    <t>Ronald Daniel Williams</t>
  </si>
  <si>
    <t>Todd Cejka</t>
  </si>
  <si>
    <t>Chad L Jenkins</t>
  </si>
  <si>
    <t>Olayinka Holt</t>
  </si>
  <si>
    <t>April LeeAnn Wigington</t>
  </si>
  <si>
    <t>Nathaniel V Chittick</t>
  </si>
  <si>
    <t>Jonathan Chase Malnati</t>
  </si>
  <si>
    <t>Melanie Malnati</t>
  </si>
  <si>
    <t>Brenda Marie Combs</t>
  </si>
  <si>
    <t>Misty Moore</t>
  </si>
  <si>
    <t>Megan Naputano</t>
  </si>
  <si>
    <t>Erin O'Hare</t>
  </si>
  <si>
    <t>Jason M Alliston</t>
  </si>
  <si>
    <t>Amy Petrucci</t>
  </si>
  <si>
    <t>William Geib</t>
  </si>
  <si>
    <t>Michael Pope</t>
  </si>
  <si>
    <t>Edward Paul Berni</t>
  </si>
  <si>
    <t>Sebastian J Singh</t>
  </si>
  <si>
    <t>Allen R Zeman</t>
  </si>
  <si>
    <t>Lynne Ann Schaefer</t>
  </si>
  <si>
    <t>Dan Dwoskin</t>
  </si>
  <si>
    <t>Lisa Zunzanyika</t>
  </si>
  <si>
    <t>Angela Guyton</t>
  </si>
  <si>
    <t>Katherine Pritchett</t>
  </si>
  <si>
    <t>Andrew Miller Fox</t>
  </si>
  <si>
    <t>Rolenzo Leandzo Coker</t>
  </si>
  <si>
    <t>Tierra Thomaas</t>
  </si>
  <si>
    <t>Harold D Klein</t>
  </si>
  <si>
    <t>Tina Montrois</t>
  </si>
  <si>
    <t>Patrick Okanus McCart</t>
  </si>
  <si>
    <t>Tina Lunsford</t>
  </si>
  <si>
    <t>Donald Odom</t>
  </si>
  <si>
    <t>Tedarrius Teasley</t>
  </si>
  <si>
    <t>Charles Hardeman</t>
  </si>
  <si>
    <t>Natalie Winters</t>
  </si>
  <si>
    <t>Gwendolyn Hale</t>
  </si>
  <si>
    <t>Sheri Guillat and Chad B</t>
  </si>
  <si>
    <t>Donna Rutter</t>
  </si>
  <si>
    <t>Joanna Radford</t>
  </si>
  <si>
    <t>Bobby Jo Whitmire</t>
  </si>
  <si>
    <t>Millie Roland</t>
  </si>
  <si>
    <t>Todd Eric Jarvis</t>
  </si>
  <si>
    <t>Katrina Caples</t>
  </si>
  <si>
    <t>Marla Ebert</t>
  </si>
  <si>
    <t>Dennis Matasaru</t>
  </si>
  <si>
    <t>Susana Emerich</t>
  </si>
  <si>
    <t>Kevin Christopher Minter</t>
  </si>
  <si>
    <t>Walter Booth</t>
  </si>
  <si>
    <t>Heather M McBride</t>
  </si>
  <si>
    <t>Heather McBride</t>
  </si>
  <si>
    <t>Kenneth Womack</t>
  </si>
  <si>
    <t>Mark A Schulz</t>
  </si>
  <si>
    <t>Danny Villela</t>
  </si>
  <si>
    <t>Michael Gregory Chambers</t>
  </si>
  <si>
    <t>Paul A Davis</t>
  </si>
  <si>
    <t>Josh Harris</t>
  </si>
  <si>
    <t>Joe Ramsey</t>
  </si>
  <si>
    <t>Norberto Fas</t>
  </si>
  <si>
    <t>Hanna Augenstein Lin</t>
  </si>
  <si>
    <t>John Stewart</t>
  </si>
  <si>
    <t>Shavanee Reid</t>
  </si>
  <si>
    <t>Jael Williams</t>
  </si>
  <si>
    <t>Stevette Dukes</t>
  </si>
  <si>
    <t>Terry Shipman</t>
  </si>
  <si>
    <t>Ebony Watson</t>
  </si>
  <si>
    <t>Demitrah Rasmussen</t>
  </si>
  <si>
    <t>Online</t>
  </si>
  <si>
    <t>Lovette D Sherard</t>
  </si>
  <si>
    <t>Briana Wilkins</t>
  </si>
  <si>
    <t>Vanessa A Vanbrooke</t>
  </si>
  <si>
    <t>Mark R Wallace</t>
  </si>
  <si>
    <t>Denise Ann Taylor</t>
  </si>
  <si>
    <t>John W Tumblin</t>
  </si>
  <si>
    <t>Matthew Stephenson</t>
  </si>
  <si>
    <t>Ivey Hughes</t>
  </si>
  <si>
    <t>Levelle Benson</t>
  </si>
  <si>
    <t>Marc William Biedermann</t>
  </si>
  <si>
    <t>Mike Yarbrough</t>
  </si>
  <si>
    <t>John B Haguewood</t>
  </si>
  <si>
    <t>Meme Gerena</t>
  </si>
  <si>
    <t>Deidra Barber</t>
  </si>
  <si>
    <t>John Adam Mitchell</t>
  </si>
  <si>
    <t>Dominic C Bamford</t>
  </si>
  <si>
    <t>Courtney Alicia Newton</t>
  </si>
  <si>
    <t>Josephine DeSilvio</t>
  </si>
  <si>
    <t>Friends &amp; Family - Kriss</t>
  </si>
  <si>
    <t>Breanna C Hayes</t>
  </si>
  <si>
    <t>Jamela Dortray Price</t>
  </si>
  <si>
    <t>Tyler Short</t>
  </si>
  <si>
    <t>James Daniel Puckett</t>
  </si>
  <si>
    <t>Robert S Kagan</t>
  </si>
  <si>
    <t>Andrew Koines</t>
  </si>
  <si>
    <t>Darren Hoffman</t>
  </si>
  <si>
    <t>Vivian M Francis</t>
  </si>
  <si>
    <t>Ryan M Liss</t>
  </si>
  <si>
    <t>Jessica Perez</t>
  </si>
  <si>
    <t>Alyce M Waters</t>
  </si>
  <si>
    <t>Georgie Stark / Chris To</t>
  </si>
  <si>
    <t>Felicia Xu</t>
  </si>
  <si>
    <t>Pamela L Levine</t>
  </si>
  <si>
    <t>Carl Gibson</t>
  </si>
  <si>
    <t>Tomas Aquino</t>
  </si>
  <si>
    <t>Evan Sachs</t>
  </si>
  <si>
    <t>Rafal A Dradrach</t>
  </si>
  <si>
    <t>Marie Vivianne Joseph</t>
  </si>
  <si>
    <t>James Demesmin</t>
  </si>
  <si>
    <t>James Garretson</t>
  </si>
  <si>
    <t>Jazmin Bonilla Villarreal</t>
  </si>
  <si>
    <t>Ryan C Hartnett</t>
  </si>
  <si>
    <t>Jeff January</t>
  </si>
  <si>
    <t>Ashley Edwards</t>
  </si>
  <si>
    <t>Paul Nicholas Moehle</t>
  </si>
  <si>
    <t>Derek Morgan</t>
  </si>
  <si>
    <t>William R Turpin</t>
  </si>
  <si>
    <t>Jeffrey Wade Wheeler</t>
  </si>
  <si>
    <t>Laura Sconyers Wheeler</t>
  </si>
  <si>
    <t>Eugene Thomas Nachtmann</t>
  </si>
  <si>
    <t>VAL AKINS - Hannah</t>
  </si>
  <si>
    <t>Theodore Donato Roman</t>
  </si>
  <si>
    <t>Steven Cooper</t>
  </si>
  <si>
    <t>Jacqueline Rainford</t>
  </si>
  <si>
    <t>Felipe Savahge</t>
  </si>
  <si>
    <t>Peter Searcy</t>
  </si>
  <si>
    <t>James Steven Clarke</t>
  </si>
  <si>
    <t>Philip Corley</t>
  </si>
  <si>
    <t>Esteban Soto</t>
  </si>
  <si>
    <t>Tracy Hillier</t>
  </si>
  <si>
    <t>Grant Gar Loong Lim</t>
  </si>
  <si>
    <t>Magalie Noel Cherival</t>
  </si>
  <si>
    <t>Gloria E Acevedo Valencia</t>
  </si>
  <si>
    <t>Marisa Joan Folz</t>
  </si>
  <si>
    <t>Phyllis A Eisner</t>
  </si>
  <si>
    <t>Stuart Wilson</t>
  </si>
  <si>
    <t>Eduardo E Romero</t>
  </si>
  <si>
    <t>Irlanda Rocha</t>
  </si>
  <si>
    <t>Alex S Granda</t>
  </si>
  <si>
    <t>Alejandro Jose Berrios Duarte</t>
  </si>
  <si>
    <t>Denise Hernandez</t>
  </si>
  <si>
    <t>Tyler Burnham</t>
  </si>
  <si>
    <t>Rishard Cooper</t>
  </si>
  <si>
    <t>Yelp</t>
  </si>
  <si>
    <t>Valerie Mitchell</t>
  </si>
  <si>
    <t>Ryan Tierney</t>
  </si>
  <si>
    <t>Justin Kryger</t>
  </si>
  <si>
    <t>Jacquelyn Watkins</t>
  </si>
  <si>
    <t>Anthony Thomas</t>
  </si>
  <si>
    <t>Thomas Galvin</t>
  </si>
  <si>
    <t>Whitney Depasquale</t>
  </si>
  <si>
    <t>Benito Caraballo JR</t>
  </si>
  <si>
    <t>Marc Rusterucci</t>
  </si>
  <si>
    <t>Monica Liliana Frace</t>
  </si>
  <si>
    <t>Nicole Suzenne Levesque</t>
  </si>
  <si>
    <t>Lorena J Gomez</t>
  </si>
  <si>
    <t>Adriana Azuero - Refi</t>
  </si>
  <si>
    <t>Maira C Gonzalez</t>
  </si>
  <si>
    <t>Jorge A Zamarripa Padron</t>
  </si>
  <si>
    <t>Maria Davis</t>
  </si>
  <si>
    <t>Gabriela Lopez De Mesa</t>
  </si>
  <si>
    <t>Jesus G Morales Serrano</t>
  </si>
  <si>
    <t>Nancy Benitez</t>
  </si>
  <si>
    <t>Wladimir Salvatierra</t>
  </si>
  <si>
    <t>Mavis A Griffin</t>
  </si>
  <si>
    <t>karen</t>
  </si>
  <si>
    <t>Ellen Bach</t>
  </si>
  <si>
    <t>Kellie Nuckols</t>
  </si>
  <si>
    <t>Matthew William Connolly</t>
  </si>
  <si>
    <t>Andrew Cory</t>
  </si>
  <si>
    <t>Sheila L Mastrangelo</t>
  </si>
  <si>
    <t>Thomas W Hovatter</t>
  </si>
  <si>
    <t>Karen Walton</t>
  </si>
  <si>
    <t>Carlos Nouche</t>
  </si>
  <si>
    <t>Evangaline Zamm</t>
  </si>
  <si>
    <t>Prasenjit Adhikary</t>
  </si>
  <si>
    <t>William F Miller</t>
  </si>
  <si>
    <t>Robert J Diaz</t>
  </si>
  <si>
    <t>Noah Bearden</t>
  </si>
  <si>
    <t>Chad</t>
  </si>
  <si>
    <t>Peyton C Tidwell</t>
  </si>
  <si>
    <t>Tracie</t>
  </si>
  <si>
    <t>Jason P Voelzke</t>
  </si>
  <si>
    <t>Elsa Rosa Florentino</t>
  </si>
  <si>
    <t>Gladys Nunez</t>
  </si>
  <si>
    <t>Tyler Ferguson</t>
  </si>
  <si>
    <t>Dafny Horicette</t>
  </si>
  <si>
    <t>Lainey Cowgill</t>
  </si>
  <si>
    <t>Philippe M Lorson</t>
  </si>
  <si>
    <t>F15+</t>
  </si>
  <si>
    <t>Lina Holmes</t>
  </si>
  <si>
    <t>James Todd McLochlin</t>
  </si>
  <si>
    <t>Ben Walker</t>
  </si>
  <si>
    <t>Mark Nash</t>
  </si>
  <si>
    <t>Laura Beth</t>
  </si>
  <si>
    <t>Chisum Kirby</t>
  </si>
  <si>
    <t>Tara Fergerson</t>
  </si>
  <si>
    <t>Sean P Bloomer</t>
  </si>
  <si>
    <t>Nikki (Lisa)</t>
  </si>
  <si>
    <t>George Nash</t>
  </si>
  <si>
    <t>Sarah Jane Reedy</t>
  </si>
  <si>
    <t>Joseph</t>
  </si>
  <si>
    <t>Jesse Michelbach</t>
  </si>
  <si>
    <t>La Shan Preston</t>
  </si>
  <si>
    <t>Leslie Osburn</t>
  </si>
  <si>
    <t>Daniel Wheelin</t>
  </si>
  <si>
    <t>Hermon M Gebrezgabiher</t>
  </si>
  <si>
    <t>Matthew Cabrera</t>
  </si>
  <si>
    <t>Michael Alexander Wolfe</t>
  </si>
  <si>
    <t>Patrick Harding</t>
  </si>
  <si>
    <t>Lee G Bourney</t>
  </si>
  <si>
    <t>Mark Boknecht</t>
  </si>
  <si>
    <t>Rita Griffin</t>
  </si>
  <si>
    <t>Ginton Green</t>
  </si>
  <si>
    <t>Kathy Lynn Bearden</t>
  </si>
  <si>
    <t>Rachid Zahir</t>
  </si>
  <si>
    <t>Melody Parker</t>
  </si>
  <si>
    <t>Jose Rodriguez</t>
  </si>
  <si>
    <t>Rachael Cotton</t>
  </si>
  <si>
    <t>Maria M Stiglitz</t>
  </si>
  <si>
    <t>Saman Shahzad</t>
  </si>
  <si>
    <t>Wendy Fambro</t>
  </si>
  <si>
    <t>Lisa Wells</t>
  </si>
  <si>
    <t>Benny Moore</t>
  </si>
  <si>
    <t>Katherine Holland</t>
  </si>
  <si>
    <t>Sandra Howell</t>
  </si>
  <si>
    <t>Margaret Beshiri</t>
  </si>
  <si>
    <t>Marco Arturo Donjuan</t>
  </si>
  <si>
    <t>Charlene Mariani</t>
  </si>
  <si>
    <t>Jennifer Green</t>
  </si>
  <si>
    <t>Jeffrey Smith</t>
  </si>
  <si>
    <t>Sharelle Coleman</t>
  </si>
  <si>
    <t>Margarita Ramos Parker</t>
  </si>
  <si>
    <t>Jenny Rose Howell</t>
  </si>
  <si>
    <t>Andy G Robinson</t>
  </si>
  <si>
    <t>Patricia Valle</t>
  </si>
  <si>
    <t>Evan Schecter</t>
  </si>
  <si>
    <t>Jordan Robrish</t>
  </si>
  <si>
    <t>Shawn Wallerstein</t>
  </si>
  <si>
    <t>James Anthony Ware</t>
  </si>
  <si>
    <t>Seric Neil Smith</t>
  </si>
  <si>
    <t>Silva Stoyanova</t>
  </si>
  <si>
    <t>Gilberto Hernandez</t>
  </si>
  <si>
    <t>Jonathan Kies</t>
  </si>
  <si>
    <t>Sarah Kelly</t>
  </si>
  <si>
    <t>Mohammed Irshad Hussain</t>
  </si>
  <si>
    <t>Jeffrey Spokony</t>
  </si>
  <si>
    <t>Jeff Schneider</t>
  </si>
  <si>
    <t>Bryan Graham Jackson</t>
  </si>
  <si>
    <t>Daniel Ocampo</t>
  </si>
  <si>
    <t>Daniela G Felix</t>
  </si>
  <si>
    <t>Yichao Zhou</t>
  </si>
  <si>
    <t>Araceli Monter Villeda</t>
  </si>
  <si>
    <t>Laura</t>
  </si>
  <si>
    <t>Melissa Flores-Mederos</t>
  </si>
  <si>
    <t>ALe</t>
  </si>
  <si>
    <t>Kenneth E Massey</t>
  </si>
  <si>
    <t>Charles William Pickeral</t>
  </si>
  <si>
    <t>Gregory Mansur</t>
  </si>
  <si>
    <t>Ashley Delp</t>
  </si>
  <si>
    <t>Joseph Stephen Bennett III</t>
  </si>
  <si>
    <t>Ronald Gene Beebe</t>
  </si>
  <si>
    <t>PATTI CHAMBERS</t>
  </si>
  <si>
    <t>Kristen Britton</t>
  </si>
  <si>
    <t>Vivienne Clark</t>
  </si>
  <si>
    <t>Jean Wesnel Camilien Saint-Cyr</t>
  </si>
  <si>
    <t>James Hamilton</t>
  </si>
  <si>
    <t>Kelsi Carter Hamilton</t>
  </si>
  <si>
    <t>Katrina Campbell</t>
  </si>
  <si>
    <t>Ladonna Curties</t>
  </si>
  <si>
    <t>Sarah E Rupert</t>
  </si>
  <si>
    <t>Safe IRA</t>
  </si>
  <si>
    <t>Trupti Patel</t>
  </si>
  <si>
    <t>Liv Fielden</t>
  </si>
  <si>
    <t>MingYen Ho</t>
  </si>
  <si>
    <t>Steven Bartlett</t>
  </si>
  <si>
    <t>Farrah Denise Brown</t>
  </si>
  <si>
    <t>Patricia J Creighton</t>
  </si>
  <si>
    <t>Justin G Kraemer</t>
  </si>
  <si>
    <t>Amitabh Suman</t>
  </si>
  <si>
    <t>Nichole Gaunt</t>
  </si>
  <si>
    <t>Jonathan Bagwell</t>
  </si>
  <si>
    <t>Emily Brooke Dunlap</t>
  </si>
  <si>
    <t>Barrett Douglas Dodd</t>
  </si>
  <si>
    <t>Nazerke Birzhanova</t>
  </si>
  <si>
    <t>Hongyue Sun</t>
  </si>
  <si>
    <t>Nicole Bell</t>
  </si>
  <si>
    <t>Shanavaz Daredia</t>
  </si>
  <si>
    <t>Sally A Van Story</t>
  </si>
  <si>
    <t>John Ehlinger</t>
  </si>
  <si>
    <t>Jerry Hardin</t>
  </si>
  <si>
    <t>Traton</t>
  </si>
  <si>
    <t>Andrew Kelly</t>
  </si>
  <si>
    <t>Teresa Gale</t>
  </si>
  <si>
    <t>Patrick Evans</t>
  </si>
  <si>
    <t>Kelly Rowley</t>
  </si>
  <si>
    <t>Devin Girod</t>
  </si>
  <si>
    <t>Jamilah Burney</t>
  </si>
  <si>
    <t>Traton Homes - Tammy Wen</t>
  </si>
  <si>
    <t>Lauren Grimes Ross</t>
  </si>
  <si>
    <t>Anna Tapfer</t>
  </si>
  <si>
    <t>Olga E Munoz Artunduaga</t>
  </si>
  <si>
    <t>Pam Covington</t>
  </si>
  <si>
    <t>Danita Ellis</t>
  </si>
  <si>
    <t>Seth Abbe</t>
  </si>
  <si>
    <t>Stephen J Ferguson</t>
  </si>
  <si>
    <t>Matthew Cox</t>
  </si>
  <si>
    <t>Lincoln Elliott Larson</t>
  </si>
  <si>
    <t>Thomas Jefferson Lewis IV</t>
  </si>
  <si>
    <t>Steven Chase O'neill</t>
  </si>
  <si>
    <t>James H Savage</t>
  </si>
  <si>
    <t>Alma Collier</t>
  </si>
  <si>
    <t>Steve Maurice Hendrix</t>
  </si>
  <si>
    <t>Rickey Glenn Patterson</t>
  </si>
  <si>
    <t>Russ Patterson</t>
  </si>
  <si>
    <t>Samuel Tai Anderson</t>
  </si>
  <si>
    <t>Christopher David Byrd Jr</t>
  </si>
  <si>
    <t>Nanette S Freiman</t>
  </si>
  <si>
    <t>Marty Rothman</t>
  </si>
  <si>
    <t>Margaret E Bailey</t>
  </si>
  <si>
    <t>Daniel E Haefner</t>
  </si>
  <si>
    <t>Tayfun Gokalp</t>
  </si>
  <si>
    <t>Alexander Rodriguez</t>
  </si>
  <si>
    <t>Glenroy A Allen</t>
  </si>
  <si>
    <t>Allison S Mindermann</t>
  </si>
  <si>
    <t>Maureen Greenwood</t>
  </si>
  <si>
    <t>Sylvia L Gillion</t>
  </si>
  <si>
    <t>Marcelo Arredondo Justiniano</t>
  </si>
  <si>
    <t>Claro Duran</t>
  </si>
  <si>
    <t>Petar Dimitrov Gerinski</t>
  </si>
  <si>
    <t>Melissa Hubbard</t>
  </si>
  <si>
    <t>Alexis N Barry</t>
  </si>
  <si>
    <t>Lynette Marie Lafave</t>
  </si>
  <si>
    <t>Kurtis Davis</t>
  </si>
  <si>
    <t>Gabrielle Richardson</t>
  </si>
  <si>
    <t>Kurtis L. Davis</t>
  </si>
  <si>
    <t>Isaac Byars</t>
  </si>
  <si>
    <t>Orlando  Quick</t>
  </si>
  <si>
    <t>Suzanne Marie Hurley</t>
  </si>
  <si>
    <t>Michele Kubea</t>
  </si>
  <si>
    <t>Terrence Moore</t>
  </si>
  <si>
    <t>Vincent Ewing</t>
  </si>
  <si>
    <t>Michelle Breckwoldt</t>
  </si>
  <si>
    <t>Michael Drew Hardy</t>
  </si>
  <si>
    <t>Brian Eilering</t>
  </si>
  <si>
    <t>Theresa Christie Mahfood</t>
  </si>
  <si>
    <t>Nadia Shabbir</t>
  </si>
  <si>
    <t>Sarah Steputis</t>
  </si>
  <si>
    <t>Brenda Chambers</t>
  </si>
  <si>
    <t>Lewis Robinson Jr</t>
  </si>
  <si>
    <t>Aziza Anabella M Riven</t>
  </si>
  <si>
    <t>Brandon O'Brien</t>
  </si>
  <si>
    <t>Althea Samuel</t>
  </si>
  <si>
    <t>Ceohus T</t>
  </si>
  <si>
    <t>Robert Earl Smith</t>
  </si>
  <si>
    <t>Don Fairnot</t>
  </si>
  <si>
    <t>William Terrell</t>
  </si>
  <si>
    <t>Ryan Reece Carson</t>
  </si>
  <si>
    <t>Amber Golson</t>
  </si>
  <si>
    <t>Mac Roy Gasque V</t>
  </si>
  <si>
    <t>Mike Price Realty</t>
  </si>
  <si>
    <t>Justin Bass</t>
  </si>
  <si>
    <t>Victoria Escobar</t>
  </si>
  <si>
    <t>Lori M Hall</t>
  </si>
  <si>
    <t xml:space="preserve">Weichert Realty - Tampa </t>
  </si>
  <si>
    <t>Steven Bey</t>
  </si>
  <si>
    <t>David Falconer</t>
  </si>
  <si>
    <t>Charles B Chastain</t>
  </si>
  <si>
    <t>John O Morris</t>
  </si>
  <si>
    <t>Richard Farrell</t>
  </si>
  <si>
    <t>Samuel Stephens Watlington</t>
  </si>
  <si>
    <t>Doretha Ezzard</t>
  </si>
  <si>
    <t>Aatika Jerry</t>
  </si>
  <si>
    <t>Peaches Broughton</t>
  </si>
  <si>
    <t>Curlese Benson</t>
  </si>
  <si>
    <t>Doris A Winston</t>
  </si>
  <si>
    <t>Mollie A Beck</t>
  </si>
  <si>
    <t>Jerry Davis | Century 21</t>
  </si>
  <si>
    <t>John Stephen Rowland</t>
  </si>
  <si>
    <t>David A Nesbitt</t>
  </si>
  <si>
    <t>David Wishon | KW Premie</t>
  </si>
  <si>
    <t>William Russo</t>
  </si>
  <si>
    <t>Brian Messer | Supreme L</t>
  </si>
  <si>
    <t>John P Cetnar</t>
  </si>
  <si>
    <t>Benjamin H Sadler</t>
  </si>
  <si>
    <t>Wayne C Garges</t>
  </si>
  <si>
    <t>Pat Flood | Supreme Lend</t>
  </si>
  <si>
    <t>Frederick W Munzenmaier</t>
  </si>
  <si>
    <t>Heather Lowe Danley</t>
  </si>
  <si>
    <t xml:space="preserve">Client Referral | Danny </t>
  </si>
  <si>
    <t>Tammy A Overcash</t>
  </si>
  <si>
    <t>Dana R Merrill</t>
  </si>
  <si>
    <t>KW Premier | Brenna Steb</t>
  </si>
  <si>
    <t>Charlee Martin</t>
  </si>
  <si>
    <t>Tambria Peeples</t>
  </si>
  <si>
    <t>Richard Dannenbaum</t>
  </si>
  <si>
    <t>Morgan Schaefer</t>
  </si>
  <si>
    <t>Louis Ruocco</t>
  </si>
  <si>
    <t>Moses Cajuste</t>
  </si>
  <si>
    <t>Sarah miller</t>
  </si>
  <si>
    <t>Michael Gilliam Jr</t>
  </si>
  <si>
    <t>Megan Cox</t>
  </si>
  <si>
    <t>Frank Avery Swanson</t>
  </si>
  <si>
    <t>James Richard Hyde, Jr.</t>
  </si>
  <si>
    <t>Paul J McCord</t>
  </si>
  <si>
    <t>Evan Smith</t>
  </si>
  <si>
    <t>Joshua T Lewis</t>
  </si>
  <si>
    <t>Robin Taylor</t>
  </si>
  <si>
    <t>Maritza Camacho Suarez</t>
  </si>
  <si>
    <t>Park Morgan</t>
  </si>
  <si>
    <t>Irene Schoenfeld-Diaz</t>
  </si>
  <si>
    <t>No one</t>
  </si>
  <si>
    <t>Arthur G Jones Jr</t>
  </si>
  <si>
    <t>Gertha Wright</t>
  </si>
  <si>
    <t>Justin Ryan Onorati</t>
  </si>
  <si>
    <t>Karen Clark</t>
  </si>
  <si>
    <t>James D Sperbeck</t>
  </si>
  <si>
    <t>Joe Marinari</t>
  </si>
  <si>
    <t>Orion Moses</t>
  </si>
  <si>
    <t>Aris Carolina Jimenez</t>
  </si>
  <si>
    <t>amanda Vanwinkle</t>
  </si>
  <si>
    <t>Tabatha Denise Cooper</t>
  </si>
  <si>
    <t>Brendon M O'Dowd</t>
  </si>
  <si>
    <t>Jamey Jones</t>
  </si>
  <si>
    <t>Denell A. Davis</t>
  </si>
  <si>
    <t>Versia Holder-Davis</t>
  </si>
  <si>
    <t>Stanley Archille</t>
  </si>
  <si>
    <t>William Darden</t>
  </si>
  <si>
    <t>Melanie Paige Randolph</t>
  </si>
  <si>
    <t>Jeremy Michael Spitler</t>
  </si>
  <si>
    <t>Stephanie Beecham</t>
  </si>
  <si>
    <t>James E Edgar</t>
  </si>
  <si>
    <t>Christine Marie Connors</t>
  </si>
  <si>
    <t>Kerri Smeltzer</t>
  </si>
  <si>
    <t>Jill Rice</t>
  </si>
  <si>
    <t>Vernon A Davidson</t>
  </si>
  <si>
    <t>Elizabeth Barnes</t>
  </si>
  <si>
    <t>Breanne Marie West</t>
  </si>
  <si>
    <t>Nicholas Graham</t>
  </si>
  <si>
    <t>Kurtis Richmond</t>
  </si>
  <si>
    <t>Cathleen Makley</t>
  </si>
  <si>
    <t>Shahravi Lakhani</t>
  </si>
  <si>
    <t>TAMMY</t>
  </si>
  <si>
    <t>Lauren Nicole Harris</t>
  </si>
  <si>
    <t>Jorge Rodriguez Alvarez</t>
  </si>
  <si>
    <t>Kevin C Kelly</t>
  </si>
  <si>
    <t>Miriam James</t>
  </si>
  <si>
    <t>Denise C Ball</t>
  </si>
  <si>
    <t>Devin Bence</t>
  </si>
  <si>
    <t>Eric Feinberg</t>
  </si>
  <si>
    <t>sherri hardy</t>
  </si>
  <si>
    <t>Bradley Clendaniel</t>
  </si>
  <si>
    <t>Penny Clendanial</t>
  </si>
  <si>
    <t>Charles B Parker</t>
  </si>
  <si>
    <t>Daniel Shawn Parker</t>
  </si>
  <si>
    <t>Russell Trosken</t>
  </si>
  <si>
    <t>Ryan J Mullins</t>
  </si>
  <si>
    <t>Donna Brown</t>
  </si>
  <si>
    <t>Gustavo A Mejia</t>
  </si>
  <si>
    <t>Angelika   Nettles Realt</t>
  </si>
  <si>
    <t>Liliana L Bever</t>
  </si>
  <si>
    <t>Meisha Jattin   Luxe pro</t>
  </si>
  <si>
    <t>Roberny Jean Guillaume</t>
  </si>
  <si>
    <t>eloise Daniel peret</t>
  </si>
  <si>
    <t>Josiah E Hein</t>
  </si>
  <si>
    <t>Kimberley A George</t>
  </si>
  <si>
    <t>marcia and Jane</t>
  </si>
  <si>
    <t>Samuel E Dressler</t>
  </si>
  <si>
    <t>leta williams</t>
  </si>
  <si>
    <t>allie Rutledge</t>
  </si>
  <si>
    <t>Galina Bordan</t>
  </si>
  <si>
    <t>Timothy Jernigan</t>
  </si>
  <si>
    <t>Michael Hathway</t>
  </si>
  <si>
    <t>jane and marcia</t>
  </si>
  <si>
    <t>Richard T Boehm</t>
  </si>
  <si>
    <t>Sarah Sringara Nicklas</t>
  </si>
  <si>
    <t>Robert Gibson Jr</t>
  </si>
  <si>
    <t>Timothy Sticco</t>
  </si>
  <si>
    <t>Justin Stern</t>
  </si>
  <si>
    <t>Ivan C Isolica</t>
  </si>
  <si>
    <t>Robert Adler</t>
  </si>
  <si>
    <t>Rachael Holmes</t>
  </si>
  <si>
    <t>Wayne Mercer</t>
  </si>
  <si>
    <t>Ashley Pelnar</t>
  </si>
  <si>
    <t>JARED REALTOR</t>
  </si>
  <si>
    <t>Joseph A Buontempo</t>
  </si>
  <si>
    <t>Shari Orland</t>
  </si>
  <si>
    <t>Nancy C Held</t>
  </si>
  <si>
    <t>Karen  Jane Giudice</t>
  </si>
  <si>
    <t>Lynn Whitfall</t>
  </si>
  <si>
    <t>Aminta Mercedes Salas</t>
  </si>
  <si>
    <t>Justin Herde</t>
  </si>
  <si>
    <t>Ginelle Martin</t>
  </si>
  <si>
    <t>Ioannis</t>
  </si>
  <si>
    <t>John R Harris</t>
  </si>
  <si>
    <t>Temica M Mcgill</t>
  </si>
  <si>
    <t>Percy Edgar Wyatt Sayles III</t>
  </si>
  <si>
    <t>Terri Poehler</t>
  </si>
  <si>
    <t>David Benshirit</t>
  </si>
  <si>
    <t>Jessica Souto</t>
  </si>
  <si>
    <t>Dustin Michael Vance Peiffer</t>
  </si>
  <si>
    <t>Navkiranjot Brar</t>
  </si>
  <si>
    <t>Mark Horwitz</t>
  </si>
  <si>
    <t>Lisa McCord</t>
  </si>
  <si>
    <t>Cynthia Heelan</t>
  </si>
  <si>
    <t>Magdali Etienne</t>
  </si>
  <si>
    <t>Diana L Hoffman</t>
  </si>
  <si>
    <t>Samantha Wandzek</t>
  </si>
  <si>
    <t>Thomas J Flood</t>
  </si>
  <si>
    <t>Sandra Gale Howard</t>
  </si>
  <si>
    <t>Jeffrey Martin</t>
  </si>
  <si>
    <t>Elizabeth Kay Mercer</t>
  </si>
  <si>
    <t>Mark L Braswell</t>
  </si>
  <si>
    <t>Raquel Smith</t>
  </si>
  <si>
    <t>Ryan Harlan Ed Camp</t>
  </si>
  <si>
    <t>Gregory Johnson</t>
  </si>
  <si>
    <t>Nathalie</t>
  </si>
  <si>
    <t>Matthew Erskine Smith</t>
  </si>
  <si>
    <t>Ryan Harlan   Past clien</t>
  </si>
  <si>
    <t>Tovakyshe J Woullard</t>
  </si>
  <si>
    <t>Kevin Eugene Thompson</t>
  </si>
  <si>
    <t>Kevin E Thompson</t>
  </si>
  <si>
    <t>Pat Client</t>
  </si>
  <si>
    <t>Alicia Nichole Ford</t>
  </si>
  <si>
    <t>Alex Dobrin</t>
  </si>
  <si>
    <t>Reuel L Williams</t>
  </si>
  <si>
    <t xml:space="preserve">Rebecca Trentco Century </t>
  </si>
  <si>
    <t>Felipe J Vilaomat</t>
  </si>
  <si>
    <t>Percy Sotomayer C21BB</t>
  </si>
  <si>
    <t>William K Wasserman</t>
  </si>
  <si>
    <t xml:space="preserve">Alisha Adams C21 Tenace </t>
  </si>
  <si>
    <t>William Deluca</t>
  </si>
  <si>
    <t>John O Flittner</t>
  </si>
  <si>
    <t>John Bank of America</t>
  </si>
  <si>
    <t>William T Bredin</t>
  </si>
  <si>
    <t>Robert Stidham C21 BB</t>
  </si>
  <si>
    <t>James Cockrell</t>
  </si>
  <si>
    <t>Christopher Browning Murphy</t>
  </si>
  <si>
    <t>Haley Amanda Parker</t>
  </si>
  <si>
    <t>Michael Lynn Fletcher</t>
  </si>
  <si>
    <t>Christa A Lee</t>
  </si>
  <si>
    <t>Kalie Lynn Williams</t>
  </si>
  <si>
    <t>Kalie Williams</t>
  </si>
  <si>
    <t>Gloriana Rodriguez</t>
  </si>
  <si>
    <t>John Edward Phillips Jr</t>
  </si>
  <si>
    <t>Past Clients - Charlotte</t>
  </si>
  <si>
    <t>Kristin Kathleen Schultz</t>
  </si>
  <si>
    <t>Angela Turner</t>
  </si>
  <si>
    <t>James Cannon Carr Jr</t>
  </si>
  <si>
    <t>Paul Barlow</t>
  </si>
  <si>
    <t>David Charles Phelps Jr</t>
  </si>
  <si>
    <t>Larry E Spencer</t>
  </si>
  <si>
    <t>Larry Spencer</t>
  </si>
  <si>
    <t>William Hughes</t>
  </si>
  <si>
    <t>Marquitta C Davis</t>
  </si>
  <si>
    <t>Dean A Tendler</t>
  </si>
  <si>
    <t>Jessica Charisse Pedraza</t>
  </si>
  <si>
    <t>Laura Bufton Axford</t>
  </si>
  <si>
    <t>Danielle Boudaghians</t>
  </si>
  <si>
    <t>Elena F Maas</t>
  </si>
  <si>
    <t>Jason Lamar James</t>
  </si>
  <si>
    <t>Daniel Enrique Nunez</t>
  </si>
  <si>
    <t>Brian Thomas Jacques</t>
  </si>
  <si>
    <t>Charlotte Anne Kilroy</t>
  </si>
  <si>
    <t>Courtney Nicole Czerniak</t>
  </si>
  <si>
    <t>Michael Gregory Shepard</t>
  </si>
  <si>
    <t>James Tenerovich</t>
  </si>
  <si>
    <t>Naromie Michel Leandre</t>
  </si>
  <si>
    <t>Adam Richard Booke</t>
  </si>
  <si>
    <t>William Poole</t>
  </si>
  <si>
    <t>Kristian Justine Martinez</t>
  </si>
  <si>
    <t>MItzi Henderson</t>
  </si>
  <si>
    <t>Tony Daily</t>
  </si>
  <si>
    <t>Bradley Justin Irwin</t>
  </si>
  <si>
    <t>Tangela Haynes</t>
  </si>
  <si>
    <t>Shannon Green</t>
  </si>
  <si>
    <t>Lani De Guzman</t>
  </si>
  <si>
    <t>Aaron Moody</t>
  </si>
  <si>
    <t>Ebrima Sanyang</t>
  </si>
  <si>
    <t>Fanta Darboe</t>
  </si>
  <si>
    <t>Kevin N Magby Jr</t>
  </si>
  <si>
    <t>Vernon Hall</t>
  </si>
  <si>
    <t>Marissa Mann</t>
  </si>
  <si>
    <t>Adam J Lamb</t>
  </si>
  <si>
    <t>Michael DiYorio</t>
  </si>
  <si>
    <t>Jon Willis</t>
  </si>
  <si>
    <t>Floyd Albert Eggebroten</t>
  </si>
  <si>
    <t>Tonya Jones/Realtor</t>
  </si>
  <si>
    <t>Jaret M Alexander</t>
  </si>
  <si>
    <t>Robin Schaedel</t>
  </si>
  <si>
    <t>Charles Shiver</t>
  </si>
  <si>
    <t>Stephanie Tinsley</t>
  </si>
  <si>
    <t>Nathaniel Stephen Slota</t>
  </si>
  <si>
    <t>Steven Jackson</t>
  </si>
  <si>
    <t>Felix Orta</t>
  </si>
  <si>
    <t>Denise L. Richardson</t>
  </si>
  <si>
    <t>Robert E Wood</t>
  </si>
  <si>
    <t>Marissa Taylor</t>
  </si>
  <si>
    <t>Sara Restrepo-Moreno</t>
  </si>
  <si>
    <t>Calenthia Honeycutt</t>
  </si>
  <si>
    <t>Robert Eugene Gaines</t>
  </si>
  <si>
    <t>Nick Frazzano</t>
  </si>
  <si>
    <t>Joy Moore</t>
  </si>
  <si>
    <t>Ever Schettiny</t>
  </si>
  <si>
    <t>JoVonna Threse Brooks</t>
  </si>
  <si>
    <t>Pocahontas M. Clarke</t>
  </si>
  <si>
    <t>Elle McGee</t>
  </si>
  <si>
    <t>Nancy Jill Johnson</t>
  </si>
  <si>
    <t>Andrew John Caborn</t>
  </si>
  <si>
    <t>Andrew pre client</t>
  </si>
  <si>
    <t>Robin Brackett</t>
  </si>
  <si>
    <t>Bradley Ryan Paulsen</t>
  </si>
  <si>
    <t>Nikki</t>
  </si>
  <si>
    <t>Derek Fedo</t>
  </si>
  <si>
    <t>Jonathan Fertic</t>
  </si>
  <si>
    <t>shiloh</t>
  </si>
  <si>
    <t>Rachel Lee</t>
  </si>
  <si>
    <t>Rayshael Balogun-Scott</t>
  </si>
  <si>
    <t>rayshael</t>
  </si>
  <si>
    <t>Daniel Montes</t>
  </si>
  <si>
    <t>Gordon A Pryor</t>
  </si>
  <si>
    <t>Aviel Arenas</t>
  </si>
  <si>
    <t>Nicholas Fouriezos</t>
  </si>
  <si>
    <t>Kimberly Alexis Johnson</t>
  </si>
  <si>
    <t>Michael Siegel</t>
  </si>
  <si>
    <t>Joanna Bradfield</t>
  </si>
  <si>
    <t>Sharon Bradley</t>
  </si>
  <si>
    <t>Craig Nelms</t>
  </si>
  <si>
    <t>Kehinde Oshadipe</t>
  </si>
  <si>
    <t>Stephanie Baker</t>
  </si>
  <si>
    <t>Madjou Vitisse Serenella Tedom</t>
  </si>
  <si>
    <t>Gina Lemorin</t>
  </si>
  <si>
    <t>Kristia Marie Paz</t>
  </si>
  <si>
    <t>Danielle Deulen</t>
  </si>
  <si>
    <t>Nathan L Lewis</t>
  </si>
  <si>
    <t>Melissa Ann Bryson</t>
  </si>
  <si>
    <t>Previous</t>
  </si>
  <si>
    <t>Jacob Joseph Tompkins</t>
  </si>
  <si>
    <t>Previous Client - McKeeg</t>
  </si>
  <si>
    <t>Matthew J Slotten</t>
  </si>
  <si>
    <t>Sara Scott</t>
  </si>
  <si>
    <t>Raven Nicole Dorsey</t>
  </si>
  <si>
    <t>Melodie Ross</t>
  </si>
  <si>
    <t>Joan P Hinshaw</t>
  </si>
  <si>
    <t>Chad Ivey</t>
  </si>
  <si>
    <t>Megan Brooke Napier</t>
  </si>
  <si>
    <t>Magid S Kaldas</t>
  </si>
  <si>
    <t>Pat Schuepbach</t>
  </si>
  <si>
    <t>Benjamin Morris</t>
  </si>
  <si>
    <t>Ronald T Macklin</t>
  </si>
  <si>
    <t>David G Cavender</t>
  </si>
  <si>
    <t>Gabrielle Merkle</t>
  </si>
  <si>
    <t>Jordan Whitworth</t>
  </si>
  <si>
    <t>Renee Pruitt</t>
  </si>
  <si>
    <t>Matthew Yarbrough</t>
  </si>
  <si>
    <t>Brian Gamage</t>
  </si>
  <si>
    <t>Julie Rosenberg</t>
  </si>
  <si>
    <t>Aashish Talwar</t>
  </si>
  <si>
    <t>Jason Porter</t>
  </si>
  <si>
    <t>Lauren Guilbeau</t>
  </si>
  <si>
    <t>Tracy brown</t>
  </si>
  <si>
    <t>Claudia Andrea Ortiz-Barragan</t>
  </si>
  <si>
    <t>Katie McClelland</t>
  </si>
  <si>
    <t>D Scott Murphy</t>
  </si>
  <si>
    <t>DS Murphy</t>
  </si>
  <si>
    <t>Zachary A Colby</t>
  </si>
  <si>
    <t>Andrea Calicott</t>
  </si>
  <si>
    <t>Donald Lee Christian</t>
  </si>
  <si>
    <t>Jeremy Briner</t>
  </si>
  <si>
    <t>Erin Brachman</t>
  </si>
  <si>
    <t>Sherma Clarke Bute</t>
  </si>
  <si>
    <t>Milva</t>
  </si>
  <si>
    <t>Fiorella Sheput</t>
  </si>
  <si>
    <t>Biagio</t>
  </si>
  <si>
    <t>Arnold Coulman</t>
  </si>
  <si>
    <t>Dan Schweitzer</t>
  </si>
  <si>
    <t>Jeronda L Taylor</t>
  </si>
  <si>
    <t>Heidi Shade</t>
  </si>
  <si>
    <t>Brigid Arel</t>
  </si>
  <si>
    <t>Karen Kretschmann</t>
  </si>
  <si>
    <t>Ilya Kogan</t>
  </si>
  <si>
    <t>Jeffrey E Young</t>
  </si>
  <si>
    <t>Joaquim Santos</t>
  </si>
  <si>
    <t>Monika Dix</t>
  </si>
  <si>
    <t>Milva Gilluly</t>
  </si>
  <si>
    <t>Douglas Mackay</t>
  </si>
  <si>
    <t>Jody Pinnavaia</t>
  </si>
  <si>
    <t>Joanne DeFrisco</t>
  </si>
  <si>
    <t>John R Jones Jr</t>
  </si>
  <si>
    <t>Francisco J Luciano</t>
  </si>
  <si>
    <t>Veronica Thomas</t>
  </si>
  <si>
    <t>Dameon Woods</t>
  </si>
  <si>
    <t>dana echols</t>
  </si>
  <si>
    <t>Sohna John</t>
  </si>
  <si>
    <t>Lola M Cobb</t>
  </si>
  <si>
    <t>Rayshonna Durham</t>
  </si>
  <si>
    <t>Pa Day</t>
  </si>
  <si>
    <t>Wayne Cole</t>
  </si>
  <si>
    <t>Latonya watts</t>
  </si>
  <si>
    <t>Brittny Barnes</t>
  </si>
  <si>
    <t>Dominique Derbigny</t>
  </si>
  <si>
    <t>Dana Echols</t>
  </si>
  <si>
    <t>Randa Kazouh Fofanah</t>
  </si>
  <si>
    <t>VERA CHRISTIAN</t>
  </si>
  <si>
    <t>Tavaris</t>
  </si>
  <si>
    <t>Danesha Louis</t>
  </si>
  <si>
    <t>Aerian L Glover</t>
  </si>
  <si>
    <t>Dana Durham</t>
  </si>
  <si>
    <t>Gene Coleman Oglesbee Jr.</t>
  </si>
  <si>
    <t>Celena Evans</t>
  </si>
  <si>
    <t>Brenda Boyar</t>
  </si>
  <si>
    <t>Debbie Breton</t>
  </si>
  <si>
    <t>John Frederick Fegely Jr</t>
  </si>
  <si>
    <t>Maureen Rotella</t>
  </si>
  <si>
    <t>Todd Hallett</t>
  </si>
  <si>
    <t>COREY SULTANA PAST CLIEN</t>
  </si>
  <si>
    <t>Geneive Brown Metzger</t>
  </si>
  <si>
    <t>BARBARA PANTON JOY TRIGL</t>
  </si>
  <si>
    <t>Douglas J Roach</t>
  </si>
  <si>
    <t>KENT MCTYNTIRE</t>
  </si>
  <si>
    <t>Michael Joseph Brennan</t>
  </si>
  <si>
    <t>David Agazzi</t>
  </si>
  <si>
    <t>JUAN CARLOS ZAPATA</t>
  </si>
  <si>
    <t>Tyler Elliott</t>
  </si>
  <si>
    <t>Richard Patrick Lowe</t>
  </si>
  <si>
    <t>Michelle Tappin</t>
  </si>
  <si>
    <t>Tonia Austin-Brown</t>
  </si>
  <si>
    <t>Jared Butler</t>
  </si>
  <si>
    <t>Christian Rosales</t>
  </si>
  <si>
    <t>Anneline Rosario</t>
  </si>
  <si>
    <t>John Cameron Dempsey</t>
  </si>
  <si>
    <t>Mary Annette Davis-Jones</t>
  </si>
  <si>
    <t>Joleen Leggett</t>
  </si>
  <si>
    <t>Brian Ciriello</t>
  </si>
  <si>
    <t>Lejla Smajlovic</t>
  </si>
  <si>
    <t>Paula Cady</t>
  </si>
  <si>
    <t>Catolyn Marie Merriweather</t>
  </si>
  <si>
    <t>Dzengis Kurtic</t>
  </si>
  <si>
    <t>Tawnya Nash</t>
  </si>
  <si>
    <t>Kimberly D Walker</t>
  </si>
  <si>
    <t>Fergus Esezebor</t>
  </si>
  <si>
    <t>Lenora Wallace</t>
  </si>
  <si>
    <t>Joe Cox</t>
  </si>
  <si>
    <t>Ellis Dandy</t>
  </si>
  <si>
    <t>Kim Artis</t>
  </si>
  <si>
    <t>Evan Wolbert McGovern</t>
  </si>
  <si>
    <t>James Brian Messer</t>
  </si>
  <si>
    <t>Gianna Marie Healy</t>
  </si>
  <si>
    <t>Julie Iannotti</t>
  </si>
  <si>
    <t>Leonardo N Reyes</t>
  </si>
  <si>
    <t>Massiell Espinal</t>
  </si>
  <si>
    <t>Thomas Nigro</t>
  </si>
  <si>
    <t>Curtlee E Samuel</t>
  </si>
  <si>
    <t>Raoul Emile</t>
  </si>
  <si>
    <t>Ronald Wade Ivie</t>
  </si>
  <si>
    <t>Michelle Myers</t>
  </si>
  <si>
    <t>PutheaVong Svay</t>
  </si>
  <si>
    <t>Jeffrey J Wyman</t>
  </si>
  <si>
    <t>Michele Burkoski</t>
  </si>
  <si>
    <t>Consuelo E Coquis</t>
  </si>
  <si>
    <t>Craig Wirth</t>
  </si>
  <si>
    <t>Angelica Cordova</t>
  </si>
  <si>
    <t>HALEY HENSON</t>
  </si>
  <si>
    <t>Shiela Cho</t>
  </si>
  <si>
    <t>Kyle McKibben</t>
  </si>
  <si>
    <t>Chelby Dryden</t>
  </si>
  <si>
    <t>Aaron McCants</t>
  </si>
  <si>
    <t>Matthew DiPaulo</t>
  </si>
  <si>
    <t>Buffington Real Estate G</t>
  </si>
  <si>
    <t>Katlyn E May</t>
  </si>
  <si>
    <t>Rosemary Hixenbaugh</t>
  </si>
  <si>
    <t>Rosemarie LaFleur-Beausejour</t>
  </si>
  <si>
    <t>Jinu Lee</t>
  </si>
  <si>
    <t>Angela Edwards</t>
  </si>
  <si>
    <t>Victoria Smith</t>
  </si>
  <si>
    <t>Legesse Enjamo</t>
  </si>
  <si>
    <t>Zakieh Becher</t>
  </si>
  <si>
    <t>Jocelyn Munoz</t>
  </si>
  <si>
    <t>Jason McFadin</t>
  </si>
  <si>
    <t>Diana Lambie</t>
  </si>
  <si>
    <t>Marc Thomas</t>
  </si>
  <si>
    <t>Benjamin Walker</t>
  </si>
  <si>
    <t>Sunilkumar Patel</t>
  </si>
  <si>
    <t>Mari</t>
  </si>
  <si>
    <t>Michael Gelardi</t>
  </si>
  <si>
    <t>Betty Edwards</t>
  </si>
  <si>
    <t>Nick Luly</t>
  </si>
  <si>
    <t>Joao Claus</t>
  </si>
  <si>
    <t>Matthew Powell</t>
  </si>
  <si>
    <t>Eric Jan</t>
  </si>
  <si>
    <t>Rafael Ariza</t>
  </si>
  <si>
    <t>Venkatesh Bodapati</t>
  </si>
  <si>
    <t>Bonnie A Gould</t>
  </si>
  <si>
    <t>Friends &amp; Family - Shrey</t>
  </si>
  <si>
    <t>Courtney Elliott</t>
  </si>
  <si>
    <t>Christopher David Coulter</t>
  </si>
  <si>
    <t>Alessandra Elliott</t>
  </si>
  <si>
    <t>Kevin Trim</t>
  </si>
  <si>
    <t>Sarah Veith</t>
  </si>
  <si>
    <t>James Legatt</t>
  </si>
  <si>
    <t>Angela Woodard</t>
  </si>
  <si>
    <t>Eric White</t>
  </si>
  <si>
    <t>Austin Nicholls</t>
  </si>
  <si>
    <t>Beth Ferguson</t>
  </si>
  <si>
    <t>Jessica Shearer</t>
  </si>
  <si>
    <t>Kellie Nuckolls</t>
  </si>
  <si>
    <t>Wade Strickland</t>
  </si>
  <si>
    <t>Robert Estapa</t>
  </si>
  <si>
    <t>Beth</t>
  </si>
  <si>
    <t>Gina Francois</t>
  </si>
  <si>
    <t>Clark Britton Maxson</t>
  </si>
  <si>
    <t>Ryan Miller</t>
  </si>
  <si>
    <t>Terri Caryl</t>
  </si>
  <si>
    <t>Larry Sanders</t>
  </si>
  <si>
    <t>James MaCloud</t>
  </si>
  <si>
    <t>Thomas Range</t>
  </si>
  <si>
    <t>Amira Cizmic</t>
  </si>
  <si>
    <t>Genevieve Komraus</t>
  </si>
  <si>
    <t>Julie Zink</t>
  </si>
  <si>
    <t>Liz Collins</t>
  </si>
  <si>
    <t>Sandra Schwintek</t>
  </si>
  <si>
    <t>Stephanie Knapek</t>
  </si>
  <si>
    <t>Ron Smith</t>
  </si>
  <si>
    <t>Timothy Eland</t>
  </si>
  <si>
    <t>Anthony Godfrey</t>
  </si>
  <si>
    <t>David Lee Fox</t>
  </si>
  <si>
    <t>Jonathan Betancourt</t>
  </si>
  <si>
    <t>Kat-Ally Briggs</t>
  </si>
  <si>
    <t>Carlos Gonzalez Aguilar</t>
  </si>
  <si>
    <t>Matthew Wolterstorff</t>
  </si>
  <si>
    <t>Christi and Co</t>
  </si>
  <si>
    <t>Edward Bartlett</t>
  </si>
  <si>
    <t>Michael Buchmann</t>
  </si>
  <si>
    <t>Patrick Klein</t>
  </si>
  <si>
    <t>Morrelle Imataba</t>
  </si>
  <si>
    <t>Keili Almets</t>
  </si>
  <si>
    <t>Mary Jones</t>
  </si>
  <si>
    <t>Felicia Tigwell</t>
  </si>
  <si>
    <t>Karen Blackmon</t>
  </si>
  <si>
    <t>Atta Bari</t>
  </si>
  <si>
    <t>Justin Jenkins</t>
  </si>
  <si>
    <t>Kenyan Richardson</t>
  </si>
  <si>
    <t>Ardis Buie</t>
  </si>
  <si>
    <t>Jamie McCook</t>
  </si>
  <si>
    <t>Robert South</t>
  </si>
  <si>
    <t>Bence Foyad</t>
  </si>
  <si>
    <t>Ross Hoffman</t>
  </si>
  <si>
    <t>Charley Steedley</t>
  </si>
  <si>
    <t>Alexander Sawdye</t>
  </si>
  <si>
    <t>Jonathan Maguire</t>
  </si>
  <si>
    <t>Muhammad Wajahat Latif</t>
  </si>
  <si>
    <t>Francis Myers</t>
  </si>
  <si>
    <t>Jacob Kleinberg</t>
  </si>
  <si>
    <t>Lynn Marie Whitefall</t>
  </si>
  <si>
    <t>Dominic Riviera</t>
  </si>
  <si>
    <t>Samuel Berger</t>
  </si>
  <si>
    <t>kendyl Accashian</t>
  </si>
  <si>
    <t>Melissa Parks</t>
  </si>
  <si>
    <t>Matthew Sean Garcia</t>
  </si>
  <si>
    <t>Julia Miles</t>
  </si>
  <si>
    <t>Wade Carpenter</t>
  </si>
  <si>
    <t>Mike Chever</t>
  </si>
  <si>
    <t>William Evans</t>
  </si>
  <si>
    <t>Enjoli Bland-Reid</t>
  </si>
  <si>
    <t>Sara Phelps</t>
  </si>
  <si>
    <t>Pharann Sithen</t>
  </si>
  <si>
    <t>Kaya Trail</t>
  </si>
  <si>
    <t>Jamie Hudson</t>
  </si>
  <si>
    <t>Alexis Hill</t>
  </si>
  <si>
    <t>Carla Melecio Medina</t>
  </si>
  <si>
    <t>Jessica Barnes</t>
  </si>
  <si>
    <t>Adam Pismeny</t>
  </si>
  <si>
    <t>Kathryn Tenerovich</t>
  </si>
  <si>
    <t>Jimmy Tenerovich</t>
  </si>
  <si>
    <t>Jamie Yawn</t>
  </si>
  <si>
    <t>Alexey Muravskiy</t>
  </si>
  <si>
    <t>James Tenerovic</t>
  </si>
  <si>
    <t>Olivia Casey</t>
  </si>
  <si>
    <t>Tanya Peete</t>
  </si>
  <si>
    <t>Nathaniel Gantz</t>
  </si>
  <si>
    <t>Tomious Lindsey</t>
  </si>
  <si>
    <t>Anthony Adighibe</t>
  </si>
  <si>
    <t>Kirk Archibald</t>
  </si>
  <si>
    <t>Dylan Brown</t>
  </si>
  <si>
    <t>Markita Holmes</t>
  </si>
  <si>
    <t>Tashara Dejarnett</t>
  </si>
  <si>
    <t>Claire Beevers</t>
  </si>
  <si>
    <t>Amie Hamby</t>
  </si>
  <si>
    <t>Hannah Vick</t>
  </si>
  <si>
    <t>Brenda Todder</t>
  </si>
  <si>
    <t>Rishob Guha Patra</t>
  </si>
  <si>
    <t>KARINA MILES</t>
  </si>
  <si>
    <t>Emily Cross</t>
  </si>
  <si>
    <t>Ginger Davis</t>
  </si>
  <si>
    <t>Scotty Gilliard</t>
  </si>
  <si>
    <t>Kimberly O'Brien</t>
  </si>
  <si>
    <t>Michele Radtke</t>
  </si>
  <si>
    <t>Charmant Tanzey</t>
  </si>
  <si>
    <t>Matthew McCutcheon</t>
  </si>
  <si>
    <t>Casey Wasserman</t>
  </si>
  <si>
    <t>Jessica Walker</t>
  </si>
  <si>
    <t>Rita Martin</t>
  </si>
  <si>
    <t>Gramos Preniqi</t>
  </si>
  <si>
    <t>Matt Hermes</t>
  </si>
  <si>
    <t>Andrew Grier</t>
  </si>
  <si>
    <t>Manisha Patel</t>
  </si>
  <si>
    <t>William Joseph Paccione</t>
  </si>
  <si>
    <t>Carlos Munoz</t>
  </si>
  <si>
    <t>Katrina Leonce-Caples</t>
  </si>
  <si>
    <t>Della Jeng</t>
  </si>
  <si>
    <t>Howard Bell</t>
  </si>
  <si>
    <t>Gina Marie Slide</t>
  </si>
  <si>
    <t>Yvonna Cooper</t>
  </si>
  <si>
    <t>Thomas Doody</t>
  </si>
  <si>
    <t>Tonya Banks</t>
  </si>
  <si>
    <t>Joseph Chapman</t>
  </si>
  <si>
    <t>Vanity Hall/Chad Buffing</t>
  </si>
  <si>
    <t>Ryan Burke</t>
  </si>
  <si>
    <t>Rachel Eddleman</t>
  </si>
  <si>
    <t>Aroob Qasem</t>
  </si>
  <si>
    <t>Steve Dinino</t>
  </si>
  <si>
    <t>Jenny Brown</t>
  </si>
  <si>
    <t>Alexandra Lim</t>
  </si>
  <si>
    <t>Jesse Smith</t>
  </si>
  <si>
    <t>Lorena Sage</t>
  </si>
  <si>
    <t>Nacomma Maxwell</t>
  </si>
  <si>
    <t>Ozny Leiva Garcia</t>
  </si>
  <si>
    <t>Agent</t>
  </si>
  <si>
    <t>Jon Woodland</t>
  </si>
  <si>
    <t>Mullinax Team</t>
  </si>
  <si>
    <t>Marie Vickery</t>
  </si>
  <si>
    <t>Trevor Ball</t>
  </si>
  <si>
    <t>Allessandra Elliott</t>
  </si>
  <si>
    <t>Richard Pollock</t>
  </si>
  <si>
    <t>Patricia Rodriguez</t>
  </si>
  <si>
    <t>Alis Desruisseaux</t>
  </si>
  <si>
    <t>Mario Lanza</t>
  </si>
  <si>
    <t>Andy Lai</t>
  </si>
  <si>
    <t>Lesli Goodman</t>
  </si>
  <si>
    <t>Mark Woodbury</t>
  </si>
  <si>
    <t>Victoria Trawick Lumpkin</t>
  </si>
  <si>
    <t>Darryl Chamberlin</t>
  </si>
  <si>
    <t>Tammy Hogg</t>
  </si>
  <si>
    <t>Steven Molinaro</t>
  </si>
  <si>
    <t>Allison Bollero</t>
  </si>
  <si>
    <t>Kevin Sanders</t>
  </si>
  <si>
    <t>Stacy Knispel</t>
  </si>
  <si>
    <t>Kristen Daley</t>
  </si>
  <si>
    <t>Mark Lambert</t>
  </si>
  <si>
    <t>David Porter</t>
  </si>
  <si>
    <t>Matthew Murr</t>
  </si>
  <si>
    <t>Ryan McCarty</t>
  </si>
  <si>
    <t>Kat Dahlberg- New agent</t>
  </si>
  <si>
    <t>Karen Jenkins</t>
  </si>
  <si>
    <t>Joseph Van</t>
  </si>
  <si>
    <t>Christopher Michel</t>
  </si>
  <si>
    <t>Shannon Cook 360-480-712</t>
  </si>
  <si>
    <t>Jeremy Carver</t>
  </si>
  <si>
    <t>Lori and Chris-Davenport</t>
  </si>
  <si>
    <t>Frank Frandi</t>
  </si>
  <si>
    <t>Previously Davenport Gro</t>
  </si>
  <si>
    <t>Michael Corcoran</t>
  </si>
  <si>
    <t>Eric David Moody</t>
  </si>
  <si>
    <t>Wids Derisma</t>
  </si>
  <si>
    <t>Garth Cale Iorg</t>
  </si>
  <si>
    <t>Alexandria Bolhous</t>
  </si>
  <si>
    <t>Migdalia Brown</t>
  </si>
  <si>
    <t>David Becker</t>
  </si>
  <si>
    <t>Jefferson Lindsay Hart</t>
  </si>
  <si>
    <t>Jamaar Hosier</t>
  </si>
  <si>
    <t>Rahiel Hagos</t>
  </si>
  <si>
    <t>Jenna Grant</t>
  </si>
  <si>
    <t>Sherry Ajluni</t>
  </si>
  <si>
    <t>Stanley Presnell</t>
  </si>
  <si>
    <t>Justine Taylor</t>
  </si>
  <si>
    <t>John Roberts</t>
  </si>
  <si>
    <t>Sarah Sumner</t>
  </si>
  <si>
    <t>Jerry @ Heyl Group</t>
  </si>
  <si>
    <t>Oliver Dunatov</t>
  </si>
  <si>
    <t>Jordan Luster</t>
  </si>
  <si>
    <t>Aaron Noble</t>
  </si>
  <si>
    <t>Robert Gallo</t>
  </si>
  <si>
    <t>Valentina Vallejo</t>
  </si>
  <si>
    <t>Eric Finley</t>
  </si>
  <si>
    <t>Jermell</t>
  </si>
  <si>
    <t>Mark Moskowitz</t>
  </si>
  <si>
    <t>Jose Tollinchi</t>
  </si>
  <si>
    <t>Rosa Livers</t>
  </si>
  <si>
    <t>Samuel White</t>
  </si>
  <si>
    <t>Joshua Coltharp</t>
  </si>
  <si>
    <t>Bradley Mills</t>
  </si>
  <si>
    <t>Enjoli @ Heyl Group</t>
  </si>
  <si>
    <t>Josiah Reynalds</t>
  </si>
  <si>
    <t>Keller Williams Realty</t>
  </si>
  <si>
    <t>Morgan Cook</t>
  </si>
  <si>
    <t>Allison Ivery</t>
  </si>
  <si>
    <t>Zackary DuLong</t>
  </si>
  <si>
    <t>Christopher Fletcher</t>
  </si>
  <si>
    <t>Maurice Perry</t>
  </si>
  <si>
    <t>Vevalyn Chambers</t>
  </si>
  <si>
    <t>Huma Sandhu</t>
  </si>
  <si>
    <t>Samuel Rubio</t>
  </si>
  <si>
    <t>Nicholas Gasnier</t>
  </si>
  <si>
    <t>Michelle Curcio</t>
  </si>
  <si>
    <t>Joshua Childress</t>
  </si>
  <si>
    <t>Matthew King</t>
  </si>
  <si>
    <t>Amy Kohlier</t>
  </si>
  <si>
    <t>Samantha Sanders</t>
  </si>
  <si>
    <t>Michael Smith</t>
  </si>
  <si>
    <t>Lisa morton</t>
  </si>
  <si>
    <t>Tiffini Jones</t>
  </si>
  <si>
    <t>Joseph Pearson</t>
  </si>
  <si>
    <t>Wolf Real Estate team</t>
  </si>
  <si>
    <t>Kathleen Mather</t>
  </si>
  <si>
    <t>Robert Hepfer</t>
  </si>
  <si>
    <t>Chad Lariscy</t>
  </si>
  <si>
    <t>Paul Manyoky</t>
  </si>
  <si>
    <t>Dominai Reeves Team</t>
  </si>
  <si>
    <t>Patricia Stewart</t>
  </si>
  <si>
    <t>Jacob Williams</t>
  </si>
  <si>
    <t>Regan Luker</t>
  </si>
  <si>
    <t>Franceline Alcy</t>
  </si>
  <si>
    <t>Dominique Martin</t>
  </si>
  <si>
    <t>Kelly Pankiw</t>
  </si>
  <si>
    <t>Dale Uzmack</t>
  </si>
  <si>
    <t>Elizabeth Collins</t>
  </si>
  <si>
    <t>Sharon Galiyas</t>
  </si>
  <si>
    <t>Mary Foss</t>
  </si>
  <si>
    <t>Steven Davis</t>
  </si>
  <si>
    <t>Deborah Chamberlin</t>
  </si>
  <si>
    <t>Vaughn Burgstiner</t>
  </si>
  <si>
    <t>Julio Cernadas</t>
  </si>
  <si>
    <t>Ross Lusiani</t>
  </si>
  <si>
    <t>Dennis Lantzer</t>
  </si>
  <si>
    <t>Jacob Lockard</t>
  </si>
  <si>
    <t>Christie &amp; Co</t>
  </si>
  <si>
    <t>Andrea Acs</t>
  </si>
  <si>
    <t>Timothy Holt</t>
  </si>
  <si>
    <t>Michelle Humes, Candice</t>
  </si>
  <si>
    <t>Bartolomeo Maldonado</t>
  </si>
  <si>
    <t>James Preston Bohler</t>
  </si>
  <si>
    <t>Soham Nathwani</t>
  </si>
  <si>
    <t>Reema Dbouk</t>
  </si>
  <si>
    <t>Nick Fitzpatrick</t>
  </si>
  <si>
    <t>Jesus Arredondo</t>
  </si>
  <si>
    <t>Victor Pena</t>
  </si>
  <si>
    <t>Kareem Hill</t>
  </si>
  <si>
    <t>Tyler Strickland</t>
  </si>
  <si>
    <t>Don Barbour</t>
  </si>
  <si>
    <t>David Solis</t>
  </si>
  <si>
    <t>Kaya @ Heyl</t>
  </si>
  <si>
    <t>Claude Fravien</t>
  </si>
  <si>
    <t>Kelly Leonard</t>
  </si>
  <si>
    <t>Ester Jones</t>
  </si>
  <si>
    <t>Donna Sibley</t>
  </si>
  <si>
    <t>Marcus wedderburn</t>
  </si>
  <si>
    <t>Emily Egler</t>
  </si>
  <si>
    <t>Valerie Brodofsky</t>
  </si>
  <si>
    <t>Julie Green</t>
  </si>
  <si>
    <t>Adrian Robinson</t>
  </si>
  <si>
    <t>Airs Hursay</t>
  </si>
  <si>
    <t>Jennifer Hauser</t>
  </si>
  <si>
    <t>Nathan Gentz</t>
  </si>
  <si>
    <t>Tabbatha Smith</t>
  </si>
  <si>
    <t>Valaria @ Sam Phillips</t>
  </si>
  <si>
    <t>Robert Wood</t>
  </si>
  <si>
    <t>Tiffany Marlow</t>
  </si>
  <si>
    <t>Bruktite Feleke</t>
  </si>
  <si>
    <t>Zeleye Gneto</t>
  </si>
  <si>
    <t>Felipe Murillo Vargas</t>
  </si>
  <si>
    <t>Tyshan Grier</t>
  </si>
  <si>
    <t>Azizat Aloboh-Bakare</t>
  </si>
  <si>
    <t>Bradley mills</t>
  </si>
  <si>
    <t>Ryan Borgerding</t>
  </si>
  <si>
    <t>Stephanie Meeks</t>
  </si>
  <si>
    <t>Monique/jenny Rutland</t>
  </si>
  <si>
    <t>Christine Soldo</t>
  </si>
  <si>
    <t>Richard H Lester</t>
  </si>
  <si>
    <t>Lynda Karmatz</t>
  </si>
  <si>
    <t>Cherie Seawell</t>
  </si>
  <si>
    <t>Ronald Brian Schaeffer</t>
  </si>
  <si>
    <t>Ed Bergon</t>
  </si>
  <si>
    <t>Charles Tucker</t>
  </si>
  <si>
    <t>Brittney Simpson</t>
  </si>
  <si>
    <t>Brenda Smith</t>
  </si>
  <si>
    <t>Brianna Frank</t>
  </si>
  <si>
    <t>Warren Chang</t>
  </si>
  <si>
    <t>Henry Coleman</t>
  </si>
  <si>
    <t>Moises Perez-Cruz</t>
  </si>
  <si>
    <t>Richard Sullivan</t>
  </si>
  <si>
    <t>Vijay Patel</t>
  </si>
  <si>
    <t>Lissa Wrape-Edge</t>
  </si>
  <si>
    <t>Blake Mottesheard</t>
  </si>
  <si>
    <t>Sonya Lynch</t>
  </si>
  <si>
    <t>Carrie Howell</t>
  </si>
  <si>
    <t>Christopher Verdi</t>
  </si>
  <si>
    <t>Shatoiya Irby</t>
  </si>
  <si>
    <t>Katrina Leonce Listing</t>
  </si>
  <si>
    <t>Debra Scott</t>
  </si>
  <si>
    <t>Peyton Bell</t>
  </si>
  <si>
    <t>Jefferey Loden</t>
  </si>
  <si>
    <t>Teresa Bristol</t>
  </si>
  <si>
    <t>Brandon Pinkney</t>
  </si>
  <si>
    <t>Hershel Lewis</t>
  </si>
  <si>
    <t>William Edwards</t>
  </si>
  <si>
    <t>Alexander Lundberg</t>
  </si>
  <si>
    <t>Jessica McCrary</t>
  </si>
  <si>
    <t>Eric Rosen</t>
  </si>
  <si>
    <t>Michael Grady</t>
  </si>
  <si>
    <t>Ciera Wood</t>
  </si>
  <si>
    <t>Jackie Pala</t>
  </si>
  <si>
    <t>Gursel Cosgun</t>
  </si>
  <si>
    <t>Omar Ross</t>
  </si>
  <si>
    <t>Nicole Walker</t>
  </si>
  <si>
    <t>Ivey Huges</t>
  </si>
  <si>
    <t>Michael Ross</t>
  </si>
  <si>
    <t>Dustin Bozzo</t>
  </si>
  <si>
    <t>Jade Seeley</t>
  </si>
  <si>
    <t>Laureen Murray</t>
  </si>
  <si>
    <t>Allessandra Elliot</t>
  </si>
  <si>
    <t>Bryan Sehl</t>
  </si>
  <si>
    <t>Lisa Taylor Mountain Lif</t>
  </si>
  <si>
    <t>Maverick McSherry</t>
  </si>
  <si>
    <t>Lisa Taylor</t>
  </si>
  <si>
    <t>Daniel Yancey</t>
  </si>
  <si>
    <t>Joseph Bloom</t>
  </si>
  <si>
    <t>Kenneth Miller</t>
  </si>
  <si>
    <t>Jason Conely</t>
  </si>
  <si>
    <t>James Zimmerman</t>
  </si>
  <si>
    <t>Terri Carl</t>
  </si>
  <si>
    <t>Lillie Cameron-Ndir</t>
  </si>
  <si>
    <t>Dana Goodrich</t>
  </si>
  <si>
    <t>Luciana Collins</t>
  </si>
  <si>
    <t>Zachary Robbins</t>
  </si>
  <si>
    <t>Michael Davies</t>
  </si>
  <si>
    <t>davenport group Chris Yo</t>
  </si>
  <si>
    <t>Robert Pearson</t>
  </si>
  <si>
    <t>Joshua Smith</t>
  </si>
  <si>
    <t>Tara Furgerson</t>
  </si>
  <si>
    <t>Eleana Godoy Sanchez</t>
  </si>
  <si>
    <t>Kyle McGowan</t>
  </si>
  <si>
    <t>Brad Niksa</t>
  </si>
  <si>
    <t>Ally Briggs-Davenport Gr</t>
  </si>
  <si>
    <t>Cameron Robinson</t>
  </si>
  <si>
    <t>Diana Naranjo</t>
  </si>
  <si>
    <t>Gary Hall</t>
  </si>
  <si>
    <t>Hanaah Hillton</t>
  </si>
  <si>
    <t>Gregory Milford Langford</t>
  </si>
  <si>
    <t>Lakeshore Realty</t>
  </si>
  <si>
    <t>Kevin Holtzclaw</t>
  </si>
  <si>
    <t>Susan Epps</t>
  </si>
  <si>
    <t>Maureen Hedlund</t>
  </si>
  <si>
    <t>Harry Antoine Apollon</t>
  </si>
  <si>
    <t>Febo Realty</t>
  </si>
  <si>
    <t>Lynnette Ballenger</t>
  </si>
  <si>
    <t>Robert Hamilton</t>
  </si>
  <si>
    <t>Bennett Hutchison</t>
  </si>
  <si>
    <t>Roshenea Allen</t>
  </si>
  <si>
    <t>John LaRosa</t>
  </si>
  <si>
    <t>Andrew Whitaker</t>
  </si>
  <si>
    <t>Samuel Akins</t>
  </si>
  <si>
    <t>Val Akins</t>
  </si>
  <si>
    <t>Nicholas Knapp</t>
  </si>
  <si>
    <t>Nick Knapp</t>
  </si>
  <si>
    <t>Trevor Lariscy</t>
  </si>
  <si>
    <t>Zenia Waters</t>
  </si>
  <si>
    <t>Matthew Waring</t>
  </si>
  <si>
    <t>Elliott Rogers</t>
  </si>
  <si>
    <t>Elliot Rogers</t>
  </si>
  <si>
    <t>Mary Grissom</t>
  </si>
  <si>
    <t>Rayssa Diniz Buldain</t>
  </si>
  <si>
    <t>Rayssa Buldain</t>
  </si>
  <si>
    <t>Francisco Garone</t>
  </si>
  <si>
    <t>David Mowrey</t>
  </si>
  <si>
    <t>Leonardo Arteaga</t>
  </si>
  <si>
    <t>Cynthia Larrazabal</t>
  </si>
  <si>
    <t>Shaun Holcomb</t>
  </si>
  <si>
    <t>Corey Ballard</t>
  </si>
  <si>
    <t>Robert Sleeman</t>
  </si>
  <si>
    <t>Lavina Lewis</t>
  </si>
  <si>
    <t>Taylor Eisenhauer</t>
  </si>
  <si>
    <t>Laurence McCann</t>
  </si>
  <si>
    <t>Vassier Hood</t>
  </si>
  <si>
    <t>Nathan Grams</t>
  </si>
  <si>
    <t>Justine @Heyl</t>
  </si>
  <si>
    <t>Scott Lewis</t>
  </si>
  <si>
    <t>Natalie Mitchell</t>
  </si>
  <si>
    <t>Kevin Anderson</t>
  </si>
  <si>
    <t>Aurielle Lee</t>
  </si>
  <si>
    <t>Matthew Rice</t>
  </si>
  <si>
    <t>Lynn George</t>
  </si>
  <si>
    <t>Monica Korfas</t>
  </si>
  <si>
    <t>Austin Hunter</t>
  </si>
  <si>
    <t>Vicente Michelena</t>
  </si>
  <si>
    <t>Ahmad Ahmedy</t>
  </si>
  <si>
    <t>Freddy Karmatz</t>
  </si>
  <si>
    <t>Ryan Bonner</t>
  </si>
  <si>
    <t>Meagan West</t>
  </si>
  <si>
    <t>Michelle Reeves</t>
  </si>
  <si>
    <t>Ross Larochelle</t>
  </si>
  <si>
    <t>Chad Messerschmidt</t>
  </si>
  <si>
    <t>Karina Miles</t>
  </si>
  <si>
    <t>Melissa Blunck</t>
  </si>
  <si>
    <t>Adrian Adams</t>
  </si>
  <si>
    <t>Jonathan Farmer</t>
  </si>
  <si>
    <t>Victor Faulkner</t>
  </si>
  <si>
    <t>Cynthia Hines</t>
  </si>
  <si>
    <t>Wolf Joseph</t>
  </si>
  <si>
    <t>Nausheka Bulloch</t>
  </si>
  <si>
    <t>Justin radtke</t>
  </si>
  <si>
    <t>Joseph Mwagiru</t>
  </si>
  <si>
    <t>Carl Dessieu</t>
  </si>
  <si>
    <t>Barry Skinner</t>
  </si>
  <si>
    <t>Keller Williams Atlanta</t>
  </si>
  <si>
    <t>Lindsay Walker</t>
  </si>
  <si>
    <t>Phil Walker</t>
  </si>
  <si>
    <t>David Daniels</t>
  </si>
  <si>
    <t>Zachary Jensen</t>
  </si>
  <si>
    <t>Kera Helms</t>
  </si>
  <si>
    <t>Katherine Farrow</t>
  </si>
  <si>
    <t>Heather Bertils</t>
  </si>
  <si>
    <t>Jesus Davila</t>
  </si>
  <si>
    <t>Brelen Washington</t>
  </si>
  <si>
    <t>Edward Pugh</t>
  </si>
  <si>
    <t>Emmanuel Melendez</t>
  </si>
  <si>
    <t>Jimmy troung</t>
  </si>
  <si>
    <t>Sandra Monestime</t>
  </si>
  <si>
    <t>Shay Vaughn</t>
  </si>
  <si>
    <t>Nicholas Adams</t>
  </si>
  <si>
    <t>Sarah Fournier</t>
  </si>
  <si>
    <t>Leila Curbelo</t>
  </si>
  <si>
    <t>Dana Young</t>
  </si>
  <si>
    <t>Kimberly Hall</t>
  </si>
  <si>
    <t>Paul Durnell</t>
  </si>
  <si>
    <t>Donna McFadden</t>
  </si>
  <si>
    <t>Katy Appling</t>
  </si>
  <si>
    <t>Pamela Weinelt</t>
  </si>
  <si>
    <t>Jacob Thompson</t>
  </si>
  <si>
    <t>Matt Stratton</t>
  </si>
  <si>
    <t>Tracie with the Bob Wolf</t>
  </si>
  <si>
    <t>Debra Norman</t>
  </si>
  <si>
    <t>Donald Myers</t>
  </si>
  <si>
    <t>Katy Holloway</t>
  </si>
  <si>
    <t>Admir Veljacic</t>
  </si>
  <si>
    <t>Cathy Perry</t>
  </si>
  <si>
    <t>C15SPFMI</t>
  </si>
  <si>
    <t>Carolyn Hoffman</t>
  </si>
  <si>
    <t>Jonathan Buritica</t>
  </si>
  <si>
    <t>Kendric Parks</t>
  </si>
  <si>
    <t>Bill and Ashleigh Edward</t>
  </si>
  <si>
    <t>Lindsay Burnell</t>
  </si>
  <si>
    <t>Scott Tanger</t>
  </si>
  <si>
    <t>Tobin Crone</t>
  </si>
  <si>
    <t>Stephen Stroud</t>
  </si>
  <si>
    <t>Ashley Stone</t>
  </si>
  <si>
    <t>Jane Cunningham</t>
  </si>
  <si>
    <t>Michael Link</t>
  </si>
  <si>
    <t>Brian Stroh</t>
  </si>
  <si>
    <t>Patrick Murphy</t>
  </si>
  <si>
    <t>Karen Britt</t>
  </si>
  <si>
    <t>Clinton Garrison</t>
  </si>
  <si>
    <t>Sue Westwood</t>
  </si>
  <si>
    <t>Barbelyne Nerette</t>
  </si>
  <si>
    <t>Joanna</t>
  </si>
  <si>
    <t>Demontae Martin</t>
  </si>
  <si>
    <t>randy turner</t>
  </si>
  <si>
    <t>Forrest Crawley</t>
  </si>
  <si>
    <t>Timothy DuCharme</t>
  </si>
  <si>
    <t>Jack Rudio</t>
  </si>
  <si>
    <t>Merik Davis</t>
  </si>
  <si>
    <t>Benjamin Sharenko</t>
  </si>
  <si>
    <t>Ashley Riggs</t>
  </si>
  <si>
    <t>Nicholas Castagna</t>
  </si>
  <si>
    <t>Tamara Bourne Team</t>
  </si>
  <si>
    <t>Andrew Ward</t>
  </si>
  <si>
    <t>Joseph Pampena</t>
  </si>
  <si>
    <t>Roy Varney</t>
  </si>
  <si>
    <t>Samuel Wilson</t>
  </si>
  <si>
    <t>Kyle Smith</t>
  </si>
  <si>
    <t>Austin Schmitz</t>
  </si>
  <si>
    <t>Michael Melnyk</t>
  </si>
  <si>
    <t>Charity Jordan</t>
  </si>
  <si>
    <t>Debra Lee</t>
  </si>
  <si>
    <t>Christopher Ray</t>
  </si>
  <si>
    <t>Joseph Palopoli JR</t>
  </si>
  <si>
    <t>Stephanie Citron</t>
  </si>
  <si>
    <t>Paul Caldwell</t>
  </si>
  <si>
    <t>Justin Alexander Messer</t>
  </si>
  <si>
    <t>Ashley Barrett</t>
  </si>
  <si>
    <t>Karen Sedon</t>
  </si>
  <si>
    <t>Andre Pereira</t>
  </si>
  <si>
    <t>Viacheslav Cheplygin</t>
  </si>
  <si>
    <t>Miranda Malik</t>
  </si>
  <si>
    <t>Toccara Hill</t>
  </si>
  <si>
    <t>Savannah Cuttitta</t>
  </si>
  <si>
    <t>Patrick Weiss</t>
  </si>
  <si>
    <t>Wes Mullinax</t>
  </si>
  <si>
    <t>Lesley Black</t>
  </si>
  <si>
    <t>Jacob Miller</t>
  </si>
  <si>
    <t>Brad Miller</t>
  </si>
  <si>
    <t>Sahian Govea</t>
  </si>
  <si>
    <t>Sharon Gallager</t>
  </si>
  <si>
    <t>Ashley D'amore</t>
  </si>
  <si>
    <t>Osei Akoto</t>
  </si>
  <si>
    <t>David Myers</t>
  </si>
  <si>
    <t>Larry Townsend</t>
  </si>
  <si>
    <t>Dennis Gaines</t>
  </si>
  <si>
    <t>Kiersten Mortensen</t>
  </si>
  <si>
    <t>Mike Cheevers</t>
  </si>
  <si>
    <t>Stacy Preciose</t>
  </si>
  <si>
    <t>Michael Von Ruden</t>
  </si>
  <si>
    <t>Kyle Dennis</t>
  </si>
  <si>
    <t>Brian Sullivan</t>
  </si>
  <si>
    <t>Byron Stokes</t>
  </si>
  <si>
    <t>Bradley Mills (KW)</t>
  </si>
  <si>
    <t>Matthew Talley</t>
  </si>
  <si>
    <t>David Rangel</t>
  </si>
  <si>
    <t>Christopher Wilson</t>
  </si>
  <si>
    <t>Jennifer Francisco</t>
  </si>
  <si>
    <t>Jerry Day</t>
  </si>
  <si>
    <t>Lisa Dale</t>
  </si>
  <si>
    <t>Dajour Davis</t>
  </si>
  <si>
    <t>Jin Jenkins</t>
  </si>
  <si>
    <t>Robin @ Sam Phillips</t>
  </si>
  <si>
    <t>Johnny Johnson</t>
  </si>
  <si>
    <t>Madison Vasbinder</t>
  </si>
  <si>
    <t>Tatiana Bennett</t>
  </si>
  <si>
    <t>Johnathan Anthony</t>
  </si>
  <si>
    <t>Jeffrey Gardner</t>
  </si>
  <si>
    <t>David Leiching</t>
  </si>
  <si>
    <t>TODD LEMOINE</t>
  </si>
  <si>
    <t>Freddy Young</t>
  </si>
  <si>
    <t>Brett Cloyes</t>
  </si>
  <si>
    <t>Amanda Powell</t>
  </si>
  <si>
    <t>Brian Rivers</t>
  </si>
  <si>
    <t>Nicholas Lambert</t>
  </si>
  <si>
    <t>Rich sells</t>
  </si>
  <si>
    <t>Kenneth Grunfelder</t>
  </si>
  <si>
    <t>Doris Hodgson</t>
  </si>
  <si>
    <t>Dawn Lerner</t>
  </si>
  <si>
    <t>Victoria Davis</t>
  </si>
  <si>
    <t>Stephanie Gonzalez</t>
  </si>
  <si>
    <t>Nisha Sunadham</t>
  </si>
  <si>
    <t>Munther Elnajjar</t>
  </si>
  <si>
    <t>Aliaa Al-Safadi</t>
  </si>
  <si>
    <t>Lindsay Landsman</t>
  </si>
  <si>
    <t>David Landsman</t>
  </si>
  <si>
    <t>Christopher Brazelton</t>
  </si>
  <si>
    <t>Mary Clayton</t>
  </si>
  <si>
    <t>Joshua Watkins</t>
  </si>
  <si>
    <t>Reimbert Parrenas</t>
  </si>
  <si>
    <t>Nikita Joy</t>
  </si>
  <si>
    <t>Alessandra Elliot</t>
  </si>
  <si>
    <t>Doreen Young</t>
  </si>
  <si>
    <t>Dale Hunt</t>
  </si>
  <si>
    <t>Graham Collier</t>
  </si>
  <si>
    <t>Ashley Carlile</t>
  </si>
  <si>
    <t>James Greene</t>
  </si>
  <si>
    <t>Sean Zamora</t>
  </si>
  <si>
    <t>Danielle Lebowitz</t>
  </si>
  <si>
    <t>Mark Kring</t>
  </si>
  <si>
    <t>Charles Pullen</t>
  </si>
  <si>
    <t>Tiffany Pond</t>
  </si>
  <si>
    <t>Kylie Pond</t>
  </si>
  <si>
    <t>Jamie Burt</t>
  </si>
  <si>
    <t>Richard Chapin</t>
  </si>
  <si>
    <t>Ingrid Garzon Garavito</t>
  </si>
  <si>
    <t>Olga Martinez</t>
  </si>
  <si>
    <t>Jeferson Rios Munoz</t>
  </si>
  <si>
    <t>Johanna Carrion</t>
  </si>
  <si>
    <t>Cecil Dowdell</t>
  </si>
  <si>
    <t>Isabel Navas Arenas</t>
  </si>
  <si>
    <t>Kenny Glover</t>
  </si>
  <si>
    <t>Taylor Earle</t>
  </si>
  <si>
    <t>Caleb Burris</t>
  </si>
  <si>
    <t>Casey Hardegree</t>
  </si>
  <si>
    <t>Regina McClanahan</t>
  </si>
  <si>
    <t>Warren Clemens</t>
  </si>
  <si>
    <t>Daniel Nolasco</t>
  </si>
  <si>
    <t>Nicholas Collins</t>
  </si>
  <si>
    <t>Shari Sautner</t>
  </si>
  <si>
    <t>Laura Newcombe</t>
  </si>
  <si>
    <t>Neha Shah</t>
  </si>
  <si>
    <t>Mark Fowler</t>
  </si>
  <si>
    <t>Dayana Cox</t>
  </si>
  <si>
    <t>Liv Fielden/ Connie Laws</t>
  </si>
  <si>
    <t>Paul Schaefer</t>
  </si>
  <si>
    <t>Mariela Onate</t>
  </si>
  <si>
    <t>Gavin Jenkins</t>
  </si>
  <si>
    <t>Michelle Humes Group</t>
  </si>
  <si>
    <t>Anthony Sweeney</t>
  </si>
  <si>
    <t>Amber Oubre</t>
  </si>
  <si>
    <t>Leonard Qualls</t>
  </si>
  <si>
    <t>Jeanne Ambrose</t>
  </si>
  <si>
    <t>Tara Furgerson now Trish</t>
  </si>
  <si>
    <t>William Standifer</t>
  </si>
  <si>
    <t>Mack Doss</t>
  </si>
  <si>
    <t>Amy Vanden Bos</t>
  </si>
  <si>
    <t>Eitan Abramowitz</t>
  </si>
  <si>
    <t>Jorge Perez</t>
  </si>
  <si>
    <t>Francisco Landucci</t>
  </si>
  <si>
    <t>Sandra Friedle</t>
  </si>
  <si>
    <t>Carmen Bengochea</t>
  </si>
  <si>
    <t>Rosemary Romero</t>
  </si>
  <si>
    <t>Donna Martin</t>
  </si>
  <si>
    <t>Jamie lee Yawn</t>
  </si>
  <si>
    <t>Katori Tumusiime</t>
  </si>
  <si>
    <t>Andrew Gossett</t>
  </si>
  <si>
    <t>David Ankle</t>
  </si>
  <si>
    <t>Kathleen Parker</t>
  </si>
  <si>
    <t>Valeria Ollennu-Santiago</t>
  </si>
  <si>
    <t>Boston Henderson- Philli</t>
  </si>
  <si>
    <t>Vivien Rothwell</t>
  </si>
  <si>
    <t>Thomas Berry</t>
  </si>
  <si>
    <t>Luther Haynes</t>
  </si>
  <si>
    <t>Thomas Dudek</t>
  </si>
  <si>
    <t>Travon Bentley</t>
  </si>
  <si>
    <t>Lisa Oakes</t>
  </si>
  <si>
    <t>Augustus Marsh</t>
  </si>
  <si>
    <t>Marilyn Bragg</t>
  </si>
  <si>
    <t>Hellice Moore</t>
  </si>
  <si>
    <t>Kamaria Inman</t>
  </si>
  <si>
    <t>Zach Clemons</t>
  </si>
  <si>
    <t>Keynes Yang</t>
  </si>
  <si>
    <t>Knox Tabb</t>
  </si>
  <si>
    <t>Alexander Warren</t>
  </si>
  <si>
    <t>Edgar Rodriguez Soto</t>
  </si>
  <si>
    <t>Ted van den Meiracker</t>
  </si>
  <si>
    <t>Helen Keleman</t>
  </si>
  <si>
    <t>Stephen Peachey</t>
  </si>
  <si>
    <t>John Hill</t>
  </si>
  <si>
    <t>Florence Wiggins</t>
  </si>
  <si>
    <t>Kristopher Hall</t>
  </si>
  <si>
    <t>Nivar Hahn</t>
  </si>
  <si>
    <t>Keimani Outlaw</t>
  </si>
  <si>
    <t>Elva Caballero</t>
  </si>
  <si>
    <t>Kathleen Carmical</t>
  </si>
  <si>
    <t>Scott Gronbach</t>
  </si>
  <si>
    <t>Lisa Duke</t>
  </si>
  <si>
    <t>Caleb McClanahan</t>
  </si>
  <si>
    <t>Juliet Mhlanga</t>
  </si>
  <si>
    <t>Jonathan Chavez</t>
  </si>
  <si>
    <t>Dennis Brazelton</t>
  </si>
  <si>
    <t>Sonia Dolberg</t>
  </si>
  <si>
    <t>Adejoke Oyeniya</t>
  </si>
  <si>
    <t>Edward Purtill</t>
  </si>
  <si>
    <t>Jon Sasaki</t>
  </si>
  <si>
    <t>Kellie nuckolls</t>
  </si>
  <si>
    <t>Victoria Zavos</t>
  </si>
  <si>
    <t>Diana Vargas Obando</t>
  </si>
  <si>
    <t>NIDIA MAYA</t>
  </si>
  <si>
    <t>Anthony Maldari</t>
  </si>
  <si>
    <t>freddy karmatz</t>
  </si>
  <si>
    <t>Marilyn Brinkley</t>
  </si>
  <si>
    <t>Luciano</t>
  </si>
  <si>
    <t>Noah Furgerson</t>
  </si>
  <si>
    <t>Tyler Drayton</t>
  </si>
  <si>
    <t>Rachel Davenport-Tara Fu</t>
  </si>
  <si>
    <t>Travis Turner</t>
  </si>
  <si>
    <t>Maury Nichols</t>
  </si>
  <si>
    <t>Ben Pearson</t>
  </si>
  <si>
    <t>Stephen Wickham</t>
  </si>
  <si>
    <t>Katrina Padilla</t>
  </si>
  <si>
    <t>Joy Obadiah</t>
  </si>
  <si>
    <t>Michael Denkins</t>
  </si>
  <si>
    <t>James Hoynes</t>
  </si>
  <si>
    <t>Kevin holtzclaw</t>
  </si>
  <si>
    <t>Joshua Booker</t>
  </si>
  <si>
    <t>Christie Wilkins of Chri</t>
  </si>
  <si>
    <t>Coleman Joiner</t>
  </si>
  <si>
    <t>Stephen Murray</t>
  </si>
  <si>
    <t>Jack Morin</t>
  </si>
  <si>
    <t>Benjamin Reeves</t>
  </si>
  <si>
    <t>William Price</t>
  </si>
  <si>
    <t>Kimberly Garner</t>
  </si>
  <si>
    <t>Garner Group</t>
  </si>
  <si>
    <t>John Spiller</t>
  </si>
  <si>
    <t>Harrison Benett</t>
  </si>
  <si>
    <t>Adam Jay</t>
  </si>
  <si>
    <t>Joan H Quinn</t>
  </si>
  <si>
    <t>Edward Cyrino</t>
  </si>
  <si>
    <t>Matthew Howard</t>
  </si>
  <si>
    <t>Tamara Bourne/Erica Fost</t>
  </si>
  <si>
    <t>Ivonne Sargent</t>
  </si>
  <si>
    <t>SALLY NICHOLAS</t>
  </si>
  <si>
    <t>Jason Bocchinfuso</t>
  </si>
  <si>
    <t>Miguel McNair</t>
  </si>
  <si>
    <t>Neal Parnther</t>
  </si>
  <si>
    <t>Sydne Kleespies and Dane</t>
  </si>
  <si>
    <t>Kelsey Goodman</t>
  </si>
  <si>
    <t>Dharmendrasinh Raj</t>
  </si>
  <si>
    <t>Alicia Edwards</t>
  </si>
  <si>
    <t>Morgan Stallworth</t>
  </si>
  <si>
    <t>Kevin Prince</t>
  </si>
  <si>
    <t>Chasity Hollingshed</t>
  </si>
  <si>
    <t>Erik Martin</t>
  </si>
  <si>
    <t>Kimberly McNoldy</t>
  </si>
  <si>
    <t>Arthur Manning</t>
  </si>
  <si>
    <t>Erin Dilts</t>
  </si>
  <si>
    <t>Tyrone Pritchett</t>
  </si>
  <si>
    <t>Jonathan Egbert</t>
  </si>
  <si>
    <t>Elliot Flom</t>
  </si>
  <si>
    <t>Jeffrey Mraz</t>
  </si>
  <si>
    <t>Carlton White</t>
  </si>
  <si>
    <t>Kyle Baker</t>
  </si>
  <si>
    <t>Richard White</t>
  </si>
  <si>
    <t>Belinda Boykin</t>
  </si>
  <si>
    <t>Dennis Ritchie</t>
  </si>
  <si>
    <t>Curtis Jackson</t>
  </si>
  <si>
    <t>Marisabel Rojas</t>
  </si>
  <si>
    <t>Wilfred Bonilla</t>
  </si>
  <si>
    <t>Desmond Jones</t>
  </si>
  <si>
    <t>Katrina Leonce Caples</t>
  </si>
  <si>
    <t>Kelemen Erzah</t>
  </si>
  <si>
    <t>Michael Flanagan</t>
  </si>
  <si>
    <t>Briana Hurst</t>
  </si>
  <si>
    <t>Nicholas Samuels</t>
  </si>
  <si>
    <t>Christina Williams</t>
  </si>
  <si>
    <t>Tanner Copeland</t>
  </si>
  <si>
    <t>Alex Hatfield</t>
  </si>
  <si>
    <t>Barry Doug Gaylor</t>
  </si>
  <si>
    <t>Kenneth Johnson</t>
  </si>
  <si>
    <t>Aliaa Alisfadi</t>
  </si>
  <si>
    <t>Connor Perez</t>
  </si>
  <si>
    <t>Denzel Grant</t>
  </si>
  <si>
    <t>Hugh Howell</t>
  </si>
  <si>
    <t>Nicholas Smith</t>
  </si>
  <si>
    <t>Lance Hix</t>
  </si>
  <si>
    <t>Kurtis Kleine</t>
  </si>
  <si>
    <t>Lesa Burgess</t>
  </si>
  <si>
    <t>Brian McKeachern</t>
  </si>
  <si>
    <t>Joshua Nugent</t>
  </si>
  <si>
    <t>Brian Macheachern</t>
  </si>
  <si>
    <t>Samuel Smith</t>
  </si>
  <si>
    <t>Diana Exil</t>
  </si>
  <si>
    <t>April Powell</t>
  </si>
  <si>
    <t>Jacklyn Margaglio</t>
  </si>
  <si>
    <t>Nagendran Rajendran</t>
  </si>
  <si>
    <t>Kat Dahlberg Chris Young</t>
  </si>
  <si>
    <t>Isely Alba</t>
  </si>
  <si>
    <t>Lauren McElvey</t>
  </si>
  <si>
    <t>Benjamin Fountain</t>
  </si>
  <si>
    <t>Tony Son</t>
  </si>
  <si>
    <t>Jorden Hendon</t>
  </si>
  <si>
    <t>Sandra Thomas</t>
  </si>
  <si>
    <t>Jose Velez</t>
  </si>
  <si>
    <t>Nickolas Campbell</t>
  </si>
  <si>
    <t>Jacob Tallon</t>
  </si>
  <si>
    <t>Mike Sales</t>
  </si>
  <si>
    <t>Brenden Brown</t>
  </si>
  <si>
    <t>Dominai</t>
  </si>
  <si>
    <t>Brian Keyser</t>
  </si>
  <si>
    <t>Patty Brubaker - KW Atla</t>
  </si>
  <si>
    <t>Margaret Goodhart</t>
  </si>
  <si>
    <t>Gary Ecalbarger</t>
  </si>
  <si>
    <t>David Shurden</t>
  </si>
  <si>
    <t>Walter Patten</t>
  </si>
  <si>
    <t>Joshua Sutfin</t>
  </si>
  <si>
    <t>Robert Kramlich</t>
  </si>
  <si>
    <t>Shawna Goforth</t>
  </si>
  <si>
    <t>Hugues Jean</t>
  </si>
  <si>
    <t>Michele Scherzer-Barrack</t>
  </si>
  <si>
    <t>Sylvia Vaca</t>
  </si>
  <si>
    <t>Daniel Hartley</t>
  </si>
  <si>
    <t>Zakeem Bailey</t>
  </si>
  <si>
    <t>Stephanie Geiger</t>
  </si>
  <si>
    <t>Zakiya Jordan</t>
  </si>
  <si>
    <t>Ashlee Houston</t>
  </si>
  <si>
    <t>Michelle Phelps</t>
  </si>
  <si>
    <t>Martine Seraphin</t>
  </si>
  <si>
    <t>Anne-Frances Katasak</t>
  </si>
  <si>
    <t>Brett Furness</t>
  </si>
  <si>
    <t>Garcia-LeCraw Team</t>
  </si>
  <si>
    <t>Boston @ Sam Phillips</t>
  </si>
  <si>
    <t>James Cooper</t>
  </si>
  <si>
    <t>Jarrett Smith</t>
  </si>
  <si>
    <t>Christopher Hein</t>
  </si>
  <si>
    <t>Brandy Young</t>
  </si>
  <si>
    <t>Tyler Summers</t>
  </si>
  <si>
    <t>Katherine Frissell</t>
  </si>
  <si>
    <t>Gabriel Pippas</t>
  </si>
  <si>
    <t>Rashaan Dozier-Escalante</t>
  </si>
  <si>
    <t>Crystal Wilkes</t>
  </si>
  <si>
    <t>Bria Moore</t>
  </si>
  <si>
    <t>Stefanie Kelley</t>
  </si>
  <si>
    <t>Scott Christopher Mackie</t>
  </si>
  <si>
    <t>KW agent JMahota</t>
  </si>
  <si>
    <t>Justin Thrasher</t>
  </si>
  <si>
    <t>Maria Alcalde</t>
  </si>
  <si>
    <t>Erin Deniro</t>
  </si>
  <si>
    <t>Thomas Joseph Flood</t>
  </si>
  <si>
    <t>Edward McNeely</t>
  </si>
  <si>
    <t>Nina King</t>
  </si>
  <si>
    <t>Kayla Cheatham</t>
  </si>
  <si>
    <t>Jeffrey Higgins</t>
  </si>
  <si>
    <t>Jasmine Peek</t>
  </si>
  <si>
    <t>Victor Robertson</t>
  </si>
  <si>
    <t>Theresa Richiedei</t>
  </si>
  <si>
    <t>Brian Richiedei</t>
  </si>
  <si>
    <t>Garfield Trumble</t>
  </si>
  <si>
    <t>joe and sunni tribble</t>
  </si>
  <si>
    <t>Marc Miller</t>
  </si>
  <si>
    <t>Anna Moss</t>
  </si>
  <si>
    <t>Steve D</t>
  </si>
  <si>
    <t>Paula Cullins</t>
  </si>
  <si>
    <t>Dawn Gerth-Larsen</t>
  </si>
  <si>
    <t>Todd Schuelke</t>
  </si>
  <si>
    <t>Jeanie Alexander</t>
  </si>
  <si>
    <t>Adam Welch</t>
  </si>
  <si>
    <t>Tony Buster</t>
  </si>
  <si>
    <t>Adam Turner</t>
  </si>
  <si>
    <t>Duane Malcom</t>
  </si>
  <si>
    <t>Brook Sosensky</t>
  </si>
  <si>
    <t>Delene Graham</t>
  </si>
  <si>
    <t>Kris McKeeth</t>
  </si>
  <si>
    <t>Bain Wassel</t>
  </si>
  <si>
    <t>Jose Santos Fernandez</t>
  </si>
  <si>
    <t>Fredy</t>
  </si>
  <si>
    <t>Mark McKay</t>
  </si>
  <si>
    <t>Marco Rossi</t>
  </si>
  <si>
    <t>James Harris</t>
  </si>
  <si>
    <t>Tory Berryhill</t>
  </si>
  <si>
    <t>Sarah Dykstra</t>
  </si>
  <si>
    <t>Alex Reid</t>
  </si>
  <si>
    <t>LaWanda Davis</t>
  </si>
  <si>
    <t>Keenan Thomas</t>
  </si>
  <si>
    <t>Daniel San Nicolas</t>
  </si>
  <si>
    <t>Jeannita McKnight</t>
  </si>
  <si>
    <t>Leilani Johnson</t>
  </si>
  <si>
    <t>Isaac Garcia</t>
  </si>
  <si>
    <t>Stacy with HUmes Group</t>
  </si>
  <si>
    <t>Austin Cobb</t>
  </si>
  <si>
    <t>Robert Frederick</t>
  </si>
  <si>
    <t>Erasmo Siguenza</t>
  </si>
  <si>
    <t>John Conrad</t>
  </si>
  <si>
    <t>Kelsey @ Cheever Team</t>
  </si>
  <si>
    <t>Saravanan Venkatachalamurthy</t>
  </si>
  <si>
    <t>Gerald Warren</t>
  </si>
  <si>
    <t>Thomas Cleary</t>
  </si>
  <si>
    <t>Steve Wrenn</t>
  </si>
  <si>
    <t>David Brendel</t>
  </si>
  <si>
    <t>Suzanne Daly</t>
  </si>
  <si>
    <t>Bradley Buntin</t>
  </si>
  <si>
    <t>J30CD</t>
  </si>
  <si>
    <t>Justin McAllister</t>
  </si>
  <si>
    <t>Howard Citron</t>
  </si>
  <si>
    <t>Jermaine Phang</t>
  </si>
  <si>
    <t>Jacqueline Burnett-Brown</t>
  </si>
  <si>
    <t>Kalie @ Heyl</t>
  </si>
  <si>
    <t>Robert Larson</t>
  </si>
  <si>
    <t>David Lewis, The Lewis G</t>
  </si>
  <si>
    <t>David Pryor</t>
  </si>
  <si>
    <t>Nathan Cowart</t>
  </si>
  <si>
    <t>Glennisha King</t>
  </si>
  <si>
    <t>Logan Palmer</t>
  </si>
  <si>
    <t>Robert Connor</t>
  </si>
  <si>
    <t>Elena Davis</t>
  </si>
  <si>
    <t>Auri Lee an Sharunne Fos</t>
  </si>
  <si>
    <t>Daniel Ilunga</t>
  </si>
  <si>
    <t>Joseph Quintanilla</t>
  </si>
  <si>
    <t>Shayne Ferguson</t>
  </si>
  <si>
    <t>Franckel Saintil</t>
  </si>
  <si>
    <t>Lindsey Vienneau</t>
  </si>
  <si>
    <t>Beth Feguson</t>
  </si>
  <si>
    <t>Demetria Mitchell</t>
  </si>
  <si>
    <t>Marquetta Bryant</t>
  </si>
  <si>
    <t>Marqueeta Bryant</t>
  </si>
  <si>
    <t>Robert Allen</t>
  </si>
  <si>
    <t>C30S100</t>
  </si>
  <si>
    <t>Douglas Gilbreath</t>
  </si>
  <si>
    <t>Jay willard</t>
  </si>
  <si>
    <t>Lauren Freeman</t>
  </si>
  <si>
    <t>Dylan Jenkins</t>
  </si>
  <si>
    <t>Joshua Eberle</t>
  </si>
  <si>
    <t>Shay Vaughan</t>
  </si>
  <si>
    <t>Courtney Rellum</t>
  </si>
  <si>
    <t>Lauren Patterson</t>
  </si>
  <si>
    <t>Sunni Tribble, Tribble P</t>
  </si>
  <si>
    <t>C30S100S</t>
  </si>
  <si>
    <t>Kirk Scheiwe</t>
  </si>
  <si>
    <t>Anna Kim</t>
  </si>
  <si>
    <t>Landon Jordan</t>
  </si>
  <si>
    <t>Allia Alsafadi</t>
  </si>
  <si>
    <t>Russell Lemons</t>
  </si>
  <si>
    <t>Robert Harris</t>
  </si>
  <si>
    <t>Hasib Alimanovic</t>
  </si>
  <si>
    <t>Raymond Anyega</t>
  </si>
  <si>
    <t>Kenneth Strack</t>
  </si>
  <si>
    <t>Charles Schuhmacher</t>
  </si>
  <si>
    <t>Jacob McGill</t>
  </si>
  <si>
    <t>Robert Rozier</t>
  </si>
  <si>
    <t>Jessica Turner</t>
  </si>
  <si>
    <t>David Johns</t>
  </si>
  <si>
    <t>Evelyn Reyes</t>
  </si>
  <si>
    <t>Lisa Gilmore</t>
  </si>
  <si>
    <t>Nathan Young</t>
  </si>
  <si>
    <t>Ingrid Guess</t>
  </si>
  <si>
    <t>F30NCHA</t>
  </si>
  <si>
    <t>LUCIANA COLLINS</t>
  </si>
  <si>
    <t>C15NCHAS</t>
  </si>
  <si>
    <t>Heather Gough</t>
  </si>
  <si>
    <t>C15NCFHAS</t>
  </si>
  <si>
    <t>Joseph Hurst</t>
  </si>
  <si>
    <t>Jason Welch</t>
  </si>
  <si>
    <t>Jason Duncan-Jayne Smith</t>
  </si>
  <si>
    <t>Mark Fouts</t>
  </si>
  <si>
    <t>Jessica Potkovick</t>
  </si>
  <si>
    <t>Stephen Chesney</t>
  </si>
  <si>
    <t>Steven Rogers</t>
  </si>
  <si>
    <t>Laura Bono</t>
  </si>
  <si>
    <t>Brittany Pinkerton</t>
  </si>
  <si>
    <t>Gilberto Ortega</t>
  </si>
  <si>
    <t>Erik Keith</t>
  </si>
  <si>
    <t>Kristina White</t>
  </si>
  <si>
    <t>Dan Spalding</t>
  </si>
  <si>
    <t>Kelsey Dalton</t>
  </si>
  <si>
    <t>Sharon Whalen</t>
  </si>
  <si>
    <t>Cody Hodges</t>
  </si>
  <si>
    <t>The Humes Group</t>
  </si>
  <si>
    <t>Mary Weaver</t>
  </si>
  <si>
    <t>Guy Hinkson</t>
  </si>
  <si>
    <t>Rebecca Hendricks</t>
  </si>
  <si>
    <t>Zachary Marriner</t>
  </si>
  <si>
    <t>Lisa Wren</t>
  </si>
  <si>
    <t>Jamie Papi</t>
  </si>
  <si>
    <t>Tracy Florczak</t>
  </si>
  <si>
    <t>C71</t>
  </si>
  <si>
    <t>Candace Williams</t>
  </si>
  <si>
    <t>Heather Pavik</t>
  </si>
  <si>
    <t>Stephanie Earle</t>
  </si>
  <si>
    <t>Brittany Lovell</t>
  </si>
  <si>
    <t>Natalie Roque</t>
  </si>
  <si>
    <t>Brandy Miller</t>
  </si>
  <si>
    <t>Shaundai Person</t>
  </si>
  <si>
    <t>Charlotte @ Heyl Group</t>
  </si>
  <si>
    <t>Terrence Bradshaw</t>
  </si>
  <si>
    <t>Rajeed Carriman</t>
  </si>
  <si>
    <t>Juan Aguillon</t>
  </si>
  <si>
    <t>Errol Ellis</t>
  </si>
  <si>
    <t>Charlotte Gentry</t>
  </si>
  <si>
    <t>Megan Davidson</t>
  </si>
  <si>
    <t>Christopher Hindes</t>
  </si>
  <si>
    <t>Mackenzie Daly</t>
  </si>
  <si>
    <t>Brian Lugalia</t>
  </si>
  <si>
    <t>Antoinette Mukengele</t>
  </si>
  <si>
    <t>Winona Marshall</t>
  </si>
  <si>
    <t>Sherwin Lawrence</t>
  </si>
  <si>
    <t>Sharon Cagle</t>
  </si>
  <si>
    <t>Jonathan Watkins</t>
  </si>
  <si>
    <t>Sajid Masood</t>
  </si>
  <si>
    <t>Shayla Le</t>
  </si>
  <si>
    <t>G Alexander</t>
  </si>
  <si>
    <t>Yanely Paz</t>
  </si>
  <si>
    <t>Aliaa Asafadi</t>
  </si>
  <si>
    <t>Carlos Rivera Franco</t>
  </si>
  <si>
    <t>Noah Rosenberg</t>
  </si>
  <si>
    <t>Kellie Burns</t>
  </si>
  <si>
    <t>Klonie Jordan</t>
  </si>
  <si>
    <t>Robert Grove</t>
  </si>
  <si>
    <t>Lloyd Thompson</t>
  </si>
  <si>
    <t>Tyler Whitt</t>
  </si>
  <si>
    <t>Brian Cooper</t>
  </si>
  <si>
    <t>Thomas Repicky</t>
  </si>
  <si>
    <t>Albert Blackburn</t>
  </si>
  <si>
    <t>Michelle phelps</t>
  </si>
  <si>
    <t>David Marsengill</t>
  </si>
  <si>
    <t>Ahmand Tinker</t>
  </si>
  <si>
    <t>Chazla Lawrence</t>
  </si>
  <si>
    <t>Donald Ward</t>
  </si>
  <si>
    <t>Francine Williamson</t>
  </si>
  <si>
    <t>Ashton Leatherman</t>
  </si>
  <si>
    <t>Scott Sherman</t>
  </si>
  <si>
    <t>Jarred Evans</t>
  </si>
  <si>
    <t>Vernon Nalls</t>
  </si>
  <si>
    <t>Crystal Shoemaker</t>
  </si>
  <si>
    <t>Tracy Gaudiano &amp; Kalie W</t>
  </si>
  <si>
    <t>Conrad Dailey</t>
  </si>
  <si>
    <t>Daniel Warren</t>
  </si>
  <si>
    <t>Katherine Rolax</t>
  </si>
  <si>
    <t>Juan Duarte</t>
  </si>
  <si>
    <t>Tony Tanksley</t>
  </si>
  <si>
    <t>Candice Lincoln</t>
  </si>
  <si>
    <t>Stephen Masters</t>
  </si>
  <si>
    <t>Kenny Holloway</t>
  </si>
  <si>
    <t>Joel Cornett</t>
  </si>
  <si>
    <t>Shae Lovell</t>
  </si>
  <si>
    <t>Charles Washington</t>
  </si>
  <si>
    <t>Bryan Clements</t>
  </si>
  <si>
    <t>Olivier Ntumba</t>
  </si>
  <si>
    <t>Patrick Mercado</t>
  </si>
  <si>
    <t>Justin Joyce</t>
  </si>
  <si>
    <t>Ebenezer Dorairaj</t>
  </si>
  <si>
    <t>Josiah Baker</t>
  </si>
  <si>
    <t>Roy Burnett</t>
  </si>
  <si>
    <t>Robert LaForge</t>
  </si>
  <si>
    <t>Whitaker Collmus</t>
  </si>
  <si>
    <t>Richard Trenbeath</t>
  </si>
  <si>
    <t>Adrienne WIlcoxson</t>
  </si>
  <si>
    <t>Jessica Leiva</t>
  </si>
  <si>
    <t>Amy Butkovich</t>
  </si>
  <si>
    <t>Anthony Signa</t>
  </si>
  <si>
    <t>Julie Sullivan</t>
  </si>
  <si>
    <t>Joshua Byland</t>
  </si>
  <si>
    <t>Rachel Falcon</t>
  </si>
  <si>
    <t>Brenda Frantz</t>
  </si>
  <si>
    <t>Joanna Yoels</t>
  </si>
  <si>
    <t>Cesar Lagod</t>
  </si>
  <si>
    <t>C30NCHA</t>
  </si>
  <si>
    <t>Nidia</t>
  </si>
  <si>
    <t>Jeffery Rice</t>
  </si>
  <si>
    <t>Ian Harper</t>
  </si>
  <si>
    <t>Amy Saddler</t>
  </si>
  <si>
    <t>Ralph Tyner</t>
  </si>
  <si>
    <t>Natorriea Lantigua</t>
  </si>
  <si>
    <t>Alexia Cooper-Duvall</t>
  </si>
  <si>
    <t>Jason Mistretta</t>
  </si>
  <si>
    <t>shala hainer</t>
  </si>
  <si>
    <t>Bianca Stokes</t>
  </si>
  <si>
    <t>Gregory Herr</t>
  </si>
  <si>
    <t>Dawn Bray</t>
  </si>
  <si>
    <t>Jennifer Thomas</t>
  </si>
  <si>
    <t>Olimpia Nina</t>
  </si>
  <si>
    <t>Deandra Green</t>
  </si>
  <si>
    <t>LeMon McMickens</t>
  </si>
  <si>
    <t>Timothy Cook</t>
  </si>
  <si>
    <t>April Wilson</t>
  </si>
  <si>
    <t>Alex @ Samantha Phillips</t>
  </si>
  <si>
    <t>Alton Kelly</t>
  </si>
  <si>
    <t>Todd Aukland</t>
  </si>
  <si>
    <t>Kevin Gill</t>
  </si>
  <si>
    <t>David Brown</t>
  </si>
  <si>
    <t>Michael O'Neal</t>
  </si>
  <si>
    <t>Antonio Lloyd</t>
  </si>
  <si>
    <t>Robert Neumann</t>
  </si>
  <si>
    <t>Michael Arceneaux</t>
  </si>
  <si>
    <t>Clive Mhlanga</t>
  </si>
  <si>
    <t>Matthew New</t>
  </si>
  <si>
    <t>Scott Adams</t>
  </si>
  <si>
    <t>Jennie Alexander</t>
  </si>
  <si>
    <t>Anthony Short</t>
  </si>
  <si>
    <t>Gregory Hall</t>
  </si>
  <si>
    <t>Lynda karmatz</t>
  </si>
  <si>
    <t>Anthony Senior</t>
  </si>
  <si>
    <t>Wilmer Arboleda Rua</t>
  </si>
  <si>
    <t>Raasheen Bethea</t>
  </si>
  <si>
    <t>Lucianna</t>
  </si>
  <si>
    <t>John Boren</t>
  </si>
  <si>
    <t>Mark Greenbaum</t>
  </si>
  <si>
    <t>Deborah Thomas</t>
  </si>
  <si>
    <t>Leonard Carter</t>
  </si>
  <si>
    <t>Richard Crider</t>
  </si>
  <si>
    <t>Julie Stewart</t>
  </si>
  <si>
    <t>Lisa Wrenn / Jennifer De</t>
  </si>
  <si>
    <t>Alison Ortega</t>
  </si>
  <si>
    <t>Marcus Rushin</t>
  </si>
  <si>
    <t>Erica Foster</t>
  </si>
  <si>
    <t>Jodie Church</t>
  </si>
  <si>
    <t>Daniel Gladding</t>
  </si>
  <si>
    <t>Ryan Mari</t>
  </si>
  <si>
    <t>Philippe Wolff</t>
  </si>
  <si>
    <t>Danielle Andersen</t>
  </si>
  <si>
    <t>Dana Smith</t>
  </si>
  <si>
    <t>Braylon Rumph</t>
  </si>
  <si>
    <t>Jason Barry</t>
  </si>
  <si>
    <t>Mark Dykstra</t>
  </si>
  <si>
    <t>Yolando Parkes</t>
  </si>
  <si>
    <t>Keisha Jones</t>
  </si>
  <si>
    <t>Alexander Singbeh</t>
  </si>
  <si>
    <t>Nicole Villafuerte</t>
  </si>
  <si>
    <t>Andrew Smith</t>
  </si>
  <si>
    <t>F30LS3</t>
  </si>
  <si>
    <t>J30DPLUS</t>
  </si>
  <si>
    <t>George Robinson</t>
  </si>
  <si>
    <t>F30CHEN660R</t>
  </si>
  <si>
    <t>Pamela Eldridge</t>
  </si>
  <si>
    <t>Franklin Woods</t>
  </si>
  <si>
    <t>Justin Pruitt</t>
  </si>
  <si>
    <t>Melissa Carter</t>
  </si>
  <si>
    <t>Kristi Fabrizio</t>
  </si>
  <si>
    <t>Connor Combs</t>
  </si>
  <si>
    <t>Brian H Smith</t>
  </si>
  <si>
    <t>Bryant Thurman</t>
  </si>
  <si>
    <t>Brokney Streeter</t>
  </si>
  <si>
    <t>Saul Garcia</t>
  </si>
  <si>
    <t>Lorena sage</t>
  </si>
  <si>
    <t>Tyrone Riley</t>
  </si>
  <si>
    <t>Dawn HIte</t>
  </si>
  <si>
    <t>Richard Rodgers</t>
  </si>
  <si>
    <t>Cynthia Rodgers</t>
  </si>
  <si>
    <t>Winthrop Alden</t>
  </si>
  <si>
    <t>Dawn Gerthj Larsen</t>
  </si>
  <si>
    <t>Catherine Vaughn</t>
  </si>
  <si>
    <t>Jennifer Slaton</t>
  </si>
  <si>
    <t>Nia Martin</t>
  </si>
  <si>
    <t>Avion Abreau</t>
  </si>
  <si>
    <t>Leslie Toston</t>
  </si>
  <si>
    <t>Russell Hill</t>
  </si>
  <si>
    <t>Mindy Lucas</t>
  </si>
  <si>
    <t>David Arner</t>
  </si>
  <si>
    <t>Kellie Nuchols - The Mou</t>
  </si>
  <si>
    <t>Matthew Williams</t>
  </si>
  <si>
    <t>Amanda Hayhurst</t>
  </si>
  <si>
    <t>Mark Schwegman</t>
  </si>
  <si>
    <t>Max Guillaume</t>
  </si>
  <si>
    <t>Johanna Carrion Arevalo</t>
  </si>
  <si>
    <t>Rohit Battina</t>
  </si>
  <si>
    <t>Jessica Connor</t>
  </si>
  <si>
    <t>Lynda</t>
  </si>
  <si>
    <t>Kimberly Starry</t>
  </si>
  <si>
    <t>Brett Goodman</t>
  </si>
  <si>
    <t>Past Customer / Scott Ta</t>
  </si>
  <si>
    <t>Owen Jones</t>
  </si>
  <si>
    <t>Jill Van Nuis</t>
  </si>
  <si>
    <t>Paul Thames</t>
  </si>
  <si>
    <t>Dominai Reeves</t>
  </si>
  <si>
    <t>James Edwards</t>
  </si>
  <si>
    <t>James Lysinger</t>
  </si>
  <si>
    <t>Robert Addis</t>
  </si>
  <si>
    <t>Abdoulaye Balde</t>
  </si>
  <si>
    <t>Lisa</t>
  </si>
  <si>
    <t>Melvin Harris</t>
  </si>
  <si>
    <t>Willie McCleese</t>
  </si>
  <si>
    <t>Andrew Smith (Hermes Rea</t>
  </si>
  <si>
    <t>Warren Gibson</t>
  </si>
  <si>
    <t>Charles Chastain</t>
  </si>
  <si>
    <t>Mishawn Meszar</t>
  </si>
  <si>
    <t>Jeremy Sells</t>
  </si>
  <si>
    <t>Donna Grey</t>
  </si>
  <si>
    <t>Joanne Guthrie</t>
  </si>
  <si>
    <t>Trish Suhr</t>
  </si>
  <si>
    <t>James Olivier</t>
  </si>
  <si>
    <t>Bonnie Mullinax</t>
  </si>
  <si>
    <t>Mickael Lemoine</t>
  </si>
  <si>
    <t>Madeline Lauren</t>
  </si>
  <si>
    <t>Sylvia Suhardi</t>
  </si>
  <si>
    <t>Charlotte Lewis</t>
  </si>
  <si>
    <t>Patricia Tilotta</t>
  </si>
  <si>
    <t>Lisa Horst</t>
  </si>
  <si>
    <t>Maria Galassi</t>
  </si>
  <si>
    <t>Karen Hodges</t>
  </si>
  <si>
    <t>Donald Purnell</t>
  </si>
  <si>
    <t>Richard Samuel</t>
  </si>
  <si>
    <t>James Stewart</t>
  </si>
  <si>
    <t>Sherri Anderson</t>
  </si>
  <si>
    <t>Dina DeMartini</t>
  </si>
  <si>
    <t>F30S</t>
  </si>
  <si>
    <t>Patrick Hooper</t>
  </si>
  <si>
    <t>Tracey Realty Group</t>
  </si>
  <si>
    <t>Mallory Haas</t>
  </si>
  <si>
    <t>Sonya Patterson</t>
  </si>
  <si>
    <t>Roderick Byrd</t>
  </si>
  <si>
    <t>William Compton</t>
  </si>
  <si>
    <t>Michelle Hall</t>
  </si>
  <si>
    <t>Lindsay Bryant</t>
  </si>
  <si>
    <t>Brock Streeter</t>
  </si>
  <si>
    <t>brock Streeter</t>
  </si>
  <si>
    <t>Russell Lariscy</t>
  </si>
  <si>
    <t>Maureen Twombly</t>
  </si>
  <si>
    <t>Kelly Knuckles</t>
  </si>
  <si>
    <t>Robert Patterson</t>
  </si>
  <si>
    <t>Traci Doss</t>
  </si>
  <si>
    <t>Sara Birklund</t>
  </si>
  <si>
    <t>Morris Riley</t>
  </si>
  <si>
    <t>Gregory Cornelius</t>
  </si>
  <si>
    <t>Austin Nolan</t>
  </si>
  <si>
    <t>Wallace Runels</t>
  </si>
  <si>
    <t>Becky Eberhardty</t>
  </si>
  <si>
    <t>Linda Pelfrey</t>
  </si>
  <si>
    <t>Charity Copeland</t>
  </si>
  <si>
    <t>Rich Spaulding</t>
  </si>
  <si>
    <t>Joseph Helton</t>
  </si>
  <si>
    <t>Heather Howell</t>
  </si>
  <si>
    <t>Danielle Russell</t>
  </si>
  <si>
    <t>Isidro Yanez-Rodriguez</t>
  </si>
  <si>
    <t>Allen Murphy</t>
  </si>
  <si>
    <t>Steven Holder</t>
  </si>
  <si>
    <t>Robb Pritts</t>
  </si>
  <si>
    <t>Janice King</t>
  </si>
  <si>
    <t>Dane Moore Heyl Group</t>
  </si>
  <si>
    <t>Dexter Simpson</t>
  </si>
  <si>
    <t>Regina Animah</t>
  </si>
  <si>
    <t>Doni @ Heyl Group</t>
  </si>
  <si>
    <t>Linda Gray</t>
  </si>
  <si>
    <t>Natalia Heyl Group</t>
  </si>
  <si>
    <t>Todd Fuller</t>
  </si>
  <si>
    <t>Bonnie mullinax Listing</t>
  </si>
  <si>
    <t>Derisha Lockridge</t>
  </si>
  <si>
    <t>Kenneth Lewis</t>
  </si>
  <si>
    <t>Greg Wiechard</t>
  </si>
  <si>
    <t>Charles Thomas</t>
  </si>
  <si>
    <t>F30CHEN680+R</t>
  </si>
  <si>
    <t>Andrew Lamb</t>
  </si>
  <si>
    <t>Cihan Uzunpinar</t>
  </si>
  <si>
    <t>Mishelle Frier</t>
  </si>
  <si>
    <t>Christiano De Sousa</t>
  </si>
  <si>
    <t>Jonathan Sides</t>
  </si>
  <si>
    <t>Winston Barker</t>
  </si>
  <si>
    <t>Tremata Anthony</t>
  </si>
  <si>
    <t>Nicholas Carter</t>
  </si>
  <si>
    <t>Ernesto Pimentel Garcia</t>
  </si>
  <si>
    <t>Henry Nguyen</t>
  </si>
  <si>
    <t>Lauren Terminello</t>
  </si>
  <si>
    <t>Alexander Stephens</t>
  </si>
  <si>
    <t>Chris Young, sister</t>
  </si>
  <si>
    <t>Karen Vaughn</t>
  </si>
  <si>
    <t>Keith Ingram</t>
  </si>
  <si>
    <t>Leonard Barshinger</t>
  </si>
  <si>
    <t>Sidney Wilkerson</t>
  </si>
  <si>
    <t>Laurel Graves</t>
  </si>
  <si>
    <t>Judith Nicholsen</t>
  </si>
  <si>
    <t>Olga Martinez Perez</t>
  </si>
  <si>
    <t>Angela arias</t>
  </si>
  <si>
    <t>Eric Sullivan</t>
  </si>
  <si>
    <t>F30LS2</t>
  </si>
  <si>
    <t>James Montgomery</t>
  </si>
  <si>
    <t>Kayla Thorne</t>
  </si>
  <si>
    <t>Kerrie Okoro</t>
  </si>
  <si>
    <t>Christian Moncada</t>
  </si>
  <si>
    <t>John Haddock</t>
  </si>
  <si>
    <t>Kalie Williams @ Heyl Gr</t>
  </si>
  <si>
    <t>Nancy Miller</t>
  </si>
  <si>
    <t>Kevin Farmer</t>
  </si>
  <si>
    <t>Sophia Jacobs</t>
  </si>
  <si>
    <t>Verann Greenlee</t>
  </si>
  <si>
    <t>Mercedes Caban</t>
  </si>
  <si>
    <t>Brian Walker</t>
  </si>
  <si>
    <t>Nahusenay Asfaw</t>
  </si>
  <si>
    <t>Beverly Reynolds</t>
  </si>
  <si>
    <t>Dawn DeSantis</t>
  </si>
  <si>
    <t>Lindsey Wills</t>
  </si>
  <si>
    <t>Thomas Campbell</t>
  </si>
  <si>
    <t>Joseph Butler</t>
  </si>
  <si>
    <t>Ursula Butler</t>
  </si>
  <si>
    <t>Jessica Schafer</t>
  </si>
  <si>
    <t>Trudy Knorr</t>
  </si>
  <si>
    <t>Crystal Schwartz</t>
  </si>
  <si>
    <t>Sandra Derer</t>
  </si>
  <si>
    <t>Andrea Hurd</t>
  </si>
  <si>
    <t>John DeFelice</t>
  </si>
  <si>
    <t>Alicia Goodson</t>
  </si>
  <si>
    <t>Lamont Malin</t>
  </si>
  <si>
    <t>Michael Karmatz</t>
  </si>
  <si>
    <t>Yulian Cardona Ibarra</t>
  </si>
  <si>
    <t>Javier Quiroz</t>
  </si>
  <si>
    <t>Patrick Butkus</t>
  </si>
  <si>
    <t>James Etris</t>
  </si>
  <si>
    <t>Jose Alvarez</t>
  </si>
  <si>
    <t>kenny</t>
  </si>
  <si>
    <t>Curtis Strong</t>
  </si>
  <si>
    <t>amy sadler</t>
  </si>
  <si>
    <t>Jerry Brown</t>
  </si>
  <si>
    <t>Terry Wilson</t>
  </si>
  <si>
    <t>Christopher Mount</t>
  </si>
  <si>
    <t>Property Guys Atlanta</t>
  </si>
  <si>
    <t>John Dichiara</t>
  </si>
  <si>
    <t>Yordan Yordanov</t>
  </si>
  <si>
    <t>Tammy Soulakos/Barry Gar</t>
  </si>
  <si>
    <t>Fatisha Gayton</t>
  </si>
  <si>
    <t>Timea Szabone Fekete</t>
  </si>
  <si>
    <t>Jennifer Leigh Ellison</t>
  </si>
  <si>
    <t>Education First Fund</t>
  </si>
  <si>
    <t>Bryan Richards</t>
  </si>
  <si>
    <t>Sherry Team</t>
  </si>
  <si>
    <t>Kyle Harris</t>
  </si>
  <si>
    <t>Bradley Wood</t>
  </si>
  <si>
    <t>Hannon Deutsch</t>
  </si>
  <si>
    <t>Yuri Solomakin</t>
  </si>
  <si>
    <t>Realty Standard Brokerag</t>
  </si>
  <si>
    <t>Angel Negron</t>
  </si>
  <si>
    <t>Denise Stanley</t>
  </si>
  <si>
    <t>Kelvin Williams</t>
  </si>
  <si>
    <t>Dane @ Heyl Group</t>
  </si>
  <si>
    <t>Victoria Velarde</t>
  </si>
  <si>
    <t>Garcia - Frazier Team</t>
  </si>
  <si>
    <t>Aneel Andeshmand</t>
  </si>
  <si>
    <t>Sayeed Andeshmand</t>
  </si>
  <si>
    <t>Juliet Pingul</t>
  </si>
  <si>
    <t>Doni Heyl Group</t>
  </si>
  <si>
    <t>George McKee</t>
  </si>
  <si>
    <t>Neal Smith</t>
  </si>
  <si>
    <t>Jerome Peitzman</t>
  </si>
  <si>
    <t>Jim Kill</t>
  </si>
  <si>
    <t>Gloria Palmer</t>
  </si>
  <si>
    <t>Darwin Lucas</t>
  </si>
  <si>
    <t>Andrew Mitchell</t>
  </si>
  <si>
    <t>Rocco Gerard</t>
  </si>
  <si>
    <t>Queen Edward</t>
  </si>
  <si>
    <t>Daniela Aguilar-Rodriguez</t>
  </si>
  <si>
    <t>Maldonado - Frazier Team</t>
  </si>
  <si>
    <t>David landsman</t>
  </si>
  <si>
    <t>James Turnbull</t>
  </si>
  <si>
    <t>Cynthia Wertz</t>
  </si>
  <si>
    <t>Nuru Cole</t>
  </si>
  <si>
    <t>Jenifer Slaton</t>
  </si>
  <si>
    <t>Angelia Linder</t>
  </si>
  <si>
    <t>Michael Dasinger</t>
  </si>
  <si>
    <t>Amber Ledford</t>
  </si>
  <si>
    <t>Darling Ruiz</t>
  </si>
  <si>
    <t>Nicole Hargreaves</t>
  </si>
  <si>
    <t>Tony Smith</t>
  </si>
  <si>
    <t>Chet Thomas</t>
  </si>
  <si>
    <t>Nidia Maya Martinez</t>
  </si>
  <si>
    <t>Liliana Vargas</t>
  </si>
  <si>
    <t>Kenny Vargas</t>
  </si>
  <si>
    <t>David Goldfarb</t>
  </si>
  <si>
    <t>Nick Fuchs</t>
  </si>
  <si>
    <t>Ethan Page Morgan</t>
  </si>
  <si>
    <t>Sherick Cochran</t>
  </si>
  <si>
    <t>Ray Waltz</t>
  </si>
  <si>
    <t>Dominia Reeves</t>
  </si>
  <si>
    <t>Todd Hall</t>
  </si>
  <si>
    <t>Keegan Cornwall</t>
  </si>
  <si>
    <t>Woo Suk Chung</t>
  </si>
  <si>
    <t>Mihajlo Veselinovic</t>
  </si>
  <si>
    <t>Linda Meadows</t>
  </si>
  <si>
    <t>Steve Wint</t>
  </si>
  <si>
    <t>Adam Falconer</t>
  </si>
  <si>
    <t>Ryan Thoman</t>
  </si>
  <si>
    <t>Jami Edwards</t>
  </si>
  <si>
    <t>Karina Poveda</t>
  </si>
  <si>
    <t>Rene Thomas</t>
  </si>
  <si>
    <t>Mishawn Miszar</t>
  </si>
  <si>
    <t>Brandyn Thill</t>
  </si>
  <si>
    <t>Casey Scameheorn</t>
  </si>
  <si>
    <t>Ashlee Selman</t>
  </si>
  <si>
    <t>Mishawn</t>
  </si>
  <si>
    <t>Andrew Poelman</t>
  </si>
  <si>
    <t>Tamara Bourne</t>
  </si>
  <si>
    <t>Ermias Bizuwork</t>
  </si>
  <si>
    <t>Kelly Hummel</t>
  </si>
  <si>
    <t>Julia Jones</t>
  </si>
  <si>
    <t>Frazier - Garcia Team</t>
  </si>
  <si>
    <t>Anthony Emmanuel</t>
  </si>
  <si>
    <t>Tabatha</t>
  </si>
  <si>
    <t>Hannah Rubiera</t>
  </si>
  <si>
    <t>Nguyet Chung</t>
  </si>
  <si>
    <t>Thao Pham</t>
  </si>
  <si>
    <t>Raymond Howard</t>
  </si>
  <si>
    <t>Gonzalo Dalton</t>
  </si>
  <si>
    <t>Anthony Carroll</t>
  </si>
  <si>
    <t>Robert Billings</t>
  </si>
  <si>
    <t>Scott Bendolph</t>
  </si>
  <si>
    <t>Sonya Peterson</t>
  </si>
  <si>
    <t>Thomas Kuchemann</t>
  </si>
  <si>
    <t>Yolanda Muir</t>
  </si>
  <si>
    <t>Frances Moore</t>
  </si>
  <si>
    <t>Barry Gaylor</t>
  </si>
  <si>
    <t>Doug Gaylor</t>
  </si>
  <si>
    <t>Don Brock</t>
  </si>
  <si>
    <t>Cody Vann</t>
  </si>
  <si>
    <t>Chrissy Vann</t>
  </si>
  <si>
    <t>Jason Rankin</t>
  </si>
  <si>
    <t>Myra Garrett</t>
  </si>
  <si>
    <t>Timothy Hix</t>
  </si>
  <si>
    <t>Flor Arias Ruiz</t>
  </si>
  <si>
    <t>Wendy Guerra Lazo</t>
  </si>
  <si>
    <t>Angela Arias</t>
  </si>
  <si>
    <t>Shari James</t>
  </si>
  <si>
    <t>William Bishop</t>
  </si>
  <si>
    <t>Edmundo Calejo</t>
  </si>
  <si>
    <t>Jenny Harper</t>
  </si>
  <si>
    <t>Howard Shiver</t>
  </si>
  <si>
    <t>Amy Palma</t>
  </si>
  <si>
    <t>Stephen Bedrosian</t>
  </si>
  <si>
    <t>Elizabeth Heying</t>
  </si>
  <si>
    <t>Xo</t>
  </si>
  <si>
    <t>Alicia Fairley</t>
  </si>
  <si>
    <t>Jeffery Wearing</t>
  </si>
  <si>
    <t>John Fountian</t>
  </si>
  <si>
    <t>Penny Graves</t>
  </si>
  <si>
    <t>Ariel Baptiste</t>
  </si>
  <si>
    <t>Joshua Hildebrandt</t>
  </si>
  <si>
    <t>Kalie WIlliams</t>
  </si>
  <si>
    <t>Thomas Bullock</t>
  </si>
  <si>
    <t>Donielle Dunn</t>
  </si>
  <si>
    <t>Jesse Waite</t>
  </si>
  <si>
    <t>Kailey Hinton</t>
  </si>
  <si>
    <t>Jennifer Burke</t>
  </si>
  <si>
    <t>bonnie mcdowell</t>
  </si>
  <si>
    <t>Toni Brent-Willis</t>
  </si>
  <si>
    <t>Michael Gudaitis</t>
  </si>
  <si>
    <t>Michelle Sanders</t>
  </si>
  <si>
    <t>Franchon Hoard-Thompson</t>
  </si>
  <si>
    <t>Brian A Colon</t>
  </si>
  <si>
    <t>Marcus Edwards Team</t>
  </si>
  <si>
    <t>Yael Avivi</t>
  </si>
  <si>
    <t>Lindsey Cofer</t>
  </si>
  <si>
    <t>Xochilt Villalobos</t>
  </si>
  <si>
    <t>Stephen Andrew</t>
  </si>
  <si>
    <t>Christine Sales</t>
  </si>
  <si>
    <t>Sharon Kestin</t>
  </si>
  <si>
    <t>Mary Buonagura</t>
  </si>
  <si>
    <t>Douglas Watt</t>
  </si>
  <si>
    <t>Rosalie Pierre</t>
  </si>
  <si>
    <t>fred karmatz</t>
  </si>
  <si>
    <t>Freddy</t>
  </si>
  <si>
    <t>John Berger</t>
  </si>
  <si>
    <t>Steven Dunlop</t>
  </si>
  <si>
    <t>Matt Lingerfelt</t>
  </si>
  <si>
    <t>Adam McCrary</t>
  </si>
  <si>
    <t>Traci Wright</t>
  </si>
  <si>
    <t>Aaron Watson</t>
  </si>
  <si>
    <t>Arthur Mindermann</t>
  </si>
  <si>
    <t>Julie Ratinaud at Tamara</t>
  </si>
  <si>
    <t>Jonathan Huff</t>
  </si>
  <si>
    <t>Juli Ratinaud</t>
  </si>
  <si>
    <t>Susan Morabit</t>
  </si>
  <si>
    <t>Andrew Soller</t>
  </si>
  <si>
    <t>Joel Wright</t>
  </si>
  <si>
    <t>Jean Baptiste</t>
  </si>
  <si>
    <t>Peter Van Deusen</t>
  </si>
  <si>
    <t>Marissa Geiger</t>
  </si>
  <si>
    <t>Deidra Greer</t>
  </si>
  <si>
    <t>Dora Quick</t>
  </si>
  <si>
    <t>William Jackson</t>
  </si>
  <si>
    <t>Roxana Vasquez</t>
  </si>
  <si>
    <t>Michele Gayle</t>
  </si>
  <si>
    <t>Owings - Lamb Team</t>
  </si>
  <si>
    <t>Serena Lucas</t>
  </si>
  <si>
    <t>Betty Martinez</t>
  </si>
  <si>
    <t>Will Carlson</t>
  </si>
  <si>
    <t>Lavern Bennett</t>
  </si>
  <si>
    <t>Seamoune Madden</t>
  </si>
  <si>
    <t>Madeline Gordian-Diaz</t>
  </si>
  <si>
    <t>Gayon Bramwell</t>
  </si>
  <si>
    <t>Janet Turner</t>
  </si>
  <si>
    <t>Rosemary Kennedy</t>
  </si>
  <si>
    <t>Marsha</t>
  </si>
  <si>
    <t>Graysen Montgomery</t>
  </si>
  <si>
    <t>Kenneth Skicki</t>
  </si>
  <si>
    <t>Diego Desousa-Gomespinheiro</t>
  </si>
  <si>
    <t>Julian Locke</t>
  </si>
  <si>
    <t>C30SPLPMI</t>
  </si>
  <si>
    <t>Rex Janson</t>
  </si>
  <si>
    <t>Kim Ray</t>
  </si>
  <si>
    <t>Howard Poarch</t>
  </si>
  <si>
    <t>Mary Beth Chickering</t>
  </si>
  <si>
    <t>Megan Markham</t>
  </si>
  <si>
    <t>Deborah Fullam</t>
  </si>
  <si>
    <t>Freddy Karmatz - Agent</t>
  </si>
  <si>
    <t>Shane Van Put</t>
  </si>
  <si>
    <t>Hector Velazquez</t>
  </si>
  <si>
    <t>Michael Vigdorov</t>
  </si>
  <si>
    <t>Elizabeth Brown</t>
  </si>
  <si>
    <t>Keren Padilla</t>
  </si>
  <si>
    <t>Mark Pilgrim</t>
  </si>
  <si>
    <t>James Smith</t>
  </si>
  <si>
    <t>Cindi Smith</t>
  </si>
  <si>
    <t>Cameron Black</t>
  </si>
  <si>
    <t>Donna Holmes</t>
  </si>
  <si>
    <t>Joseph Budrock</t>
  </si>
  <si>
    <t>Realty standard Inc</t>
  </si>
  <si>
    <t>Mary Susan Hummel</t>
  </si>
  <si>
    <t>Valerie Parks</t>
  </si>
  <si>
    <t>Tamara Harrell</t>
  </si>
  <si>
    <t>Cathy Surry</t>
  </si>
  <si>
    <t>Hubert Williams</t>
  </si>
  <si>
    <t>Vernon Bailey</t>
  </si>
  <si>
    <t>Trevor Hymel</t>
  </si>
  <si>
    <t>Vanessa Rodriguez</t>
  </si>
  <si>
    <t>Joseph Matthews</t>
  </si>
  <si>
    <t>Ashley Jacks</t>
  </si>
  <si>
    <t>stephanie thompson</t>
  </si>
  <si>
    <t>Vidalia Cantu</t>
  </si>
  <si>
    <t>David Cervantes Moran</t>
  </si>
  <si>
    <t>Sienna Joaquino-Muniz</t>
  </si>
  <si>
    <t>John Radford</t>
  </si>
  <si>
    <t>Jorge Lozano</t>
  </si>
  <si>
    <t>Michael Benton</t>
  </si>
  <si>
    <t>Stephen Cardone</t>
  </si>
  <si>
    <t>Rebecca Tate</t>
  </si>
  <si>
    <t>Benjamin Malik</t>
  </si>
  <si>
    <t>Bruce Swanson</t>
  </si>
  <si>
    <t>Jacob Kenney</t>
  </si>
  <si>
    <t>Xo Villalobos</t>
  </si>
  <si>
    <t>Dorian Jackson</t>
  </si>
  <si>
    <t>Dr. Keith Ingram</t>
  </si>
  <si>
    <t>Christian Dunaway</t>
  </si>
  <si>
    <t>Jacob Baines</t>
  </si>
  <si>
    <t>Bobbie Cowart</t>
  </si>
  <si>
    <t>Larry Pinkerton</t>
  </si>
  <si>
    <t>Lamb - Owings Team</t>
  </si>
  <si>
    <t>Graham-Seeby Group</t>
  </si>
  <si>
    <t>Armanda Garcia Lopez</t>
  </si>
  <si>
    <t>David Richardson</t>
  </si>
  <si>
    <t>Karen Hodges - Radtke Te</t>
  </si>
  <si>
    <t>Emma Gates</t>
  </si>
  <si>
    <t>Jason Jones</t>
  </si>
  <si>
    <t>Jaime McCracken</t>
  </si>
  <si>
    <t>Brandy Coffey</t>
  </si>
  <si>
    <t>Kai Matthews</t>
  </si>
  <si>
    <t>Lucia Rebollar Jimenez</t>
  </si>
  <si>
    <t>Thomas Luby</t>
  </si>
  <si>
    <t>Melissa Reed</t>
  </si>
  <si>
    <t>Heather Howell/Amanda Fi</t>
  </si>
  <si>
    <t>Jacquelyn Pawloski</t>
  </si>
  <si>
    <t>Robert Dodd</t>
  </si>
  <si>
    <t>Jayson Slimak</t>
  </si>
  <si>
    <t>Kenisha Finley</t>
  </si>
  <si>
    <t>Gaston Wilson</t>
  </si>
  <si>
    <t>Matthew Simpson</t>
  </si>
  <si>
    <t>TRICIA VANASCO</t>
  </si>
  <si>
    <t>Candi Lowe</t>
  </si>
  <si>
    <t>James Messer</t>
  </si>
  <si>
    <t>Daniel Molina-Leyva</t>
  </si>
  <si>
    <t>Ervia Claude</t>
  </si>
  <si>
    <t>Jae Everett</t>
  </si>
  <si>
    <t>Crockett Womack</t>
  </si>
  <si>
    <t>Richard Ducksworth</t>
  </si>
  <si>
    <t>Steven Latimore</t>
  </si>
  <si>
    <t>Matthew Stephens</t>
  </si>
  <si>
    <t>Lara Tillery</t>
  </si>
  <si>
    <t>Barbara Castaneda</t>
  </si>
  <si>
    <t>280001502437</t>
  </si>
  <si>
    <t>280</t>
  </si>
  <si>
    <t>Jeffrey King</t>
  </si>
  <si>
    <t>280001504706</t>
  </si>
  <si>
    <t>Ashley S Nunneker</t>
  </si>
  <si>
    <t>Ashley Nunnsker</t>
  </si>
  <si>
    <t>280001505383</t>
  </si>
  <si>
    <t>Emily Lumpkin</t>
  </si>
  <si>
    <t>280001513307</t>
  </si>
  <si>
    <t>Robert Tarman</t>
  </si>
  <si>
    <t>280001517162</t>
  </si>
  <si>
    <t>Jeffrey Jindra</t>
  </si>
  <si>
    <t>280001521506</t>
  </si>
  <si>
    <t>Amber Nicole Isbell</t>
  </si>
  <si>
    <t>280001522169</t>
  </si>
  <si>
    <t>Corey Joseph Chism</t>
  </si>
  <si>
    <t>Charley Sorrow</t>
  </si>
  <si>
    <t>280001522547</t>
  </si>
  <si>
    <t>280001528195</t>
  </si>
  <si>
    <t>Edward Alan McConnell</t>
  </si>
  <si>
    <t>280001530524</t>
  </si>
  <si>
    <t>William Edwin Harris III</t>
  </si>
  <si>
    <t>280001530868</t>
  </si>
  <si>
    <t>David Chavez</t>
  </si>
  <si>
    <t>280001532341</t>
  </si>
  <si>
    <t>David Alan Cook</t>
  </si>
  <si>
    <t>280001532928</t>
  </si>
  <si>
    <t>Nathan Purdy</t>
  </si>
  <si>
    <t>280001532945</t>
  </si>
  <si>
    <t>Carlee Annice Samples</t>
  </si>
  <si>
    <t>Heather Lloyd (KW PTC)</t>
  </si>
  <si>
    <t>280001535298</t>
  </si>
  <si>
    <t>Janice Eidson</t>
  </si>
  <si>
    <t>280001535604</t>
  </si>
  <si>
    <t>Samuel Hargrave</t>
  </si>
  <si>
    <t>280001535735</t>
  </si>
  <si>
    <t>Robert David Statham</t>
  </si>
  <si>
    <t>280001537244</t>
  </si>
  <si>
    <t>Chad Green</t>
  </si>
  <si>
    <t>Kristen Johnson</t>
  </si>
  <si>
    <t>280001538544</t>
  </si>
  <si>
    <t>Michael Henry</t>
  </si>
  <si>
    <t>Letrissa Friesen</t>
  </si>
  <si>
    <t>280001538621</t>
  </si>
  <si>
    <t>Charles McCarty Howard</t>
  </si>
  <si>
    <t>280001539011</t>
  </si>
  <si>
    <t>Tamas Bence Fonyad</t>
  </si>
  <si>
    <t>280001540699</t>
  </si>
  <si>
    <t>Susan E Marine</t>
  </si>
  <si>
    <t>Kelli Bero</t>
  </si>
  <si>
    <t>280001541051</t>
  </si>
  <si>
    <t>Judith Anne Cornell</t>
  </si>
  <si>
    <t>280001541139</t>
  </si>
  <si>
    <t>Steven William Biggs</t>
  </si>
  <si>
    <t>280001541654</t>
  </si>
  <si>
    <t>Christopher Gabriel Benavides</t>
  </si>
  <si>
    <t>Moriya Jackson</t>
  </si>
  <si>
    <t>280001543607</t>
  </si>
  <si>
    <t>Rodney Gene Ogle</t>
  </si>
  <si>
    <t>Ben Dixon</t>
  </si>
  <si>
    <t>280001545749</t>
  </si>
  <si>
    <t>280001546546</t>
  </si>
  <si>
    <t>280001548386</t>
  </si>
  <si>
    <t>Jaylon Kylaine Demps</t>
  </si>
  <si>
    <t>280001550268</t>
  </si>
  <si>
    <t>Raymond K Beerman</t>
  </si>
  <si>
    <t>290001317599</t>
  </si>
  <si>
    <t>290</t>
  </si>
  <si>
    <t>Jonathan Wesley Holmes</t>
  </si>
  <si>
    <t>290001340503</t>
  </si>
  <si>
    <t>Christie Nicole Leatherwood</t>
  </si>
  <si>
    <t>Jenna Anderson</t>
  </si>
  <si>
    <t>290001345315</t>
  </si>
  <si>
    <t>German Mendez</t>
  </si>
  <si>
    <t>Jimmy Clark</t>
  </si>
  <si>
    <t>290001345901</t>
  </si>
  <si>
    <t>Amanda Renee VanWinkle</t>
  </si>
  <si>
    <t>290001347695</t>
  </si>
  <si>
    <t>Sheryl Ellerbe</t>
  </si>
  <si>
    <t>Nadine Meyler</t>
  </si>
  <si>
    <t>290001347821</t>
  </si>
  <si>
    <t>Gregory Wright</t>
  </si>
  <si>
    <t>Donna carlock</t>
  </si>
  <si>
    <t>290001351933</t>
  </si>
  <si>
    <t>Leonardo Bautista</t>
  </si>
  <si>
    <t>290001356932</t>
  </si>
  <si>
    <t>Juan Martinez Arenas</t>
  </si>
  <si>
    <t>Ana Lenyszyn</t>
  </si>
  <si>
    <t>290001370190</t>
  </si>
  <si>
    <t>Sehoon Ha</t>
  </si>
  <si>
    <t>290001385034</t>
  </si>
  <si>
    <t>Curtis King</t>
  </si>
  <si>
    <t>290001397667</t>
  </si>
  <si>
    <t>Tareva Robinson</t>
  </si>
  <si>
    <t>290001397827</t>
  </si>
  <si>
    <t>Wackene Allen</t>
  </si>
  <si>
    <t>290001397829</t>
  </si>
  <si>
    <t>Jason Peck</t>
  </si>
  <si>
    <t>290001404246</t>
  </si>
  <si>
    <t>Hillary Jane Hollman</t>
  </si>
  <si>
    <t>CHarlie hollman</t>
  </si>
  <si>
    <t>290001410646</t>
  </si>
  <si>
    <t>Ajish Puthuveettil Thomas</t>
  </si>
  <si>
    <t>Joy Richman/Boby Uthuppan</t>
  </si>
  <si>
    <t>290001415104</t>
  </si>
  <si>
    <t>Myranda J Masters</t>
  </si>
  <si>
    <t>Ansley Clark</t>
  </si>
  <si>
    <t>290001417303</t>
  </si>
  <si>
    <t>Jeremy Loudermilk</t>
  </si>
  <si>
    <t>CPA</t>
  </si>
  <si>
    <t>290001417680</t>
  </si>
  <si>
    <t>Rachel Louise Davenport</t>
  </si>
  <si>
    <t>290001422270</t>
  </si>
  <si>
    <t>Robert Horace Kinnebrew Jr</t>
  </si>
  <si>
    <t>290001424651</t>
  </si>
  <si>
    <t>Lakeisha A Haynes</t>
  </si>
  <si>
    <t>Camisa Wright</t>
  </si>
  <si>
    <t>290001425613</t>
  </si>
  <si>
    <t>Jason McAdams</t>
  </si>
  <si>
    <t>290001426083</t>
  </si>
  <si>
    <t>Nicholas W Rollins</t>
  </si>
  <si>
    <t>290001426429</t>
  </si>
  <si>
    <t>Phillip Sutton</t>
  </si>
  <si>
    <t>290001428627</t>
  </si>
  <si>
    <t>Steven Don Mastrangelo</t>
  </si>
  <si>
    <t>Irma @ Carter Grove</t>
  </si>
  <si>
    <t>290001435488</t>
  </si>
  <si>
    <t>Aubrey Batzinger Irvine</t>
  </si>
  <si>
    <t>Kim Thompson - Lakepoint Realty</t>
  </si>
  <si>
    <t>290001437755</t>
  </si>
  <si>
    <t>Jose Angel Martinez Gomez</t>
  </si>
  <si>
    <t>290001438192</t>
  </si>
  <si>
    <t>Ajamu Jahi Baker</t>
  </si>
  <si>
    <t>friend</t>
  </si>
  <si>
    <t>290001441619</t>
  </si>
  <si>
    <t>Jonathan Raper</t>
  </si>
  <si>
    <t>290001448359</t>
  </si>
  <si>
    <t>Matthew Charles Hill</t>
  </si>
  <si>
    <t>290001449272</t>
  </si>
  <si>
    <t>290001449373</t>
  </si>
  <si>
    <t>Juan Jose Moreno</t>
  </si>
  <si>
    <t>290001451518</t>
  </si>
  <si>
    <t>Darius Watts</t>
  </si>
  <si>
    <t>290001454206</t>
  </si>
  <si>
    <t>Bobby DaMarcus Hunter</t>
  </si>
  <si>
    <t>290001455755</t>
  </si>
  <si>
    <t>Michael Clark Beasley</t>
  </si>
  <si>
    <t>Flourish Reality</t>
  </si>
  <si>
    <t>290001460569</t>
  </si>
  <si>
    <t>Phillip William Roach</t>
  </si>
  <si>
    <t>290001461958</t>
  </si>
  <si>
    <t>Deanna Renee Foster</t>
  </si>
  <si>
    <t>290001463660</t>
  </si>
  <si>
    <t>William Messer</t>
  </si>
  <si>
    <t>290001469813</t>
  </si>
  <si>
    <t>Kevin C Wnukiewicz</t>
  </si>
  <si>
    <t>Lisa Pinson</t>
  </si>
  <si>
    <t>290001471671</t>
  </si>
  <si>
    <t>Austin Jenkins</t>
  </si>
  <si>
    <t>Dan Monahan</t>
  </si>
  <si>
    <t>290001472736</t>
  </si>
  <si>
    <t>Raimond Kwasi Kwarteng</t>
  </si>
  <si>
    <t>Sarah Black @ Heyl Group</t>
  </si>
  <si>
    <t>290001473670</t>
  </si>
  <si>
    <t>Michael Bocwinski</t>
  </si>
  <si>
    <t>290001476935</t>
  </si>
  <si>
    <t>Russ McLellan</t>
  </si>
  <si>
    <t>290001479763</t>
  </si>
  <si>
    <t>Donyele Renee Tyler-Williams</t>
  </si>
  <si>
    <t>290001483694</t>
  </si>
  <si>
    <t>Kevin Planovsky</t>
  </si>
  <si>
    <t>290001489187</t>
  </si>
  <si>
    <t>Joseny A Mirand</t>
  </si>
  <si>
    <t>290001489625</t>
  </si>
  <si>
    <t>Nathaniel P Pitts</t>
  </si>
  <si>
    <t>290001490774</t>
  </si>
  <si>
    <t>Brian A Keyser</t>
  </si>
  <si>
    <t>290001492060</t>
  </si>
  <si>
    <t>Randy Trent Peterman Jr</t>
  </si>
  <si>
    <t>Sydney - Sydney.wright@kw.com</t>
  </si>
  <si>
    <t>290001492300</t>
  </si>
  <si>
    <t>Yvonne Quiles</t>
  </si>
  <si>
    <t>290001494823</t>
  </si>
  <si>
    <t>Matthew Cicco</t>
  </si>
  <si>
    <t>Kerry Davis</t>
  </si>
  <si>
    <t>290001495018</t>
  </si>
  <si>
    <t>Luis Jimenez</t>
  </si>
  <si>
    <t>Andrew Swanson</t>
  </si>
  <si>
    <t>290001497278</t>
  </si>
  <si>
    <t>290001499547</t>
  </si>
  <si>
    <t>Charles Bradley Latham</t>
  </si>
  <si>
    <t>290001501310</t>
  </si>
  <si>
    <t>Elizabeth Rose Harris</t>
  </si>
  <si>
    <t>Dana Harris</t>
  </si>
  <si>
    <t>290001501589</t>
  </si>
  <si>
    <t>Margie Reardon</t>
  </si>
  <si>
    <t>Kristina Weems</t>
  </si>
  <si>
    <t>290001502287</t>
  </si>
  <si>
    <t>Chris Bender</t>
  </si>
  <si>
    <t>290001502557</t>
  </si>
  <si>
    <t>Cameron Staten</t>
  </si>
  <si>
    <t>290001502749</t>
  </si>
  <si>
    <t>Channing Seeger</t>
  </si>
  <si>
    <t>290001504478</t>
  </si>
  <si>
    <t>Brenda Rucker</t>
  </si>
  <si>
    <t>Monica Tillman Partlow</t>
  </si>
  <si>
    <t>290001504525</t>
  </si>
  <si>
    <t>Michael Joseph Korb</t>
  </si>
  <si>
    <t>Althea Korynoski</t>
  </si>
  <si>
    <t>290001505303</t>
  </si>
  <si>
    <t>Martha Andrea Burkhart</t>
  </si>
  <si>
    <t>290001505675</t>
  </si>
  <si>
    <t>Austin Battles</t>
  </si>
  <si>
    <t>290001506063</t>
  </si>
  <si>
    <t>Seth Green</t>
  </si>
  <si>
    <t>Denaiya Thomas</t>
  </si>
  <si>
    <t>290001507391</t>
  </si>
  <si>
    <t>Lavel Eli Johnson</t>
  </si>
  <si>
    <t>Wanda</t>
  </si>
  <si>
    <t>290001507771</t>
  </si>
  <si>
    <t>Brittany Nicole Martin</t>
  </si>
  <si>
    <t>Shakeela Rutledge</t>
  </si>
  <si>
    <t>290001507866</t>
  </si>
  <si>
    <t>Nathan Kirksey</t>
  </si>
  <si>
    <t>Michael Bradford</t>
  </si>
  <si>
    <t>290001507994</t>
  </si>
  <si>
    <t>Jesse Galen Smith</t>
  </si>
  <si>
    <t>290001508075</t>
  </si>
  <si>
    <t>Elizabeth Breanne Povolny</t>
  </si>
  <si>
    <t>Julia Barrett</t>
  </si>
  <si>
    <t>290001508889</t>
  </si>
  <si>
    <t>Kathrine Steeves</t>
  </si>
  <si>
    <t>290001509663</t>
  </si>
  <si>
    <t>Ronnie T Cooper</t>
  </si>
  <si>
    <t>290001509718</t>
  </si>
  <si>
    <t>Irene Latoya Mitchell</t>
  </si>
  <si>
    <t>290001509820</t>
  </si>
  <si>
    <t>Shane Jeffrey Doster</t>
  </si>
  <si>
    <t>290001509899</t>
  </si>
  <si>
    <t>Richard Alaniz</t>
  </si>
  <si>
    <t>Mariam Ejalonibu</t>
  </si>
  <si>
    <t>290001509947</t>
  </si>
  <si>
    <t>Zachary Harris</t>
  </si>
  <si>
    <t>290001510108</t>
  </si>
  <si>
    <t>Janelle Diane Burriss</t>
  </si>
  <si>
    <t>Jennifer Bell</t>
  </si>
  <si>
    <t>290001510349</t>
  </si>
  <si>
    <t>Lenys A Rondon Gonzalez</t>
  </si>
  <si>
    <t>290001510573</t>
  </si>
  <si>
    <t>Shelby Hegi Lattanzi</t>
  </si>
  <si>
    <t>Deborah Peterson</t>
  </si>
  <si>
    <t>290001510809</t>
  </si>
  <si>
    <t>Michael DiFiore</t>
  </si>
  <si>
    <t>Pat &amp; Richard DiFiore</t>
  </si>
  <si>
    <t>290001511118</t>
  </si>
  <si>
    <t>Lorena Quiroz</t>
  </si>
  <si>
    <t>Anita</t>
  </si>
  <si>
    <t>290001511321</t>
  </si>
  <si>
    <t>Elizabeth Wong</t>
  </si>
  <si>
    <t>290001511451</t>
  </si>
  <si>
    <t>Gary R Gross Jr</t>
  </si>
  <si>
    <t>290001511453</t>
  </si>
  <si>
    <t>Said Jbili</t>
  </si>
  <si>
    <t>Jimmy</t>
  </si>
  <si>
    <t>290001511507</t>
  </si>
  <si>
    <t>Alexander Castiglione</t>
  </si>
  <si>
    <t>290001511536</t>
  </si>
  <si>
    <t>Monica Partlow</t>
  </si>
  <si>
    <t>290001511846</t>
  </si>
  <si>
    <t>Michael Lawton</t>
  </si>
  <si>
    <t>Kimber Lambert</t>
  </si>
  <si>
    <t>290001512662</t>
  </si>
  <si>
    <t>Iris Landeros Madrigal</t>
  </si>
  <si>
    <t>290001513431</t>
  </si>
  <si>
    <t>290001513725</t>
  </si>
  <si>
    <t>Bryce Vernell Brock</t>
  </si>
  <si>
    <t>Sarah Black</t>
  </si>
  <si>
    <t>290001513933</t>
  </si>
  <si>
    <t>Daniel Rodriguez</t>
  </si>
  <si>
    <t>290001513945</t>
  </si>
  <si>
    <t>Mariel Gonzalez-Perez</t>
  </si>
  <si>
    <t>290001514000</t>
  </si>
  <si>
    <t>Manuel Martin Rafael</t>
  </si>
  <si>
    <t>Yessica Etchebarne Flores</t>
  </si>
  <si>
    <t>290001514032</t>
  </si>
  <si>
    <t>Nicholas Swanson</t>
  </si>
  <si>
    <t>Katryn Parr</t>
  </si>
  <si>
    <t>290001514177</t>
  </si>
  <si>
    <t>Brian OConnor</t>
  </si>
  <si>
    <t>Pat Difiore</t>
  </si>
  <si>
    <t>290001514725</t>
  </si>
  <si>
    <t>Anna Rosen</t>
  </si>
  <si>
    <t>Dawn Brinkman</t>
  </si>
  <si>
    <t>290001514740</t>
  </si>
  <si>
    <t>Steven Cowan</t>
  </si>
  <si>
    <t>Khadiatu Sherriff</t>
  </si>
  <si>
    <t>290001515214</t>
  </si>
  <si>
    <t>Nichole Ann Baillio</t>
  </si>
  <si>
    <t>290001515713</t>
  </si>
  <si>
    <t>Bayete Chinwendu</t>
  </si>
  <si>
    <t>290001515866</t>
  </si>
  <si>
    <t>290001515929</t>
  </si>
  <si>
    <t>Erin Clark Kadzis</t>
  </si>
  <si>
    <t>290001516215</t>
  </si>
  <si>
    <t>Craig Michael Fanti</t>
  </si>
  <si>
    <t>Ryan Sconners</t>
  </si>
  <si>
    <t>290001516431</t>
  </si>
  <si>
    <t>290001516531</t>
  </si>
  <si>
    <t>290001517253</t>
  </si>
  <si>
    <t>Carol West</t>
  </si>
  <si>
    <t>290001517602</t>
  </si>
  <si>
    <t>Priscilla Anglin</t>
  </si>
  <si>
    <t>290001517677</t>
  </si>
  <si>
    <t>Janielle Gulston-Cadenas</t>
  </si>
  <si>
    <t>290001517841</t>
  </si>
  <si>
    <t>Christy Nicole Allen</t>
  </si>
  <si>
    <t>290001517946</t>
  </si>
  <si>
    <t>Eric Allen Boyd</t>
  </si>
  <si>
    <t>Shelly Cheever</t>
  </si>
  <si>
    <t>290001518036</t>
  </si>
  <si>
    <t>Ashley Ann Gibbs</t>
  </si>
  <si>
    <t>290001518189</t>
  </si>
  <si>
    <t>Shervon Griffith</t>
  </si>
  <si>
    <t>290001518321</t>
  </si>
  <si>
    <t>Lina Martinez</t>
  </si>
  <si>
    <t>Juanita McDonald</t>
  </si>
  <si>
    <t>290001518410</t>
  </si>
  <si>
    <t>Nadia Naderi-Torabi</t>
  </si>
  <si>
    <t>290001518618</t>
  </si>
  <si>
    <t>Alex Michael McCarthy</t>
  </si>
  <si>
    <t>Arslan Ali</t>
  </si>
  <si>
    <t>290001518700</t>
  </si>
  <si>
    <t>Jason Dneal Green</t>
  </si>
  <si>
    <t>290001518726</t>
  </si>
  <si>
    <t>Nerlie Zephyrin</t>
  </si>
  <si>
    <t>290001519079</t>
  </si>
  <si>
    <t>Denice A Minier</t>
  </si>
  <si>
    <t>290001519413</t>
  </si>
  <si>
    <t>Avery Green</t>
  </si>
  <si>
    <t>kiara roberts</t>
  </si>
  <si>
    <t>290001519458</t>
  </si>
  <si>
    <t>Robert Slover</t>
  </si>
  <si>
    <t>290001519459</t>
  </si>
  <si>
    <t>Takia Ebonee Lamb</t>
  </si>
  <si>
    <t>Angel Turner</t>
  </si>
  <si>
    <t>290001519510</t>
  </si>
  <si>
    <t>Sonya Jones</t>
  </si>
  <si>
    <t>290001519959</t>
  </si>
  <si>
    <t>Eufemia Suchite De Peraza</t>
  </si>
  <si>
    <t>Albertro Rodriguez</t>
  </si>
  <si>
    <t>290001520115</t>
  </si>
  <si>
    <t>Fredrick Gethers</t>
  </si>
  <si>
    <t>290001520258</t>
  </si>
  <si>
    <t>Rhonda T Cobb</t>
  </si>
  <si>
    <t>290001520343</t>
  </si>
  <si>
    <t>Rachel Tulipan</t>
  </si>
  <si>
    <t>290001520784</t>
  </si>
  <si>
    <t>Wendy Wonsley</t>
  </si>
  <si>
    <t>290001520796</t>
  </si>
  <si>
    <t>Charles Paul Longworth Jr.</t>
  </si>
  <si>
    <t>290001520810</t>
  </si>
  <si>
    <t>Tasha Ann Sowards</t>
  </si>
  <si>
    <t>290001520837</t>
  </si>
  <si>
    <t>Kristina Cruz</t>
  </si>
  <si>
    <t>290001521071</t>
  </si>
  <si>
    <t>Gary Buck</t>
  </si>
  <si>
    <t>290001521437</t>
  </si>
  <si>
    <t>Donya S Saunders</t>
  </si>
  <si>
    <t>290001521632</t>
  </si>
  <si>
    <t>Jacqueline Lorraine Dupont</t>
  </si>
  <si>
    <t>Sara Miller</t>
  </si>
  <si>
    <t>290001521654</t>
  </si>
  <si>
    <t>Shawn Allen</t>
  </si>
  <si>
    <t>RJ Rokosz</t>
  </si>
  <si>
    <t>290001521696</t>
  </si>
  <si>
    <t>Sonserae Stallings</t>
  </si>
  <si>
    <t>Eurika Thornton</t>
  </si>
  <si>
    <t>290001521753</t>
  </si>
  <si>
    <t>Jyoti Bhatia</t>
  </si>
  <si>
    <t>Melonie Erickson</t>
  </si>
  <si>
    <t>290001522010</t>
  </si>
  <si>
    <t>290001522314</t>
  </si>
  <si>
    <t>Tonda Reed</t>
  </si>
  <si>
    <t>290001522504</t>
  </si>
  <si>
    <t>Molly Stone</t>
  </si>
  <si>
    <t>290001523301</t>
  </si>
  <si>
    <t>William Scott Cowan</t>
  </si>
  <si>
    <t>290001523538</t>
  </si>
  <si>
    <t>Evan Forster</t>
  </si>
  <si>
    <t>Kathryn Rusche</t>
  </si>
  <si>
    <t>290001523884</t>
  </si>
  <si>
    <t>Barbara Lyon</t>
  </si>
  <si>
    <t>290001524542</t>
  </si>
  <si>
    <t>Shaheerah S Savannah</t>
  </si>
  <si>
    <t>India Maxwell</t>
  </si>
  <si>
    <t>290001524709</t>
  </si>
  <si>
    <t>Theodore Hock</t>
  </si>
  <si>
    <t>290001524922</t>
  </si>
  <si>
    <t>Yash Brahmbhatt</t>
  </si>
  <si>
    <t>290001524942</t>
  </si>
  <si>
    <t>Tandra K Hall</t>
  </si>
  <si>
    <t>290001525137</t>
  </si>
  <si>
    <t>Gary D Lewis</t>
  </si>
  <si>
    <t>290001525150</t>
  </si>
  <si>
    <t>Dillon Shealy</t>
  </si>
  <si>
    <t>290001525219</t>
  </si>
  <si>
    <t>Taylor L Chow</t>
  </si>
  <si>
    <t>Friends/Famil</t>
  </si>
  <si>
    <t>290001525233</t>
  </si>
  <si>
    <t>Rachel Baker Butts</t>
  </si>
  <si>
    <t>Jarrett Mann Martin</t>
  </si>
  <si>
    <t>290001525272</t>
  </si>
  <si>
    <t>Saul Robles</t>
  </si>
  <si>
    <t>290001525622</t>
  </si>
  <si>
    <t>Oscar Diaz</t>
  </si>
  <si>
    <t>290001525676</t>
  </si>
  <si>
    <t>Matthew Frederick Price</t>
  </si>
  <si>
    <t>Sammy Hadid</t>
  </si>
  <si>
    <t>290001525876</t>
  </si>
  <si>
    <t>Michael S Jolly</t>
  </si>
  <si>
    <t>290001526132</t>
  </si>
  <si>
    <t>NILSON ANDREIS WITKOSKI</t>
  </si>
  <si>
    <t>290001526228</t>
  </si>
  <si>
    <t>Jose Ricardo Burgos Rosario</t>
  </si>
  <si>
    <t>Scheyla Zarsuela</t>
  </si>
  <si>
    <t>290001526368</t>
  </si>
  <si>
    <t>GAINA DORVIL</t>
  </si>
  <si>
    <t>290001526424</t>
  </si>
  <si>
    <t>Garet Brice Paddack</t>
  </si>
  <si>
    <t>290001526610</t>
  </si>
  <si>
    <t>Kelsey Daoust</t>
  </si>
  <si>
    <t>Sam Hadid</t>
  </si>
  <si>
    <t>290001526751</t>
  </si>
  <si>
    <t>Tenisha Godley</t>
  </si>
  <si>
    <t>JOhunna REdmond</t>
  </si>
  <si>
    <t>290001526790</t>
  </si>
  <si>
    <t>Juan A Delgado-Sandoval</t>
  </si>
  <si>
    <t>290001526944</t>
  </si>
  <si>
    <t>Laura Hitz</t>
  </si>
  <si>
    <t>Hannah Morris Hughes</t>
  </si>
  <si>
    <t>290001526960</t>
  </si>
  <si>
    <t>William David Smoak</t>
  </si>
  <si>
    <t>Church</t>
  </si>
  <si>
    <t>290001526994</t>
  </si>
  <si>
    <t>Denisha Kaye Gillespie</t>
  </si>
  <si>
    <t>Taylor Ingram</t>
  </si>
  <si>
    <t>290001527389</t>
  </si>
  <si>
    <t>Tommy D Tant</t>
  </si>
  <si>
    <t>William Tant/ Moody</t>
  </si>
  <si>
    <t>290001527488</t>
  </si>
  <si>
    <t>Patrick R Conley</t>
  </si>
  <si>
    <t>290001527511</t>
  </si>
  <si>
    <t>Kaan Ural</t>
  </si>
  <si>
    <t>290001527858</t>
  </si>
  <si>
    <t>Paul Smith</t>
  </si>
  <si>
    <t>290001527910</t>
  </si>
  <si>
    <t>Donna P Fields</t>
  </si>
  <si>
    <t>290001528046</t>
  </si>
  <si>
    <t>Tiffany Shamika Barnes</t>
  </si>
  <si>
    <t>Shantal Gilkey</t>
  </si>
  <si>
    <t>290001528118</t>
  </si>
  <si>
    <t>Sonja Hill</t>
  </si>
  <si>
    <t>290001528243</t>
  </si>
  <si>
    <t>Evelyn G Davis</t>
  </si>
  <si>
    <t>290001528271</t>
  </si>
  <si>
    <t>Andrea Carolina Nash</t>
  </si>
  <si>
    <t>N/A - existing loan holder</t>
  </si>
  <si>
    <t>290001528339</t>
  </si>
  <si>
    <t>Mandi Michelle Payne</t>
  </si>
  <si>
    <t>Alex Ramirez</t>
  </si>
  <si>
    <t>290001528341</t>
  </si>
  <si>
    <t>Ashaki Robbins Whatley</t>
  </si>
  <si>
    <t>290001528702</t>
  </si>
  <si>
    <t>Braxton Racquel Slaughter</t>
  </si>
  <si>
    <t>Meredith Mason</t>
  </si>
  <si>
    <t>290001528869</t>
  </si>
  <si>
    <t>290001529008</t>
  </si>
  <si>
    <t>Dominique Rivera</t>
  </si>
  <si>
    <t>290001529125</t>
  </si>
  <si>
    <t>Kaaren L. Coogan</t>
  </si>
  <si>
    <t>Meredith Marconi</t>
  </si>
  <si>
    <t>290001529182</t>
  </si>
  <si>
    <t>Kenneth Rivers</t>
  </si>
  <si>
    <t>Robert Arnold</t>
  </si>
  <si>
    <t>290001529280</t>
  </si>
  <si>
    <t>Patrick Shannon Kent</t>
  </si>
  <si>
    <t>290001529310</t>
  </si>
  <si>
    <t>290001529326</t>
  </si>
  <si>
    <t>Erika Williams-Walker</t>
  </si>
  <si>
    <t>290001529377</t>
  </si>
  <si>
    <t>Candelario Hernandez</t>
  </si>
  <si>
    <t>290001529381</t>
  </si>
  <si>
    <t>Zachary Smith</t>
  </si>
  <si>
    <t>Ashley Chenault</t>
  </si>
  <si>
    <t>290001529891</t>
  </si>
  <si>
    <t>Ana Maria Gonzalez</t>
  </si>
  <si>
    <t>290001530006</t>
  </si>
  <si>
    <t>Tamara J Davis</t>
  </si>
  <si>
    <t>Christie &amp; Co Team (Keller Williams)</t>
  </si>
  <si>
    <t>290001530125</t>
  </si>
  <si>
    <t>Yanet Achamelh</t>
  </si>
  <si>
    <t>290001530725</t>
  </si>
  <si>
    <t>Timothy Christian Hart</t>
  </si>
  <si>
    <t>290001530742</t>
  </si>
  <si>
    <t>Ciara McKinney</t>
  </si>
  <si>
    <t>290001530894</t>
  </si>
  <si>
    <t>Jamie Terrero</t>
  </si>
  <si>
    <t>Annmarie Grenga</t>
  </si>
  <si>
    <t>290001530950</t>
  </si>
  <si>
    <t>Vicki Ellen Henderson</t>
  </si>
  <si>
    <t>290001531022</t>
  </si>
  <si>
    <t>Rogelio Solorzano-Galdamez</t>
  </si>
  <si>
    <t>Melody</t>
  </si>
  <si>
    <t>290001531355</t>
  </si>
  <si>
    <t>Martha Ellen Sproull</t>
  </si>
  <si>
    <t>290001531450</t>
  </si>
  <si>
    <t>Bruno Araujo</t>
  </si>
  <si>
    <t>Joshua Bacorn</t>
  </si>
  <si>
    <t>290001531891</t>
  </si>
  <si>
    <t>Damilola Alade</t>
  </si>
  <si>
    <t>Shawna Huff</t>
  </si>
  <si>
    <t>290001531964</t>
  </si>
  <si>
    <t>Durham Hamilton</t>
  </si>
  <si>
    <t>290001532287</t>
  </si>
  <si>
    <t>Terry D. Cooper</t>
  </si>
  <si>
    <t>290001532308</t>
  </si>
  <si>
    <t>employee</t>
  </si>
  <si>
    <t>290001532429</t>
  </si>
  <si>
    <t>Richard Ulf David Hedelius</t>
  </si>
  <si>
    <t>290001532437</t>
  </si>
  <si>
    <t>290001532454</t>
  </si>
  <si>
    <t>Natacha Williams</t>
  </si>
  <si>
    <t>290001532494</t>
  </si>
  <si>
    <t>290001532545</t>
  </si>
  <si>
    <t>Katherine Urdaneta</t>
  </si>
  <si>
    <t>Iddy Lopez</t>
  </si>
  <si>
    <t>290001532626</t>
  </si>
  <si>
    <t>Michael Jeremy Hoyt</t>
  </si>
  <si>
    <t>290001532818</t>
  </si>
  <si>
    <t>Pedro Ivan Rodriguez Olivas</t>
  </si>
  <si>
    <t>travonn houston</t>
  </si>
  <si>
    <t>290001532850</t>
  </si>
  <si>
    <t>290001533003</t>
  </si>
  <si>
    <t>Dustin Smothers</t>
  </si>
  <si>
    <t>290001533289</t>
  </si>
  <si>
    <t>Ronald Anthony Haynes</t>
  </si>
  <si>
    <t>290001533446</t>
  </si>
  <si>
    <t>Lorann Christina Asay</t>
  </si>
  <si>
    <t>Past Clients</t>
  </si>
  <si>
    <t>290001533546</t>
  </si>
  <si>
    <t>Elizabeth Anne Casey</t>
  </si>
  <si>
    <t>Amy Bruder</t>
  </si>
  <si>
    <t>290001533558</t>
  </si>
  <si>
    <t>290001533692</t>
  </si>
  <si>
    <t>290001533694</t>
  </si>
  <si>
    <t>Cinderella Lockett</t>
  </si>
  <si>
    <t>Pamela McKethan</t>
  </si>
  <si>
    <t>290001533695</t>
  </si>
  <si>
    <t>Anjola Oladapo</t>
  </si>
  <si>
    <t>290001533932</t>
  </si>
  <si>
    <t>Merhawi Harnet Kidane</t>
  </si>
  <si>
    <t>290001534140</t>
  </si>
  <si>
    <t>Amber Wells</t>
  </si>
  <si>
    <t>Stacey Dodson</t>
  </si>
  <si>
    <t>290001534247</t>
  </si>
  <si>
    <t>Nathan W Morris</t>
  </si>
  <si>
    <t>290001534664</t>
  </si>
  <si>
    <t>Ron Miller</t>
  </si>
  <si>
    <t>Debra Conyers</t>
  </si>
  <si>
    <t>290001534677</t>
  </si>
  <si>
    <t>290001534720</t>
  </si>
  <si>
    <t>Ann Cobb</t>
  </si>
  <si>
    <t>Michele Dingle</t>
  </si>
  <si>
    <t>290001534776</t>
  </si>
  <si>
    <t>Jennifer Lynn Williams</t>
  </si>
  <si>
    <t>Ken Yoho</t>
  </si>
  <si>
    <t>290001534979</t>
  </si>
  <si>
    <t>Zetseat A Sahle</t>
  </si>
  <si>
    <t>290001535081</t>
  </si>
  <si>
    <t>Klark Bietsch</t>
  </si>
  <si>
    <t>Rhiannon Modzelewski</t>
  </si>
  <si>
    <t>290001535179</t>
  </si>
  <si>
    <t>Erin K Nesbit</t>
  </si>
  <si>
    <t>290001535614</t>
  </si>
  <si>
    <t>Marvin Johnson</t>
  </si>
  <si>
    <t>290001535624</t>
  </si>
  <si>
    <t>ShaRyan Green</t>
  </si>
  <si>
    <t>290001535627</t>
  </si>
  <si>
    <t>Elizabeth Marie Harrell</t>
  </si>
  <si>
    <t>Khadiatu Sheriff</t>
  </si>
  <si>
    <t>290001535698</t>
  </si>
  <si>
    <t>Jennifer Violet Herseim</t>
  </si>
  <si>
    <t>Kristen DiCarlo</t>
  </si>
  <si>
    <t>290001535853</t>
  </si>
  <si>
    <t>Deborah Reynolds</t>
  </si>
  <si>
    <t>Joel Boss</t>
  </si>
  <si>
    <t>290001535855</t>
  </si>
  <si>
    <t>Michael John Klug</t>
  </si>
  <si>
    <t>290001535871</t>
  </si>
  <si>
    <t>Carole Bailey</t>
  </si>
  <si>
    <t>290001535898</t>
  </si>
  <si>
    <t>Shequila Loving</t>
  </si>
  <si>
    <t>Lanissa Sudler</t>
  </si>
  <si>
    <t>290001535948</t>
  </si>
  <si>
    <t>Moyosooreoluwa Kemi-Rotimi</t>
  </si>
  <si>
    <t>290001536015</t>
  </si>
  <si>
    <t>David Michael Whittington Jr</t>
  </si>
  <si>
    <t>290001536122</t>
  </si>
  <si>
    <t>290001536323</t>
  </si>
  <si>
    <t>Nadine Powder</t>
  </si>
  <si>
    <t>290001536428</t>
  </si>
  <si>
    <t>Wilfredo D Alfaro-Perez</t>
  </si>
  <si>
    <t>290001536507</t>
  </si>
  <si>
    <t>290001536554</t>
  </si>
  <si>
    <t>290001536612</t>
  </si>
  <si>
    <t>Amy Cauble</t>
  </si>
  <si>
    <t>Nicholas Maka</t>
  </si>
  <si>
    <t>290001536651</t>
  </si>
  <si>
    <t>Brooklyn Yvonne Busman</t>
  </si>
  <si>
    <t>290001536713</t>
  </si>
  <si>
    <t>Andree Neddermeyer</t>
  </si>
  <si>
    <t>Bette Cloud</t>
  </si>
  <si>
    <t>290001536964</t>
  </si>
  <si>
    <t>Sandy Jang</t>
  </si>
  <si>
    <t>290001536970</t>
  </si>
  <si>
    <t>Benjamin Cody McGarity</t>
  </si>
  <si>
    <t>290001537229</t>
  </si>
  <si>
    <t>Annie Williams</t>
  </si>
  <si>
    <t>Ikeia Underwood</t>
  </si>
  <si>
    <t>290001537347</t>
  </si>
  <si>
    <t>290001537401</t>
  </si>
  <si>
    <t>Leya-Marie Bartley</t>
  </si>
  <si>
    <t>290001537488</t>
  </si>
  <si>
    <t>290001537813</t>
  </si>
  <si>
    <t>Bilal Tayyib Muhammad</t>
  </si>
  <si>
    <t>290001537979</t>
  </si>
  <si>
    <t>Robert Z Bader</t>
  </si>
  <si>
    <t>290001538011</t>
  </si>
  <si>
    <t>Anthony Lee Atkin</t>
  </si>
  <si>
    <t>290001538099</t>
  </si>
  <si>
    <t>Rebecca Joanne Pope-Ruark</t>
  </si>
  <si>
    <t>Charolette Butler</t>
  </si>
  <si>
    <t>290001538295</t>
  </si>
  <si>
    <t>Alberto Chavez</t>
  </si>
  <si>
    <t>Kathy Deoliveria</t>
  </si>
  <si>
    <t>290001538304</t>
  </si>
  <si>
    <t>290001538371</t>
  </si>
  <si>
    <t>290001538380</t>
  </si>
  <si>
    <t>290001538697</t>
  </si>
  <si>
    <t>Nikima Jolly</t>
  </si>
  <si>
    <t>290001538756</t>
  </si>
  <si>
    <t>Angela Todd</t>
  </si>
  <si>
    <t>290001538842</t>
  </si>
  <si>
    <t>290001538908</t>
  </si>
  <si>
    <t>Cristhian Moreno</t>
  </si>
  <si>
    <t>290001539102</t>
  </si>
  <si>
    <t>Sarah May Saunders</t>
  </si>
  <si>
    <t>Cassandra gordon</t>
  </si>
  <si>
    <t>290001539167</t>
  </si>
  <si>
    <t>Samuel Bryans</t>
  </si>
  <si>
    <t>290001539196</t>
  </si>
  <si>
    <t>Christian Evette Luster</t>
  </si>
  <si>
    <t>Megan Flynn</t>
  </si>
  <si>
    <t>290001539595</t>
  </si>
  <si>
    <t>Steven Strawn McMichael</t>
  </si>
  <si>
    <t>290001539831</t>
  </si>
  <si>
    <t>Yonase Mamo</t>
  </si>
  <si>
    <t>290001540099</t>
  </si>
  <si>
    <t>Bhim R Rai</t>
  </si>
  <si>
    <t>290001540153</t>
  </si>
  <si>
    <t>Opeyemi Tinuoye</t>
  </si>
  <si>
    <t>290001540225</t>
  </si>
  <si>
    <t>James Alexander Green III</t>
  </si>
  <si>
    <t>Tyler Chenault</t>
  </si>
  <si>
    <t>290001540393</t>
  </si>
  <si>
    <t>Tikeoluwa Awe</t>
  </si>
  <si>
    <t>290001540399</t>
  </si>
  <si>
    <t>REPEAT</t>
  </si>
  <si>
    <t>290001540405</t>
  </si>
  <si>
    <t>Mark Coleman Walker Jr.</t>
  </si>
  <si>
    <t>290001540443</t>
  </si>
  <si>
    <t>290001540496</t>
  </si>
  <si>
    <t>Mimoza Mustafi</t>
  </si>
  <si>
    <t>Natalie Vuohiaho</t>
  </si>
  <si>
    <t>290001540600</t>
  </si>
  <si>
    <t>Jennifer Parham</t>
  </si>
  <si>
    <t>290001540611</t>
  </si>
  <si>
    <t>Tyrone Tucker</t>
  </si>
  <si>
    <t>Dana Churchill</t>
  </si>
  <si>
    <t>290001540700</t>
  </si>
  <si>
    <t>David Johnson</t>
  </si>
  <si>
    <t>John Seay</t>
  </si>
  <si>
    <t>290001540702</t>
  </si>
  <si>
    <t>290001541268</t>
  </si>
  <si>
    <t>Bonnie S Espy</t>
  </si>
  <si>
    <t>Bob Espy</t>
  </si>
  <si>
    <t>290001541529</t>
  </si>
  <si>
    <t>290001541880</t>
  </si>
  <si>
    <t>290001542019</t>
  </si>
  <si>
    <t>Latisha Lezama</t>
  </si>
  <si>
    <t>290001542591</t>
  </si>
  <si>
    <t>Christina Lawal</t>
  </si>
  <si>
    <t>290001542644</t>
  </si>
  <si>
    <t>Stella Nagwa Sikod</t>
  </si>
  <si>
    <t>290001542835</t>
  </si>
  <si>
    <t>Stephen Michael Vultaggio</t>
  </si>
  <si>
    <t>Kayla Craft</t>
  </si>
  <si>
    <t>290001542839</t>
  </si>
  <si>
    <t>David Veatch</t>
  </si>
  <si>
    <t>290001542916</t>
  </si>
  <si>
    <t>Duane Cleaver Callender</t>
  </si>
  <si>
    <t>290001543404</t>
  </si>
  <si>
    <t>De'Asia Lee Harrison</t>
  </si>
  <si>
    <t>Angela Robinson</t>
  </si>
  <si>
    <t>290001543441</t>
  </si>
  <si>
    <t>Abigail Krogh</t>
  </si>
  <si>
    <t>290001543598</t>
  </si>
  <si>
    <t>Jason Ludwig Beer</t>
  </si>
  <si>
    <t>Marvin Caples</t>
  </si>
  <si>
    <t>290001543705</t>
  </si>
  <si>
    <t>290001543733</t>
  </si>
  <si>
    <t>Devin Smith</t>
  </si>
  <si>
    <t>Clint Fields</t>
  </si>
  <si>
    <t>290001543871</t>
  </si>
  <si>
    <t>Patricia A McKenzie</t>
  </si>
  <si>
    <t>290001544046</t>
  </si>
  <si>
    <t>290001544070</t>
  </si>
  <si>
    <t>Kayla Doyal</t>
  </si>
  <si>
    <t>Haley Casey</t>
  </si>
  <si>
    <t>290001544082</t>
  </si>
  <si>
    <t>Ashley Elizabeth Rivers</t>
  </si>
  <si>
    <t>290001544121</t>
  </si>
  <si>
    <t>John C Addison</t>
  </si>
  <si>
    <t>290001544130</t>
  </si>
  <si>
    <t>Samuel Martus</t>
  </si>
  <si>
    <t>290001544289</t>
  </si>
  <si>
    <t>Katrina D Leonce</t>
  </si>
  <si>
    <t>290001544602</t>
  </si>
  <si>
    <t>290001544757</t>
  </si>
  <si>
    <t>Sharon Denise Williams</t>
  </si>
  <si>
    <t>austin butler</t>
  </si>
  <si>
    <t>290001544841</t>
  </si>
  <si>
    <t>290001545009</t>
  </si>
  <si>
    <t>Luke Wilson</t>
  </si>
  <si>
    <t>Gabe Morris</t>
  </si>
  <si>
    <t>290001545348</t>
  </si>
  <si>
    <t>Benjamin Lawrence Moss</t>
  </si>
  <si>
    <t>Rib Pritts</t>
  </si>
  <si>
    <t>290001545882</t>
  </si>
  <si>
    <t>290001546109</t>
  </si>
  <si>
    <t>Julianne Michelle Plourde</t>
  </si>
  <si>
    <t>290001546164</t>
  </si>
  <si>
    <t>Nathan Scott Howard</t>
  </si>
  <si>
    <t>290001546269</t>
  </si>
  <si>
    <t>Antoinette G Hutt</t>
  </si>
  <si>
    <t>290001546566</t>
  </si>
  <si>
    <t>Natasha Paula Ramon</t>
  </si>
  <si>
    <t>Eddie Dunston</t>
  </si>
  <si>
    <t>290001546576</t>
  </si>
  <si>
    <t>Yanqin Yang</t>
  </si>
  <si>
    <t>Tara Locke</t>
  </si>
  <si>
    <t>290001546721</t>
  </si>
  <si>
    <t>Alyse Smith</t>
  </si>
  <si>
    <t>290001547146</t>
  </si>
  <si>
    <t>Robert Kelly Hays</t>
  </si>
  <si>
    <t>290001547380</t>
  </si>
  <si>
    <t>Dennis Hurley</t>
  </si>
  <si>
    <t>290001547506</t>
  </si>
  <si>
    <t>Ashley Lane</t>
  </si>
  <si>
    <t>290001547812</t>
  </si>
  <si>
    <t>ADRIENNE JENEAN BROOKS</t>
  </si>
  <si>
    <t>290001547868</t>
  </si>
  <si>
    <t>Brian Thomas White</t>
  </si>
  <si>
    <t>290001547948</t>
  </si>
  <si>
    <t>Shawn Bret Lipman</t>
  </si>
  <si>
    <t>Josh Bacorn</t>
  </si>
  <si>
    <t>290001548168</t>
  </si>
  <si>
    <t>Tyronne Leon Wright</t>
  </si>
  <si>
    <t>Brandon Pickney</t>
  </si>
  <si>
    <t>290001548285</t>
  </si>
  <si>
    <t>Richard Slater</t>
  </si>
  <si>
    <t>290001548337</t>
  </si>
  <si>
    <t>Brian Longo</t>
  </si>
  <si>
    <t>290001548655</t>
  </si>
  <si>
    <t>Daquain Johnson</t>
  </si>
  <si>
    <t>290001548944</t>
  </si>
  <si>
    <t>Anil V Bhalerao</t>
  </si>
  <si>
    <t>Matthew Misenheimer</t>
  </si>
  <si>
    <t>290001549121</t>
  </si>
  <si>
    <t>290001549254</t>
  </si>
  <si>
    <t>Lashaunda Karima Tourreilles</t>
  </si>
  <si>
    <t>Carole Carr</t>
  </si>
  <si>
    <t>290001549929</t>
  </si>
  <si>
    <t>290001550261</t>
  </si>
  <si>
    <t>290001550380</t>
  </si>
  <si>
    <t>Gregory Alan Cantrell</t>
  </si>
  <si>
    <t>Heath Rogers</t>
  </si>
  <si>
    <t>290001550397</t>
  </si>
  <si>
    <t>Mary Ann Finley</t>
  </si>
  <si>
    <t>290001550483</t>
  </si>
  <si>
    <t>Chad S Fine</t>
  </si>
  <si>
    <t>290001550741</t>
  </si>
  <si>
    <t>Cynthia Jane Monsanto</t>
  </si>
  <si>
    <t>Tracey Sibblies</t>
  </si>
  <si>
    <t>290001551118</t>
  </si>
  <si>
    <t>Matthew Chambers</t>
  </si>
  <si>
    <t>Leah Salguerio</t>
  </si>
  <si>
    <t>290001551402</t>
  </si>
  <si>
    <t>Steven Stemley</t>
  </si>
  <si>
    <t>Rishaun brathwaite</t>
  </si>
  <si>
    <t>290001551610</t>
  </si>
  <si>
    <t>Jessica Ann Macneill</t>
  </si>
  <si>
    <t>Asha @ Heyl Group</t>
  </si>
  <si>
    <t>290001552261</t>
  </si>
  <si>
    <t>290001552278</t>
  </si>
  <si>
    <t>Christopher T Mount</t>
  </si>
  <si>
    <t>290001552497</t>
  </si>
  <si>
    <t>Regina L White</t>
  </si>
  <si>
    <t>290001553410</t>
  </si>
  <si>
    <t>Walter L King III</t>
  </si>
  <si>
    <t>290001555912</t>
  </si>
  <si>
    <t>Jose Reyes</t>
  </si>
  <si>
    <t>290001558217</t>
  </si>
  <si>
    <t>Kenneth Amari Milner</t>
  </si>
  <si>
    <t>tonia Luster</t>
  </si>
  <si>
    <t>291001342009</t>
  </si>
  <si>
    <t>291</t>
  </si>
  <si>
    <t>Cynthia K Priestley</t>
  </si>
  <si>
    <t>Better Home and Garden</t>
  </si>
  <si>
    <t>291001411604</t>
  </si>
  <si>
    <t>Stacy J Arriola</t>
  </si>
  <si>
    <t>291001413860</t>
  </si>
  <si>
    <t>Nicholas Burgmeier</t>
  </si>
  <si>
    <t>SAM FOWLER CASTELLI</t>
  </si>
  <si>
    <t>291001451640</t>
  </si>
  <si>
    <t>Gabriel Karavasilis</t>
  </si>
  <si>
    <t>Don VAnHarken C21 Tenace</t>
  </si>
  <si>
    <t>291001454841</t>
  </si>
  <si>
    <t>John Karavas</t>
  </si>
  <si>
    <t>291001459464</t>
  </si>
  <si>
    <t>Raymond Arroyo</t>
  </si>
  <si>
    <t>291001462038</t>
  </si>
  <si>
    <t>Michael Stewart</t>
  </si>
  <si>
    <t>291001479110</t>
  </si>
  <si>
    <t>Stephanie Sylvestre</t>
  </si>
  <si>
    <t>291001485368</t>
  </si>
  <si>
    <t>Jerome C. Fox Jr</t>
  </si>
  <si>
    <t>Rob Czukor</t>
  </si>
  <si>
    <t>291001487133</t>
  </si>
  <si>
    <t>Paul R Sutorius</t>
  </si>
  <si>
    <t>291001489972</t>
  </si>
  <si>
    <t>Angie Gutierrez</t>
  </si>
  <si>
    <t>Natasha</t>
  </si>
  <si>
    <t>291001499335</t>
  </si>
  <si>
    <t>Robert Jason Schwartz</t>
  </si>
  <si>
    <t>Mike Caputo</t>
  </si>
  <si>
    <t>291001503427</t>
  </si>
  <si>
    <t>Kimberly Marcantonio</t>
  </si>
  <si>
    <t>291001505357</t>
  </si>
  <si>
    <t>Thomas E Hughes II</t>
  </si>
  <si>
    <t>Maryann Corona/Century 21 Tenace</t>
  </si>
  <si>
    <t>291001506888</t>
  </si>
  <si>
    <t>Lisa A Craig</t>
  </si>
  <si>
    <t>291001508874</t>
  </si>
  <si>
    <t>Susan Hitchcock</t>
  </si>
  <si>
    <t>291001510351</t>
  </si>
  <si>
    <t>Nelson Dominguez</t>
  </si>
  <si>
    <t>Caroline Lobevero</t>
  </si>
  <si>
    <t>291001511305</t>
  </si>
  <si>
    <t>LaFontaine Demosthenes</t>
  </si>
  <si>
    <t>291001512465</t>
  </si>
  <si>
    <t>Cristian Alcides Maltez</t>
  </si>
  <si>
    <t>291001516142</t>
  </si>
  <si>
    <t>Pablo Celedon</t>
  </si>
  <si>
    <t>291001519547</t>
  </si>
  <si>
    <t>Claudia I Gonzalez</t>
  </si>
  <si>
    <t>291001520058</t>
  </si>
  <si>
    <t>Leonard J Caro</t>
  </si>
  <si>
    <t>291001521198</t>
  </si>
  <si>
    <t>Lisandra Hilda Medina Reytor</t>
  </si>
  <si>
    <t>291001521704</t>
  </si>
  <si>
    <t>Martin P Berg</t>
  </si>
  <si>
    <t>Joe Gutteriz and repeat customer</t>
  </si>
  <si>
    <t>291001522192</t>
  </si>
  <si>
    <t>Claudette Whisenant</t>
  </si>
  <si>
    <t>Moe Finkelstein</t>
  </si>
  <si>
    <t>291001524017</t>
  </si>
  <si>
    <t>Matthew Stuart</t>
  </si>
  <si>
    <t>291001524882</t>
  </si>
  <si>
    <t>Wayne N Mazzitelle</t>
  </si>
  <si>
    <t>291001525282</t>
  </si>
  <si>
    <t>Romy V Salvatierra</t>
  </si>
  <si>
    <t>291001525663</t>
  </si>
  <si>
    <t>Michael Anthony Howard</t>
  </si>
  <si>
    <t>291001527147</t>
  </si>
  <si>
    <t>Alice Handfinger</t>
  </si>
  <si>
    <t>Bette Abrams</t>
  </si>
  <si>
    <t>291001528967</t>
  </si>
  <si>
    <t>MariaElena Alen Menendez</t>
  </si>
  <si>
    <t>Self  past client</t>
  </si>
  <si>
    <t>291001529088</t>
  </si>
  <si>
    <t>John C Smith</t>
  </si>
  <si>
    <t>Don VAnharken Cenury 21 Tenace</t>
  </si>
  <si>
    <t>291001531085</t>
  </si>
  <si>
    <t>Jean H Rock</t>
  </si>
  <si>
    <t>Odelia Goldberg</t>
  </si>
  <si>
    <t>291001531256</t>
  </si>
  <si>
    <t>Mehdi Bouabbane</t>
  </si>
  <si>
    <t>Maria Theros via Olivier K'Danet Media</t>
  </si>
  <si>
    <t>291001531329</t>
  </si>
  <si>
    <t>Holt Donald Bowling</t>
  </si>
  <si>
    <t>Gabriel Neiva</t>
  </si>
  <si>
    <t>291001531511</t>
  </si>
  <si>
    <t>Dennis S Abi Abdallah</t>
  </si>
  <si>
    <t>291001531573</t>
  </si>
  <si>
    <t>Suzanne E Perun</t>
  </si>
  <si>
    <t>291001531615</t>
  </si>
  <si>
    <t>Frank Maniscalco</t>
  </si>
  <si>
    <t>Vic DeFrisco</t>
  </si>
  <si>
    <t>291001532909</t>
  </si>
  <si>
    <t>Neal Robert Fenochietti</t>
  </si>
  <si>
    <t>291001533092</t>
  </si>
  <si>
    <t>Douglas Lynch</t>
  </si>
  <si>
    <t>291001534387</t>
  </si>
  <si>
    <t>James Dibello</t>
  </si>
  <si>
    <t>291001534772</t>
  </si>
  <si>
    <t>291001536378</t>
  </si>
  <si>
    <t>James C Dibello</t>
  </si>
  <si>
    <t>291001536449</t>
  </si>
  <si>
    <t>291001536605</t>
  </si>
  <si>
    <t>Mallorie Shawe</t>
  </si>
  <si>
    <t>Isabel Ager</t>
  </si>
  <si>
    <t>291001536727</t>
  </si>
  <si>
    <t>Jose J Muniz</t>
  </si>
  <si>
    <t>Mike Trottier</t>
  </si>
  <si>
    <t>291001536728</t>
  </si>
  <si>
    <t>Paucides Machado</t>
  </si>
  <si>
    <t>291001538973</t>
  </si>
  <si>
    <t>Judith D'Aguilar</t>
  </si>
  <si>
    <t>Maria Montalbano</t>
  </si>
  <si>
    <t>291001541575</t>
  </si>
  <si>
    <t>Kathleen Carlton</t>
  </si>
  <si>
    <t>291001543699</t>
  </si>
  <si>
    <t>Alec F Marrazzo</t>
  </si>
  <si>
    <t>Nick Margulis</t>
  </si>
  <si>
    <t>291001544133</t>
  </si>
  <si>
    <t>Gregory John Hoyne</t>
  </si>
  <si>
    <t>291001544979</t>
  </si>
  <si>
    <t>John M Kapczynski</t>
  </si>
  <si>
    <t>291001547181</t>
  </si>
  <si>
    <t>Idalmis Serret</t>
  </si>
  <si>
    <t>291001548629</t>
  </si>
  <si>
    <t>Scott John Suter</t>
  </si>
  <si>
    <t>Dave Norman One Sotheby's</t>
  </si>
  <si>
    <t>292001380076</t>
  </si>
  <si>
    <t>292</t>
  </si>
  <si>
    <t>Clarence Henry Barry</t>
  </si>
  <si>
    <t>292001443024</t>
  </si>
  <si>
    <t>Kerline McGill</t>
  </si>
  <si>
    <t>292001467116</t>
  </si>
  <si>
    <t>Gary B Allen</t>
  </si>
  <si>
    <t>Ken Nehiley | SL</t>
  </si>
  <si>
    <t>292001491776</t>
  </si>
  <si>
    <t>Molly Staszak</t>
  </si>
  <si>
    <t>292001495862</t>
  </si>
  <si>
    <t>William Tate Patterson</t>
  </si>
  <si>
    <t>James Braswell</t>
  </si>
  <si>
    <t>292001498324</t>
  </si>
  <si>
    <t>Timothy Burcham</t>
  </si>
  <si>
    <t>Kim Zarsadias</t>
  </si>
  <si>
    <t>292001509391</t>
  </si>
  <si>
    <t>Troy Christopher Brasel</t>
  </si>
  <si>
    <t>292001513001</t>
  </si>
  <si>
    <t>Lee F Basinger</t>
  </si>
  <si>
    <t>Rick Basinger | Client</t>
  </si>
  <si>
    <t>292001515664</t>
  </si>
  <si>
    <t>Travis Christian Campbell</t>
  </si>
  <si>
    <t>292001517814</t>
  </si>
  <si>
    <t>Miryam Giovanna Bost</t>
  </si>
  <si>
    <t>292001519730</t>
  </si>
  <si>
    <t>Kelly L Smith</t>
  </si>
  <si>
    <t>Ed PMG Homes</t>
  </si>
  <si>
    <t>292001523514</t>
  </si>
  <si>
    <t>292001534812</t>
  </si>
  <si>
    <t>Michael Unwin</t>
  </si>
  <si>
    <t>292001534854</t>
  </si>
  <si>
    <t>Michael J Pardy</t>
  </si>
  <si>
    <t>Alexandra Dobrin / Micah</t>
  </si>
  <si>
    <t>292001535117</t>
  </si>
  <si>
    <t>Adam Clayton Jackson</t>
  </si>
  <si>
    <t>Robert Gonzalez</t>
  </si>
  <si>
    <t>292001535369</t>
  </si>
  <si>
    <t>Philip M Blankstein</t>
  </si>
  <si>
    <t>292001535406</t>
  </si>
  <si>
    <t>292001536373</t>
  </si>
  <si>
    <t>Anthony C Mitchell</t>
  </si>
  <si>
    <t>Austin Dantzler</t>
  </si>
  <si>
    <t>292001538138</t>
  </si>
  <si>
    <t>Jeff Allen Merkel</t>
  </si>
  <si>
    <t>292001538366</t>
  </si>
  <si>
    <t>Edward Camp</t>
  </si>
  <si>
    <t>Ed Camp  Consultant - Ryan Harlan</t>
  </si>
  <si>
    <t>292001538687</t>
  </si>
  <si>
    <t>John Mitchell Wiker Jr.</t>
  </si>
  <si>
    <t>292001539113</t>
  </si>
  <si>
    <t>Christina Trexler</t>
  </si>
  <si>
    <t>Jane Bryan | Performance Realty</t>
  </si>
  <si>
    <t>292001542809</t>
  </si>
  <si>
    <t>Leon Scott</t>
  </si>
  <si>
    <t>Sean Donahue | SL</t>
  </si>
  <si>
    <t>292001545660</t>
  </si>
  <si>
    <t>Joseph Blaty</t>
  </si>
  <si>
    <t>292001546505</t>
  </si>
  <si>
    <t>292001549352</t>
  </si>
  <si>
    <t>293001419165</t>
  </si>
  <si>
    <t>293</t>
  </si>
  <si>
    <t>Amalfy Rene Gordon</t>
  </si>
  <si>
    <t>293001445840</t>
  </si>
  <si>
    <t>Abraham Falcon</t>
  </si>
  <si>
    <t>293001459942</t>
  </si>
  <si>
    <t>Alejandro Morales Morales</t>
  </si>
  <si>
    <t>293001485537</t>
  </si>
  <si>
    <t>Sandy A Sonkin</t>
  </si>
  <si>
    <t>293001487429</t>
  </si>
  <si>
    <t>Dawn M Stahura</t>
  </si>
  <si>
    <t>Eric Miller, EXP Realty</t>
  </si>
  <si>
    <t>293001497871</t>
  </si>
  <si>
    <t>Robert A Moses</t>
  </si>
  <si>
    <t>Marisol Estremera</t>
  </si>
  <si>
    <t>293001502384</t>
  </si>
  <si>
    <t>Julio Hernandez Puebla</t>
  </si>
  <si>
    <t>Miryam Ferrer</t>
  </si>
  <si>
    <t>293001518253</t>
  </si>
  <si>
    <t>Luis Fernando Garcia Rodriguez</t>
  </si>
  <si>
    <t>Katerine Martin Rodriguez</t>
  </si>
  <si>
    <t>293001524389</t>
  </si>
  <si>
    <t>Consuelo Caridad Ramos</t>
  </si>
  <si>
    <t>John Hunter-Realtor Andrew Verdi</t>
  </si>
  <si>
    <t>293001527983</t>
  </si>
  <si>
    <t>Esther S Kim</t>
  </si>
  <si>
    <t>293001528358</t>
  </si>
  <si>
    <t>Rhonda Ruth Bumgardner</t>
  </si>
  <si>
    <t>Regina Fernandes Costa</t>
  </si>
  <si>
    <t>293001536656</t>
  </si>
  <si>
    <t>Jeanne M Viviani</t>
  </si>
  <si>
    <t>293001537509</t>
  </si>
  <si>
    <t>John Mark Kasper</t>
  </si>
  <si>
    <t>293001538069</t>
  </si>
  <si>
    <t>Kyle C DeVries</t>
  </si>
  <si>
    <t>293001541827</t>
  </si>
  <si>
    <t>Thomas C Galloway</t>
  </si>
  <si>
    <t>Bob Wills</t>
  </si>
  <si>
    <t>294001348029</t>
  </si>
  <si>
    <t>294</t>
  </si>
  <si>
    <t>Mariafernanda Burrell</t>
  </si>
  <si>
    <t>294001348137</t>
  </si>
  <si>
    <t>Ronald Dorce</t>
  </si>
  <si>
    <t>294001375426</t>
  </si>
  <si>
    <t>Shabana Barratt</t>
  </si>
  <si>
    <t>294001473527</t>
  </si>
  <si>
    <t>Chad Glogovsky</t>
  </si>
  <si>
    <t>294001506894</t>
  </si>
  <si>
    <t>Jennifer Vassor</t>
  </si>
  <si>
    <t>294001507741</t>
  </si>
  <si>
    <t>Sue-Anne Sprague Bacan</t>
  </si>
  <si>
    <t>294001510340</t>
  </si>
  <si>
    <t>Shirley Carvalho Silva</t>
  </si>
  <si>
    <t>294001515517</t>
  </si>
  <si>
    <t>Joanne Lorraine Taranto</t>
  </si>
  <si>
    <t>294001517668</t>
  </si>
  <si>
    <t>Justin C Muller</t>
  </si>
  <si>
    <t>294001521519</t>
  </si>
  <si>
    <t>Sairis McDaniel Martino</t>
  </si>
  <si>
    <t>294001525159</t>
  </si>
  <si>
    <t>John L Zanoni</t>
  </si>
  <si>
    <t>Carol Ann Lucas</t>
  </si>
  <si>
    <t>294001526761</t>
  </si>
  <si>
    <t>Renee B Fain</t>
  </si>
  <si>
    <t>294001528222</t>
  </si>
  <si>
    <t>Candice Pereira</t>
  </si>
  <si>
    <t>294001532742</t>
  </si>
  <si>
    <t>Maureen McCarthy</t>
  </si>
  <si>
    <t>294001533058</t>
  </si>
  <si>
    <t>Katelyn Thielen</t>
  </si>
  <si>
    <t>TOM SALOMONE</t>
  </si>
  <si>
    <t>294001540068</t>
  </si>
  <si>
    <t>294001543386</t>
  </si>
  <si>
    <t>Douglas Warren Nietsch</t>
  </si>
  <si>
    <t>Suzanne Breistol</t>
  </si>
  <si>
    <t>294001544887</t>
  </si>
  <si>
    <t>Dontavious D Carter</t>
  </si>
  <si>
    <t>Daliany Velazquez</t>
  </si>
  <si>
    <t>294001545666</t>
  </si>
  <si>
    <t>Brian Giralt Rodriguez</t>
  </si>
  <si>
    <t>295001318476</t>
  </si>
  <si>
    <t>295</t>
  </si>
  <si>
    <t>Amina Fehric</t>
  </si>
  <si>
    <t>paul higgins</t>
  </si>
  <si>
    <t>295001336451</t>
  </si>
  <si>
    <t>Leyann G Nicholson</t>
  </si>
  <si>
    <t>295001337260</t>
  </si>
  <si>
    <t>Dario Parrish</t>
  </si>
  <si>
    <t>295001354759</t>
  </si>
  <si>
    <t>Walter A Acosta Galvez</t>
  </si>
  <si>
    <t>295001354910</t>
  </si>
  <si>
    <t>Saul Ayala Nataren</t>
  </si>
  <si>
    <t>ee</t>
  </si>
  <si>
    <t>295001427847</t>
  </si>
  <si>
    <t>Katia H Guzman Vasquez</t>
  </si>
  <si>
    <t>295001442892</t>
  </si>
  <si>
    <t>Andre Crenshaw</t>
  </si>
  <si>
    <t>Danny Emmitt</t>
  </si>
  <si>
    <t>295001444894</t>
  </si>
  <si>
    <t>Christine Amos</t>
  </si>
  <si>
    <t>Robert Loomis</t>
  </si>
  <si>
    <t>295001453084</t>
  </si>
  <si>
    <t>295001455753</t>
  </si>
  <si>
    <t>Issatta Z Kamara</t>
  </si>
  <si>
    <t>melissa merrick</t>
  </si>
  <si>
    <t>295001465460</t>
  </si>
  <si>
    <t>Jane Probadora Collins</t>
  </si>
  <si>
    <t>Celina Concha  daniel peret</t>
  </si>
  <si>
    <t>295001492766</t>
  </si>
  <si>
    <t>Jayce K Chrisman</t>
  </si>
  <si>
    <t>marcia reece</t>
  </si>
  <si>
    <t>295001500947</t>
  </si>
  <si>
    <t>Annselmer Owens</t>
  </si>
  <si>
    <t>Felicsha Green</t>
  </si>
  <si>
    <t>295001517295</t>
  </si>
  <si>
    <t>Cherrice N Chappell</t>
  </si>
  <si>
    <t>295001519115</t>
  </si>
  <si>
    <t>Olayemi Ayetigbo</t>
  </si>
  <si>
    <t>Olakunle Olusina</t>
  </si>
  <si>
    <t>295001519609</t>
  </si>
  <si>
    <t>Nuvia Maldonado Osorio</t>
  </si>
  <si>
    <t>Margarita</t>
  </si>
  <si>
    <t>295001521368</t>
  </si>
  <si>
    <t>Q Hollis</t>
  </si>
  <si>
    <t>295001522087</t>
  </si>
  <si>
    <t>Samuel Agyeman Duah</t>
  </si>
  <si>
    <t>Endia Duah</t>
  </si>
  <si>
    <t>295001522128</t>
  </si>
  <si>
    <t>tamala mitchell</t>
  </si>
  <si>
    <t>295001524257</t>
  </si>
  <si>
    <t>Ryan Martin</t>
  </si>
  <si>
    <t>295001525074</t>
  </si>
  <si>
    <t>Patricia Young</t>
  </si>
  <si>
    <t>Sharon monroe</t>
  </si>
  <si>
    <t>295001528207</t>
  </si>
  <si>
    <t>Paula Velasquez</t>
  </si>
  <si>
    <t>ff</t>
  </si>
  <si>
    <t>295001528275</t>
  </si>
  <si>
    <t>Joel Hernandez Garcia</t>
  </si>
  <si>
    <t>oo</t>
  </si>
  <si>
    <t>295001529748</t>
  </si>
  <si>
    <t>Chasity D Andrews</t>
  </si>
  <si>
    <t>Aaron kilpatrick</t>
  </si>
  <si>
    <t>295001530367</t>
  </si>
  <si>
    <t>Merlyn J Sewell</t>
  </si>
  <si>
    <t>kellie and David  Mattson</t>
  </si>
  <si>
    <t>295001531386</t>
  </si>
  <si>
    <t>Yvette Boudoin</t>
  </si>
  <si>
    <t>295001532270</t>
  </si>
  <si>
    <t>Shaun D Winters</t>
  </si>
  <si>
    <t>Bryan Lipowsky</t>
  </si>
  <si>
    <t>295001532363</t>
  </si>
  <si>
    <t>Samphich Phok Ly</t>
  </si>
  <si>
    <t>Marcia Reese</t>
  </si>
  <si>
    <t>295001532544</t>
  </si>
  <si>
    <t>Salvador Rizo Sanchez</t>
  </si>
  <si>
    <t>295001532733</t>
  </si>
  <si>
    <t>Fred Cotard</t>
  </si>
  <si>
    <t>emile hanam</t>
  </si>
  <si>
    <t>295001533351</t>
  </si>
  <si>
    <t>Lilian Carolina Segovia Lopez</t>
  </si>
  <si>
    <t>295001534133</t>
  </si>
  <si>
    <t>Chantel Campos</t>
  </si>
  <si>
    <t>Kim LaPlante</t>
  </si>
  <si>
    <t>295001534712</t>
  </si>
  <si>
    <t>Russell Buck KW Buckhead</t>
  </si>
  <si>
    <t>295001535153</t>
  </si>
  <si>
    <t>Luis Enrique Morales Zapata</t>
  </si>
  <si>
    <t>Raul Madera</t>
  </si>
  <si>
    <t>295001535586</t>
  </si>
  <si>
    <t>295001535836</t>
  </si>
  <si>
    <t>Ben German Chi</t>
  </si>
  <si>
    <t>295001536008</t>
  </si>
  <si>
    <t>Juan M Ramirez Villagran</t>
  </si>
  <si>
    <t>Ana Arellano</t>
  </si>
  <si>
    <t>295001536433</t>
  </si>
  <si>
    <t>Martin Lopez Perez</t>
  </si>
  <si>
    <t>295001536851</t>
  </si>
  <si>
    <t>LaTeecha T Davis</t>
  </si>
  <si>
    <t>295001537205</t>
  </si>
  <si>
    <t>Jonathan David</t>
  </si>
  <si>
    <t>Nikisha</t>
  </si>
  <si>
    <t>295001537780</t>
  </si>
  <si>
    <t>Juan E Lopez Iraheta</t>
  </si>
  <si>
    <t>295001537981</t>
  </si>
  <si>
    <t>Ivan Serna</t>
  </si>
  <si>
    <t>295001539396</t>
  </si>
  <si>
    <t>Erin Flanagan</t>
  </si>
  <si>
    <t>Jacklyn Zuniga</t>
  </si>
  <si>
    <t>295001540048</t>
  </si>
  <si>
    <t>Michael E Teasley</t>
  </si>
  <si>
    <t>Rashawn</t>
  </si>
  <si>
    <t>295001540239</t>
  </si>
  <si>
    <t>295001541816</t>
  </si>
  <si>
    <t>Travis Manning</t>
  </si>
  <si>
    <t>Jordan Mcdaniel</t>
  </si>
  <si>
    <t>295001542040</t>
  </si>
  <si>
    <t>295001542091</t>
  </si>
  <si>
    <t>Mark A Slocum</t>
  </si>
  <si>
    <t>marc haney</t>
  </si>
  <si>
    <t>295001543823</t>
  </si>
  <si>
    <t>Endia</t>
  </si>
  <si>
    <t>295001544609</t>
  </si>
  <si>
    <t>Steven O Ferguson</t>
  </si>
  <si>
    <t>elise howard</t>
  </si>
  <si>
    <t>295001545247</t>
  </si>
  <si>
    <t>Daniel Tapia Hernandez</t>
  </si>
  <si>
    <t>Mirna Arzate</t>
  </si>
  <si>
    <t>295001546880</t>
  </si>
  <si>
    <t>Karen Cole</t>
  </si>
  <si>
    <t>295001549496</t>
  </si>
  <si>
    <t>295001552921</t>
  </si>
  <si>
    <t>297001442604</t>
  </si>
  <si>
    <t>297</t>
  </si>
  <si>
    <t>Michael Canet</t>
  </si>
  <si>
    <t>297001490992</t>
  </si>
  <si>
    <t>Theresa A Blanco</t>
  </si>
  <si>
    <t>297001504906</t>
  </si>
  <si>
    <t>Kylie Harris</t>
  </si>
  <si>
    <t>Shellie Dupuis</t>
  </si>
  <si>
    <t>297001513745</t>
  </si>
  <si>
    <t>Edward Humel</t>
  </si>
  <si>
    <t>297001520989</t>
  </si>
  <si>
    <t>Susan C Reimann</t>
  </si>
  <si>
    <t>Richard Reimann</t>
  </si>
  <si>
    <t>297001523981</t>
  </si>
  <si>
    <t>Bradley Romohr</t>
  </si>
  <si>
    <t>297001527418</t>
  </si>
  <si>
    <t>Shane Allen Morgan</t>
  </si>
  <si>
    <t>297001528909</t>
  </si>
  <si>
    <t>Jacob A Fogle</t>
  </si>
  <si>
    <t>297001531039</t>
  </si>
  <si>
    <t>Eugene Frangioni</t>
  </si>
  <si>
    <t>Kevin Hanley PA</t>
  </si>
  <si>
    <t>297001533174</t>
  </si>
  <si>
    <t>Jason R Vancil</t>
  </si>
  <si>
    <t>Stacy Sweeney</t>
  </si>
  <si>
    <t>297001535345</t>
  </si>
  <si>
    <t>Dawn Kirsten Cipri</t>
  </si>
  <si>
    <t>John Ray</t>
  </si>
  <si>
    <t>297001536645</t>
  </si>
  <si>
    <t>Calvin D Knight Jr.</t>
  </si>
  <si>
    <t>297001537578</t>
  </si>
  <si>
    <t>Loyses Camarena</t>
  </si>
  <si>
    <t>297001537894</t>
  </si>
  <si>
    <t>Chantai Ramsey</t>
  </si>
  <si>
    <t>Angela Davies - KW Suburban Tampa</t>
  </si>
  <si>
    <t>297001538101</t>
  </si>
  <si>
    <t>Kristi M Chaiser</t>
  </si>
  <si>
    <t>ilene schwartz</t>
  </si>
  <si>
    <t>297001539273</t>
  </si>
  <si>
    <t>Brian K McClain</t>
  </si>
  <si>
    <t>297001539533</t>
  </si>
  <si>
    <t>Linda June Semmler</t>
  </si>
  <si>
    <t>297001541466</t>
  </si>
  <si>
    <t>Tod S Carew</t>
  </si>
  <si>
    <t>297001542194</t>
  </si>
  <si>
    <t>Abigail P Casey</t>
  </si>
  <si>
    <t>297001543419</t>
  </si>
  <si>
    <t>Julie Lawhead</t>
  </si>
  <si>
    <t>297001545050</t>
  </si>
  <si>
    <t>Lourdes Cristina Ruiz</t>
  </si>
  <si>
    <t>Tammie Sidwell</t>
  </si>
  <si>
    <t>297001545175</t>
  </si>
  <si>
    <t>Dennis W Lessor</t>
  </si>
  <si>
    <t>297001545682</t>
  </si>
  <si>
    <t>Thomas Schroeder</t>
  </si>
  <si>
    <t>290001481693</t>
  </si>
  <si>
    <t>Michael M Stier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</si>
</sst>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7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39175-E8B2-C84B-9B70-C200F08F7233}" name="production" displayName="production" ref="A1:P7680" totalsRowShown="0" dataDxfId="16">
  <autoFilter ref="A1:P7680" xr:uid="{DA439175-E8B2-C84B-9B70-C200F08F7233}"/>
  <sortState xmlns:xlrd2="http://schemas.microsoft.com/office/spreadsheetml/2017/richdata2" ref="A2:P7122">
    <sortCondition descending="1" ref="D1:D7122"/>
  </sortState>
  <tableColumns count="16">
    <tableColumn id="1" xr3:uid="{48B169F4-3D37-9149-9FB9-2EE1D6E6604E}" name="Loan Number" dataDxfId="15"/>
    <tableColumn id="2" xr3:uid="{A9786060-41EE-3B4D-BAA9-64253D254B37}" name="Branch" dataDxfId="14"/>
    <tableColumn id="3" xr3:uid="{1941996E-2F53-4C48-8DD0-5A8BC035598F}" name="Property State" dataDxfId="13"/>
    <tableColumn id="4" xr3:uid="{82B198B7-F337-6B45-8A71-849E82CCC20D}" name="Funded Month" dataDxfId="12"/>
    <tableColumn id="5" xr3:uid="{E085F09B-28DC-944D-86E1-670606A68D6E}" name="Borrower" dataDxfId="11"/>
    <tableColumn id="6" xr3:uid="{E38260B9-20A2-4449-9A5F-FA130CBD3247}" name="Units" dataDxfId="10">
      <calculatedColumnFormula>1</calculatedColumnFormula>
    </tableColumn>
    <tableColumn id="7" xr3:uid="{7220F3E1-AEFB-7A45-B8D8-BECA1C913027}" name="Total Loan Amount" dataDxfId="9"/>
    <tableColumn id="8" xr3:uid="{E18401EC-D357-CA46-99B8-CE58B4AEA0B1}" name=" " dataDxfId="8"/>
    <tableColumn id="9" xr3:uid="{CBECCEC3-E4BD-FB40-A8B8-2F685C528C33}" name="Loan Program" dataDxfId="7"/>
    <tableColumn id="10" xr3:uid="{1BAFA369-7A80-434B-A5E3-78FDCB25A6F4}" name="Lien Position" dataDxfId="6"/>
    <tableColumn id="11" xr3:uid="{8700B742-98A1-4D48-A98E-06DC9C3DBD27}" name="Loan Purpose" dataDxfId="5"/>
    <tableColumn id="12" xr3:uid="{33192FA4-3524-4D45-9FD5-9681DE2C5D89}" name="Loan Officer" dataDxfId="4"/>
    <tableColumn id="13" xr3:uid="{E7CC6502-CC91-2C4D-BDDA-77A234018124}" name="Lead Source" dataDxfId="3"/>
    <tableColumn id="14" xr3:uid="{18726782-BA00-1A4F-BF79-7A8148F47231}" name="Referral Source" dataDxfId="2"/>
    <tableColumn id="15" xr3:uid="{272732AF-CA0B-B340-86DB-7EE06CF4E4D3}" name="Referral Name" dataDxfId="1"/>
    <tableColumn id="16" xr3:uid="{146385A8-D4F3-6F48-87D9-0CE407295CD3}" name="is 2020" dataDxfId="0">
      <calculatedColumnFormula>production[[#This Row],[Funded Month]]&gt;=DATE(2021,1,1)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052C-CD47-B446-8621-BAAEB6456C2D}">
  <dimension ref="A1:P7680"/>
  <sheetViews>
    <sheetView tabSelected="1" workbookViewId="0">
      <selection activeCell="D9" sqref="D9"/>
    </sheetView>
  </sheetViews>
  <sheetFormatPr baseColWidth="10" defaultRowHeight="16" x14ac:dyDescent="0.2"/>
  <cols>
    <col min="1" max="1" width="14.6640625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290001507756</v>
      </c>
      <c r="B2">
        <v>290</v>
      </c>
      <c r="C2" t="s">
        <v>16</v>
      </c>
      <c r="D2" s="2">
        <v>44440</v>
      </c>
      <c r="E2" t="s">
        <v>17</v>
      </c>
      <c r="F2">
        <f>1</f>
        <v>1</v>
      </c>
      <c r="G2">
        <v>360000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b">
        <f>production[[#This Row],[Funded Month]]&gt;=DATE(2021,1,1)</f>
        <v>1</v>
      </c>
    </row>
    <row r="3" spans="1:16" x14ac:dyDescent="0.2">
      <c r="A3" s="1">
        <v>290001521668</v>
      </c>
      <c r="B3">
        <v>290</v>
      </c>
      <c r="C3" t="s">
        <v>16</v>
      </c>
      <c r="D3" s="2">
        <v>44440</v>
      </c>
      <c r="E3" t="s">
        <v>26</v>
      </c>
      <c r="F3">
        <f>1</f>
        <v>1</v>
      </c>
      <c r="G3">
        <v>252500</v>
      </c>
      <c r="H3" t="s">
        <v>18</v>
      </c>
      <c r="I3" t="s">
        <v>19</v>
      </c>
      <c r="J3" t="s">
        <v>20</v>
      </c>
      <c r="K3" t="s">
        <v>27</v>
      </c>
      <c r="L3" t="s">
        <v>28</v>
      </c>
      <c r="M3" t="s">
        <v>23</v>
      </c>
      <c r="N3" t="s">
        <v>24</v>
      </c>
      <c r="O3" t="s">
        <v>29</v>
      </c>
      <c r="P3" t="b">
        <f>production[[#This Row],[Funded Month]]&gt;=DATE(2021,1,1)</f>
        <v>1</v>
      </c>
    </row>
    <row r="4" spans="1:16" x14ac:dyDescent="0.2">
      <c r="A4" s="1">
        <v>280001428022</v>
      </c>
      <c r="B4">
        <v>280</v>
      </c>
      <c r="C4" t="s">
        <v>16</v>
      </c>
      <c r="D4" s="2">
        <v>44440</v>
      </c>
      <c r="E4" t="s">
        <v>30</v>
      </c>
      <c r="F4">
        <f>1</f>
        <v>1</v>
      </c>
      <c r="G4">
        <v>486540</v>
      </c>
      <c r="H4" t="s">
        <v>18</v>
      </c>
      <c r="I4" t="s">
        <v>19</v>
      </c>
      <c r="J4" t="s">
        <v>20</v>
      </c>
      <c r="K4" t="s">
        <v>21</v>
      </c>
      <c r="L4" t="s">
        <v>31</v>
      </c>
      <c r="M4" t="s">
        <v>32</v>
      </c>
      <c r="N4" t="s">
        <v>33</v>
      </c>
      <c r="O4" t="s">
        <v>34</v>
      </c>
      <c r="P4" t="b">
        <f>production[[#This Row],[Funded Month]]&gt;=DATE(2021,1,1)</f>
        <v>1</v>
      </c>
    </row>
    <row r="5" spans="1:16" x14ac:dyDescent="0.2">
      <c r="A5" s="1">
        <v>280001444918</v>
      </c>
      <c r="B5">
        <v>280</v>
      </c>
      <c r="C5" t="s">
        <v>16</v>
      </c>
      <c r="D5" s="2">
        <v>44440</v>
      </c>
      <c r="E5" t="s">
        <v>35</v>
      </c>
      <c r="F5">
        <f>1</f>
        <v>1</v>
      </c>
      <c r="G5">
        <v>380126</v>
      </c>
      <c r="H5" t="s">
        <v>18</v>
      </c>
      <c r="I5" t="s">
        <v>19</v>
      </c>
      <c r="J5" t="s">
        <v>20</v>
      </c>
      <c r="K5" t="s">
        <v>21</v>
      </c>
      <c r="L5" t="s">
        <v>36</v>
      </c>
      <c r="M5" t="s">
        <v>32</v>
      </c>
      <c r="N5" t="s">
        <v>33</v>
      </c>
      <c r="O5" t="s">
        <v>37</v>
      </c>
      <c r="P5" t="b">
        <f>production[[#This Row],[Funded Month]]&gt;=DATE(2021,1,1)</f>
        <v>1</v>
      </c>
    </row>
    <row r="6" spans="1:16" x14ac:dyDescent="0.2">
      <c r="A6" s="1">
        <v>280001456251</v>
      </c>
      <c r="B6">
        <v>280</v>
      </c>
      <c r="C6" t="s">
        <v>16</v>
      </c>
      <c r="D6" s="2">
        <v>44440</v>
      </c>
      <c r="E6" t="s">
        <v>38</v>
      </c>
      <c r="F6">
        <f>1</f>
        <v>1</v>
      </c>
      <c r="G6">
        <v>394250</v>
      </c>
      <c r="H6" t="s">
        <v>18</v>
      </c>
      <c r="I6" t="s">
        <v>19</v>
      </c>
      <c r="J6" t="s">
        <v>20</v>
      </c>
      <c r="K6" t="s">
        <v>21</v>
      </c>
      <c r="L6" t="s">
        <v>39</v>
      </c>
      <c r="M6" t="s">
        <v>32</v>
      </c>
      <c r="N6" t="s">
        <v>33</v>
      </c>
      <c r="O6" t="s">
        <v>40</v>
      </c>
      <c r="P6" t="b">
        <f>production[[#This Row],[Funded Month]]&gt;=DATE(2021,1,1)</f>
        <v>1</v>
      </c>
    </row>
    <row r="7" spans="1:16" x14ac:dyDescent="0.2">
      <c r="A7" s="1">
        <v>280001492433</v>
      </c>
      <c r="B7">
        <v>280</v>
      </c>
      <c r="C7" t="s">
        <v>16</v>
      </c>
      <c r="D7" s="2">
        <v>44440</v>
      </c>
      <c r="E7" t="s">
        <v>41</v>
      </c>
      <c r="F7">
        <f>1</f>
        <v>1</v>
      </c>
      <c r="G7">
        <v>289750</v>
      </c>
      <c r="H7" t="s">
        <v>18</v>
      </c>
      <c r="I7" t="s">
        <v>19</v>
      </c>
      <c r="J7" t="s">
        <v>20</v>
      </c>
      <c r="K7" t="s">
        <v>21</v>
      </c>
      <c r="L7" t="s">
        <v>36</v>
      </c>
      <c r="M7" t="s">
        <v>32</v>
      </c>
      <c r="N7" t="s">
        <v>33</v>
      </c>
      <c r="O7" t="s">
        <v>42</v>
      </c>
      <c r="P7" t="b">
        <f>production[[#This Row],[Funded Month]]&gt;=DATE(2021,1,1)</f>
        <v>1</v>
      </c>
    </row>
    <row r="8" spans="1:16" x14ac:dyDescent="0.2">
      <c r="A8" s="1">
        <v>280001502622</v>
      </c>
      <c r="B8">
        <v>280</v>
      </c>
      <c r="C8" t="s">
        <v>16</v>
      </c>
      <c r="D8" s="2">
        <v>44440</v>
      </c>
      <c r="E8" t="s">
        <v>43</v>
      </c>
      <c r="F8">
        <f>1</f>
        <v>1</v>
      </c>
      <c r="G8">
        <v>260000</v>
      </c>
      <c r="H8" t="s">
        <v>18</v>
      </c>
      <c r="I8" t="s">
        <v>19</v>
      </c>
      <c r="J8" t="s">
        <v>20</v>
      </c>
      <c r="K8" t="s">
        <v>44</v>
      </c>
      <c r="L8" t="s">
        <v>36</v>
      </c>
      <c r="M8" t="s">
        <v>32</v>
      </c>
      <c r="N8" t="s">
        <v>33</v>
      </c>
      <c r="O8" t="s">
        <v>45</v>
      </c>
      <c r="P8" t="b">
        <f>production[[#This Row],[Funded Month]]&gt;=DATE(2021,1,1)</f>
        <v>1</v>
      </c>
    </row>
    <row r="9" spans="1:16" x14ac:dyDescent="0.2">
      <c r="A9" s="1">
        <v>280001506117</v>
      </c>
      <c r="B9">
        <v>280</v>
      </c>
      <c r="C9" t="s">
        <v>16</v>
      </c>
      <c r="D9" s="2">
        <v>44440</v>
      </c>
      <c r="E9" t="s">
        <v>46</v>
      </c>
      <c r="F9">
        <f>1</f>
        <v>1</v>
      </c>
      <c r="G9">
        <v>223000</v>
      </c>
      <c r="H9" t="s">
        <v>18</v>
      </c>
      <c r="I9" t="s">
        <v>47</v>
      </c>
      <c r="J9" t="s">
        <v>20</v>
      </c>
      <c r="K9" t="s">
        <v>27</v>
      </c>
      <c r="L9" t="s">
        <v>31</v>
      </c>
      <c r="M9" t="s">
        <v>32</v>
      </c>
      <c r="N9" t="s">
        <v>33</v>
      </c>
      <c r="O9" t="s">
        <v>48</v>
      </c>
      <c r="P9" t="b">
        <f>production[[#This Row],[Funded Month]]&gt;=DATE(2021,1,1)</f>
        <v>1</v>
      </c>
    </row>
    <row r="10" spans="1:16" x14ac:dyDescent="0.2">
      <c r="A10" s="1">
        <v>280001507126</v>
      </c>
      <c r="B10">
        <v>280</v>
      </c>
      <c r="C10" t="s">
        <v>16</v>
      </c>
      <c r="D10" s="2">
        <v>44440</v>
      </c>
      <c r="E10" t="s">
        <v>49</v>
      </c>
      <c r="F10">
        <f>1</f>
        <v>1</v>
      </c>
      <c r="G10">
        <v>340600</v>
      </c>
      <c r="H10" t="s">
        <v>18</v>
      </c>
      <c r="I10" t="s">
        <v>50</v>
      </c>
      <c r="J10" t="s">
        <v>20</v>
      </c>
      <c r="K10" t="s">
        <v>44</v>
      </c>
      <c r="L10" t="s">
        <v>39</v>
      </c>
      <c r="M10" t="s">
        <v>32</v>
      </c>
      <c r="N10" t="s">
        <v>33</v>
      </c>
      <c r="O10" t="s">
        <v>51</v>
      </c>
      <c r="P10" t="b">
        <f>production[[#This Row],[Funded Month]]&gt;=DATE(2021,1,1)</f>
        <v>1</v>
      </c>
    </row>
    <row r="11" spans="1:16" x14ac:dyDescent="0.2">
      <c r="A11" s="1">
        <v>280001512753</v>
      </c>
      <c r="B11">
        <v>280</v>
      </c>
      <c r="C11" t="s">
        <v>16</v>
      </c>
      <c r="D11" s="2">
        <v>44440</v>
      </c>
      <c r="E11" t="s">
        <v>52</v>
      </c>
      <c r="F11">
        <f>1</f>
        <v>1</v>
      </c>
      <c r="G11">
        <v>286250</v>
      </c>
      <c r="H11" t="s">
        <v>18</v>
      </c>
      <c r="I11" t="s">
        <v>19</v>
      </c>
      <c r="J11" t="s">
        <v>20</v>
      </c>
      <c r="K11" t="s">
        <v>27</v>
      </c>
      <c r="L11" t="s">
        <v>31</v>
      </c>
      <c r="M11" t="s">
        <v>32</v>
      </c>
      <c r="N11" t="s">
        <v>33</v>
      </c>
      <c r="O11" t="s">
        <v>53</v>
      </c>
      <c r="P11" t="b">
        <f>production[[#This Row],[Funded Month]]&gt;=DATE(2021,1,1)</f>
        <v>1</v>
      </c>
    </row>
    <row r="12" spans="1:16" x14ac:dyDescent="0.2">
      <c r="A12" s="1">
        <v>280001513705</v>
      </c>
      <c r="B12">
        <v>280</v>
      </c>
      <c r="C12" t="s">
        <v>16</v>
      </c>
      <c r="D12" s="2">
        <v>44440</v>
      </c>
      <c r="E12" t="s">
        <v>54</v>
      </c>
      <c r="F12">
        <f>1</f>
        <v>1</v>
      </c>
      <c r="G12">
        <v>140075</v>
      </c>
      <c r="H12" t="s">
        <v>18</v>
      </c>
      <c r="I12" t="s">
        <v>50</v>
      </c>
      <c r="J12" t="s">
        <v>20</v>
      </c>
      <c r="K12" t="s">
        <v>21</v>
      </c>
      <c r="L12" t="s">
        <v>36</v>
      </c>
      <c r="M12" t="s">
        <v>32</v>
      </c>
      <c r="N12" t="s">
        <v>33</v>
      </c>
      <c r="O12" t="s">
        <v>36</v>
      </c>
      <c r="P12" t="b">
        <f>production[[#This Row],[Funded Month]]&gt;=DATE(2021,1,1)</f>
        <v>1</v>
      </c>
    </row>
    <row r="13" spans="1:16" x14ac:dyDescent="0.2">
      <c r="A13" s="1">
        <v>280001513744</v>
      </c>
      <c r="B13">
        <v>280</v>
      </c>
      <c r="C13" t="s">
        <v>16</v>
      </c>
      <c r="D13" s="2">
        <v>44440</v>
      </c>
      <c r="E13" t="s">
        <v>55</v>
      </c>
      <c r="F13">
        <f>1</f>
        <v>1</v>
      </c>
      <c r="G13">
        <v>263150</v>
      </c>
      <c r="H13" t="s">
        <v>18</v>
      </c>
      <c r="I13" t="s">
        <v>19</v>
      </c>
      <c r="J13" t="s">
        <v>20</v>
      </c>
      <c r="K13" t="s">
        <v>21</v>
      </c>
      <c r="L13" t="s">
        <v>56</v>
      </c>
      <c r="M13" t="s">
        <v>32</v>
      </c>
      <c r="N13" t="s">
        <v>33</v>
      </c>
      <c r="O13" t="s">
        <v>57</v>
      </c>
      <c r="P13" t="b">
        <f>production[[#This Row],[Funded Month]]&gt;=DATE(2021,1,1)</f>
        <v>1</v>
      </c>
    </row>
    <row r="14" spans="1:16" x14ac:dyDescent="0.2">
      <c r="A14" s="1">
        <v>280001513974</v>
      </c>
      <c r="B14">
        <v>280</v>
      </c>
      <c r="C14" t="s">
        <v>16</v>
      </c>
      <c r="D14" s="2">
        <v>44440</v>
      </c>
      <c r="E14" t="s">
        <v>58</v>
      </c>
      <c r="F14">
        <f>1</f>
        <v>1</v>
      </c>
      <c r="G14">
        <v>185000</v>
      </c>
      <c r="H14" t="s">
        <v>18</v>
      </c>
      <c r="I14" t="s">
        <v>59</v>
      </c>
      <c r="J14" t="s">
        <v>20</v>
      </c>
      <c r="K14" t="s">
        <v>21</v>
      </c>
      <c r="L14" t="s">
        <v>36</v>
      </c>
      <c r="M14" t="s">
        <v>32</v>
      </c>
      <c r="N14" t="s">
        <v>33</v>
      </c>
      <c r="O14" t="s">
        <v>60</v>
      </c>
      <c r="P14" t="b">
        <f>production[[#This Row],[Funded Month]]&gt;=DATE(2021,1,1)</f>
        <v>1</v>
      </c>
    </row>
    <row r="15" spans="1:16" x14ac:dyDescent="0.2">
      <c r="A15" s="1">
        <v>280001518674</v>
      </c>
      <c r="B15">
        <v>280</v>
      </c>
      <c r="C15" t="s">
        <v>16</v>
      </c>
      <c r="D15" s="2">
        <v>44440</v>
      </c>
      <c r="E15" t="s">
        <v>61</v>
      </c>
      <c r="F15">
        <f>1</f>
        <v>1</v>
      </c>
      <c r="G15">
        <v>216000</v>
      </c>
      <c r="H15" t="s">
        <v>18</v>
      </c>
      <c r="I15" t="s">
        <v>19</v>
      </c>
      <c r="J15" t="s">
        <v>20</v>
      </c>
      <c r="K15" t="s">
        <v>21</v>
      </c>
      <c r="L15" t="s">
        <v>36</v>
      </c>
      <c r="M15" t="s">
        <v>32</v>
      </c>
      <c r="N15" t="s">
        <v>33</v>
      </c>
      <c r="O15" t="s">
        <v>62</v>
      </c>
      <c r="P15" t="b">
        <f>production[[#This Row],[Funded Month]]&gt;=DATE(2021,1,1)</f>
        <v>1</v>
      </c>
    </row>
    <row r="16" spans="1:16" x14ac:dyDescent="0.2">
      <c r="A16" s="1">
        <v>280001519230</v>
      </c>
      <c r="B16">
        <v>280</v>
      </c>
      <c r="C16" t="s">
        <v>16</v>
      </c>
      <c r="D16" s="2">
        <v>44440</v>
      </c>
      <c r="E16" t="s">
        <v>63</v>
      </c>
      <c r="F16">
        <f>1</f>
        <v>1</v>
      </c>
      <c r="G16">
        <v>320000</v>
      </c>
      <c r="H16" t="s">
        <v>18</v>
      </c>
      <c r="I16" t="s">
        <v>19</v>
      </c>
      <c r="J16" t="s">
        <v>20</v>
      </c>
      <c r="K16" t="s">
        <v>21</v>
      </c>
      <c r="L16" t="s">
        <v>56</v>
      </c>
      <c r="M16" t="s">
        <v>32</v>
      </c>
      <c r="N16" t="s">
        <v>33</v>
      </c>
      <c r="O16" t="s">
        <v>56</v>
      </c>
      <c r="P16" t="b">
        <f>production[[#This Row],[Funded Month]]&gt;=DATE(2021,1,1)</f>
        <v>1</v>
      </c>
    </row>
    <row r="17" spans="1:16" x14ac:dyDescent="0.2">
      <c r="A17" s="1">
        <v>280001520186</v>
      </c>
      <c r="B17">
        <v>280</v>
      </c>
      <c r="C17" t="s">
        <v>16</v>
      </c>
      <c r="D17" s="2">
        <v>44440</v>
      </c>
      <c r="E17" t="s">
        <v>64</v>
      </c>
      <c r="F17">
        <f>1</f>
        <v>1</v>
      </c>
      <c r="G17">
        <v>351200</v>
      </c>
      <c r="H17" t="s">
        <v>18</v>
      </c>
      <c r="I17" t="s">
        <v>19</v>
      </c>
      <c r="J17" t="s">
        <v>20</v>
      </c>
      <c r="K17" t="s">
        <v>21</v>
      </c>
      <c r="L17" t="s">
        <v>39</v>
      </c>
      <c r="M17" t="s">
        <v>32</v>
      </c>
      <c r="N17" t="s">
        <v>33</v>
      </c>
      <c r="O17" t="s">
        <v>65</v>
      </c>
      <c r="P17" t="b">
        <f>production[[#This Row],[Funded Month]]&gt;=DATE(2021,1,1)</f>
        <v>1</v>
      </c>
    </row>
    <row r="18" spans="1:16" x14ac:dyDescent="0.2">
      <c r="A18" s="1">
        <v>280001522606</v>
      </c>
      <c r="B18">
        <v>280</v>
      </c>
      <c r="C18" t="s">
        <v>16</v>
      </c>
      <c r="D18" s="2">
        <v>44440</v>
      </c>
      <c r="E18" t="s">
        <v>66</v>
      </c>
      <c r="F18">
        <f>1</f>
        <v>1</v>
      </c>
      <c r="G18">
        <v>399500</v>
      </c>
      <c r="H18" t="s">
        <v>18</v>
      </c>
      <c r="I18" t="s">
        <v>19</v>
      </c>
      <c r="J18" t="s">
        <v>20</v>
      </c>
      <c r="K18" t="s">
        <v>21</v>
      </c>
      <c r="L18" t="s">
        <v>36</v>
      </c>
      <c r="M18" t="s">
        <v>32</v>
      </c>
      <c r="N18" t="s">
        <v>67</v>
      </c>
      <c r="O18" t="s">
        <v>68</v>
      </c>
      <c r="P18" t="b">
        <f>production[[#This Row],[Funded Month]]&gt;=DATE(2021,1,1)</f>
        <v>1</v>
      </c>
    </row>
    <row r="19" spans="1:16" x14ac:dyDescent="0.2">
      <c r="A19" s="1">
        <v>280001523779</v>
      </c>
      <c r="B19">
        <v>290</v>
      </c>
      <c r="C19" t="s">
        <v>16</v>
      </c>
      <c r="D19" s="2">
        <v>44440</v>
      </c>
      <c r="E19" t="s">
        <v>69</v>
      </c>
      <c r="F19">
        <f>1</f>
        <v>1</v>
      </c>
      <c r="G19">
        <v>155200</v>
      </c>
      <c r="H19" t="s">
        <v>18</v>
      </c>
      <c r="I19" t="s">
        <v>70</v>
      </c>
      <c r="J19" t="s">
        <v>20</v>
      </c>
      <c r="K19" t="s">
        <v>21</v>
      </c>
      <c r="L19" t="s">
        <v>71</v>
      </c>
      <c r="M19" t="s">
        <v>32</v>
      </c>
      <c r="N19" t="s">
        <v>33</v>
      </c>
      <c r="O19" t="s">
        <v>72</v>
      </c>
      <c r="P19" t="b">
        <f>production[[#This Row],[Funded Month]]&gt;=DATE(2021,1,1)</f>
        <v>1</v>
      </c>
    </row>
    <row r="20" spans="1:16" x14ac:dyDescent="0.2">
      <c r="A20" s="1">
        <v>280001525558</v>
      </c>
      <c r="B20">
        <v>280</v>
      </c>
      <c r="C20" t="s">
        <v>16</v>
      </c>
      <c r="D20" s="2">
        <v>44440</v>
      </c>
      <c r="E20" t="s">
        <v>73</v>
      </c>
      <c r="F20">
        <f>1</f>
        <v>1</v>
      </c>
      <c r="G20">
        <v>261750</v>
      </c>
      <c r="H20" t="s">
        <v>18</v>
      </c>
      <c r="I20" t="s">
        <v>74</v>
      </c>
      <c r="J20" t="s">
        <v>20</v>
      </c>
      <c r="K20" t="s">
        <v>44</v>
      </c>
      <c r="L20" t="s">
        <v>39</v>
      </c>
      <c r="M20" t="s">
        <v>32</v>
      </c>
      <c r="N20" t="s">
        <v>33</v>
      </c>
      <c r="O20" t="s">
        <v>75</v>
      </c>
      <c r="P20" t="b">
        <f>production[[#This Row],[Funded Month]]&gt;=DATE(2021,1,1)</f>
        <v>1</v>
      </c>
    </row>
    <row r="21" spans="1:16" x14ac:dyDescent="0.2">
      <c r="A21" s="1">
        <v>280001530021</v>
      </c>
      <c r="B21">
        <v>280</v>
      </c>
      <c r="C21" t="s">
        <v>16</v>
      </c>
      <c r="D21" s="2">
        <v>44440</v>
      </c>
      <c r="E21" t="s">
        <v>76</v>
      </c>
      <c r="F21">
        <f>1</f>
        <v>1</v>
      </c>
      <c r="G21">
        <v>350000</v>
      </c>
      <c r="H21" t="s">
        <v>18</v>
      </c>
      <c r="I21" t="s">
        <v>19</v>
      </c>
      <c r="J21" t="s">
        <v>20</v>
      </c>
      <c r="K21" t="s">
        <v>21</v>
      </c>
      <c r="L21" t="s">
        <v>39</v>
      </c>
      <c r="M21" t="s">
        <v>32</v>
      </c>
      <c r="N21" t="s">
        <v>33</v>
      </c>
      <c r="O21" t="s">
        <v>77</v>
      </c>
      <c r="P21" t="b">
        <f>production[[#This Row],[Funded Month]]&gt;=DATE(2021,1,1)</f>
        <v>1</v>
      </c>
    </row>
    <row r="22" spans="1:16" x14ac:dyDescent="0.2">
      <c r="A22" s="1">
        <v>280001531743</v>
      </c>
      <c r="B22">
        <v>280</v>
      </c>
      <c r="C22" t="s">
        <v>16</v>
      </c>
      <c r="D22" s="2">
        <v>44440</v>
      </c>
      <c r="E22" t="s">
        <v>78</v>
      </c>
      <c r="F22">
        <f>1</f>
        <v>1</v>
      </c>
      <c r="G22">
        <v>148240</v>
      </c>
      <c r="H22" t="s">
        <v>18</v>
      </c>
      <c r="I22" t="s">
        <v>79</v>
      </c>
      <c r="J22" t="s">
        <v>20</v>
      </c>
      <c r="K22" t="s">
        <v>21</v>
      </c>
      <c r="L22" t="s">
        <v>39</v>
      </c>
      <c r="M22" t="s">
        <v>32</v>
      </c>
      <c r="N22" t="s">
        <v>33</v>
      </c>
      <c r="O22" t="s">
        <v>80</v>
      </c>
      <c r="P22" t="b">
        <f>production[[#This Row],[Funded Month]]&gt;=DATE(2021,1,1)</f>
        <v>1</v>
      </c>
    </row>
    <row r="23" spans="1:16" x14ac:dyDescent="0.2">
      <c r="A23" s="1">
        <v>280001532860</v>
      </c>
      <c r="B23">
        <v>280</v>
      </c>
      <c r="C23" t="s">
        <v>16</v>
      </c>
      <c r="D23" s="2">
        <v>44440</v>
      </c>
      <c r="E23" t="s">
        <v>81</v>
      </c>
      <c r="F23">
        <f>1</f>
        <v>1</v>
      </c>
      <c r="G23">
        <v>182000</v>
      </c>
      <c r="H23" t="s">
        <v>18</v>
      </c>
      <c r="I23" t="s">
        <v>19</v>
      </c>
      <c r="J23" t="s">
        <v>20</v>
      </c>
      <c r="K23" t="s">
        <v>27</v>
      </c>
      <c r="L23" t="s">
        <v>39</v>
      </c>
      <c r="M23" t="s">
        <v>32</v>
      </c>
      <c r="N23" t="s">
        <v>33</v>
      </c>
      <c r="O23" t="s">
        <v>39</v>
      </c>
      <c r="P23" t="b">
        <f>production[[#This Row],[Funded Month]]&gt;=DATE(2021,1,1)</f>
        <v>1</v>
      </c>
    </row>
    <row r="24" spans="1:16" x14ac:dyDescent="0.2">
      <c r="A24" s="1">
        <v>280001533581</v>
      </c>
      <c r="B24">
        <v>280</v>
      </c>
      <c r="C24" t="s">
        <v>16</v>
      </c>
      <c r="D24" s="2">
        <v>44440</v>
      </c>
      <c r="E24" t="s">
        <v>82</v>
      </c>
      <c r="F24">
        <f>1</f>
        <v>1</v>
      </c>
      <c r="G24">
        <v>308000</v>
      </c>
      <c r="H24" t="s">
        <v>18</v>
      </c>
      <c r="I24" t="s">
        <v>50</v>
      </c>
      <c r="J24" t="s">
        <v>20</v>
      </c>
      <c r="K24" t="s">
        <v>44</v>
      </c>
      <c r="L24" t="s">
        <v>39</v>
      </c>
      <c r="M24" t="s">
        <v>32</v>
      </c>
      <c r="N24" t="s">
        <v>33</v>
      </c>
      <c r="O24" t="s">
        <v>39</v>
      </c>
      <c r="P24" t="b">
        <f>production[[#This Row],[Funded Month]]&gt;=DATE(2021,1,1)</f>
        <v>1</v>
      </c>
    </row>
    <row r="25" spans="1:16" x14ac:dyDescent="0.2">
      <c r="A25" s="1">
        <v>280001534232</v>
      </c>
      <c r="B25">
        <v>280</v>
      </c>
      <c r="C25" t="s">
        <v>16</v>
      </c>
      <c r="D25" s="2">
        <v>44440</v>
      </c>
      <c r="E25" t="s">
        <v>83</v>
      </c>
      <c r="F25">
        <f>1</f>
        <v>1</v>
      </c>
      <c r="G25">
        <v>198400</v>
      </c>
      <c r="H25" t="s">
        <v>18</v>
      </c>
      <c r="I25" t="s">
        <v>59</v>
      </c>
      <c r="J25" t="s">
        <v>20</v>
      </c>
      <c r="K25" t="s">
        <v>21</v>
      </c>
      <c r="L25" t="s">
        <v>36</v>
      </c>
      <c r="M25" t="s">
        <v>32</v>
      </c>
      <c r="N25" t="s">
        <v>33</v>
      </c>
      <c r="O25" t="s">
        <v>84</v>
      </c>
      <c r="P25" t="b">
        <f>production[[#This Row],[Funded Month]]&gt;=DATE(2021,1,1)</f>
        <v>1</v>
      </c>
    </row>
    <row r="26" spans="1:16" x14ac:dyDescent="0.2">
      <c r="A26" s="1">
        <v>290001344282</v>
      </c>
      <c r="B26">
        <v>290</v>
      </c>
      <c r="C26" t="s">
        <v>16</v>
      </c>
      <c r="D26" s="2">
        <v>44440</v>
      </c>
      <c r="E26" t="s">
        <v>85</v>
      </c>
      <c r="F26">
        <f>1</f>
        <v>1</v>
      </c>
      <c r="G26">
        <v>267073</v>
      </c>
      <c r="H26" t="s">
        <v>86</v>
      </c>
      <c r="I26" t="s">
        <v>87</v>
      </c>
      <c r="J26" t="s">
        <v>20</v>
      </c>
      <c r="K26" t="s">
        <v>21</v>
      </c>
      <c r="L26" t="s">
        <v>88</v>
      </c>
      <c r="M26" t="s">
        <v>32</v>
      </c>
      <c r="N26" t="s">
        <v>33</v>
      </c>
      <c r="O26" t="s">
        <v>89</v>
      </c>
      <c r="P26" t="b">
        <f>production[[#This Row],[Funded Month]]&gt;=DATE(2021,1,1)</f>
        <v>1</v>
      </c>
    </row>
    <row r="27" spans="1:16" x14ac:dyDescent="0.2">
      <c r="A27" s="1">
        <v>290001345705</v>
      </c>
      <c r="B27">
        <v>290</v>
      </c>
      <c r="C27" t="s">
        <v>16</v>
      </c>
      <c r="D27" s="2">
        <v>44440</v>
      </c>
      <c r="E27" t="s">
        <v>90</v>
      </c>
      <c r="F27">
        <f>1</f>
        <v>1</v>
      </c>
      <c r="G27">
        <v>533375</v>
      </c>
      <c r="H27" t="s">
        <v>18</v>
      </c>
      <c r="I27" t="s">
        <v>19</v>
      </c>
      <c r="J27" t="s">
        <v>20</v>
      </c>
      <c r="K27" t="s">
        <v>21</v>
      </c>
      <c r="L27" t="s">
        <v>28</v>
      </c>
      <c r="M27" t="s">
        <v>23</v>
      </c>
      <c r="N27" t="s">
        <v>33</v>
      </c>
      <c r="O27" t="s">
        <v>91</v>
      </c>
      <c r="P27" t="b">
        <f>production[[#This Row],[Funded Month]]&gt;=DATE(2021,1,1)</f>
        <v>1</v>
      </c>
    </row>
    <row r="28" spans="1:16" x14ac:dyDescent="0.2">
      <c r="A28" s="1">
        <v>290001345966</v>
      </c>
      <c r="B28">
        <v>290</v>
      </c>
      <c r="C28" t="s">
        <v>16</v>
      </c>
      <c r="D28" s="2">
        <v>44440</v>
      </c>
      <c r="E28" t="s">
        <v>92</v>
      </c>
      <c r="F28">
        <f>1</f>
        <v>1</v>
      </c>
      <c r="G28">
        <v>285000</v>
      </c>
      <c r="H28" t="s">
        <v>18</v>
      </c>
      <c r="I28" t="s">
        <v>19</v>
      </c>
      <c r="J28" t="s">
        <v>20</v>
      </c>
      <c r="K28" t="s">
        <v>21</v>
      </c>
      <c r="L28" t="s">
        <v>28</v>
      </c>
      <c r="M28" t="s">
        <v>23</v>
      </c>
      <c r="N28" t="s">
        <v>93</v>
      </c>
      <c r="O28" t="s">
        <v>94</v>
      </c>
      <c r="P28" t="b">
        <f>production[[#This Row],[Funded Month]]&gt;=DATE(2021,1,1)</f>
        <v>1</v>
      </c>
    </row>
    <row r="29" spans="1:16" x14ac:dyDescent="0.2">
      <c r="A29" s="1">
        <v>290001346268</v>
      </c>
      <c r="B29">
        <v>290</v>
      </c>
      <c r="C29" t="s">
        <v>16</v>
      </c>
      <c r="D29" s="2">
        <v>44440</v>
      </c>
      <c r="E29" t="s">
        <v>95</v>
      </c>
      <c r="F29">
        <f>1</f>
        <v>1</v>
      </c>
      <c r="G29">
        <v>515000</v>
      </c>
      <c r="H29" t="s">
        <v>18</v>
      </c>
      <c r="I29" t="s">
        <v>19</v>
      </c>
      <c r="J29" t="s">
        <v>20</v>
      </c>
      <c r="K29" t="s">
        <v>44</v>
      </c>
      <c r="L29" t="s">
        <v>28</v>
      </c>
      <c r="M29" t="s">
        <v>23</v>
      </c>
      <c r="N29" t="s">
        <v>96</v>
      </c>
      <c r="O29" t="s">
        <v>95</v>
      </c>
      <c r="P29" t="b">
        <f>production[[#This Row],[Funded Month]]&gt;=DATE(2021,1,1)</f>
        <v>1</v>
      </c>
    </row>
    <row r="30" spans="1:16" x14ac:dyDescent="0.2">
      <c r="A30" s="1">
        <v>290001346334</v>
      </c>
      <c r="B30">
        <v>290</v>
      </c>
      <c r="C30" t="s">
        <v>16</v>
      </c>
      <c r="D30" s="2">
        <v>44440</v>
      </c>
      <c r="E30" t="s">
        <v>97</v>
      </c>
      <c r="F30">
        <f>1</f>
        <v>1</v>
      </c>
      <c r="G30">
        <v>404000</v>
      </c>
      <c r="H30" t="s">
        <v>18</v>
      </c>
      <c r="I30" t="s">
        <v>19</v>
      </c>
      <c r="J30" t="s">
        <v>20</v>
      </c>
      <c r="K30" t="s">
        <v>21</v>
      </c>
      <c r="L30" t="s">
        <v>98</v>
      </c>
      <c r="M30" t="s">
        <v>99</v>
      </c>
      <c r="N30" t="s">
        <v>33</v>
      </c>
      <c r="O30" t="s">
        <v>100</v>
      </c>
      <c r="P30" t="b">
        <f>production[[#This Row],[Funded Month]]&gt;=DATE(2021,1,1)</f>
        <v>1</v>
      </c>
    </row>
    <row r="31" spans="1:16" x14ac:dyDescent="0.2">
      <c r="A31" s="1">
        <v>290001346563</v>
      </c>
      <c r="B31">
        <v>290</v>
      </c>
      <c r="C31" t="s">
        <v>16</v>
      </c>
      <c r="D31" s="2">
        <v>44440</v>
      </c>
      <c r="E31" t="s">
        <v>101</v>
      </c>
      <c r="F31">
        <f>1</f>
        <v>1</v>
      </c>
      <c r="G31">
        <v>1327500</v>
      </c>
      <c r="H31" t="s">
        <v>18</v>
      </c>
      <c r="I31" t="s">
        <v>102</v>
      </c>
      <c r="J31" t="s">
        <v>20</v>
      </c>
      <c r="K31" t="s">
        <v>44</v>
      </c>
      <c r="L31" t="s">
        <v>28</v>
      </c>
      <c r="M31" t="s">
        <v>23</v>
      </c>
      <c r="N31" t="s">
        <v>33</v>
      </c>
      <c r="O31" t="s">
        <v>29</v>
      </c>
      <c r="P31" t="b">
        <f>production[[#This Row],[Funded Month]]&gt;=DATE(2021,1,1)</f>
        <v>1</v>
      </c>
    </row>
    <row r="32" spans="1:16" x14ac:dyDescent="0.2">
      <c r="A32" s="1">
        <v>290001346678</v>
      </c>
      <c r="B32">
        <v>290</v>
      </c>
      <c r="C32" t="s">
        <v>16</v>
      </c>
      <c r="D32" s="2">
        <v>44440</v>
      </c>
      <c r="E32" t="s">
        <v>103</v>
      </c>
      <c r="F32">
        <f>1</f>
        <v>1</v>
      </c>
      <c r="G32">
        <v>385802</v>
      </c>
      <c r="H32" t="s">
        <v>18</v>
      </c>
      <c r="I32" t="s">
        <v>19</v>
      </c>
      <c r="J32" t="s">
        <v>20</v>
      </c>
      <c r="K32" t="s">
        <v>21</v>
      </c>
      <c r="L32" t="s">
        <v>28</v>
      </c>
      <c r="M32" t="s">
        <v>23</v>
      </c>
      <c r="N32" t="s">
        <v>104</v>
      </c>
      <c r="O32" t="s">
        <v>105</v>
      </c>
      <c r="P32" t="b">
        <f>production[[#This Row],[Funded Month]]&gt;=DATE(2021,1,1)</f>
        <v>1</v>
      </c>
    </row>
    <row r="33" spans="1:16" x14ac:dyDescent="0.2">
      <c r="A33" s="1">
        <v>290001347167</v>
      </c>
      <c r="B33">
        <v>290</v>
      </c>
      <c r="C33" t="s">
        <v>16</v>
      </c>
      <c r="D33" s="2">
        <v>44440</v>
      </c>
      <c r="E33" t="s">
        <v>106</v>
      </c>
      <c r="F33">
        <f>1</f>
        <v>1</v>
      </c>
      <c r="G33">
        <v>283240</v>
      </c>
      <c r="H33" t="s">
        <v>18</v>
      </c>
      <c r="I33" t="s">
        <v>79</v>
      </c>
      <c r="J33" t="s">
        <v>20</v>
      </c>
      <c r="K33" t="s">
        <v>21</v>
      </c>
      <c r="L33" t="s">
        <v>28</v>
      </c>
      <c r="M33" t="s">
        <v>23</v>
      </c>
      <c r="N33" t="s">
        <v>33</v>
      </c>
      <c r="O33" t="s">
        <v>107</v>
      </c>
      <c r="P33" t="b">
        <f>production[[#This Row],[Funded Month]]&gt;=DATE(2021,1,1)</f>
        <v>1</v>
      </c>
    </row>
    <row r="34" spans="1:16" x14ac:dyDescent="0.2">
      <c r="A34" s="1">
        <v>290001347617</v>
      </c>
      <c r="B34">
        <v>290</v>
      </c>
      <c r="C34" t="s">
        <v>16</v>
      </c>
      <c r="D34" s="2">
        <v>44440</v>
      </c>
      <c r="E34" t="s">
        <v>108</v>
      </c>
      <c r="F34">
        <f>1</f>
        <v>1</v>
      </c>
      <c r="G34">
        <v>356000</v>
      </c>
      <c r="H34" t="s">
        <v>18</v>
      </c>
      <c r="I34" t="s">
        <v>74</v>
      </c>
      <c r="J34" t="s">
        <v>20</v>
      </c>
      <c r="K34" t="s">
        <v>21</v>
      </c>
      <c r="L34" t="s">
        <v>109</v>
      </c>
      <c r="M34" t="s">
        <v>32</v>
      </c>
      <c r="N34" t="s">
        <v>33</v>
      </c>
      <c r="O34" t="s">
        <v>110</v>
      </c>
      <c r="P34" t="b">
        <f>production[[#This Row],[Funded Month]]&gt;=DATE(2021,1,1)</f>
        <v>1</v>
      </c>
    </row>
    <row r="35" spans="1:16" x14ac:dyDescent="0.2">
      <c r="A35" s="1">
        <v>290001347718</v>
      </c>
      <c r="B35">
        <v>290</v>
      </c>
      <c r="C35" t="s">
        <v>16</v>
      </c>
      <c r="D35" s="2">
        <v>44440</v>
      </c>
      <c r="E35" t="s">
        <v>111</v>
      </c>
      <c r="F35">
        <f>1</f>
        <v>1</v>
      </c>
      <c r="G35">
        <v>140409</v>
      </c>
      <c r="H35" t="s">
        <v>86</v>
      </c>
      <c r="I35" t="s">
        <v>87</v>
      </c>
      <c r="J35" t="s">
        <v>20</v>
      </c>
      <c r="K35" t="s">
        <v>21</v>
      </c>
      <c r="L35" t="s">
        <v>109</v>
      </c>
      <c r="M35" t="s">
        <v>32</v>
      </c>
      <c r="N35" t="s">
        <v>33</v>
      </c>
      <c r="O35" t="s">
        <v>112</v>
      </c>
      <c r="P35" t="b">
        <f>production[[#This Row],[Funded Month]]&gt;=DATE(2021,1,1)</f>
        <v>1</v>
      </c>
    </row>
    <row r="36" spans="1:16" x14ac:dyDescent="0.2">
      <c r="A36" s="1">
        <v>290001351955</v>
      </c>
      <c r="B36">
        <v>290</v>
      </c>
      <c r="C36" t="s">
        <v>16</v>
      </c>
      <c r="D36" s="2">
        <v>44440</v>
      </c>
      <c r="E36" t="s">
        <v>113</v>
      </c>
      <c r="F36">
        <f>1</f>
        <v>1</v>
      </c>
      <c r="G36">
        <v>365750</v>
      </c>
      <c r="H36" t="s">
        <v>18</v>
      </c>
      <c r="I36" t="s">
        <v>19</v>
      </c>
      <c r="J36" t="s">
        <v>20</v>
      </c>
      <c r="K36" t="s">
        <v>21</v>
      </c>
      <c r="L36" t="s">
        <v>114</v>
      </c>
      <c r="M36" t="s">
        <v>32</v>
      </c>
      <c r="N36" t="s">
        <v>33</v>
      </c>
      <c r="O36" t="s">
        <v>115</v>
      </c>
      <c r="P36" t="b">
        <f>production[[#This Row],[Funded Month]]&gt;=DATE(2021,1,1)</f>
        <v>1</v>
      </c>
    </row>
    <row r="37" spans="1:16" x14ac:dyDescent="0.2">
      <c r="A37" s="1">
        <v>290001352237</v>
      </c>
      <c r="B37">
        <v>290</v>
      </c>
      <c r="C37" t="s">
        <v>16</v>
      </c>
      <c r="D37" s="2">
        <v>44440</v>
      </c>
      <c r="E37" t="s">
        <v>116</v>
      </c>
      <c r="F37">
        <f>1</f>
        <v>1</v>
      </c>
      <c r="G37">
        <v>220924</v>
      </c>
      <c r="H37" t="s">
        <v>86</v>
      </c>
      <c r="I37" t="s">
        <v>117</v>
      </c>
      <c r="J37" t="s">
        <v>20</v>
      </c>
      <c r="K37" t="s">
        <v>21</v>
      </c>
      <c r="L37" t="s">
        <v>114</v>
      </c>
      <c r="M37" t="s">
        <v>32</v>
      </c>
      <c r="N37" t="s">
        <v>33</v>
      </c>
      <c r="O37" t="s">
        <v>118</v>
      </c>
      <c r="P37" t="b">
        <f>production[[#This Row],[Funded Month]]&gt;=DATE(2021,1,1)</f>
        <v>1</v>
      </c>
    </row>
    <row r="38" spans="1:16" x14ac:dyDescent="0.2">
      <c r="A38" s="1">
        <v>290001358970</v>
      </c>
      <c r="B38">
        <v>290</v>
      </c>
      <c r="C38" t="s">
        <v>16</v>
      </c>
      <c r="D38" s="2">
        <v>44440</v>
      </c>
      <c r="E38" t="s">
        <v>119</v>
      </c>
      <c r="F38">
        <f>1</f>
        <v>1</v>
      </c>
      <c r="G38">
        <v>244963</v>
      </c>
      <c r="H38" t="s">
        <v>18</v>
      </c>
      <c r="I38" t="s">
        <v>19</v>
      </c>
      <c r="J38" t="s">
        <v>20</v>
      </c>
      <c r="K38" t="s">
        <v>21</v>
      </c>
      <c r="L38" t="s">
        <v>120</v>
      </c>
      <c r="M38" t="s">
        <v>32</v>
      </c>
      <c r="N38" t="s">
        <v>33</v>
      </c>
      <c r="O38" t="s">
        <v>121</v>
      </c>
      <c r="P38" t="b">
        <f>production[[#This Row],[Funded Month]]&gt;=DATE(2021,1,1)</f>
        <v>1</v>
      </c>
    </row>
    <row r="39" spans="1:16" x14ac:dyDescent="0.2">
      <c r="A39" s="1">
        <v>290001375471</v>
      </c>
      <c r="B39">
        <v>290</v>
      </c>
      <c r="C39" t="s">
        <v>16</v>
      </c>
      <c r="D39" s="2">
        <v>44440</v>
      </c>
      <c r="E39" t="s">
        <v>122</v>
      </c>
      <c r="F39">
        <f>1</f>
        <v>1</v>
      </c>
      <c r="G39">
        <v>363199</v>
      </c>
      <c r="H39" t="s">
        <v>86</v>
      </c>
      <c r="I39" t="s">
        <v>117</v>
      </c>
      <c r="J39" t="s">
        <v>20</v>
      </c>
      <c r="K39" t="s">
        <v>21</v>
      </c>
      <c r="L39" t="s">
        <v>123</v>
      </c>
      <c r="M39" t="s">
        <v>32</v>
      </c>
      <c r="N39" t="s">
        <v>33</v>
      </c>
      <c r="O39" t="s">
        <v>124</v>
      </c>
      <c r="P39" t="b">
        <f>production[[#This Row],[Funded Month]]&gt;=DATE(2021,1,1)</f>
        <v>1</v>
      </c>
    </row>
    <row r="40" spans="1:16" x14ac:dyDescent="0.2">
      <c r="A40" s="1">
        <v>290001380663</v>
      </c>
      <c r="B40">
        <v>290</v>
      </c>
      <c r="C40" t="s">
        <v>16</v>
      </c>
      <c r="D40" s="2">
        <v>44440</v>
      </c>
      <c r="E40" t="s">
        <v>125</v>
      </c>
      <c r="F40">
        <f>1</f>
        <v>1</v>
      </c>
      <c r="G40">
        <v>423000</v>
      </c>
      <c r="H40" t="s">
        <v>18</v>
      </c>
      <c r="I40" t="s">
        <v>19</v>
      </c>
      <c r="J40" t="s">
        <v>20</v>
      </c>
      <c r="K40" t="s">
        <v>21</v>
      </c>
      <c r="L40" t="s">
        <v>126</v>
      </c>
      <c r="M40" t="s">
        <v>32</v>
      </c>
      <c r="N40" t="s">
        <v>33</v>
      </c>
      <c r="O40" t="s">
        <v>127</v>
      </c>
      <c r="P40" t="b">
        <f>production[[#This Row],[Funded Month]]&gt;=DATE(2021,1,1)</f>
        <v>1</v>
      </c>
    </row>
    <row r="41" spans="1:16" x14ac:dyDescent="0.2">
      <c r="A41" s="1">
        <v>290001405931</v>
      </c>
      <c r="B41">
        <v>290</v>
      </c>
      <c r="C41" t="s">
        <v>16</v>
      </c>
      <c r="D41" s="2">
        <v>44440</v>
      </c>
      <c r="E41" t="s">
        <v>128</v>
      </c>
      <c r="F41">
        <f>1</f>
        <v>1</v>
      </c>
      <c r="G41">
        <v>282783</v>
      </c>
      <c r="H41" t="s">
        <v>86</v>
      </c>
      <c r="I41" t="s">
        <v>87</v>
      </c>
      <c r="J41" t="s">
        <v>20</v>
      </c>
      <c r="K41" t="s">
        <v>21</v>
      </c>
      <c r="L41" t="s">
        <v>129</v>
      </c>
      <c r="M41" t="s">
        <v>32</v>
      </c>
      <c r="N41" t="s">
        <v>33</v>
      </c>
      <c r="O41" t="s">
        <v>130</v>
      </c>
      <c r="P41" t="b">
        <f>production[[#This Row],[Funded Month]]&gt;=DATE(2021,1,1)</f>
        <v>1</v>
      </c>
    </row>
    <row r="42" spans="1:16" x14ac:dyDescent="0.2">
      <c r="A42" s="1">
        <v>290001410727</v>
      </c>
      <c r="B42">
        <v>290</v>
      </c>
      <c r="C42" t="s">
        <v>16</v>
      </c>
      <c r="D42" s="2">
        <v>44440</v>
      </c>
      <c r="E42" t="s">
        <v>131</v>
      </c>
      <c r="F42">
        <f>1</f>
        <v>1</v>
      </c>
      <c r="G42">
        <v>161000</v>
      </c>
      <c r="H42" t="s">
        <v>18</v>
      </c>
      <c r="I42" t="s">
        <v>19</v>
      </c>
      <c r="J42" t="s">
        <v>20</v>
      </c>
      <c r="K42" t="s">
        <v>21</v>
      </c>
      <c r="L42" t="s">
        <v>132</v>
      </c>
      <c r="M42" t="s">
        <v>32</v>
      </c>
      <c r="N42" t="s">
        <v>33</v>
      </c>
      <c r="O42" t="s">
        <v>133</v>
      </c>
      <c r="P42" t="b">
        <f>production[[#This Row],[Funded Month]]&gt;=DATE(2021,1,1)</f>
        <v>1</v>
      </c>
    </row>
    <row r="43" spans="1:16" x14ac:dyDescent="0.2">
      <c r="A43" s="1">
        <v>290001422309</v>
      </c>
      <c r="B43">
        <v>290</v>
      </c>
      <c r="C43" t="s">
        <v>16</v>
      </c>
      <c r="D43" s="2">
        <v>44440</v>
      </c>
      <c r="E43" t="s">
        <v>134</v>
      </c>
      <c r="F43">
        <f>1</f>
        <v>1</v>
      </c>
      <c r="G43">
        <v>256096</v>
      </c>
      <c r="H43" t="s">
        <v>18</v>
      </c>
      <c r="I43" t="s">
        <v>50</v>
      </c>
      <c r="J43" t="s">
        <v>20</v>
      </c>
      <c r="K43" t="s">
        <v>21</v>
      </c>
      <c r="L43" t="s">
        <v>88</v>
      </c>
      <c r="M43" t="s">
        <v>32</v>
      </c>
      <c r="N43" t="s">
        <v>33</v>
      </c>
      <c r="O43" t="s">
        <v>133</v>
      </c>
      <c r="P43" t="b">
        <f>production[[#This Row],[Funded Month]]&gt;=DATE(2021,1,1)</f>
        <v>1</v>
      </c>
    </row>
    <row r="44" spans="1:16" x14ac:dyDescent="0.2">
      <c r="A44" s="1">
        <v>290001422751</v>
      </c>
      <c r="B44">
        <v>290</v>
      </c>
      <c r="C44" t="s">
        <v>16</v>
      </c>
      <c r="D44" s="2">
        <v>44440</v>
      </c>
      <c r="E44" t="s">
        <v>135</v>
      </c>
      <c r="F44">
        <f>1</f>
        <v>1</v>
      </c>
      <c r="G44">
        <v>295365</v>
      </c>
      <c r="H44" t="s">
        <v>18</v>
      </c>
      <c r="I44" t="s">
        <v>70</v>
      </c>
      <c r="J44" t="s">
        <v>20</v>
      </c>
      <c r="K44" t="s">
        <v>21</v>
      </c>
      <c r="L44" t="s">
        <v>120</v>
      </c>
      <c r="M44" t="s">
        <v>32</v>
      </c>
      <c r="N44" t="s">
        <v>33</v>
      </c>
      <c r="O44" t="s">
        <v>136</v>
      </c>
      <c r="P44" t="b">
        <f>production[[#This Row],[Funded Month]]&gt;=DATE(2021,1,1)</f>
        <v>1</v>
      </c>
    </row>
    <row r="45" spans="1:16" x14ac:dyDescent="0.2">
      <c r="A45" s="1">
        <v>290001423676</v>
      </c>
      <c r="B45">
        <v>290</v>
      </c>
      <c r="C45" t="s">
        <v>16</v>
      </c>
      <c r="D45" s="2">
        <v>44440</v>
      </c>
      <c r="E45" t="s">
        <v>137</v>
      </c>
      <c r="F45">
        <f>1</f>
        <v>1</v>
      </c>
      <c r="G45">
        <v>502068</v>
      </c>
      <c r="H45" t="s">
        <v>18</v>
      </c>
      <c r="I45" t="s">
        <v>19</v>
      </c>
      <c r="J45" t="s">
        <v>20</v>
      </c>
      <c r="K45" t="s">
        <v>21</v>
      </c>
      <c r="L45" t="s">
        <v>28</v>
      </c>
      <c r="M45" t="s">
        <v>23</v>
      </c>
      <c r="N45" t="s">
        <v>33</v>
      </c>
      <c r="O45" t="s">
        <v>138</v>
      </c>
      <c r="P45" t="b">
        <f>production[[#This Row],[Funded Month]]&gt;=DATE(2021,1,1)</f>
        <v>1</v>
      </c>
    </row>
    <row r="46" spans="1:16" x14ac:dyDescent="0.2">
      <c r="A46" s="1">
        <v>290001424971</v>
      </c>
      <c r="B46">
        <v>290</v>
      </c>
      <c r="C46" t="s">
        <v>16</v>
      </c>
      <c r="D46" s="2">
        <v>44440</v>
      </c>
      <c r="E46" t="s">
        <v>139</v>
      </c>
      <c r="F46">
        <f>1</f>
        <v>1</v>
      </c>
      <c r="G46">
        <v>234671</v>
      </c>
      <c r="H46" t="s">
        <v>86</v>
      </c>
      <c r="I46" t="s">
        <v>140</v>
      </c>
      <c r="J46" t="s">
        <v>20</v>
      </c>
      <c r="K46" t="s">
        <v>21</v>
      </c>
      <c r="L46" t="s">
        <v>141</v>
      </c>
      <c r="M46" t="s">
        <v>32</v>
      </c>
      <c r="N46" t="s">
        <v>33</v>
      </c>
      <c r="O46" t="s">
        <v>142</v>
      </c>
      <c r="P46" t="b">
        <f>production[[#This Row],[Funded Month]]&gt;=DATE(2021,1,1)</f>
        <v>1</v>
      </c>
    </row>
    <row r="47" spans="1:16" x14ac:dyDescent="0.2">
      <c r="A47" s="1">
        <v>290001426806</v>
      </c>
      <c r="B47">
        <v>290</v>
      </c>
      <c r="C47" t="s">
        <v>16</v>
      </c>
      <c r="D47" s="2">
        <v>44440</v>
      </c>
      <c r="E47" t="s">
        <v>143</v>
      </c>
      <c r="F47">
        <f>1</f>
        <v>1</v>
      </c>
      <c r="G47">
        <v>496850</v>
      </c>
      <c r="H47" t="s">
        <v>18</v>
      </c>
      <c r="I47" t="s">
        <v>19</v>
      </c>
      <c r="J47" t="s">
        <v>20</v>
      </c>
      <c r="K47" t="s">
        <v>21</v>
      </c>
      <c r="L47" t="s">
        <v>144</v>
      </c>
      <c r="M47" t="s">
        <v>32</v>
      </c>
      <c r="N47" t="s">
        <v>93</v>
      </c>
      <c r="O47" t="s">
        <v>145</v>
      </c>
      <c r="P47" t="b">
        <f>production[[#This Row],[Funded Month]]&gt;=DATE(2021,1,1)</f>
        <v>1</v>
      </c>
    </row>
    <row r="48" spans="1:16" x14ac:dyDescent="0.2">
      <c r="A48" s="1">
        <v>290001427879</v>
      </c>
      <c r="B48">
        <v>290</v>
      </c>
      <c r="C48" t="s">
        <v>16</v>
      </c>
      <c r="D48" s="2">
        <v>44440</v>
      </c>
      <c r="E48" t="s">
        <v>146</v>
      </c>
      <c r="F48">
        <f>1</f>
        <v>1</v>
      </c>
      <c r="G48">
        <v>320000</v>
      </c>
      <c r="H48" t="s">
        <v>18</v>
      </c>
      <c r="I48" t="s">
        <v>19</v>
      </c>
      <c r="J48" t="s">
        <v>20</v>
      </c>
      <c r="K48" t="s">
        <v>27</v>
      </c>
      <c r="L48" t="s">
        <v>147</v>
      </c>
      <c r="M48" t="s">
        <v>32</v>
      </c>
      <c r="N48" t="s">
        <v>148</v>
      </c>
      <c r="O48" t="s">
        <v>149</v>
      </c>
      <c r="P48" t="b">
        <f>production[[#This Row],[Funded Month]]&gt;=DATE(2021,1,1)</f>
        <v>1</v>
      </c>
    </row>
    <row r="49" spans="1:16" x14ac:dyDescent="0.2">
      <c r="A49" s="1">
        <v>290001430092</v>
      </c>
      <c r="B49">
        <v>290</v>
      </c>
      <c r="C49" t="s">
        <v>16</v>
      </c>
      <c r="D49" s="2">
        <v>44440</v>
      </c>
      <c r="E49" t="s">
        <v>150</v>
      </c>
      <c r="F49">
        <f>1</f>
        <v>1</v>
      </c>
      <c r="G49">
        <v>365500</v>
      </c>
      <c r="H49" t="s">
        <v>18</v>
      </c>
      <c r="I49" t="s">
        <v>19</v>
      </c>
      <c r="J49" t="s">
        <v>20</v>
      </c>
      <c r="K49" t="s">
        <v>21</v>
      </c>
      <c r="L49" t="s">
        <v>151</v>
      </c>
      <c r="M49" t="s">
        <v>32</v>
      </c>
      <c r="N49" t="s">
        <v>93</v>
      </c>
      <c r="O49" t="s">
        <v>133</v>
      </c>
      <c r="P49" t="b">
        <f>production[[#This Row],[Funded Month]]&gt;=DATE(2021,1,1)</f>
        <v>1</v>
      </c>
    </row>
    <row r="50" spans="1:16" x14ac:dyDescent="0.2">
      <c r="A50" s="1">
        <v>290001433414</v>
      </c>
      <c r="B50">
        <v>290</v>
      </c>
      <c r="C50" t="s">
        <v>16</v>
      </c>
      <c r="D50" s="2">
        <v>44440</v>
      </c>
      <c r="E50" t="s">
        <v>152</v>
      </c>
      <c r="F50">
        <f>1</f>
        <v>1</v>
      </c>
      <c r="G50">
        <v>280000</v>
      </c>
      <c r="H50" t="s">
        <v>18</v>
      </c>
      <c r="I50" t="s">
        <v>19</v>
      </c>
      <c r="J50" t="s">
        <v>20</v>
      </c>
      <c r="K50" t="s">
        <v>21</v>
      </c>
      <c r="L50" t="s">
        <v>153</v>
      </c>
      <c r="M50" t="s">
        <v>32</v>
      </c>
      <c r="N50" t="s">
        <v>154</v>
      </c>
      <c r="O50" t="s">
        <v>155</v>
      </c>
      <c r="P50" t="b">
        <f>production[[#This Row],[Funded Month]]&gt;=DATE(2021,1,1)</f>
        <v>1</v>
      </c>
    </row>
    <row r="51" spans="1:16" x14ac:dyDescent="0.2">
      <c r="A51" s="1">
        <v>290001433787</v>
      </c>
      <c r="B51">
        <v>290</v>
      </c>
      <c r="C51" t="s">
        <v>16</v>
      </c>
      <c r="D51" s="2">
        <v>44440</v>
      </c>
      <c r="E51" t="s">
        <v>156</v>
      </c>
      <c r="F51">
        <f>1</f>
        <v>1</v>
      </c>
      <c r="G51">
        <v>304385</v>
      </c>
      <c r="H51" t="s">
        <v>86</v>
      </c>
      <c r="I51" t="s">
        <v>87</v>
      </c>
      <c r="J51" t="s">
        <v>20</v>
      </c>
      <c r="K51" t="s">
        <v>21</v>
      </c>
      <c r="L51" t="s">
        <v>157</v>
      </c>
      <c r="M51" t="s">
        <v>32</v>
      </c>
      <c r="N51" t="s">
        <v>33</v>
      </c>
      <c r="O51" t="s">
        <v>158</v>
      </c>
      <c r="P51" t="b">
        <f>production[[#This Row],[Funded Month]]&gt;=DATE(2021,1,1)</f>
        <v>1</v>
      </c>
    </row>
    <row r="52" spans="1:16" x14ac:dyDescent="0.2">
      <c r="A52" s="1">
        <v>290001434507</v>
      </c>
      <c r="B52">
        <v>290</v>
      </c>
      <c r="C52" t="s">
        <v>16</v>
      </c>
      <c r="D52" s="2">
        <v>44440</v>
      </c>
      <c r="E52" t="s">
        <v>159</v>
      </c>
      <c r="F52">
        <f>1</f>
        <v>1</v>
      </c>
      <c r="G52">
        <v>356491</v>
      </c>
      <c r="H52" t="s">
        <v>18</v>
      </c>
      <c r="I52" t="s">
        <v>19</v>
      </c>
      <c r="J52" t="s">
        <v>20</v>
      </c>
      <c r="K52" t="s">
        <v>21</v>
      </c>
      <c r="L52" t="s">
        <v>98</v>
      </c>
      <c r="M52" t="s">
        <v>99</v>
      </c>
      <c r="N52" t="s">
        <v>33</v>
      </c>
      <c r="O52" t="s">
        <v>160</v>
      </c>
      <c r="P52" t="b">
        <f>production[[#This Row],[Funded Month]]&gt;=DATE(2021,1,1)</f>
        <v>1</v>
      </c>
    </row>
    <row r="53" spans="1:16" x14ac:dyDescent="0.2">
      <c r="A53" s="1">
        <v>290001436413</v>
      </c>
      <c r="B53">
        <v>290</v>
      </c>
      <c r="C53" t="s">
        <v>16</v>
      </c>
      <c r="D53" s="2">
        <v>44440</v>
      </c>
      <c r="E53" t="s">
        <v>161</v>
      </c>
      <c r="F53">
        <f>1</f>
        <v>1</v>
      </c>
      <c r="G53">
        <v>222096</v>
      </c>
      <c r="H53" t="s">
        <v>18</v>
      </c>
      <c r="I53" t="s">
        <v>19</v>
      </c>
      <c r="J53" t="s">
        <v>20</v>
      </c>
      <c r="K53" t="s">
        <v>21</v>
      </c>
      <c r="L53" t="s">
        <v>157</v>
      </c>
      <c r="M53" t="s">
        <v>32</v>
      </c>
      <c r="N53" t="s">
        <v>154</v>
      </c>
      <c r="O53" t="s">
        <v>162</v>
      </c>
      <c r="P53" t="b">
        <f>production[[#This Row],[Funded Month]]&gt;=DATE(2021,1,1)</f>
        <v>1</v>
      </c>
    </row>
    <row r="54" spans="1:16" x14ac:dyDescent="0.2">
      <c r="A54" s="1">
        <v>290001438068</v>
      </c>
      <c r="B54">
        <v>290</v>
      </c>
      <c r="C54" t="s">
        <v>16</v>
      </c>
      <c r="D54" s="2">
        <v>44440</v>
      </c>
      <c r="E54" t="s">
        <v>163</v>
      </c>
      <c r="F54">
        <f>1</f>
        <v>1</v>
      </c>
      <c r="G54">
        <v>427500</v>
      </c>
      <c r="H54" t="s">
        <v>18</v>
      </c>
      <c r="I54" t="s">
        <v>19</v>
      </c>
      <c r="J54" t="s">
        <v>20</v>
      </c>
      <c r="K54" t="s">
        <v>21</v>
      </c>
      <c r="L54" t="s">
        <v>164</v>
      </c>
      <c r="M54" t="s">
        <v>32</v>
      </c>
      <c r="N54" t="s">
        <v>165</v>
      </c>
      <c r="O54" t="s">
        <v>166</v>
      </c>
      <c r="P54" t="b">
        <f>production[[#This Row],[Funded Month]]&gt;=DATE(2021,1,1)</f>
        <v>1</v>
      </c>
    </row>
    <row r="55" spans="1:16" x14ac:dyDescent="0.2">
      <c r="A55" s="1">
        <v>290001439323</v>
      </c>
      <c r="B55">
        <v>290</v>
      </c>
      <c r="C55" t="s">
        <v>16</v>
      </c>
      <c r="D55" s="2">
        <v>44440</v>
      </c>
      <c r="E55" t="s">
        <v>167</v>
      </c>
      <c r="F55">
        <f>1</f>
        <v>1</v>
      </c>
      <c r="G55">
        <v>181649</v>
      </c>
      <c r="H55" t="s">
        <v>86</v>
      </c>
      <c r="I55" t="s">
        <v>87</v>
      </c>
      <c r="J55" t="s">
        <v>20</v>
      </c>
      <c r="K55" t="s">
        <v>21</v>
      </c>
      <c r="L55" t="s">
        <v>168</v>
      </c>
      <c r="M55" t="s">
        <v>32</v>
      </c>
      <c r="N55" t="s">
        <v>33</v>
      </c>
      <c r="O55" t="s">
        <v>169</v>
      </c>
      <c r="P55" t="b">
        <f>production[[#This Row],[Funded Month]]&gt;=DATE(2021,1,1)</f>
        <v>1</v>
      </c>
    </row>
    <row r="56" spans="1:16" x14ac:dyDescent="0.2">
      <c r="A56" s="1">
        <v>290001439831</v>
      </c>
      <c r="B56">
        <v>290</v>
      </c>
      <c r="C56" t="s">
        <v>170</v>
      </c>
      <c r="D56" s="2">
        <v>44440</v>
      </c>
      <c r="E56" t="s">
        <v>171</v>
      </c>
      <c r="F56">
        <f>1</f>
        <v>1</v>
      </c>
      <c r="G56">
        <v>104500</v>
      </c>
      <c r="H56" t="s">
        <v>18</v>
      </c>
      <c r="I56" t="s">
        <v>19</v>
      </c>
      <c r="J56" t="s">
        <v>20</v>
      </c>
      <c r="K56" t="s">
        <v>21</v>
      </c>
      <c r="L56" t="s">
        <v>172</v>
      </c>
      <c r="M56" t="s">
        <v>32</v>
      </c>
      <c r="N56" t="s">
        <v>33</v>
      </c>
      <c r="O56" t="s">
        <v>133</v>
      </c>
      <c r="P56" t="b">
        <f>production[[#This Row],[Funded Month]]&gt;=DATE(2021,1,1)</f>
        <v>1</v>
      </c>
    </row>
    <row r="57" spans="1:16" x14ac:dyDescent="0.2">
      <c r="A57" s="1">
        <v>290001440941</v>
      </c>
      <c r="B57">
        <v>290</v>
      </c>
      <c r="C57" t="s">
        <v>16</v>
      </c>
      <c r="D57" s="2">
        <v>44440</v>
      </c>
      <c r="E57" t="s">
        <v>173</v>
      </c>
      <c r="F57">
        <f>1</f>
        <v>1</v>
      </c>
      <c r="G57">
        <v>206097</v>
      </c>
      <c r="H57" t="s">
        <v>86</v>
      </c>
      <c r="I57" t="s">
        <v>174</v>
      </c>
      <c r="J57" t="s">
        <v>20</v>
      </c>
      <c r="K57" t="s">
        <v>21</v>
      </c>
      <c r="L57" t="s">
        <v>114</v>
      </c>
      <c r="M57" t="s">
        <v>32</v>
      </c>
      <c r="N57" t="s">
        <v>33</v>
      </c>
      <c r="O57" t="s">
        <v>175</v>
      </c>
      <c r="P57" t="b">
        <f>production[[#This Row],[Funded Month]]&gt;=DATE(2021,1,1)</f>
        <v>1</v>
      </c>
    </row>
    <row r="58" spans="1:16" x14ac:dyDescent="0.2">
      <c r="A58" s="1">
        <v>290001443092</v>
      </c>
      <c r="B58">
        <v>290</v>
      </c>
      <c r="C58" t="s">
        <v>16</v>
      </c>
      <c r="D58" s="2">
        <v>44440</v>
      </c>
      <c r="E58" t="s">
        <v>176</v>
      </c>
      <c r="F58">
        <f>1</f>
        <v>1</v>
      </c>
      <c r="G58">
        <v>720000</v>
      </c>
      <c r="H58" t="s">
        <v>18</v>
      </c>
      <c r="I58" t="s">
        <v>177</v>
      </c>
      <c r="J58" t="s">
        <v>20</v>
      </c>
      <c r="K58" t="s">
        <v>21</v>
      </c>
      <c r="L58" t="s">
        <v>123</v>
      </c>
      <c r="M58" t="s">
        <v>178</v>
      </c>
      <c r="N58" t="s">
        <v>33</v>
      </c>
      <c r="O58" t="s">
        <v>179</v>
      </c>
      <c r="P58" t="b">
        <f>production[[#This Row],[Funded Month]]&gt;=DATE(2021,1,1)</f>
        <v>1</v>
      </c>
    </row>
    <row r="59" spans="1:16" x14ac:dyDescent="0.2">
      <c r="A59" s="1">
        <v>290001445388</v>
      </c>
      <c r="B59">
        <v>290</v>
      </c>
      <c r="C59" t="s">
        <v>16</v>
      </c>
      <c r="D59" s="2">
        <v>44440</v>
      </c>
      <c r="E59" t="s">
        <v>180</v>
      </c>
      <c r="F59">
        <f>1</f>
        <v>1</v>
      </c>
      <c r="G59">
        <v>180500</v>
      </c>
      <c r="H59" t="s">
        <v>18</v>
      </c>
      <c r="I59" t="s">
        <v>70</v>
      </c>
      <c r="J59" t="s">
        <v>20</v>
      </c>
      <c r="K59" t="s">
        <v>21</v>
      </c>
      <c r="L59" t="s">
        <v>181</v>
      </c>
      <c r="M59" t="s">
        <v>32</v>
      </c>
      <c r="N59" t="s">
        <v>182</v>
      </c>
      <c r="O59" t="s">
        <v>183</v>
      </c>
      <c r="P59" t="b">
        <f>production[[#This Row],[Funded Month]]&gt;=DATE(2021,1,1)</f>
        <v>1</v>
      </c>
    </row>
    <row r="60" spans="1:16" x14ac:dyDescent="0.2">
      <c r="A60" s="1">
        <v>290001448900</v>
      </c>
      <c r="B60">
        <v>290</v>
      </c>
      <c r="C60" t="s">
        <v>16</v>
      </c>
      <c r="D60" s="2">
        <v>44440</v>
      </c>
      <c r="E60" t="s">
        <v>184</v>
      </c>
      <c r="F60">
        <f>1</f>
        <v>1</v>
      </c>
      <c r="G60">
        <v>290400</v>
      </c>
      <c r="H60" t="s">
        <v>18</v>
      </c>
      <c r="I60" t="s">
        <v>19</v>
      </c>
      <c r="J60" t="s">
        <v>20</v>
      </c>
      <c r="K60" t="s">
        <v>21</v>
      </c>
      <c r="L60" t="s">
        <v>129</v>
      </c>
      <c r="M60" t="s">
        <v>32</v>
      </c>
      <c r="N60" t="s">
        <v>33</v>
      </c>
      <c r="O60" t="s">
        <v>133</v>
      </c>
      <c r="P60" t="b">
        <f>production[[#This Row],[Funded Month]]&gt;=DATE(2021,1,1)</f>
        <v>1</v>
      </c>
    </row>
    <row r="61" spans="1:16" x14ac:dyDescent="0.2">
      <c r="A61" s="1">
        <v>290001450491</v>
      </c>
      <c r="B61">
        <v>290</v>
      </c>
      <c r="C61" t="s">
        <v>16</v>
      </c>
      <c r="D61" s="2">
        <v>44440</v>
      </c>
      <c r="E61" t="s">
        <v>185</v>
      </c>
      <c r="F61">
        <f>1</f>
        <v>1</v>
      </c>
      <c r="G61">
        <v>419265</v>
      </c>
      <c r="H61" t="s">
        <v>86</v>
      </c>
      <c r="I61" t="s">
        <v>186</v>
      </c>
      <c r="J61" t="s">
        <v>20</v>
      </c>
      <c r="K61" t="s">
        <v>21</v>
      </c>
      <c r="L61" t="s">
        <v>132</v>
      </c>
      <c r="M61" t="s">
        <v>32</v>
      </c>
      <c r="N61" t="s">
        <v>33</v>
      </c>
      <c r="O61" t="s">
        <v>187</v>
      </c>
      <c r="P61" t="b">
        <f>production[[#This Row],[Funded Month]]&gt;=DATE(2021,1,1)</f>
        <v>1</v>
      </c>
    </row>
    <row r="62" spans="1:16" x14ac:dyDescent="0.2">
      <c r="A62" s="1">
        <v>290001452522</v>
      </c>
      <c r="B62">
        <v>290</v>
      </c>
      <c r="C62" t="s">
        <v>16</v>
      </c>
      <c r="D62" s="2">
        <v>44440</v>
      </c>
      <c r="E62" t="s">
        <v>188</v>
      </c>
      <c r="F62">
        <f>1</f>
        <v>1</v>
      </c>
      <c r="G62">
        <v>435573</v>
      </c>
      <c r="H62" t="s">
        <v>18</v>
      </c>
      <c r="I62" t="s">
        <v>19</v>
      </c>
      <c r="J62" t="s">
        <v>20</v>
      </c>
      <c r="K62" t="s">
        <v>21</v>
      </c>
      <c r="L62" t="s">
        <v>189</v>
      </c>
      <c r="M62" t="s">
        <v>190</v>
      </c>
      <c r="N62" t="s">
        <v>33</v>
      </c>
      <c r="O62" t="s">
        <v>191</v>
      </c>
      <c r="P62" t="b">
        <f>production[[#This Row],[Funded Month]]&gt;=DATE(2021,1,1)</f>
        <v>1</v>
      </c>
    </row>
    <row r="63" spans="1:16" x14ac:dyDescent="0.2">
      <c r="A63" s="1">
        <v>290001453970</v>
      </c>
      <c r="B63">
        <v>290</v>
      </c>
      <c r="C63" t="s">
        <v>16</v>
      </c>
      <c r="D63" s="2">
        <v>44440</v>
      </c>
      <c r="E63" t="s">
        <v>192</v>
      </c>
      <c r="F63">
        <f>1</f>
        <v>1</v>
      </c>
      <c r="G63">
        <v>188000</v>
      </c>
      <c r="H63" t="s">
        <v>18</v>
      </c>
      <c r="I63" t="s">
        <v>19</v>
      </c>
      <c r="J63" t="s">
        <v>20</v>
      </c>
      <c r="K63" t="s">
        <v>21</v>
      </c>
      <c r="L63" t="s">
        <v>193</v>
      </c>
      <c r="M63" t="s">
        <v>32</v>
      </c>
      <c r="N63" t="s">
        <v>33</v>
      </c>
      <c r="O63" t="s">
        <v>193</v>
      </c>
      <c r="P63" t="b">
        <f>production[[#This Row],[Funded Month]]&gt;=DATE(2021,1,1)</f>
        <v>1</v>
      </c>
    </row>
    <row r="64" spans="1:16" x14ac:dyDescent="0.2">
      <c r="A64" s="1">
        <v>290001454646</v>
      </c>
      <c r="B64">
        <v>290</v>
      </c>
      <c r="C64" t="s">
        <v>16</v>
      </c>
      <c r="D64" s="2">
        <v>44440</v>
      </c>
      <c r="E64" t="s">
        <v>194</v>
      </c>
      <c r="F64">
        <f>1</f>
        <v>1</v>
      </c>
      <c r="G64">
        <v>353400</v>
      </c>
      <c r="H64" t="s">
        <v>18</v>
      </c>
      <c r="I64" t="s">
        <v>19</v>
      </c>
      <c r="J64" t="s">
        <v>20</v>
      </c>
      <c r="K64" t="s">
        <v>21</v>
      </c>
      <c r="L64" t="s">
        <v>195</v>
      </c>
      <c r="M64" t="s">
        <v>32</v>
      </c>
      <c r="N64" t="s">
        <v>33</v>
      </c>
      <c r="O64" t="s">
        <v>196</v>
      </c>
      <c r="P64" t="b">
        <f>production[[#This Row],[Funded Month]]&gt;=DATE(2021,1,1)</f>
        <v>1</v>
      </c>
    </row>
    <row r="65" spans="1:16" x14ac:dyDescent="0.2">
      <c r="A65" s="1">
        <v>290001456360</v>
      </c>
      <c r="B65">
        <v>290</v>
      </c>
      <c r="C65" t="s">
        <v>16</v>
      </c>
      <c r="D65" s="2">
        <v>44440</v>
      </c>
      <c r="E65" t="s">
        <v>197</v>
      </c>
      <c r="F65">
        <f>1</f>
        <v>1</v>
      </c>
      <c r="G65">
        <v>300000</v>
      </c>
      <c r="H65" t="s">
        <v>18</v>
      </c>
      <c r="I65" t="s">
        <v>19</v>
      </c>
      <c r="J65" t="s">
        <v>20</v>
      </c>
      <c r="K65" t="s">
        <v>21</v>
      </c>
      <c r="L65" t="s">
        <v>198</v>
      </c>
      <c r="M65" t="s">
        <v>32</v>
      </c>
      <c r="N65" t="s">
        <v>33</v>
      </c>
      <c r="O65" t="s">
        <v>199</v>
      </c>
      <c r="P65" t="b">
        <f>production[[#This Row],[Funded Month]]&gt;=DATE(2021,1,1)</f>
        <v>1</v>
      </c>
    </row>
    <row r="66" spans="1:16" x14ac:dyDescent="0.2">
      <c r="A66" s="1">
        <v>290001457023</v>
      </c>
      <c r="B66">
        <v>290</v>
      </c>
      <c r="C66" t="s">
        <v>16</v>
      </c>
      <c r="D66" s="2">
        <v>44440</v>
      </c>
      <c r="E66" t="s">
        <v>200</v>
      </c>
      <c r="F66">
        <f>1</f>
        <v>1</v>
      </c>
      <c r="G66">
        <v>186558</v>
      </c>
      <c r="H66" t="s">
        <v>86</v>
      </c>
      <c r="I66" t="s">
        <v>117</v>
      </c>
      <c r="J66" t="s">
        <v>20</v>
      </c>
      <c r="K66" t="s">
        <v>21</v>
      </c>
      <c r="L66" t="s">
        <v>157</v>
      </c>
      <c r="M66" t="s">
        <v>32</v>
      </c>
      <c r="N66" t="s">
        <v>33</v>
      </c>
      <c r="O66" t="s">
        <v>201</v>
      </c>
      <c r="P66" t="b">
        <f>production[[#This Row],[Funded Month]]&gt;=DATE(2021,1,1)</f>
        <v>1</v>
      </c>
    </row>
    <row r="67" spans="1:16" x14ac:dyDescent="0.2">
      <c r="A67" s="1">
        <v>290001460706</v>
      </c>
      <c r="B67">
        <v>290</v>
      </c>
      <c r="C67" t="s">
        <v>16</v>
      </c>
      <c r="D67" s="2">
        <v>44440</v>
      </c>
      <c r="E67" t="s">
        <v>202</v>
      </c>
      <c r="F67">
        <f>1</f>
        <v>1</v>
      </c>
      <c r="G67">
        <v>281300</v>
      </c>
      <c r="H67" t="s">
        <v>18</v>
      </c>
      <c r="I67" t="s">
        <v>79</v>
      </c>
      <c r="J67" t="s">
        <v>20</v>
      </c>
      <c r="K67" t="s">
        <v>21</v>
      </c>
      <c r="L67" t="s">
        <v>164</v>
      </c>
      <c r="M67" t="s">
        <v>32</v>
      </c>
      <c r="N67" t="s">
        <v>165</v>
      </c>
      <c r="O67" t="s">
        <v>203</v>
      </c>
      <c r="P67" t="b">
        <f>production[[#This Row],[Funded Month]]&gt;=DATE(2021,1,1)</f>
        <v>1</v>
      </c>
    </row>
    <row r="68" spans="1:16" x14ac:dyDescent="0.2">
      <c r="A68" s="1">
        <v>290001461809</v>
      </c>
      <c r="B68">
        <v>290</v>
      </c>
      <c r="C68" t="s">
        <v>16</v>
      </c>
      <c r="D68" s="2">
        <v>44440</v>
      </c>
      <c r="E68" t="s">
        <v>204</v>
      </c>
      <c r="F68">
        <f>1</f>
        <v>1</v>
      </c>
      <c r="G68">
        <v>189900</v>
      </c>
      <c r="H68" t="s">
        <v>18</v>
      </c>
      <c r="I68" t="s">
        <v>19</v>
      </c>
      <c r="J68" t="s">
        <v>20</v>
      </c>
      <c r="K68" t="s">
        <v>21</v>
      </c>
      <c r="L68" t="s">
        <v>205</v>
      </c>
      <c r="M68" t="s">
        <v>32</v>
      </c>
      <c r="N68" t="s">
        <v>33</v>
      </c>
      <c r="O68" t="s">
        <v>206</v>
      </c>
      <c r="P68" t="b">
        <f>production[[#This Row],[Funded Month]]&gt;=DATE(2021,1,1)</f>
        <v>1</v>
      </c>
    </row>
    <row r="69" spans="1:16" x14ac:dyDescent="0.2">
      <c r="A69" s="1">
        <v>290001463141</v>
      </c>
      <c r="B69">
        <v>290</v>
      </c>
      <c r="C69" t="s">
        <v>16</v>
      </c>
      <c r="D69" s="2">
        <v>44440</v>
      </c>
      <c r="E69" t="s">
        <v>207</v>
      </c>
      <c r="F69">
        <f>1</f>
        <v>1</v>
      </c>
      <c r="G69">
        <v>194650</v>
      </c>
      <c r="H69" t="s">
        <v>18</v>
      </c>
      <c r="I69" t="s">
        <v>19</v>
      </c>
      <c r="J69" t="s">
        <v>20</v>
      </c>
      <c r="K69" t="s">
        <v>27</v>
      </c>
      <c r="L69" t="s">
        <v>98</v>
      </c>
      <c r="M69" t="s">
        <v>99</v>
      </c>
      <c r="N69" t="s">
        <v>33</v>
      </c>
      <c r="O69" t="s">
        <v>208</v>
      </c>
      <c r="P69" t="b">
        <f>production[[#This Row],[Funded Month]]&gt;=DATE(2021,1,1)</f>
        <v>1</v>
      </c>
    </row>
    <row r="70" spans="1:16" x14ac:dyDescent="0.2">
      <c r="A70" s="1">
        <v>290001466047</v>
      </c>
      <c r="B70">
        <v>290</v>
      </c>
      <c r="C70" t="s">
        <v>16</v>
      </c>
      <c r="D70" s="2">
        <v>44440</v>
      </c>
      <c r="E70" t="s">
        <v>209</v>
      </c>
      <c r="F70">
        <f>1</f>
        <v>1</v>
      </c>
      <c r="G70">
        <v>992000</v>
      </c>
      <c r="H70" t="s">
        <v>18</v>
      </c>
      <c r="I70" t="s">
        <v>177</v>
      </c>
      <c r="J70" t="s">
        <v>20</v>
      </c>
      <c r="K70" t="s">
        <v>21</v>
      </c>
      <c r="L70" t="s">
        <v>205</v>
      </c>
      <c r="M70" t="s">
        <v>32</v>
      </c>
      <c r="N70" t="s">
        <v>210</v>
      </c>
      <c r="O70" t="s">
        <v>211</v>
      </c>
      <c r="P70" t="b">
        <f>production[[#This Row],[Funded Month]]&gt;=DATE(2021,1,1)</f>
        <v>1</v>
      </c>
    </row>
    <row r="71" spans="1:16" x14ac:dyDescent="0.2">
      <c r="A71" s="1">
        <v>290001466468</v>
      </c>
      <c r="B71">
        <v>290</v>
      </c>
      <c r="C71" t="s">
        <v>16</v>
      </c>
      <c r="D71" s="2">
        <v>44440</v>
      </c>
      <c r="E71" t="s">
        <v>212</v>
      </c>
      <c r="F71">
        <f>1</f>
        <v>1</v>
      </c>
      <c r="G71">
        <v>412392</v>
      </c>
      <c r="H71" t="s">
        <v>86</v>
      </c>
      <c r="I71" t="s">
        <v>87</v>
      </c>
      <c r="J71" t="s">
        <v>20</v>
      </c>
      <c r="K71" t="s">
        <v>21</v>
      </c>
      <c r="L71" t="s">
        <v>144</v>
      </c>
      <c r="M71" t="s">
        <v>32</v>
      </c>
      <c r="N71" t="s">
        <v>154</v>
      </c>
      <c r="O71" t="s">
        <v>213</v>
      </c>
      <c r="P71" t="b">
        <f>production[[#This Row],[Funded Month]]&gt;=DATE(2021,1,1)</f>
        <v>1</v>
      </c>
    </row>
    <row r="72" spans="1:16" x14ac:dyDescent="0.2">
      <c r="A72" s="1">
        <v>290001466735</v>
      </c>
      <c r="B72">
        <v>290</v>
      </c>
      <c r="C72" t="s">
        <v>16</v>
      </c>
      <c r="D72" s="2">
        <v>44440</v>
      </c>
      <c r="E72" t="s">
        <v>214</v>
      </c>
      <c r="F72">
        <f>1</f>
        <v>1</v>
      </c>
      <c r="G72">
        <v>265109</v>
      </c>
      <c r="H72" t="s">
        <v>86</v>
      </c>
      <c r="I72" t="s">
        <v>87</v>
      </c>
      <c r="J72" t="s">
        <v>20</v>
      </c>
      <c r="K72" t="s">
        <v>21</v>
      </c>
      <c r="L72" t="s">
        <v>109</v>
      </c>
      <c r="M72" t="s">
        <v>32</v>
      </c>
      <c r="N72" t="s">
        <v>33</v>
      </c>
      <c r="O72" t="s">
        <v>215</v>
      </c>
      <c r="P72" t="b">
        <f>production[[#This Row],[Funded Month]]&gt;=DATE(2021,1,1)</f>
        <v>1</v>
      </c>
    </row>
    <row r="73" spans="1:16" x14ac:dyDescent="0.2">
      <c r="A73" s="1">
        <v>290001466781</v>
      </c>
      <c r="B73">
        <v>290</v>
      </c>
      <c r="C73" t="s">
        <v>16</v>
      </c>
      <c r="D73" s="2">
        <v>44440</v>
      </c>
      <c r="E73" t="s">
        <v>216</v>
      </c>
      <c r="F73">
        <f>1</f>
        <v>1</v>
      </c>
      <c r="G73">
        <v>325034</v>
      </c>
      <c r="H73" t="s">
        <v>18</v>
      </c>
      <c r="I73" t="s">
        <v>19</v>
      </c>
      <c r="J73" t="s">
        <v>20</v>
      </c>
      <c r="K73" t="s">
        <v>21</v>
      </c>
      <c r="L73" t="s">
        <v>193</v>
      </c>
      <c r="M73" t="s">
        <v>32</v>
      </c>
      <c r="N73" t="s">
        <v>33</v>
      </c>
      <c r="O73" t="s">
        <v>217</v>
      </c>
      <c r="P73" t="b">
        <f>production[[#This Row],[Funded Month]]&gt;=DATE(2021,1,1)</f>
        <v>1</v>
      </c>
    </row>
    <row r="74" spans="1:16" x14ac:dyDescent="0.2">
      <c r="A74" s="1">
        <v>290001467988</v>
      </c>
      <c r="B74">
        <v>290</v>
      </c>
      <c r="C74" t="s">
        <v>16</v>
      </c>
      <c r="D74" s="2">
        <v>44440</v>
      </c>
      <c r="E74" t="s">
        <v>218</v>
      </c>
      <c r="F74">
        <f>1</f>
        <v>1</v>
      </c>
      <c r="G74">
        <v>309294</v>
      </c>
      <c r="H74" t="s">
        <v>86</v>
      </c>
      <c r="I74" t="s">
        <v>117</v>
      </c>
      <c r="J74" t="s">
        <v>20</v>
      </c>
      <c r="K74" t="s">
        <v>21</v>
      </c>
      <c r="L74" t="s">
        <v>219</v>
      </c>
      <c r="M74" t="s">
        <v>32</v>
      </c>
      <c r="N74" t="s">
        <v>33</v>
      </c>
      <c r="O74" t="s">
        <v>220</v>
      </c>
      <c r="P74" t="b">
        <f>production[[#This Row],[Funded Month]]&gt;=DATE(2021,1,1)</f>
        <v>1</v>
      </c>
    </row>
    <row r="75" spans="1:16" x14ac:dyDescent="0.2">
      <c r="A75" s="1">
        <v>290001469231</v>
      </c>
      <c r="B75">
        <v>290</v>
      </c>
      <c r="C75" t="s">
        <v>16</v>
      </c>
      <c r="D75" s="2">
        <v>44440</v>
      </c>
      <c r="E75" t="s">
        <v>221</v>
      </c>
      <c r="F75">
        <f>1</f>
        <v>1</v>
      </c>
      <c r="G75">
        <v>147250</v>
      </c>
      <c r="H75" t="s">
        <v>18</v>
      </c>
      <c r="I75" t="s">
        <v>19</v>
      </c>
      <c r="J75" t="s">
        <v>20</v>
      </c>
      <c r="K75" t="s">
        <v>21</v>
      </c>
      <c r="L75" t="s">
        <v>147</v>
      </c>
      <c r="M75" t="s">
        <v>32</v>
      </c>
      <c r="N75" t="s">
        <v>33</v>
      </c>
      <c r="O75" t="s">
        <v>222</v>
      </c>
      <c r="P75" t="b">
        <f>production[[#This Row],[Funded Month]]&gt;=DATE(2021,1,1)</f>
        <v>1</v>
      </c>
    </row>
    <row r="76" spans="1:16" x14ac:dyDescent="0.2">
      <c r="A76" s="1">
        <v>290001472824</v>
      </c>
      <c r="B76">
        <v>290</v>
      </c>
      <c r="C76" t="s">
        <v>16</v>
      </c>
      <c r="D76" s="2">
        <v>44440</v>
      </c>
      <c r="E76" t="s">
        <v>223</v>
      </c>
      <c r="F76">
        <f>1</f>
        <v>1</v>
      </c>
      <c r="G76">
        <v>332500</v>
      </c>
      <c r="H76" t="s">
        <v>18</v>
      </c>
      <c r="I76" t="s">
        <v>19</v>
      </c>
      <c r="J76" t="s">
        <v>20</v>
      </c>
      <c r="K76" t="s">
        <v>21</v>
      </c>
      <c r="L76" t="s">
        <v>224</v>
      </c>
      <c r="M76" t="s">
        <v>32</v>
      </c>
      <c r="N76" t="s">
        <v>33</v>
      </c>
      <c r="O76" t="s">
        <v>225</v>
      </c>
      <c r="P76" t="b">
        <f>production[[#This Row],[Funded Month]]&gt;=DATE(2021,1,1)</f>
        <v>1</v>
      </c>
    </row>
    <row r="77" spans="1:16" x14ac:dyDescent="0.2">
      <c r="A77" s="1">
        <v>290001473344</v>
      </c>
      <c r="B77">
        <v>290</v>
      </c>
      <c r="C77" t="s">
        <v>16</v>
      </c>
      <c r="D77" s="2">
        <v>44440</v>
      </c>
      <c r="E77" t="s">
        <v>226</v>
      </c>
      <c r="F77">
        <f>1</f>
        <v>1</v>
      </c>
      <c r="G77">
        <v>409700</v>
      </c>
      <c r="H77" t="s">
        <v>18</v>
      </c>
      <c r="I77" t="s">
        <v>19</v>
      </c>
      <c r="J77" t="s">
        <v>20</v>
      </c>
      <c r="K77" t="s">
        <v>21</v>
      </c>
      <c r="L77" t="s">
        <v>126</v>
      </c>
      <c r="M77" t="s">
        <v>32</v>
      </c>
      <c r="N77" t="s">
        <v>33</v>
      </c>
      <c r="O77" t="s">
        <v>227</v>
      </c>
      <c r="P77" t="b">
        <f>production[[#This Row],[Funded Month]]&gt;=DATE(2021,1,1)</f>
        <v>1</v>
      </c>
    </row>
    <row r="78" spans="1:16" x14ac:dyDescent="0.2">
      <c r="A78" s="1">
        <v>290001473763</v>
      </c>
      <c r="B78">
        <v>290</v>
      </c>
      <c r="C78" t="s">
        <v>16</v>
      </c>
      <c r="D78" s="2">
        <v>44440</v>
      </c>
      <c r="E78" t="s">
        <v>228</v>
      </c>
      <c r="F78">
        <f>1</f>
        <v>1</v>
      </c>
      <c r="G78">
        <v>515615</v>
      </c>
      <c r="H78" t="s">
        <v>18</v>
      </c>
      <c r="I78" t="s">
        <v>19</v>
      </c>
      <c r="J78" t="s">
        <v>20</v>
      </c>
      <c r="K78" t="s">
        <v>21</v>
      </c>
      <c r="L78" t="s">
        <v>88</v>
      </c>
      <c r="M78" t="s">
        <v>32</v>
      </c>
      <c r="N78" t="s">
        <v>33</v>
      </c>
      <c r="O78" t="s">
        <v>133</v>
      </c>
      <c r="P78" t="b">
        <f>production[[#This Row],[Funded Month]]&gt;=DATE(2021,1,1)</f>
        <v>1</v>
      </c>
    </row>
    <row r="79" spans="1:16" x14ac:dyDescent="0.2">
      <c r="A79" s="1">
        <v>290001473923</v>
      </c>
      <c r="B79">
        <v>290</v>
      </c>
      <c r="C79" t="s">
        <v>16</v>
      </c>
      <c r="D79" s="2">
        <v>44440</v>
      </c>
      <c r="E79" t="s">
        <v>229</v>
      </c>
      <c r="F79">
        <f>1</f>
        <v>1</v>
      </c>
      <c r="G79">
        <v>184000</v>
      </c>
      <c r="H79" t="s">
        <v>18</v>
      </c>
      <c r="I79" t="s">
        <v>19</v>
      </c>
      <c r="J79" t="s">
        <v>20</v>
      </c>
      <c r="K79" t="s">
        <v>21</v>
      </c>
      <c r="L79" t="s">
        <v>88</v>
      </c>
      <c r="M79" t="s">
        <v>32</v>
      </c>
      <c r="N79" t="s">
        <v>33</v>
      </c>
      <c r="O79" t="s">
        <v>230</v>
      </c>
      <c r="P79" t="b">
        <f>production[[#This Row],[Funded Month]]&gt;=DATE(2021,1,1)</f>
        <v>1</v>
      </c>
    </row>
    <row r="80" spans="1:16" x14ac:dyDescent="0.2">
      <c r="A80" s="1">
        <v>290001474268</v>
      </c>
      <c r="B80">
        <v>290</v>
      </c>
      <c r="C80" t="s">
        <v>16</v>
      </c>
      <c r="D80" s="2">
        <v>44440</v>
      </c>
      <c r="E80" t="s">
        <v>231</v>
      </c>
      <c r="F80">
        <f>1</f>
        <v>1</v>
      </c>
      <c r="G80">
        <v>402573</v>
      </c>
      <c r="H80" t="s">
        <v>86</v>
      </c>
      <c r="I80" t="s">
        <v>87</v>
      </c>
      <c r="J80" t="s">
        <v>20</v>
      </c>
      <c r="K80" t="s">
        <v>21</v>
      </c>
      <c r="L80" t="s">
        <v>22</v>
      </c>
      <c r="M80" t="s">
        <v>232</v>
      </c>
      <c r="N80" t="s">
        <v>33</v>
      </c>
      <c r="O80" t="s">
        <v>233</v>
      </c>
      <c r="P80" t="b">
        <f>production[[#This Row],[Funded Month]]&gt;=DATE(2021,1,1)</f>
        <v>1</v>
      </c>
    </row>
    <row r="81" spans="1:16" x14ac:dyDescent="0.2">
      <c r="A81" s="1">
        <v>290001476057</v>
      </c>
      <c r="B81">
        <v>290</v>
      </c>
      <c r="C81" t="s">
        <v>16</v>
      </c>
      <c r="D81" s="2">
        <v>44440</v>
      </c>
      <c r="E81" t="s">
        <v>234</v>
      </c>
      <c r="F81">
        <f>1</f>
        <v>1</v>
      </c>
      <c r="G81">
        <v>179500</v>
      </c>
      <c r="H81" t="s">
        <v>18</v>
      </c>
      <c r="I81" t="s">
        <v>50</v>
      </c>
      <c r="J81" t="s">
        <v>20</v>
      </c>
      <c r="K81" t="s">
        <v>21</v>
      </c>
      <c r="L81" t="s">
        <v>120</v>
      </c>
      <c r="M81" t="s">
        <v>32</v>
      </c>
      <c r="N81" t="s">
        <v>33</v>
      </c>
      <c r="O81" t="s">
        <v>235</v>
      </c>
      <c r="P81" t="b">
        <f>production[[#This Row],[Funded Month]]&gt;=DATE(2021,1,1)</f>
        <v>1</v>
      </c>
    </row>
    <row r="82" spans="1:16" x14ac:dyDescent="0.2">
      <c r="A82" s="1">
        <v>290001476253</v>
      </c>
      <c r="B82">
        <v>290</v>
      </c>
      <c r="C82" t="s">
        <v>16</v>
      </c>
      <c r="D82" s="2">
        <v>44440</v>
      </c>
      <c r="E82" t="s">
        <v>236</v>
      </c>
      <c r="F82">
        <f>1</f>
        <v>1</v>
      </c>
      <c r="G82">
        <v>548250</v>
      </c>
      <c r="H82" t="s">
        <v>18</v>
      </c>
      <c r="I82" t="s">
        <v>19</v>
      </c>
      <c r="J82" t="s">
        <v>20</v>
      </c>
      <c r="K82" t="s">
        <v>21</v>
      </c>
      <c r="L82" t="s">
        <v>88</v>
      </c>
      <c r="M82" t="s">
        <v>32</v>
      </c>
      <c r="N82" t="s">
        <v>33</v>
      </c>
      <c r="O82" t="s">
        <v>133</v>
      </c>
      <c r="P82" t="b">
        <f>production[[#This Row],[Funded Month]]&gt;=DATE(2021,1,1)</f>
        <v>1</v>
      </c>
    </row>
    <row r="83" spans="1:16" x14ac:dyDescent="0.2">
      <c r="A83" s="1">
        <v>290001476455</v>
      </c>
      <c r="B83">
        <v>290</v>
      </c>
      <c r="C83" t="s">
        <v>16</v>
      </c>
      <c r="D83" s="2">
        <v>44440</v>
      </c>
      <c r="E83" t="s">
        <v>237</v>
      </c>
      <c r="F83">
        <f>1</f>
        <v>1</v>
      </c>
      <c r="G83">
        <v>150000</v>
      </c>
      <c r="H83" t="s">
        <v>238</v>
      </c>
      <c r="I83" t="s">
        <v>239</v>
      </c>
      <c r="J83" t="s">
        <v>20</v>
      </c>
      <c r="K83" t="s">
        <v>21</v>
      </c>
      <c r="L83" t="s">
        <v>219</v>
      </c>
      <c r="M83" t="s">
        <v>32</v>
      </c>
      <c r="N83" t="s">
        <v>33</v>
      </c>
      <c r="O83" t="s">
        <v>240</v>
      </c>
      <c r="P83" t="b">
        <f>production[[#This Row],[Funded Month]]&gt;=DATE(2021,1,1)</f>
        <v>1</v>
      </c>
    </row>
    <row r="84" spans="1:16" x14ac:dyDescent="0.2">
      <c r="A84" s="1">
        <v>290001476832</v>
      </c>
      <c r="B84">
        <v>290</v>
      </c>
      <c r="C84" t="s">
        <v>16</v>
      </c>
      <c r="D84" s="2">
        <v>44440</v>
      </c>
      <c r="E84" t="s">
        <v>241</v>
      </c>
      <c r="F84">
        <f>1</f>
        <v>1</v>
      </c>
      <c r="G84">
        <v>224000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t="s">
        <v>232</v>
      </c>
      <c r="N84" t="s">
        <v>33</v>
      </c>
      <c r="O84" t="s">
        <v>242</v>
      </c>
      <c r="P84" t="b">
        <f>production[[#This Row],[Funded Month]]&gt;=DATE(2021,1,1)</f>
        <v>1</v>
      </c>
    </row>
    <row r="85" spans="1:16" x14ac:dyDescent="0.2">
      <c r="A85" s="1">
        <v>290001477191</v>
      </c>
      <c r="B85">
        <v>290</v>
      </c>
      <c r="C85" t="s">
        <v>16</v>
      </c>
      <c r="D85" s="2">
        <v>44440</v>
      </c>
      <c r="E85" t="s">
        <v>243</v>
      </c>
      <c r="F85">
        <f>1</f>
        <v>1</v>
      </c>
      <c r="G85">
        <v>249850</v>
      </c>
      <c r="H85" t="s">
        <v>18</v>
      </c>
      <c r="I85" t="s">
        <v>19</v>
      </c>
      <c r="J85" t="s">
        <v>20</v>
      </c>
      <c r="K85" t="s">
        <v>21</v>
      </c>
      <c r="L85" t="s">
        <v>126</v>
      </c>
      <c r="M85" t="s">
        <v>32</v>
      </c>
      <c r="N85" t="s">
        <v>33</v>
      </c>
      <c r="O85" t="s">
        <v>244</v>
      </c>
      <c r="P85" t="b">
        <f>production[[#This Row],[Funded Month]]&gt;=DATE(2021,1,1)</f>
        <v>1</v>
      </c>
    </row>
    <row r="86" spans="1:16" x14ac:dyDescent="0.2">
      <c r="A86" s="1">
        <v>290001478655</v>
      </c>
      <c r="B86">
        <v>290</v>
      </c>
      <c r="C86" t="s">
        <v>16</v>
      </c>
      <c r="D86" s="2">
        <v>44440</v>
      </c>
      <c r="E86" t="s">
        <v>245</v>
      </c>
      <c r="F86">
        <f>1</f>
        <v>1</v>
      </c>
      <c r="G86">
        <v>177000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s">
        <v>232</v>
      </c>
      <c r="N86" t="s">
        <v>33</v>
      </c>
      <c r="O86" t="s">
        <v>246</v>
      </c>
      <c r="P86" t="b">
        <f>production[[#This Row],[Funded Month]]&gt;=DATE(2021,1,1)</f>
        <v>1</v>
      </c>
    </row>
    <row r="87" spans="1:16" x14ac:dyDescent="0.2">
      <c r="A87" s="1">
        <v>290001480179</v>
      </c>
      <c r="B87">
        <v>290</v>
      </c>
      <c r="C87" t="s">
        <v>16</v>
      </c>
      <c r="D87" s="2">
        <v>44440</v>
      </c>
      <c r="E87" t="s">
        <v>247</v>
      </c>
      <c r="F87">
        <f>1</f>
        <v>1</v>
      </c>
      <c r="G87">
        <v>313222</v>
      </c>
      <c r="H87" t="s">
        <v>86</v>
      </c>
      <c r="I87" t="s">
        <v>87</v>
      </c>
      <c r="J87" t="s">
        <v>20</v>
      </c>
      <c r="K87" t="s">
        <v>21</v>
      </c>
      <c r="L87" t="s">
        <v>195</v>
      </c>
      <c r="M87" t="s">
        <v>32</v>
      </c>
      <c r="N87" t="s">
        <v>33</v>
      </c>
      <c r="O87" t="s">
        <v>133</v>
      </c>
      <c r="P87" t="b">
        <f>production[[#This Row],[Funded Month]]&gt;=DATE(2021,1,1)</f>
        <v>1</v>
      </c>
    </row>
    <row r="88" spans="1:16" x14ac:dyDescent="0.2">
      <c r="A88" s="1">
        <v>290001480426</v>
      </c>
      <c r="B88">
        <v>290</v>
      </c>
      <c r="C88" t="s">
        <v>16</v>
      </c>
      <c r="D88" s="2">
        <v>44440</v>
      </c>
      <c r="E88" t="s">
        <v>248</v>
      </c>
      <c r="F88">
        <f>1</f>
        <v>1</v>
      </c>
      <c r="G88">
        <v>214400</v>
      </c>
      <c r="H88" t="s">
        <v>18</v>
      </c>
      <c r="I88" t="s">
        <v>19</v>
      </c>
      <c r="J88" t="s">
        <v>20</v>
      </c>
      <c r="K88" t="s">
        <v>21</v>
      </c>
      <c r="L88" t="s">
        <v>249</v>
      </c>
      <c r="M88" t="s">
        <v>32</v>
      </c>
      <c r="N88" t="s">
        <v>33</v>
      </c>
      <c r="O88" t="s">
        <v>250</v>
      </c>
      <c r="P88" t="b">
        <f>production[[#This Row],[Funded Month]]&gt;=DATE(2021,1,1)</f>
        <v>1</v>
      </c>
    </row>
    <row r="89" spans="1:16" x14ac:dyDescent="0.2">
      <c r="A89" s="1">
        <v>290001480536</v>
      </c>
      <c r="B89">
        <v>290</v>
      </c>
      <c r="C89" t="s">
        <v>16</v>
      </c>
      <c r="D89" s="2">
        <v>44440</v>
      </c>
      <c r="E89" t="s">
        <v>251</v>
      </c>
      <c r="F89">
        <f>1</f>
        <v>1</v>
      </c>
      <c r="G89">
        <v>262777</v>
      </c>
      <c r="H89" t="s">
        <v>18</v>
      </c>
      <c r="I89" t="s">
        <v>19</v>
      </c>
      <c r="J89" t="s">
        <v>20</v>
      </c>
      <c r="K89" t="s">
        <v>21</v>
      </c>
      <c r="L89" t="s">
        <v>98</v>
      </c>
      <c r="M89" t="s">
        <v>99</v>
      </c>
      <c r="N89" t="s">
        <v>33</v>
      </c>
      <c r="O89" t="s">
        <v>252</v>
      </c>
      <c r="P89" t="b">
        <f>production[[#This Row],[Funded Month]]&gt;=DATE(2021,1,1)</f>
        <v>1</v>
      </c>
    </row>
    <row r="90" spans="1:16" x14ac:dyDescent="0.2">
      <c r="A90" s="1">
        <v>290001480972</v>
      </c>
      <c r="B90">
        <v>290</v>
      </c>
      <c r="C90" t="s">
        <v>16</v>
      </c>
      <c r="D90" s="2">
        <v>44440</v>
      </c>
      <c r="E90" t="s">
        <v>253</v>
      </c>
      <c r="F90">
        <f>1</f>
        <v>1</v>
      </c>
      <c r="G90">
        <v>367400</v>
      </c>
      <c r="H90" t="s">
        <v>18</v>
      </c>
      <c r="I90" t="s">
        <v>19</v>
      </c>
      <c r="J90" t="s">
        <v>20</v>
      </c>
      <c r="K90" t="s">
        <v>27</v>
      </c>
      <c r="L90" t="s">
        <v>193</v>
      </c>
      <c r="M90" t="s">
        <v>32</v>
      </c>
      <c r="N90" t="s">
        <v>33</v>
      </c>
      <c r="O90" t="s">
        <v>193</v>
      </c>
      <c r="P90" t="b">
        <f>production[[#This Row],[Funded Month]]&gt;=DATE(2021,1,1)</f>
        <v>1</v>
      </c>
    </row>
    <row r="91" spans="1:16" x14ac:dyDescent="0.2">
      <c r="A91" s="1">
        <v>290001483452</v>
      </c>
      <c r="B91">
        <v>290</v>
      </c>
      <c r="C91" t="s">
        <v>16</v>
      </c>
      <c r="D91" s="2">
        <v>44440</v>
      </c>
      <c r="E91" t="s">
        <v>254</v>
      </c>
      <c r="F91">
        <f>1</f>
        <v>1</v>
      </c>
      <c r="G91">
        <v>1500000</v>
      </c>
      <c r="H91" t="s">
        <v>18</v>
      </c>
      <c r="I91" t="s">
        <v>255</v>
      </c>
      <c r="J91" t="s">
        <v>20</v>
      </c>
      <c r="K91" t="s">
        <v>21</v>
      </c>
      <c r="L91" t="s">
        <v>193</v>
      </c>
      <c r="M91" t="s">
        <v>32</v>
      </c>
      <c r="N91" t="s">
        <v>33</v>
      </c>
      <c r="O91" t="s">
        <v>256</v>
      </c>
      <c r="P91" t="b">
        <f>production[[#This Row],[Funded Month]]&gt;=DATE(2021,1,1)</f>
        <v>1</v>
      </c>
    </row>
    <row r="92" spans="1:16" x14ac:dyDescent="0.2">
      <c r="A92" s="1">
        <v>290001484601</v>
      </c>
      <c r="B92">
        <v>290</v>
      </c>
      <c r="C92" t="s">
        <v>16</v>
      </c>
      <c r="D92" s="2">
        <v>44440</v>
      </c>
      <c r="E92" t="s">
        <v>257</v>
      </c>
      <c r="F92">
        <f>1</f>
        <v>1</v>
      </c>
      <c r="G92">
        <v>169750</v>
      </c>
      <c r="H92" t="s">
        <v>18</v>
      </c>
      <c r="I92" t="s">
        <v>19</v>
      </c>
      <c r="J92" t="s">
        <v>20</v>
      </c>
      <c r="K92" t="s">
        <v>21</v>
      </c>
      <c r="L92" t="s">
        <v>132</v>
      </c>
      <c r="M92" t="s">
        <v>32</v>
      </c>
      <c r="N92" t="s">
        <v>33</v>
      </c>
      <c r="O92" t="s">
        <v>258</v>
      </c>
      <c r="P92" t="b">
        <f>production[[#This Row],[Funded Month]]&gt;=DATE(2021,1,1)</f>
        <v>1</v>
      </c>
    </row>
    <row r="93" spans="1:16" x14ac:dyDescent="0.2">
      <c r="A93" s="1">
        <v>290001485461</v>
      </c>
      <c r="B93">
        <v>290</v>
      </c>
      <c r="C93" t="s">
        <v>16</v>
      </c>
      <c r="D93" s="2">
        <v>44440</v>
      </c>
      <c r="E93" t="s">
        <v>259</v>
      </c>
      <c r="F93">
        <f>1</f>
        <v>1</v>
      </c>
      <c r="G93">
        <v>605000</v>
      </c>
      <c r="H93" t="s">
        <v>238</v>
      </c>
      <c r="I93" t="s">
        <v>260</v>
      </c>
      <c r="J93" t="s">
        <v>20</v>
      </c>
      <c r="K93" t="s">
        <v>21</v>
      </c>
      <c r="L93" t="s">
        <v>98</v>
      </c>
      <c r="M93" t="s">
        <v>99</v>
      </c>
      <c r="N93" t="s">
        <v>33</v>
      </c>
      <c r="O93" t="s">
        <v>107</v>
      </c>
      <c r="P93" t="b">
        <f>production[[#This Row],[Funded Month]]&gt;=DATE(2021,1,1)</f>
        <v>1</v>
      </c>
    </row>
    <row r="94" spans="1:16" x14ac:dyDescent="0.2">
      <c r="A94" s="1">
        <v>290001485802</v>
      </c>
      <c r="B94">
        <v>290</v>
      </c>
      <c r="C94" t="s">
        <v>16</v>
      </c>
      <c r="D94" s="2">
        <v>44440</v>
      </c>
      <c r="E94" t="s">
        <v>261</v>
      </c>
      <c r="F94">
        <f>1</f>
        <v>1</v>
      </c>
      <c r="G94">
        <v>443275</v>
      </c>
      <c r="H94" t="s">
        <v>18</v>
      </c>
      <c r="I94" t="s">
        <v>19</v>
      </c>
      <c r="J94" t="s">
        <v>20</v>
      </c>
      <c r="K94" t="s">
        <v>21</v>
      </c>
      <c r="L94" t="s">
        <v>205</v>
      </c>
      <c r="M94" t="s">
        <v>32</v>
      </c>
      <c r="N94" t="s">
        <v>262</v>
      </c>
      <c r="O94" t="s">
        <v>263</v>
      </c>
      <c r="P94" t="b">
        <f>production[[#This Row],[Funded Month]]&gt;=DATE(2021,1,1)</f>
        <v>1</v>
      </c>
    </row>
    <row r="95" spans="1:16" x14ac:dyDescent="0.2">
      <c r="A95" s="1">
        <v>290001487718</v>
      </c>
      <c r="B95">
        <v>290</v>
      </c>
      <c r="C95" t="s">
        <v>16</v>
      </c>
      <c r="D95" s="2">
        <v>44440</v>
      </c>
      <c r="E95" t="s">
        <v>264</v>
      </c>
      <c r="F95">
        <f>1</f>
        <v>1</v>
      </c>
      <c r="G95">
        <v>185000</v>
      </c>
      <c r="H95" t="s">
        <v>238</v>
      </c>
      <c r="I95" t="s">
        <v>239</v>
      </c>
      <c r="J95" t="s">
        <v>20</v>
      </c>
      <c r="K95" t="s">
        <v>21</v>
      </c>
      <c r="L95" t="s">
        <v>193</v>
      </c>
      <c r="M95" t="s">
        <v>32</v>
      </c>
      <c r="N95" t="s">
        <v>33</v>
      </c>
      <c r="O95" t="s">
        <v>265</v>
      </c>
      <c r="P95" t="b">
        <f>production[[#This Row],[Funded Month]]&gt;=DATE(2021,1,1)</f>
        <v>1</v>
      </c>
    </row>
    <row r="96" spans="1:16" x14ac:dyDescent="0.2">
      <c r="A96" s="1">
        <v>290001488163</v>
      </c>
      <c r="B96">
        <v>290</v>
      </c>
      <c r="C96" t="s">
        <v>16</v>
      </c>
      <c r="D96" s="2">
        <v>44440</v>
      </c>
      <c r="E96" t="s">
        <v>266</v>
      </c>
      <c r="F96">
        <f>1</f>
        <v>1</v>
      </c>
      <c r="G96">
        <v>248000</v>
      </c>
      <c r="H96" t="s">
        <v>18</v>
      </c>
      <c r="I96" t="s">
        <v>19</v>
      </c>
      <c r="J96" t="s">
        <v>20</v>
      </c>
      <c r="K96" t="s">
        <v>21</v>
      </c>
      <c r="L96" t="s">
        <v>267</v>
      </c>
      <c r="M96" t="s">
        <v>32</v>
      </c>
      <c r="N96" t="s">
        <v>33</v>
      </c>
      <c r="O96" t="s">
        <v>268</v>
      </c>
      <c r="P96" t="b">
        <f>production[[#This Row],[Funded Month]]&gt;=DATE(2021,1,1)</f>
        <v>1</v>
      </c>
    </row>
    <row r="97" spans="1:16" x14ac:dyDescent="0.2">
      <c r="A97" s="1">
        <v>290001489267</v>
      </c>
      <c r="B97">
        <v>290</v>
      </c>
      <c r="C97" t="s">
        <v>16</v>
      </c>
      <c r="D97" s="2">
        <v>44440</v>
      </c>
      <c r="E97" t="s">
        <v>269</v>
      </c>
      <c r="F97">
        <f>1</f>
        <v>1</v>
      </c>
      <c r="G97">
        <v>373500</v>
      </c>
      <c r="H97" t="s">
        <v>18</v>
      </c>
      <c r="I97" t="s">
        <v>19</v>
      </c>
      <c r="J97" t="s">
        <v>20</v>
      </c>
      <c r="K97" t="s">
        <v>21</v>
      </c>
      <c r="L97" t="s">
        <v>88</v>
      </c>
      <c r="M97" t="s">
        <v>32</v>
      </c>
      <c r="N97" t="s">
        <v>33</v>
      </c>
      <c r="O97" t="s">
        <v>270</v>
      </c>
      <c r="P97" t="b">
        <f>production[[#This Row],[Funded Month]]&gt;=DATE(2021,1,1)</f>
        <v>1</v>
      </c>
    </row>
    <row r="98" spans="1:16" x14ac:dyDescent="0.2">
      <c r="A98" s="1">
        <v>290001490748</v>
      </c>
      <c r="B98">
        <v>290</v>
      </c>
      <c r="C98" t="s">
        <v>16</v>
      </c>
      <c r="D98" s="2">
        <v>44440</v>
      </c>
      <c r="E98" t="s">
        <v>271</v>
      </c>
      <c r="F98">
        <f>1</f>
        <v>1</v>
      </c>
      <c r="G98">
        <v>548250</v>
      </c>
      <c r="H98" t="s">
        <v>18</v>
      </c>
      <c r="I98" t="s">
        <v>19</v>
      </c>
      <c r="J98" t="s">
        <v>20</v>
      </c>
      <c r="K98" t="s">
        <v>21</v>
      </c>
      <c r="L98" t="s">
        <v>224</v>
      </c>
      <c r="M98" t="s">
        <v>32</v>
      </c>
      <c r="N98" t="s">
        <v>33</v>
      </c>
      <c r="O98" t="s">
        <v>272</v>
      </c>
      <c r="P98" t="b">
        <f>production[[#This Row],[Funded Month]]&gt;=DATE(2021,1,1)</f>
        <v>1</v>
      </c>
    </row>
    <row r="99" spans="1:16" x14ac:dyDescent="0.2">
      <c r="A99" s="1">
        <v>290001490913</v>
      </c>
      <c r="B99">
        <v>290</v>
      </c>
      <c r="C99" t="s">
        <v>16</v>
      </c>
      <c r="D99" s="2">
        <v>44440</v>
      </c>
      <c r="E99" t="s">
        <v>273</v>
      </c>
      <c r="F99">
        <f>1</f>
        <v>1</v>
      </c>
      <c r="G99">
        <v>253790</v>
      </c>
      <c r="H99" t="s">
        <v>86</v>
      </c>
      <c r="I99" t="s">
        <v>274</v>
      </c>
      <c r="J99" t="s">
        <v>20</v>
      </c>
      <c r="K99" t="s">
        <v>21</v>
      </c>
      <c r="L99" t="s">
        <v>109</v>
      </c>
      <c r="M99" t="s">
        <v>32</v>
      </c>
      <c r="N99" t="s">
        <v>33</v>
      </c>
      <c r="O99" t="s">
        <v>275</v>
      </c>
      <c r="P99" t="b">
        <f>production[[#This Row],[Funded Month]]&gt;=DATE(2021,1,1)</f>
        <v>1</v>
      </c>
    </row>
    <row r="100" spans="1:16" x14ac:dyDescent="0.2">
      <c r="A100" s="1">
        <v>290001490933</v>
      </c>
      <c r="B100">
        <v>290</v>
      </c>
      <c r="C100" t="s">
        <v>16</v>
      </c>
      <c r="D100" s="2">
        <v>44440</v>
      </c>
      <c r="E100" t="s">
        <v>276</v>
      </c>
      <c r="F100">
        <f>1</f>
        <v>1</v>
      </c>
      <c r="G100">
        <v>179200</v>
      </c>
      <c r="H100" t="s">
        <v>18</v>
      </c>
      <c r="I100" t="s">
        <v>19</v>
      </c>
      <c r="J100" t="s">
        <v>20</v>
      </c>
      <c r="K100" t="s">
        <v>44</v>
      </c>
      <c r="L100" t="s">
        <v>249</v>
      </c>
      <c r="M100" t="s">
        <v>32</v>
      </c>
      <c r="N100" t="s">
        <v>33</v>
      </c>
      <c r="O100" t="s">
        <v>277</v>
      </c>
      <c r="P100" t="b">
        <f>production[[#This Row],[Funded Month]]&gt;=DATE(2021,1,1)</f>
        <v>1</v>
      </c>
    </row>
    <row r="101" spans="1:16" x14ac:dyDescent="0.2">
      <c r="A101" s="1">
        <v>290001491086</v>
      </c>
      <c r="B101">
        <v>290</v>
      </c>
      <c r="C101" t="s">
        <v>16</v>
      </c>
      <c r="D101" s="2">
        <v>44440</v>
      </c>
      <c r="E101" t="s">
        <v>278</v>
      </c>
      <c r="F101">
        <f>1</f>
        <v>1</v>
      </c>
      <c r="G101">
        <v>197200</v>
      </c>
      <c r="H101" t="s">
        <v>18</v>
      </c>
      <c r="I101" t="s">
        <v>79</v>
      </c>
      <c r="J101" t="s">
        <v>20</v>
      </c>
      <c r="K101" t="s">
        <v>21</v>
      </c>
      <c r="L101" t="s">
        <v>28</v>
      </c>
      <c r="M101" t="s">
        <v>23</v>
      </c>
      <c r="N101" t="s">
        <v>104</v>
      </c>
      <c r="O101" t="s">
        <v>279</v>
      </c>
      <c r="P101" t="b">
        <f>production[[#This Row],[Funded Month]]&gt;=DATE(2021,1,1)</f>
        <v>1</v>
      </c>
    </row>
    <row r="102" spans="1:16" x14ac:dyDescent="0.2">
      <c r="A102" s="1">
        <v>290001491172</v>
      </c>
      <c r="B102">
        <v>290</v>
      </c>
      <c r="C102" t="s">
        <v>16</v>
      </c>
      <c r="D102" s="2">
        <v>44440</v>
      </c>
      <c r="E102" t="s">
        <v>280</v>
      </c>
      <c r="F102">
        <f>1</f>
        <v>1</v>
      </c>
      <c r="G102">
        <v>320150</v>
      </c>
      <c r="H102" t="s">
        <v>18</v>
      </c>
      <c r="I102" t="s">
        <v>19</v>
      </c>
      <c r="J102" t="s">
        <v>20</v>
      </c>
      <c r="K102" t="s">
        <v>21</v>
      </c>
      <c r="L102" t="s">
        <v>195</v>
      </c>
      <c r="M102" t="s">
        <v>32</v>
      </c>
      <c r="N102" t="s">
        <v>33</v>
      </c>
      <c r="O102" t="s">
        <v>281</v>
      </c>
      <c r="P102" t="b">
        <f>production[[#This Row],[Funded Month]]&gt;=DATE(2021,1,1)</f>
        <v>1</v>
      </c>
    </row>
    <row r="103" spans="1:16" x14ac:dyDescent="0.2">
      <c r="A103" s="1">
        <v>290001491723</v>
      </c>
      <c r="B103">
        <v>290</v>
      </c>
      <c r="C103" t="s">
        <v>16</v>
      </c>
      <c r="D103" s="2">
        <v>44440</v>
      </c>
      <c r="E103" t="s">
        <v>282</v>
      </c>
      <c r="F103">
        <f>1</f>
        <v>1</v>
      </c>
      <c r="G103">
        <v>403750</v>
      </c>
      <c r="H103" t="s">
        <v>18</v>
      </c>
      <c r="I103" t="s">
        <v>19</v>
      </c>
      <c r="J103" t="s">
        <v>20</v>
      </c>
      <c r="K103" t="s">
        <v>21</v>
      </c>
      <c r="L103" t="s">
        <v>283</v>
      </c>
      <c r="M103" t="s">
        <v>32</v>
      </c>
      <c r="N103" t="s">
        <v>165</v>
      </c>
      <c r="O103" t="s">
        <v>284</v>
      </c>
      <c r="P103" t="b">
        <f>production[[#This Row],[Funded Month]]&gt;=DATE(2021,1,1)</f>
        <v>1</v>
      </c>
    </row>
    <row r="104" spans="1:16" x14ac:dyDescent="0.2">
      <c r="A104" s="1">
        <v>290001492149</v>
      </c>
      <c r="B104">
        <v>290</v>
      </c>
      <c r="C104" t="s">
        <v>16</v>
      </c>
      <c r="D104" s="2">
        <v>44440</v>
      </c>
      <c r="E104" t="s">
        <v>285</v>
      </c>
      <c r="F104">
        <f>1</f>
        <v>1</v>
      </c>
      <c r="G104">
        <v>257000</v>
      </c>
      <c r="H104" t="s">
        <v>238</v>
      </c>
      <c r="I104" t="s">
        <v>286</v>
      </c>
      <c r="J104" t="s">
        <v>20</v>
      </c>
      <c r="K104" t="s">
        <v>21</v>
      </c>
      <c r="L104" t="s">
        <v>144</v>
      </c>
      <c r="M104" t="s">
        <v>32</v>
      </c>
      <c r="N104" t="s">
        <v>33</v>
      </c>
      <c r="O104" t="s">
        <v>287</v>
      </c>
      <c r="P104" t="b">
        <f>production[[#This Row],[Funded Month]]&gt;=DATE(2021,1,1)</f>
        <v>1</v>
      </c>
    </row>
    <row r="105" spans="1:16" x14ac:dyDescent="0.2">
      <c r="A105" s="1">
        <v>290001492559</v>
      </c>
      <c r="B105">
        <v>290</v>
      </c>
      <c r="C105" t="s">
        <v>16</v>
      </c>
      <c r="D105" s="2">
        <v>44440</v>
      </c>
      <c r="E105" t="s">
        <v>288</v>
      </c>
      <c r="F105">
        <f>1</f>
        <v>1</v>
      </c>
      <c r="G105">
        <v>173175</v>
      </c>
      <c r="H105" t="s">
        <v>18</v>
      </c>
      <c r="I105" t="s">
        <v>19</v>
      </c>
      <c r="J105" t="s">
        <v>20</v>
      </c>
      <c r="K105" t="s">
        <v>21</v>
      </c>
      <c r="L105" t="s">
        <v>193</v>
      </c>
      <c r="M105" t="s">
        <v>32</v>
      </c>
      <c r="N105" t="s">
        <v>33</v>
      </c>
      <c r="O105" t="s">
        <v>289</v>
      </c>
      <c r="P105" t="b">
        <f>production[[#This Row],[Funded Month]]&gt;=DATE(2021,1,1)</f>
        <v>1</v>
      </c>
    </row>
    <row r="106" spans="1:16" x14ac:dyDescent="0.2">
      <c r="A106" s="1">
        <v>290001492560</v>
      </c>
      <c r="B106">
        <v>290</v>
      </c>
      <c r="C106" t="s">
        <v>16</v>
      </c>
      <c r="D106" s="2">
        <v>44440</v>
      </c>
      <c r="E106" t="s">
        <v>290</v>
      </c>
      <c r="F106">
        <f>1</f>
        <v>1</v>
      </c>
      <c r="G106">
        <v>374000</v>
      </c>
      <c r="H106" t="s">
        <v>18</v>
      </c>
      <c r="I106" t="s">
        <v>19</v>
      </c>
      <c r="J106" t="s">
        <v>20</v>
      </c>
      <c r="K106" t="s">
        <v>21</v>
      </c>
      <c r="L106" t="s">
        <v>291</v>
      </c>
      <c r="M106" t="s">
        <v>32</v>
      </c>
      <c r="N106" t="s">
        <v>33</v>
      </c>
      <c r="O106" t="s">
        <v>292</v>
      </c>
      <c r="P106" t="b">
        <f>production[[#This Row],[Funded Month]]&gt;=DATE(2021,1,1)</f>
        <v>1</v>
      </c>
    </row>
    <row r="107" spans="1:16" x14ac:dyDescent="0.2">
      <c r="A107" s="1">
        <v>290001493043</v>
      </c>
      <c r="B107">
        <v>290</v>
      </c>
      <c r="C107" t="s">
        <v>16</v>
      </c>
      <c r="D107" s="2">
        <v>44440</v>
      </c>
      <c r="E107" t="s">
        <v>293</v>
      </c>
      <c r="F107">
        <f>1</f>
        <v>1</v>
      </c>
      <c r="G107">
        <v>237500</v>
      </c>
      <c r="H107" t="s">
        <v>18</v>
      </c>
      <c r="I107" t="s">
        <v>79</v>
      </c>
      <c r="J107" t="s">
        <v>20</v>
      </c>
      <c r="K107" t="s">
        <v>21</v>
      </c>
      <c r="L107" t="s">
        <v>88</v>
      </c>
      <c r="M107" t="s">
        <v>32</v>
      </c>
      <c r="N107" t="s">
        <v>33</v>
      </c>
      <c r="O107" t="s">
        <v>133</v>
      </c>
      <c r="P107" t="b">
        <f>production[[#This Row],[Funded Month]]&gt;=DATE(2021,1,1)</f>
        <v>1</v>
      </c>
    </row>
    <row r="108" spans="1:16" x14ac:dyDescent="0.2">
      <c r="A108" s="1">
        <v>290001493359</v>
      </c>
      <c r="B108">
        <v>290</v>
      </c>
      <c r="C108" t="s">
        <v>16</v>
      </c>
      <c r="D108" s="2">
        <v>44440</v>
      </c>
      <c r="E108" t="s">
        <v>294</v>
      </c>
      <c r="F108">
        <f>1</f>
        <v>1</v>
      </c>
      <c r="G108">
        <v>168000</v>
      </c>
      <c r="H108" t="s">
        <v>18</v>
      </c>
      <c r="I108" t="s">
        <v>19</v>
      </c>
      <c r="J108" t="s">
        <v>20</v>
      </c>
      <c r="K108" t="s">
        <v>21</v>
      </c>
      <c r="L108" t="s">
        <v>129</v>
      </c>
      <c r="M108" t="s">
        <v>32</v>
      </c>
      <c r="N108" t="s">
        <v>33</v>
      </c>
      <c r="O108" t="s">
        <v>295</v>
      </c>
      <c r="P108" t="b">
        <f>production[[#This Row],[Funded Month]]&gt;=DATE(2021,1,1)</f>
        <v>1</v>
      </c>
    </row>
    <row r="109" spans="1:16" x14ac:dyDescent="0.2">
      <c r="A109" s="1">
        <v>290001494306</v>
      </c>
      <c r="B109">
        <v>290</v>
      </c>
      <c r="C109" t="s">
        <v>16</v>
      </c>
      <c r="D109" s="2">
        <v>44440</v>
      </c>
      <c r="E109" t="s">
        <v>296</v>
      </c>
      <c r="F109">
        <f>1</f>
        <v>1</v>
      </c>
      <c r="G109">
        <v>365750</v>
      </c>
      <c r="H109" t="s">
        <v>18</v>
      </c>
      <c r="I109" t="s">
        <v>19</v>
      </c>
      <c r="J109" t="s">
        <v>20</v>
      </c>
      <c r="K109" t="s">
        <v>21</v>
      </c>
      <c r="L109" t="s">
        <v>291</v>
      </c>
      <c r="M109" t="s">
        <v>32</v>
      </c>
      <c r="N109" t="s">
        <v>33</v>
      </c>
      <c r="O109" t="s">
        <v>297</v>
      </c>
      <c r="P109" t="b">
        <f>production[[#This Row],[Funded Month]]&gt;=DATE(2021,1,1)</f>
        <v>1</v>
      </c>
    </row>
    <row r="110" spans="1:16" x14ac:dyDescent="0.2">
      <c r="A110" s="1">
        <v>290001494502</v>
      </c>
      <c r="B110">
        <v>290</v>
      </c>
      <c r="C110" t="s">
        <v>16</v>
      </c>
      <c r="D110" s="2">
        <v>44440</v>
      </c>
      <c r="E110" t="s">
        <v>298</v>
      </c>
      <c r="F110">
        <f>1</f>
        <v>1</v>
      </c>
      <c r="G110">
        <v>356000</v>
      </c>
      <c r="H110" t="s">
        <v>18</v>
      </c>
      <c r="I110" t="s">
        <v>19</v>
      </c>
      <c r="J110" t="s">
        <v>20</v>
      </c>
      <c r="K110" t="s">
        <v>21</v>
      </c>
      <c r="L110" t="s">
        <v>109</v>
      </c>
      <c r="M110" t="s">
        <v>32</v>
      </c>
      <c r="N110" t="s">
        <v>33</v>
      </c>
      <c r="O110" t="s">
        <v>299</v>
      </c>
      <c r="P110" t="b">
        <f>production[[#This Row],[Funded Month]]&gt;=DATE(2021,1,1)</f>
        <v>1</v>
      </c>
    </row>
    <row r="111" spans="1:16" x14ac:dyDescent="0.2">
      <c r="A111" s="1">
        <v>290001494663</v>
      </c>
      <c r="B111">
        <v>290</v>
      </c>
      <c r="C111" t="s">
        <v>16</v>
      </c>
      <c r="D111" s="2">
        <v>44440</v>
      </c>
      <c r="E111" t="s">
        <v>300</v>
      </c>
      <c r="F111">
        <f>1</f>
        <v>1</v>
      </c>
      <c r="G111">
        <v>400000</v>
      </c>
      <c r="H111" t="s">
        <v>18</v>
      </c>
      <c r="I111" t="s">
        <v>19</v>
      </c>
      <c r="J111" t="s">
        <v>20</v>
      </c>
      <c r="K111" t="s">
        <v>21</v>
      </c>
      <c r="L111" t="s">
        <v>157</v>
      </c>
      <c r="M111" t="s">
        <v>32</v>
      </c>
      <c r="N111" t="s">
        <v>33</v>
      </c>
      <c r="O111" t="s">
        <v>301</v>
      </c>
      <c r="P111" t="b">
        <f>production[[#This Row],[Funded Month]]&gt;=DATE(2021,1,1)</f>
        <v>1</v>
      </c>
    </row>
    <row r="112" spans="1:16" x14ac:dyDescent="0.2">
      <c r="A112" s="1">
        <v>290001494855</v>
      </c>
      <c r="B112">
        <v>290</v>
      </c>
      <c r="C112" t="s">
        <v>16</v>
      </c>
      <c r="D112" s="2">
        <v>44440</v>
      </c>
      <c r="E112" t="s">
        <v>302</v>
      </c>
      <c r="F112">
        <f>1</f>
        <v>1</v>
      </c>
      <c r="G112">
        <v>222000</v>
      </c>
      <c r="H112" t="s">
        <v>18</v>
      </c>
      <c r="I112" t="s">
        <v>50</v>
      </c>
      <c r="J112" t="s">
        <v>20</v>
      </c>
      <c r="K112" t="s">
        <v>21</v>
      </c>
      <c r="L112" t="s">
        <v>249</v>
      </c>
      <c r="M112" t="s">
        <v>32</v>
      </c>
      <c r="N112" t="s">
        <v>33</v>
      </c>
      <c r="O112" t="s">
        <v>303</v>
      </c>
      <c r="P112" t="b">
        <f>production[[#This Row],[Funded Month]]&gt;=DATE(2021,1,1)</f>
        <v>1</v>
      </c>
    </row>
    <row r="113" spans="1:16" x14ac:dyDescent="0.2">
      <c r="A113" s="1">
        <v>290001494980</v>
      </c>
      <c r="B113">
        <v>290</v>
      </c>
      <c r="C113" t="s">
        <v>16</v>
      </c>
      <c r="D113" s="2">
        <v>44440</v>
      </c>
      <c r="E113" t="s">
        <v>304</v>
      </c>
      <c r="F113">
        <f>1</f>
        <v>1</v>
      </c>
      <c r="G113">
        <v>351000</v>
      </c>
      <c r="H113" t="s">
        <v>18</v>
      </c>
      <c r="I113" t="s">
        <v>19</v>
      </c>
      <c r="J113" t="s">
        <v>20</v>
      </c>
      <c r="K113" t="s">
        <v>21</v>
      </c>
      <c r="L113" t="s">
        <v>109</v>
      </c>
      <c r="M113" t="s">
        <v>32</v>
      </c>
      <c r="N113" t="s">
        <v>33</v>
      </c>
      <c r="O113" t="s">
        <v>305</v>
      </c>
      <c r="P113" t="b">
        <f>production[[#This Row],[Funded Month]]&gt;=DATE(2021,1,1)</f>
        <v>1</v>
      </c>
    </row>
    <row r="114" spans="1:16" x14ac:dyDescent="0.2">
      <c r="A114" s="1">
        <v>290001495015</v>
      </c>
      <c r="B114">
        <v>290</v>
      </c>
      <c r="C114" t="s">
        <v>16</v>
      </c>
      <c r="D114" s="2">
        <v>44440</v>
      </c>
      <c r="E114" t="s">
        <v>306</v>
      </c>
      <c r="F114">
        <f>1</f>
        <v>1</v>
      </c>
      <c r="G114">
        <v>399000</v>
      </c>
      <c r="H114" t="s">
        <v>18</v>
      </c>
      <c r="I114" t="s">
        <v>50</v>
      </c>
      <c r="J114" t="s">
        <v>20</v>
      </c>
      <c r="K114" t="s">
        <v>27</v>
      </c>
      <c r="L114" t="s">
        <v>307</v>
      </c>
      <c r="M114" t="s">
        <v>32</v>
      </c>
      <c r="N114" t="s">
        <v>33</v>
      </c>
      <c r="O114" t="s">
        <v>307</v>
      </c>
      <c r="P114" t="b">
        <f>production[[#This Row],[Funded Month]]&gt;=DATE(2021,1,1)</f>
        <v>1</v>
      </c>
    </row>
    <row r="115" spans="1:16" x14ac:dyDescent="0.2">
      <c r="A115" s="1">
        <v>290001495091</v>
      </c>
      <c r="B115">
        <v>290</v>
      </c>
      <c r="C115" t="s">
        <v>16</v>
      </c>
      <c r="D115" s="2">
        <v>44440</v>
      </c>
      <c r="E115" t="s">
        <v>308</v>
      </c>
      <c r="F115">
        <f>1</f>
        <v>1</v>
      </c>
      <c r="G115">
        <v>188522</v>
      </c>
      <c r="H115" t="s">
        <v>86</v>
      </c>
      <c r="I115" t="s">
        <v>87</v>
      </c>
      <c r="J115" t="s">
        <v>20</v>
      </c>
      <c r="K115" t="s">
        <v>21</v>
      </c>
      <c r="L115" t="s">
        <v>28</v>
      </c>
      <c r="M115" t="s">
        <v>23</v>
      </c>
      <c r="N115" t="s">
        <v>33</v>
      </c>
      <c r="O115" t="s">
        <v>309</v>
      </c>
      <c r="P115" t="b">
        <f>production[[#This Row],[Funded Month]]&gt;=DATE(2021,1,1)</f>
        <v>1</v>
      </c>
    </row>
    <row r="116" spans="1:16" x14ac:dyDescent="0.2">
      <c r="A116" s="1">
        <v>290001495117</v>
      </c>
      <c r="B116">
        <v>290</v>
      </c>
      <c r="C116" t="s">
        <v>16</v>
      </c>
      <c r="D116" s="2">
        <v>44440</v>
      </c>
      <c r="E116" t="s">
        <v>310</v>
      </c>
      <c r="F116">
        <f>1</f>
        <v>1</v>
      </c>
      <c r="G116">
        <v>365750</v>
      </c>
      <c r="H116" t="s">
        <v>18</v>
      </c>
      <c r="I116" t="s">
        <v>19</v>
      </c>
      <c r="J116" t="s">
        <v>20</v>
      </c>
      <c r="K116" t="s">
        <v>21</v>
      </c>
      <c r="L116" t="s">
        <v>181</v>
      </c>
      <c r="M116" t="s">
        <v>32</v>
      </c>
      <c r="N116" t="s">
        <v>182</v>
      </c>
      <c r="O116" t="s">
        <v>127</v>
      </c>
      <c r="P116" t="b">
        <f>production[[#This Row],[Funded Month]]&gt;=DATE(2021,1,1)</f>
        <v>1</v>
      </c>
    </row>
    <row r="117" spans="1:16" x14ac:dyDescent="0.2">
      <c r="A117" s="1">
        <v>290001495157</v>
      </c>
      <c r="B117">
        <v>290</v>
      </c>
      <c r="C117" t="s">
        <v>16</v>
      </c>
      <c r="D117" s="2">
        <v>44440</v>
      </c>
      <c r="E117" t="s">
        <v>311</v>
      </c>
      <c r="F117">
        <f>1</f>
        <v>1</v>
      </c>
      <c r="G117">
        <v>315210</v>
      </c>
      <c r="H117" t="s">
        <v>86</v>
      </c>
      <c r="I117" t="s">
        <v>87</v>
      </c>
      <c r="J117" t="s">
        <v>20</v>
      </c>
      <c r="K117" t="s">
        <v>21</v>
      </c>
      <c r="L117" t="s">
        <v>312</v>
      </c>
      <c r="M117" t="s">
        <v>32</v>
      </c>
      <c r="N117" t="s">
        <v>33</v>
      </c>
      <c r="O117" t="s">
        <v>313</v>
      </c>
      <c r="P117" t="b">
        <f>production[[#This Row],[Funded Month]]&gt;=DATE(2021,1,1)</f>
        <v>1</v>
      </c>
    </row>
    <row r="118" spans="1:16" x14ac:dyDescent="0.2">
      <c r="A118" s="1">
        <v>290001495431</v>
      </c>
      <c r="B118">
        <v>290</v>
      </c>
      <c r="C118" t="s">
        <v>16</v>
      </c>
      <c r="D118" s="2">
        <v>44440</v>
      </c>
      <c r="E118" t="s">
        <v>314</v>
      </c>
      <c r="F118">
        <f>1</f>
        <v>1</v>
      </c>
      <c r="G118">
        <v>420074</v>
      </c>
      <c r="H118" t="s">
        <v>86</v>
      </c>
      <c r="I118" t="s">
        <v>87</v>
      </c>
      <c r="J118" t="s">
        <v>20</v>
      </c>
      <c r="K118" t="s">
        <v>21</v>
      </c>
      <c r="L118" t="s">
        <v>291</v>
      </c>
      <c r="M118" t="s">
        <v>32</v>
      </c>
      <c r="N118" t="s">
        <v>315</v>
      </c>
      <c r="O118" t="s">
        <v>316</v>
      </c>
      <c r="P118" t="b">
        <f>production[[#This Row],[Funded Month]]&gt;=DATE(2021,1,1)</f>
        <v>1</v>
      </c>
    </row>
    <row r="119" spans="1:16" x14ac:dyDescent="0.2">
      <c r="A119" s="1">
        <v>290001496255</v>
      </c>
      <c r="B119">
        <v>290</v>
      </c>
      <c r="C119" t="s">
        <v>16</v>
      </c>
      <c r="D119" s="2">
        <v>44440</v>
      </c>
      <c r="E119" t="s">
        <v>317</v>
      </c>
      <c r="F119">
        <f>1</f>
        <v>1</v>
      </c>
      <c r="G119">
        <v>120000</v>
      </c>
      <c r="H119" t="s">
        <v>18</v>
      </c>
      <c r="I119" t="s">
        <v>70</v>
      </c>
      <c r="J119" t="s">
        <v>20</v>
      </c>
      <c r="K119" t="s">
        <v>21</v>
      </c>
      <c r="L119" t="s">
        <v>157</v>
      </c>
      <c r="M119" t="s">
        <v>32</v>
      </c>
      <c r="N119" t="s">
        <v>318</v>
      </c>
      <c r="O119" t="s">
        <v>319</v>
      </c>
      <c r="P119" t="b">
        <f>production[[#This Row],[Funded Month]]&gt;=DATE(2021,1,1)</f>
        <v>1</v>
      </c>
    </row>
    <row r="120" spans="1:16" x14ac:dyDescent="0.2">
      <c r="A120" s="1">
        <v>290001496984</v>
      </c>
      <c r="B120">
        <v>290</v>
      </c>
      <c r="C120" t="s">
        <v>16</v>
      </c>
      <c r="D120" s="2">
        <v>44440</v>
      </c>
      <c r="E120" t="s">
        <v>320</v>
      </c>
      <c r="F120">
        <f>1</f>
        <v>1</v>
      </c>
      <c r="G120">
        <v>548250</v>
      </c>
      <c r="H120" t="s">
        <v>18</v>
      </c>
      <c r="I120" t="s">
        <v>19</v>
      </c>
      <c r="J120" t="s">
        <v>20</v>
      </c>
      <c r="K120" t="s">
        <v>27</v>
      </c>
      <c r="L120" t="s">
        <v>321</v>
      </c>
      <c r="M120" t="s">
        <v>32</v>
      </c>
      <c r="N120" t="s">
        <v>33</v>
      </c>
      <c r="O120" t="s">
        <v>322</v>
      </c>
      <c r="P120" t="b">
        <f>production[[#This Row],[Funded Month]]&gt;=DATE(2021,1,1)</f>
        <v>1</v>
      </c>
    </row>
    <row r="121" spans="1:16" x14ac:dyDescent="0.2">
      <c r="A121" s="1">
        <v>290001497192</v>
      </c>
      <c r="B121">
        <v>290</v>
      </c>
      <c r="C121" t="s">
        <v>16</v>
      </c>
      <c r="D121" s="2">
        <v>44440</v>
      </c>
      <c r="E121" t="s">
        <v>323</v>
      </c>
      <c r="F121">
        <f>1</f>
        <v>1</v>
      </c>
      <c r="G121">
        <v>211105</v>
      </c>
      <c r="H121" t="s">
        <v>86</v>
      </c>
      <c r="I121" t="s">
        <v>87</v>
      </c>
      <c r="J121" t="s">
        <v>20</v>
      </c>
      <c r="K121" t="s">
        <v>21</v>
      </c>
      <c r="L121" t="s">
        <v>157</v>
      </c>
      <c r="M121" t="s">
        <v>32</v>
      </c>
      <c r="N121" t="s">
        <v>33</v>
      </c>
      <c r="O121" t="s">
        <v>162</v>
      </c>
      <c r="P121" t="b">
        <f>production[[#This Row],[Funded Month]]&gt;=DATE(2021,1,1)</f>
        <v>1</v>
      </c>
    </row>
    <row r="122" spans="1:16" x14ac:dyDescent="0.2">
      <c r="A122" s="1">
        <v>290001497847</v>
      </c>
      <c r="B122">
        <v>290</v>
      </c>
      <c r="C122" t="s">
        <v>16</v>
      </c>
      <c r="D122" s="2">
        <v>44440</v>
      </c>
      <c r="E122" t="s">
        <v>324</v>
      </c>
      <c r="F122">
        <f>1</f>
        <v>1</v>
      </c>
      <c r="G122">
        <v>439200</v>
      </c>
      <c r="H122" t="s">
        <v>18</v>
      </c>
      <c r="I122" t="s">
        <v>19</v>
      </c>
      <c r="J122" t="s">
        <v>20</v>
      </c>
      <c r="K122" t="s">
        <v>21</v>
      </c>
      <c r="L122" t="s">
        <v>325</v>
      </c>
      <c r="M122" t="s">
        <v>32</v>
      </c>
      <c r="N122" t="s">
        <v>33</v>
      </c>
      <c r="O122" t="s">
        <v>326</v>
      </c>
      <c r="P122" t="b">
        <f>production[[#This Row],[Funded Month]]&gt;=DATE(2021,1,1)</f>
        <v>1</v>
      </c>
    </row>
    <row r="123" spans="1:16" x14ac:dyDescent="0.2">
      <c r="A123" s="1">
        <v>290001498005</v>
      </c>
      <c r="B123">
        <v>290</v>
      </c>
      <c r="C123" t="s">
        <v>16</v>
      </c>
      <c r="D123" s="2">
        <v>44440</v>
      </c>
      <c r="E123" t="s">
        <v>327</v>
      </c>
      <c r="F123">
        <f>1</f>
        <v>1</v>
      </c>
      <c r="G123">
        <v>247500</v>
      </c>
      <c r="H123" t="s">
        <v>18</v>
      </c>
      <c r="I123" t="s">
        <v>19</v>
      </c>
      <c r="J123" t="s">
        <v>20</v>
      </c>
      <c r="K123" t="s">
        <v>21</v>
      </c>
      <c r="L123" t="s">
        <v>267</v>
      </c>
      <c r="M123" t="s">
        <v>32</v>
      </c>
      <c r="N123" t="s">
        <v>33</v>
      </c>
      <c r="O123" t="s">
        <v>328</v>
      </c>
      <c r="P123" t="b">
        <f>production[[#This Row],[Funded Month]]&gt;=DATE(2021,1,1)</f>
        <v>1</v>
      </c>
    </row>
    <row r="124" spans="1:16" x14ac:dyDescent="0.2">
      <c r="A124" s="1">
        <v>290001498363</v>
      </c>
      <c r="B124">
        <v>290</v>
      </c>
      <c r="C124" t="s">
        <v>16</v>
      </c>
      <c r="D124" s="2">
        <v>44440</v>
      </c>
      <c r="E124" t="s">
        <v>329</v>
      </c>
      <c r="F124">
        <f>1</f>
        <v>1</v>
      </c>
      <c r="G124">
        <v>245000</v>
      </c>
      <c r="H124" t="s">
        <v>18</v>
      </c>
      <c r="I124" t="s">
        <v>19</v>
      </c>
      <c r="J124" t="s">
        <v>20</v>
      </c>
      <c r="K124" t="s">
        <v>27</v>
      </c>
      <c r="L124" t="s">
        <v>114</v>
      </c>
      <c r="M124" t="s">
        <v>32</v>
      </c>
      <c r="N124" t="s">
        <v>33</v>
      </c>
      <c r="O124" t="s">
        <v>330</v>
      </c>
      <c r="P124" t="b">
        <f>production[[#This Row],[Funded Month]]&gt;=DATE(2021,1,1)</f>
        <v>1</v>
      </c>
    </row>
    <row r="125" spans="1:16" x14ac:dyDescent="0.2">
      <c r="A125" s="1">
        <v>290001499312</v>
      </c>
      <c r="B125">
        <v>290</v>
      </c>
      <c r="C125" t="s">
        <v>16</v>
      </c>
      <c r="D125" s="2">
        <v>44440</v>
      </c>
      <c r="E125" t="s">
        <v>331</v>
      </c>
      <c r="F125">
        <f>1</f>
        <v>1</v>
      </c>
      <c r="G125">
        <v>470450</v>
      </c>
      <c r="H125" t="s">
        <v>18</v>
      </c>
      <c r="I125" t="s">
        <v>19</v>
      </c>
      <c r="J125" t="s">
        <v>20</v>
      </c>
      <c r="K125" t="s">
        <v>21</v>
      </c>
      <c r="L125" t="s">
        <v>283</v>
      </c>
      <c r="M125" t="s">
        <v>32</v>
      </c>
      <c r="N125" t="s">
        <v>165</v>
      </c>
      <c r="O125" t="s">
        <v>332</v>
      </c>
      <c r="P125" t="b">
        <f>production[[#This Row],[Funded Month]]&gt;=DATE(2021,1,1)</f>
        <v>1</v>
      </c>
    </row>
    <row r="126" spans="1:16" x14ac:dyDescent="0.2">
      <c r="A126" s="1">
        <v>290001499627</v>
      </c>
      <c r="B126">
        <v>290</v>
      </c>
      <c r="C126" t="s">
        <v>16</v>
      </c>
      <c r="D126" s="2">
        <v>44440</v>
      </c>
      <c r="E126" t="s">
        <v>333</v>
      </c>
      <c r="F126">
        <f>1</f>
        <v>1</v>
      </c>
      <c r="G126">
        <v>181649</v>
      </c>
      <c r="H126" t="s">
        <v>86</v>
      </c>
      <c r="I126" t="s">
        <v>186</v>
      </c>
      <c r="J126" t="s">
        <v>20</v>
      </c>
      <c r="K126" t="s">
        <v>21</v>
      </c>
      <c r="L126" t="s">
        <v>157</v>
      </c>
      <c r="M126" t="s">
        <v>32</v>
      </c>
      <c r="N126" t="s">
        <v>33</v>
      </c>
      <c r="O126" t="s">
        <v>334</v>
      </c>
      <c r="P126" t="b">
        <f>production[[#This Row],[Funded Month]]&gt;=DATE(2021,1,1)</f>
        <v>1</v>
      </c>
    </row>
    <row r="127" spans="1:16" x14ac:dyDescent="0.2">
      <c r="A127" s="1">
        <v>290001500949</v>
      </c>
      <c r="B127">
        <v>290</v>
      </c>
      <c r="C127" t="s">
        <v>16</v>
      </c>
      <c r="D127" s="2">
        <v>44440</v>
      </c>
      <c r="E127" t="s">
        <v>335</v>
      </c>
      <c r="F127">
        <f>1</f>
        <v>1</v>
      </c>
      <c r="G127">
        <v>740000</v>
      </c>
      <c r="H127" t="s">
        <v>18</v>
      </c>
      <c r="I127" t="s">
        <v>255</v>
      </c>
      <c r="J127" t="s">
        <v>20</v>
      </c>
      <c r="K127" t="s">
        <v>21</v>
      </c>
      <c r="L127" t="s">
        <v>336</v>
      </c>
      <c r="M127" t="s">
        <v>32</v>
      </c>
      <c r="N127" t="s">
        <v>33</v>
      </c>
      <c r="O127" t="s">
        <v>337</v>
      </c>
      <c r="P127" t="b">
        <f>production[[#This Row],[Funded Month]]&gt;=DATE(2021,1,1)</f>
        <v>1</v>
      </c>
    </row>
    <row r="128" spans="1:16" x14ac:dyDescent="0.2">
      <c r="A128" s="1">
        <v>290001501271</v>
      </c>
      <c r="B128">
        <v>290</v>
      </c>
      <c r="C128" t="s">
        <v>16</v>
      </c>
      <c r="D128" s="2">
        <v>44440</v>
      </c>
      <c r="E128" t="s">
        <v>338</v>
      </c>
      <c r="F128">
        <f>1</f>
        <v>1</v>
      </c>
      <c r="G128">
        <v>625000</v>
      </c>
      <c r="H128" t="s">
        <v>18</v>
      </c>
      <c r="I128" t="s">
        <v>255</v>
      </c>
      <c r="J128" t="s">
        <v>20</v>
      </c>
      <c r="K128" t="s">
        <v>21</v>
      </c>
      <c r="L128" t="s">
        <v>123</v>
      </c>
      <c r="M128" t="s">
        <v>32</v>
      </c>
      <c r="N128" t="s">
        <v>33</v>
      </c>
      <c r="O128" t="s">
        <v>339</v>
      </c>
      <c r="P128" t="b">
        <f>production[[#This Row],[Funded Month]]&gt;=DATE(2021,1,1)</f>
        <v>1</v>
      </c>
    </row>
    <row r="129" spans="1:16" x14ac:dyDescent="0.2">
      <c r="A129" s="1">
        <v>290001501311</v>
      </c>
      <c r="B129">
        <v>290</v>
      </c>
      <c r="C129" t="s">
        <v>16</v>
      </c>
      <c r="D129" s="2">
        <v>44440</v>
      </c>
      <c r="E129" t="s">
        <v>340</v>
      </c>
      <c r="F129">
        <f>1</f>
        <v>1</v>
      </c>
      <c r="G129">
        <v>189504</v>
      </c>
      <c r="H129" t="s">
        <v>86</v>
      </c>
      <c r="I129" t="s">
        <v>87</v>
      </c>
      <c r="J129" t="s">
        <v>20</v>
      </c>
      <c r="K129" t="s">
        <v>21</v>
      </c>
      <c r="L129" t="s">
        <v>98</v>
      </c>
      <c r="M129" t="s">
        <v>99</v>
      </c>
      <c r="N129" t="s">
        <v>33</v>
      </c>
      <c r="O129" t="s">
        <v>341</v>
      </c>
      <c r="P129" t="b">
        <f>production[[#This Row],[Funded Month]]&gt;=DATE(2021,1,1)</f>
        <v>1</v>
      </c>
    </row>
    <row r="130" spans="1:16" x14ac:dyDescent="0.2">
      <c r="A130" s="1">
        <v>290001501442</v>
      </c>
      <c r="B130">
        <v>290</v>
      </c>
      <c r="C130" t="s">
        <v>16</v>
      </c>
      <c r="D130" s="2">
        <v>44440</v>
      </c>
      <c r="E130" t="s">
        <v>342</v>
      </c>
      <c r="F130">
        <f>1</f>
        <v>1</v>
      </c>
      <c r="G130">
        <v>110000</v>
      </c>
      <c r="H130" t="s">
        <v>18</v>
      </c>
      <c r="I130" t="s">
        <v>19</v>
      </c>
      <c r="J130" t="s">
        <v>20</v>
      </c>
      <c r="K130" t="s">
        <v>21</v>
      </c>
      <c r="L130" t="s">
        <v>157</v>
      </c>
      <c r="M130" t="s">
        <v>32</v>
      </c>
      <c r="N130" t="s">
        <v>343</v>
      </c>
      <c r="O130" t="s">
        <v>344</v>
      </c>
      <c r="P130" t="b">
        <f>production[[#This Row],[Funded Month]]&gt;=DATE(2021,1,1)</f>
        <v>1</v>
      </c>
    </row>
    <row r="131" spans="1:16" x14ac:dyDescent="0.2">
      <c r="A131" s="1">
        <v>290001501947</v>
      </c>
      <c r="B131">
        <v>290</v>
      </c>
      <c r="C131" t="s">
        <v>16</v>
      </c>
      <c r="D131" s="2">
        <v>44440</v>
      </c>
      <c r="E131" t="s">
        <v>345</v>
      </c>
      <c r="F131">
        <f>1</f>
        <v>1</v>
      </c>
      <c r="G131">
        <v>400000</v>
      </c>
      <c r="H131" t="s">
        <v>18</v>
      </c>
      <c r="I131" t="s">
        <v>19</v>
      </c>
      <c r="J131" t="s">
        <v>20</v>
      </c>
      <c r="K131" t="s">
        <v>21</v>
      </c>
      <c r="L131" t="s">
        <v>129</v>
      </c>
      <c r="M131" t="s">
        <v>32</v>
      </c>
      <c r="N131" t="s">
        <v>33</v>
      </c>
      <c r="O131" t="s">
        <v>129</v>
      </c>
      <c r="P131" t="b">
        <f>production[[#This Row],[Funded Month]]&gt;=DATE(2021,1,1)</f>
        <v>1</v>
      </c>
    </row>
    <row r="132" spans="1:16" x14ac:dyDescent="0.2">
      <c r="A132" s="1">
        <v>290001502225</v>
      </c>
      <c r="B132">
        <v>290</v>
      </c>
      <c r="C132" t="s">
        <v>16</v>
      </c>
      <c r="D132" s="2">
        <v>44440</v>
      </c>
      <c r="E132" t="s">
        <v>346</v>
      </c>
      <c r="F132">
        <f>1</f>
        <v>1</v>
      </c>
      <c r="G132">
        <v>200600</v>
      </c>
      <c r="H132" t="s">
        <v>18</v>
      </c>
      <c r="I132" t="s">
        <v>19</v>
      </c>
      <c r="J132" t="s">
        <v>20</v>
      </c>
      <c r="K132" t="s">
        <v>21</v>
      </c>
      <c r="L132" t="s">
        <v>224</v>
      </c>
      <c r="M132" t="s">
        <v>32</v>
      </c>
      <c r="N132" t="s">
        <v>33</v>
      </c>
      <c r="O132" t="s">
        <v>347</v>
      </c>
      <c r="P132" t="b">
        <f>production[[#This Row],[Funded Month]]&gt;=DATE(2021,1,1)</f>
        <v>1</v>
      </c>
    </row>
    <row r="133" spans="1:16" x14ac:dyDescent="0.2">
      <c r="A133" s="1">
        <v>290001502237</v>
      </c>
      <c r="B133">
        <v>290</v>
      </c>
      <c r="C133" t="s">
        <v>16</v>
      </c>
      <c r="D133" s="2">
        <v>44440</v>
      </c>
      <c r="E133" t="s">
        <v>348</v>
      </c>
      <c r="F133">
        <f>1</f>
        <v>1</v>
      </c>
      <c r="G133">
        <v>284747</v>
      </c>
      <c r="H133" t="s">
        <v>86</v>
      </c>
      <c r="I133" t="s">
        <v>87</v>
      </c>
      <c r="J133" t="s">
        <v>20</v>
      </c>
      <c r="K133" t="s">
        <v>21</v>
      </c>
      <c r="L133" t="s">
        <v>28</v>
      </c>
      <c r="M133" t="s">
        <v>23</v>
      </c>
      <c r="N133" t="s">
        <v>349</v>
      </c>
      <c r="O133" t="s">
        <v>350</v>
      </c>
      <c r="P133" t="b">
        <f>production[[#This Row],[Funded Month]]&gt;=DATE(2021,1,1)</f>
        <v>1</v>
      </c>
    </row>
    <row r="134" spans="1:16" x14ac:dyDescent="0.2">
      <c r="A134" s="1">
        <v>290001502324</v>
      </c>
      <c r="B134">
        <v>290</v>
      </c>
      <c r="C134" t="s">
        <v>16</v>
      </c>
      <c r="D134" s="2">
        <v>44440</v>
      </c>
      <c r="E134" t="s">
        <v>351</v>
      </c>
      <c r="F134">
        <f>1</f>
        <v>1</v>
      </c>
      <c r="G134">
        <v>244500</v>
      </c>
      <c r="H134" t="s">
        <v>18</v>
      </c>
      <c r="I134" t="s">
        <v>19</v>
      </c>
      <c r="J134" t="s">
        <v>20</v>
      </c>
      <c r="K134" t="s">
        <v>44</v>
      </c>
      <c r="L134" t="s">
        <v>28</v>
      </c>
      <c r="M134" t="s">
        <v>23</v>
      </c>
      <c r="N134" t="s">
        <v>33</v>
      </c>
      <c r="O134" t="s">
        <v>352</v>
      </c>
      <c r="P134" t="b">
        <f>production[[#This Row],[Funded Month]]&gt;=DATE(2021,1,1)</f>
        <v>1</v>
      </c>
    </row>
    <row r="135" spans="1:16" x14ac:dyDescent="0.2">
      <c r="A135" s="1">
        <v>290001502635</v>
      </c>
      <c r="B135">
        <v>290</v>
      </c>
      <c r="C135" t="s">
        <v>16</v>
      </c>
      <c r="D135" s="2">
        <v>44440</v>
      </c>
      <c r="E135" t="s">
        <v>353</v>
      </c>
      <c r="F135">
        <f>1</f>
        <v>1</v>
      </c>
      <c r="G135">
        <v>195455</v>
      </c>
      <c r="H135" t="s">
        <v>18</v>
      </c>
      <c r="I135" t="s">
        <v>79</v>
      </c>
      <c r="J135" t="s">
        <v>20</v>
      </c>
      <c r="K135" t="s">
        <v>21</v>
      </c>
      <c r="L135" t="s">
        <v>354</v>
      </c>
      <c r="M135" t="s">
        <v>32</v>
      </c>
      <c r="N135" t="s">
        <v>33</v>
      </c>
      <c r="O135" t="s">
        <v>355</v>
      </c>
      <c r="P135" t="b">
        <f>production[[#This Row],[Funded Month]]&gt;=DATE(2021,1,1)</f>
        <v>1</v>
      </c>
    </row>
    <row r="136" spans="1:16" x14ac:dyDescent="0.2">
      <c r="A136" s="1">
        <v>290001502657</v>
      </c>
      <c r="B136">
        <v>290</v>
      </c>
      <c r="C136" t="s">
        <v>16</v>
      </c>
      <c r="D136" s="2">
        <v>44440</v>
      </c>
      <c r="E136" t="s">
        <v>356</v>
      </c>
      <c r="F136">
        <f>1</f>
        <v>1</v>
      </c>
      <c r="G136">
        <v>227000</v>
      </c>
      <c r="H136" t="s">
        <v>18</v>
      </c>
      <c r="I136" t="s">
        <v>19</v>
      </c>
      <c r="J136" t="s">
        <v>20</v>
      </c>
      <c r="K136" t="s">
        <v>27</v>
      </c>
      <c r="L136" t="s">
        <v>98</v>
      </c>
      <c r="M136" t="s">
        <v>99</v>
      </c>
      <c r="N136" t="s">
        <v>33</v>
      </c>
      <c r="O136" t="s">
        <v>357</v>
      </c>
      <c r="P136" t="b">
        <f>production[[#This Row],[Funded Month]]&gt;=DATE(2021,1,1)</f>
        <v>1</v>
      </c>
    </row>
    <row r="137" spans="1:16" x14ac:dyDescent="0.2">
      <c r="A137" s="1">
        <v>290001502989</v>
      </c>
      <c r="B137">
        <v>290</v>
      </c>
      <c r="C137" t="s">
        <v>16</v>
      </c>
      <c r="D137" s="2">
        <v>44440</v>
      </c>
      <c r="E137" t="s">
        <v>358</v>
      </c>
      <c r="F137">
        <f>1</f>
        <v>1</v>
      </c>
      <c r="G137">
        <v>168935</v>
      </c>
      <c r="H137" t="s">
        <v>18</v>
      </c>
      <c r="I137" t="s">
        <v>19</v>
      </c>
      <c r="J137" t="s">
        <v>20</v>
      </c>
      <c r="K137" t="s">
        <v>21</v>
      </c>
      <c r="L137" t="s">
        <v>198</v>
      </c>
      <c r="M137" t="s">
        <v>32</v>
      </c>
      <c r="N137" t="s">
        <v>33</v>
      </c>
      <c r="O137" t="s">
        <v>359</v>
      </c>
      <c r="P137" t="b">
        <f>production[[#This Row],[Funded Month]]&gt;=DATE(2021,1,1)</f>
        <v>1</v>
      </c>
    </row>
    <row r="138" spans="1:16" x14ac:dyDescent="0.2">
      <c r="A138" s="1">
        <v>290001503290</v>
      </c>
      <c r="B138">
        <v>290</v>
      </c>
      <c r="C138" t="s">
        <v>16</v>
      </c>
      <c r="D138" s="2">
        <v>44440</v>
      </c>
      <c r="E138" t="s">
        <v>360</v>
      </c>
      <c r="F138">
        <f>1</f>
        <v>1</v>
      </c>
      <c r="G138">
        <v>240562</v>
      </c>
      <c r="H138" t="s">
        <v>86</v>
      </c>
      <c r="I138" t="s">
        <v>174</v>
      </c>
      <c r="J138" t="s">
        <v>20</v>
      </c>
      <c r="K138" t="s">
        <v>21</v>
      </c>
      <c r="L138" t="s">
        <v>144</v>
      </c>
      <c r="M138" t="s">
        <v>32</v>
      </c>
      <c r="N138" t="s">
        <v>33</v>
      </c>
      <c r="O138" t="s">
        <v>361</v>
      </c>
      <c r="P138" t="b">
        <f>production[[#This Row],[Funded Month]]&gt;=DATE(2021,1,1)</f>
        <v>1</v>
      </c>
    </row>
    <row r="139" spans="1:16" x14ac:dyDescent="0.2">
      <c r="A139" s="1">
        <v>290001503346</v>
      </c>
      <c r="B139">
        <v>290</v>
      </c>
      <c r="C139" t="s">
        <v>170</v>
      </c>
      <c r="D139" s="2">
        <v>44440</v>
      </c>
      <c r="E139" t="s">
        <v>362</v>
      </c>
      <c r="F139">
        <f>1</f>
        <v>1</v>
      </c>
      <c r="G139">
        <v>196377</v>
      </c>
      <c r="H139" t="s">
        <v>86</v>
      </c>
      <c r="I139" t="s">
        <v>186</v>
      </c>
      <c r="J139" t="s">
        <v>20</v>
      </c>
      <c r="K139" t="s">
        <v>21</v>
      </c>
      <c r="L139" t="s">
        <v>363</v>
      </c>
      <c r="M139" t="s">
        <v>32</v>
      </c>
      <c r="N139" t="s">
        <v>33</v>
      </c>
      <c r="O139" t="s">
        <v>364</v>
      </c>
      <c r="P139" t="b">
        <f>production[[#This Row],[Funded Month]]&gt;=DATE(2021,1,1)</f>
        <v>1</v>
      </c>
    </row>
    <row r="140" spans="1:16" x14ac:dyDescent="0.2">
      <c r="A140" s="1">
        <v>290001503359</v>
      </c>
      <c r="B140">
        <v>290</v>
      </c>
      <c r="C140" t="s">
        <v>16</v>
      </c>
      <c r="D140" s="2">
        <v>44440</v>
      </c>
      <c r="E140" t="s">
        <v>365</v>
      </c>
      <c r="F140">
        <f>1</f>
        <v>1</v>
      </c>
      <c r="G140">
        <v>287000</v>
      </c>
      <c r="H140" t="s">
        <v>18</v>
      </c>
      <c r="I140" t="s">
        <v>19</v>
      </c>
      <c r="J140" t="s">
        <v>20</v>
      </c>
      <c r="K140" t="s">
        <v>21</v>
      </c>
      <c r="L140" t="s">
        <v>205</v>
      </c>
      <c r="M140" t="s">
        <v>32</v>
      </c>
      <c r="N140" t="s">
        <v>33</v>
      </c>
      <c r="O140" t="s">
        <v>366</v>
      </c>
      <c r="P140" t="b">
        <f>production[[#This Row],[Funded Month]]&gt;=DATE(2021,1,1)</f>
        <v>1</v>
      </c>
    </row>
    <row r="141" spans="1:16" x14ac:dyDescent="0.2">
      <c r="A141" s="1">
        <v>290001503585</v>
      </c>
      <c r="B141">
        <v>290</v>
      </c>
      <c r="C141" t="s">
        <v>16</v>
      </c>
      <c r="D141" s="2">
        <v>44440</v>
      </c>
      <c r="E141" t="s">
        <v>367</v>
      </c>
      <c r="F141">
        <f>1</f>
        <v>1</v>
      </c>
      <c r="G141">
        <v>220924</v>
      </c>
      <c r="H141" t="s">
        <v>86</v>
      </c>
      <c r="I141" t="s">
        <v>186</v>
      </c>
      <c r="J141" t="s">
        <v>20</v>
      </c>
      <c r="K141" t="s">
        <v>21</v>
      </c>
      <c r="L141" t="s">
        <v>98</v>
      </c>
      <c r="M141" t="s">
        <v>99</v>
      </c>
      <c r="N141" t="s">
        <v>33</v>
      </c>
      <c r="O141" t="s">
        <v>368</v>
      </c>
      <c r="P141" t="b">
        <f>production[[#This Row],[Funded Month]]&gt;=DATE(2021,1,1)</f>
        <v>1</v>
      </c>
    </row>
    <row r="142" spans="1:16" x14ac:dyDescent="0.2">
      <c r="A142" s="1">
        <v>290001503742</v>
      </c>
      <c r="B142">
        <v>290</v>
      </c>
      <c r="C142" t="s">
        <v>16</v>
      </c>
      <c r="D142" s="2">
        <v>44440</v>
      </c>
      <c r="E142" t="s">
        <v>369</v>
      </c>
      <c r="F142">
        <f>1</f>
        <v>1</v>
      </c>
      <c r="G142">
        <v>467545</v>
      </c>
      <c r="H142" t="s">
        <v>18</v>
      </c>
      <c r="I142" t="s">
        <v>19</v>
      </c>
      <c r="J142" t="s">
        <v>20</v>
      </c>
      <c r="K142" t="s">
        <v>21</v>
      </c>
      <c r="L142" t="s">
        <v>157</v>
      </c>
      <c r="M142" t="s">
        <v>32</v>
      </c>
      <c r="N142" t="s">
        <v>33</v>
      </c>
      <c r="O142" t="s">
        <v>370</v>
      </c>
      <c r="P142" t="b">
        <f>production[[#This Row],[Funded Month]]&gt;=DATE(2021,1,1)</f>
        <v>1</v>
      </c>
    </row>
    <row r="143" spans="1:16" x14ac:dyDescent="0.2">
      <c r="A143" s="1">
        <v>290001505067</v>
      </c>
      <c r="B143">
        <v>290</v>
      </c>
      <c r="C143" t="s">
        <v>16</v>
      </c>
      <c r="D143" s="2">
        <v>44440</v>
      </c>
      <c r="E143" t="s">
        <v>371</v>
      </c>
      <c r="F143">
        <f>1</f>
        <v>1</v>
      </c>
      <c r="G143">
        <v>389500</v>
      </c>
      <c r="H143" t="s">
        <v>18</v>
      </c>
      <c r="I143" t="s">
        <v>19</v>
      </c>
      <c r="J143" t="s">
        <v>20</v>
      </c>
      <c r="K143" t="s">
        <v>21</v>
      </c>
      <c r="L143" t="s">
        <v>98</v>
      </c>
      <c r="M143" t="s">
        <v>99</v>
      </c>
      <c r="N143" t="s">
        <v>33</v>
      </c>
      <c r="O143" t="s">
        <v>372</v>
      </c>
      <c r="P143" t="b">
        <f>production[[#This Row],[Funded Month]]&gt;=DATE(2021,1,1)</f>
        <v>1</v>
      </c>
    </row>
    <row r="144" spans="1:16" x14ac:dyDescent="0.2">
      <c r="A144" s="1">
        <v>290001505084</v>
      </c>
      <c r="B144">
        <v>290</v>
      </c>
      <c r="C144" t="s">
        <v>16</v>
      </c>
      <c r="D144" s="2">
        <v>44440</v>
      </c>
      <c r="E144" t="s">
        <v>373</v>
      </c>
      <c r="F144">
        <f>1</f>
        <v>1</v>
      </c>
      <c r="G144">
        <v>200000</v>
      </c>
      <c r="H144" t="s">
        <v>18</v>
      </c>
      <c r="I144" t="s">
        <v>19</v>
      </c>
      <c r="J144" t="s">
        <v>20</v>
      </c>
      <c r="K144" t="s">
        <v>21</v>
      </c>
      <c r="L144" t="s">
        <v>88</v>
      </c>
      <c r="M144" t="s">
        <v>32</v>
      </c>
      <c r="N144" t="s">
        <v>33</v>
      </c>
      <c r="O144" t="s">
        <v>374</v>
      </c>
      <c r="P144" t="b">
        <f>production[[#This Row],[Funded Month]]&gt;=DATE(2021,1,1)</f>
        <v>1</v>
      </c>
    </row>
    <row r="145" spans="1:16" x14ac:dyDescent="0.2">
      <c r="A145" s="1">
        <v>290001505182</v>
      </c>
      <c r="B145">
        <v>290</v>
      </c>
      <c r="C145" t="s">
        <v>16</v>
      </c>
      <c r="D145" s="2">
        <v>44440</v>
      </c>
      <c r="E145" t="s">
        <v>375</v>
      </c>
      <c r="F145">
        <f>1</f>
        <v>1</v>
      </c>
      <c r="G145">
        <v>266060</v>
      </c>
      <c r="H145" t="s">
        <v>86</v>
      </c>
      <c r="I145" t="s">
        <v>87</v>
      </c>
      <c r="J145" t="s">
        <v>20</v>
      </c>
      <c r="K145" t="s">
        <v>21</v>
      </c>
      <c r="L145" t="s">
        <v>219</v>
      </c>
      <c r="M145" t="s">
        <v>32</v>
      </c>
      <c r="N145" t="s">
        <v>33</v>
      </c>
      <c r="O145" t="s">
        <v>376</v>
      </c>
      <c r="P145" t="b">
        <f>production[[#This Row],[Funded Month]]&gt;=DATE(2021,1,1)</f>
        <v>1</v>
      </c>
    </row>
    <row r="146" spans="1:16" x14ac:dyDescent="0.2">
      <c r="A146" s="1">
        <v>290001505214</v>
      </c>
      <c r="B146">
        <v>290</v>
      </c>
      <c r="C146" t="s">
        <v>16</v>
      </c>
      <c r="D146" s="2">
        <v>44440</v>
      </c>
      <c r="E146" t="s">
        <v>377</v>
      </c>
      <c r="F146">
        <f>1</f>
        <v>1</v>
      </c>
      <c r="G146">
        <v>234000</v>
      </c>
      <c r="H146" t="s">
        <v>18</v>
      </c>
      <c r="I146" t="s">
        <v>19</v>
      </c>
      <c r="J146" t="s">
        <v>20</v>
      </c>
      <c r="K146" t="s">
        <v>21</v>
      </c>
      <c r="L146" t="s">
        <v>88</v>
      </c>
      <c r="M146" t="s">
        <v>32</v>
      </c>
      <c r="N146" t="s">
        <v>33</v>
      </c>
      <c r="O146" t="s">
        <v>378</v>
      </c>
      <c r="P146" t="b">
        <f>production[[#This Row],[Funded Month]]&gt;=DATE(2021,1,1)</f>
        <v>1</v>
      </c>
    </row>
    <row r="147" spans="1:16" x14ac:dyDescent="0.2">
      <c r="A147" s="1">
        <v>290001505410</v>
      </c>
      <c r="B147">
        <v>290</v>
      </c>
      <c r="C147" t="s">
        <v>16</v>
      </c>
      <c r="D147" s="2">
        <v>44440</v>
      </c>
      <c r="E147" t="s">
        <v>379</v>
      </c>
      <c r="F147">
        <f>1</f>
        <v>1</v>
      </c>
      <c r="G147">
        <v>280000</v>
      </c>
      <c r="H147" t="s">
        <v>18</v>
      </c>
      <c r="I147" t="s">
        <v>19</v>
      </c>
      <c r="J147" t="s">
        <v>20</v>
      </c>
      <c r="K147" t="s">
        <v>44</v>
      </c>
      <c r="L147" t="s">
        <v>380</v>
      </c>
      <c r="M147" t="s">
        <v>32</v>
      </c>
      <c r="N147" t="s">
        <v>33</v>
      </c>
      <c r="O147" t="s">
        <v>29</v>
      </c>
      <c r="P147" t="b">
        <f>production[[#This Row],[Funded Month]]&gt;=DATE(2021,1,1)</f>
        <v>1</v>
      </c>
    </row>
    <row r="148" spans="1:16" x14ac:dyDescent="0.2">
      <c r="A148" s="1">
        <v>290001505431</v>
      </c>
      <c r="B148">
        <v>290</v>
      </c>
      <c r="C148" t="s">
        <v>16</v>
      </c>
      <c r="D148" s="2">
        <v>44440</v>
      </c>
      <c r="E148" t="s">
        <v>381</v>
      </c>
      <c r="F148">
        <f>1</f>
        <v>1</v>
      </c>
      <c r="G148">
        <v>207178</v>
      </c>
      <c r="H148" t="s">
        <v>86</v>
      </c>
      <c r="I148" t="s">
        <v>382</v>
      </c>
      <c r="J148" t="s">
        <v>20</v>
      </c>
      <c r="K148" t="s">
        <v>21</v>
      </c>
      <c r="L148" t="s">
        <v>380</v>
      </c>
      <c r="M148" t="s">
        <v>32</v>
      </c>
      <c r="N148" t="s">
        <v>33</v>
      </c>
      <c r="O148" t="s">
        <v>383</v>
      </c>
      <c r="P148" t="b">
        <f>production[[#This Row],[Funded Month]]&gt;=DATE(2021,1,1)</f>
        <v>1</v>
      </c>
    </row>
    <row r="149" spans="1:16" x14ac:dyDescent="0.2">
      <c r="A149" s="1">
        <v>290001505997</v>
      </c>
      <c r="B149">
        <v>290</v>
      </c>
      <c r="C149" t="s">
        <v>16</v>
      </c>
      <c r="D149" s="2">
        <v>44440</v>
      </c>
      <c r="E149" t="s">
        <v>384</v>
      </c>
      <c r="F149">
        <f>1</f>
        <v>1</v>
      </c>
      <c r="G149">
        <v>256000</v>
      </c>
      <c r="H149" t="s">
        <v>18</v>
      </c>
      <c r="I149" t="s">
        <v>19</v>
      </c>
      <c r="J149" t="s">
        <v>20</v>
      </c>
      <c r="K149" t="s">
        <v>44</v>
      </c>
      <c r="L149" t="s">
        <v>321</v>
      </c>
      <c r="M149" t="s">
        <v>32</v>
      </c>
      <c r="N149" t="s">
        <v>33</v>
      </c>
      <c r="O149" t="s">
        <v>133</v>
      </c>
      <c r="P149" t="b">
        <f>production[[#This Row],[Funded Month]]&gt;=DATE(2021,1,1)</f>
        <v>1</v>
      </c>
    </row>
    <row r="150" spans="1:16" x14ac:dyDescent="0.2">
      <c r="A150" s="1">
        <v>290001506759</v>
      </c>
      <c r="B150">
        <v>290</v>
      </c>
      <c r="C150" t="s">
        <v>16</v>
      </c>
      <c r="D150" s="2">
        <v>44440</v>
      </c>
      <c r="E150" t="s">
        <v>385</v>
      </c>
      <c r="F150">
        <f>1</f>
        <v>1</v>
      </c>
      <c r="G150">
        <v>427500</v>
      </c>
      <c r="H150" t="s">
        <v>18</v>
      </c>
      <c r="I150" t="s">
        <v>19</v>
      </c>
      <c r="J150" t="s">
        <v>20</v>
      </c>
      <c r="K150" t="s">
        <v>21</v>
      </c>
      <c r="L150" t="s">
        <v>88</v>
      </c>
      <c r="M150" t="s">
        <v>32</v>
      </c>
      <c r="N150" t="s">
        <v>33</v>
      </c>
      <c r="O150" t="s">
        <v>133</v>
      </c>
      <c r="P150" t="b">
        <f>production[[#This Row],[Funded Month]]&gt;=DATE(2021,1,1)</f>
        <v>1</v>
      </c>
    </row>
    <row r="151" spans="1:16" x14ac:dyDescent="0.2">
      <c r="A151" s="1">
        <v>290001507089</v>
      </c>
      <c r="B151">
        <v>290</v>
      </c>
      <c r="C151" t="s">
        <v>16</v>
      </c>
      <c r="D151" s="2">
        <v>44440</v>
      </c>
      <c r="E151" t="s">
        <v>386</v>
      </c>
      <c r="F151">
        <f>1</f>
        <v>1</v>
      </c>
      <c r="G151">
        <v>510300</v>
      </c>
      <c r="H151" t="s">
        <v>18</v>
      </c>
      <c r="I151" t="s">
        <v>19</v>
      </c>
      <c r="J151" t="s">
        <v>20</v>
      </c>
      <c r="K151" t="s">
        <v>21</v>
      </c>
      <c r="L151" t="s">
        <v>189</v>
      </c>
      <c r="M151" t="s">
        <v>32</v>
      </c>
      <c r="N151" t="s">
        <v>387</v>
      </c>
      <c r="O151" t="s">
        <v>388</v>
      </c>
      <c r="P151" t="b">
        <f>production[[#This Row],[Funded Month]]&gt;=DATE(2021,1,1)</f>
        <v>1</v>
      </c>
    </row>
    <row r="152" spans="1:16" x14ac:dyDescent="0.2">
      <c r="A152" s="1">
        <v>290001507740</v>
      </c>
      <c r="B152">
        <v>290</v>
      </c>
      <c r="C152" t="s">
        <v>16</v>
      </c>
      <c r="D152" s="2">
        <v>44440</v>
      </c>
      <c r="E152" t="s">
        <v>389</v>
      </c>
      <c r="F152">
        <f>1</f>
        <v>1</v>
      </c>
      <c r="G152">
        <v>237650</v>
      </c>
      <c r="H152" t="s">
        <v>18</v>
      </c>
      <c r="I152" t="s">
        <v>19</v>
      </c>
      <c r="J152" t="s">
        <v>20</v>
      </c>
      <c r="K152" t="s">
        <v>21</v>
      </c>
      <c r="L152" t="s">
        <v>153</v>
      </c>
      <c r="M152" t="s">
        <v>32</v>
      </c>
      <c r="N152" t="s">
        <v>33</v>
      </c>
      <c r="O152" t="s">
        <v>390</v>
      </c>
      <c r="P152" t="b">
        <f>production[[#This Row],[Funded Month]]&gt;=DATE(2021,1,1)</f>
        <v>1</v>
      </c>
    </row>
    <row r="153" spans="1:16" x14ac:dyDescent="0.2">
      <c r="A153" s="1">
        <v>290001508168</v>
      </c>
      <c r="B153">
        <v>290</v>
      </c>
      <c r="C153" t="s">
        <v>16</v>
      </c>
      <c r="D153" s="2">
        <v>44440</v>
      </c>
      <c r="E153" t="s">
        <v>391</v>
      </c>
      <c r="F153">
        <f>1</f>
        <v>1</v>
      </c>
      <c r="G153">
        <v>413100</v>
      </c>
      <c r="H153" t="s">
        <v>18</v>
      </c>
      <c r="I153" t="s">
        <v>19</v>
      </c>
      <c r="J153" t="s">
        <v>20</v>
      </c>
      <c r="K153" t="s">
        <v>21</v>
      </c>
      <c r="L153" t="s">
        <v>28</v>
      </c>
      <c r="M153" t="s">
        <v>23</v>
      </c>
      <c r="N153" t="s">
        <v>33</v>
      </c>
      <c r="O153" t="s">
        <v>392</v>
      </c>
      <c r="P153" t="b">
        <f>production[[#This Row],[Funded Month]]&gt;=DATE(2021,1,1)</f>
        <v>1</v>
      </c>
    </row>
    <row r="154" spans="1:16" x14ac:dyDescent="0.2">
      <c r="A154" s="1">
        <v>290001508381</v>
      </c>
      <c r="B154">
        <v>290</v>
      </c>
      <c r="C154" t="s">
        <v>16</v>
      </c>
      <c r="D154" s="2">
        <v>44440</v>
      </c>
      <c r="E154" t="s">
        <v>393</v>
      </c>
      <c r="F154">
        <f>1</f>
        <v>1</v>
      </c>
      <c r="G154">
        <v>407075</v>
      </c>
      <c r="H154" t="s">
        <v>18</v>
      </c>
      <c r="I154" t="s">
        <v>19</v>
      </c>
      <c r="J154" t="s">
        <v>20</v>
      </c>
      <c r="K154" t="s">
        <v>21</v>
      </c>
      <c r="L154" t="s">
        <v>114</v>
      </c>
      <c r="M154" t="s">
        <v>32</v>
      </c>
      <c r="N154" t="s">
        <v>33</v>
      </c>
      <c r="O154" t="s">
        <v>394</v>
      </c>
      <c r="P154" t="b">
        <f>production[[#This Row],[Funded Month]]&gt;=DATE(2021,1,1)</f>
        <v>1</v>
      </c>
    </row>
    <row r="155" spans="1:16" x14ac:dyDescent="0.2">
      <c r="A155" s="1">
        <v>290001508412</v>
      </c>
      <c r="B155">
        <v>290</v>
      </c>
      <c r="C155" t="s">
        <v>16</v>
      </c>
      <c r="D155" s="2">
        <v>44440</v>
      </c>
      <c r="E155" t="s">
        <v>395</v>
      </c>
      <c r="F155">
        <f>1</f>
        <v>1</v>
      </c>
      <c r="G155">
        <v>279837</v>
      </c>
      <c r="H155" t="s">
        <v>86</v>
      </c>
      <c r="I155" t="s">
        <v>117</v>
      </c>
      <c r="J155" t="s">
        <v>20</v>
      </c>
      <c r="K155" t="s">
        <v>21</v>
      </c>
      <c r="L155" t="s">
        <v>181</v>
      </c>
      <c r="M155" t="s">
        <v>32</v>
      </c>
      <c r="N155" t="s">
        <v>154</v>
      </c>
      <c r="O155" t="s">
        <v>396</v>
      </c>
      <c r="P155" t="b">
        <f>production[[#This Row],[Funded Month]]&gt;=DATE(2021,1,1)</f>
        <v>1</v>
      </c>
    </row>
    <row r="156" spans="1:16" x14ac:dyDescent="0.2">
      <c r="A156" s="1">
        <v>290001508462</v>
      </c>
      <c r="B156">
        <v>290</v>
      </c>
      <c r="C156" t="s">
        <v>16</v>
      </c>
      <c r="D156" s="2">
        <v>44440</v>
      </c>
      <c r="E156" t="s">
        <v>395</v>
      </c>
      <c r="F156">
        <f>1</f>
        <v>1</v>
      </c>
      <c r="G156">
        <v>9975</v>
      </c>
      <c r="H156" t="s">
        <v>18</v>
      </c>
      <c r="I156" t="s">
        <v>397</v>
      </c>
      <c r="J156" t="s">
        <v>398</v>
      </c>
      <c r="K156" t="s">
        <v>21</v>
      </c>
      <c r="L156" t="s">
        <v>181</v>
      </c>
      <c r="M156" t="s">
        <v>32</v>
      </c>
      <c r="N156" t="s">
        <v>33</v>
      </c>
      <c r="O156" t="s">
        <v>133</v>
      </c>
      <c r="P156" t="b">
        <f>production[[#This Row],[Funded Month]]&gt;=DATE(2021,1,1)</f>
        <v>1</v>
      </c>
    </row>
    <row r="157" spans="1:16" x14ac:dyDescent="0.2">
      <c r="A157" s="1">
        <v>290001508733</v>
      </c>
      <c r="B157">
        <v>290</v>
      </c>
      <c r="C157" t="s">
        <v>16</v>
      </c>
      <c r="D157" s="2">
        <v>44440</v>
      </c>
      <c r="E157" t="s">
        <v>399</v>
      </c>
      <c r="F157">
        <f>1</f>
        <v>1</v>
      </c>
      <c r="G157">
        <v>304000</v>
      </c>
      <c r="H157" t="s">
        <v>18</v>
      </c>
      <c r="I157" t="s">
        <v>19</v>
      </c>
      <c r="J157" t="s">
        <v>20</v>
      </c>
      <c r="K157" t="s">
        <v>21</v>
      </c>
      <c r="L157" t="s">
        <v>109</v>
      </c>
      <c r="M157" t="s">
        <v>32</v>
      </c>
      <c r="N157" t="s">
        <v>33</v>
      </c>
      <c r="O157" t="s">
        <v>400</v>
      </c>
      <c r="P157" t="b">
        <f>production[[#This Row],[Funded Month]]&gt;=DATE(2021,1,1)</f>
        <v>1</v>
      </c>
    </row>
    <row r="158" spans="1:16" x14ac:dyDescent="0.2">
      <c r="A158" s="1">
        <v>290001508735</v>
      </c>
      <c r="B158">
        <v>290</v>
      </c>
      <c r="C158" t="s">
        <v>16</v>
      </c>
      <c r="D158" s="2">
        <v>44440</v>
      </c>
      <c r="E158" t="s">
        <v>401</v>
      </c>
      <c r="F158">
        <f>1</f>
        <v>1</v>
      </c>
      <c r="G158">
        <v>360000</v>
      </c>
      <c r="H158" t="s">
        <v>18</v>
      </c>
      <c r="I158" t="s">
        <v>19</v>
      </c>
      <c r="J158" t="s">
        <v>20</v>
      </c>
      <c r="K158" t="s">
        <v>44</v>
      </c>
      <c r="L158" t="s">
        <v>193</v>
      </c>
      <c r="M158" t="s">
        <v>32</v>
      </c>
      <c r="N158" t="s">
        <v>33</v>
      </c>
      <c r="O158" t="s">
        <v>402</v>
      </c>
      <c r="P158" t="b">
        <f>production[[#This Row],[Funded Month]]&gt;=DATE(2021,1,1)</f>
        <v>1</v>
      </c>
    </row>
    <row r="159" spans="1:16" x14ac:dyDescent="0.2">
      <c r="A159" s="1">
        <v>290001509375</v>
      </c>
      <c r="B159">
        <v>290</v>
      </c>
      <c r="C159" t="s">
        <v>16</v>
      </c>
      <c r="D159" s="2">
        <v>44440</v>
      </c>
      <c r="E159" t="s">
        <v>403</v>
      </c>
      <c r="F159">
        <f>1</f>
        <v>1</v>
      </c>
      <c r="G159">
        <v>1595200</v>
      </c>
      <c r="H159" t="s">
        <v>18</v>
      </c>
      <c r="I159" t="s">
        <v>102</v>
      </c>
      <c r="J159" t="s">
        <v>20</v>
      </c>
      <c r="K159" t="s">
        <v>21</v>
      </c>
      <c r="L159" t="s">
        <v>28</v>
      </c>
      <c r="M159" t="s">
        <v>23</v>
      </c>
      <c r="N159" t="s">
        <v>33</v>
      </c>
      <c r="O159" t="s">
        <v>133</v>
      </c>
      <c r="P159" t="b">
        <f>production[[#This Row],[Funded Month]]&gt;=DATE(2021,1,1)</f>
        <v>1</v>
      </c>
    </row>
    <row r="160" spans="1:16" x14ac:dyDescent="0.2">
      <c r="A160" s="1">
        <v>290001509446</v>
      </c>
      <c r="B160">
        <v>290</v>
      </c>
      <c r="C160" t="s">
        <v>16</v>
      </c>
      <c r="D160" s="2">
        <v>44440</v>
      </c>
      <c r="E160" t="s">
        <v>404</v>
      </c>
      <c r="F160">
        <f>1</f>
        <v>1</v>
      </c>
      <c r="G160">
        <v>95877</v>
      </c>
      <c r="H160" t="s">
        <v>18</v>
      </c>
      <c r="I160" t="s">
        <v>19</v>
      </c>
      <c r="J160" t="s">
        <v>20</v>
      </c>
      <c r="K160" t="s">
        <v>27</v>
      </c>
      <c r="L160" t="s">
        <v>193</v>
      </c>
      <c r="M160" t="s">
        <v>32</v>
      </c>
      <c r="N160" t="s">
        <v>33</v>
      </c>
      <c r="O160" t="s">
        <v>405</v>
      </c>
      <c r="P160" t="b">
        <f>production[[#This Row],[Funded Month]]&gt;=DATE(2021,1,1)</f>
        <v>1</v>
      </c>
    </row>
    <row r="161" spans="1:16" x14ac:dyDescent="0.2">
      <c r="A161" s="1">
        <v>290001509579</v>
      </c>
      <c r="B161">
        <v>290</v>
      </c>
      <c r="C161" t="s">
        <v>16</v>
      </c>
      <c r="D161" s="2">
        <v>44440</v>
      </c>
      <c r="E161" t="s">
        <v>406</v>
      </c>
      <c r="F161">
        <f>1</f>
        <v>1</v>
      </c>
      <c r="G161">
        <v>167121</v>
      </c>
      <c r="H161" t="s">
        <v>86</v>
      </c>
      <c r="I161" t="s">
        <v>186</v>
      </c>
      <c r="J161" t="s">
        <v>20</v>
      </c>
      <c r="K161" t="s">
        <v>27</v>
      </c>
      <c r="L161" t="s">
        <v>98</v>
      </c>
      <c r="M161" t="s">
        <v>99</v>
      </c>
      <c r="N161" t="s">
        <v>33</v>
      </c>
      <c r="O161" t="s">
        <v>407</v>
      </c>
      <c r="P161" t="b">
        <f>production[[#This Row],[Funded Month]]&gt;=DATE(2021,1,1)</f>
        <v>1</v>
      </c>
    </row>
    <row r="162" spans="1:16" x14ac:dyDescent="0.2">
      <c r="A162" s="1">
        <v>290001509601</v>
      </c>
      <c r="B162">
        <v>290</v>
      </c>
      <c r="C162" t="s">
        <v>16</v>
      </c>
      <c r="D162" s="2">
        <v>44440</v>
      </c>
      <c r="E162" t="s">
        <v>408</v>
      </c>
      <c r="F162">
        <f>1</f>
        <v>1</v>
      </c>
      <c r="G162">
        <v>420074</v>
      </c>
      <c r="H162" t="s">
        <v>86</v>
      </c>
      <c r="I162" t="s">
        <v>87</v>
      </c>
      <c r="J162" t="s">
        <v>20</v>
      </c>
      <c r="K162" t="s">
        <v>21</v>
      </c>
      <c r="L162" t="s">
        <v>28</v>
      </c>
      <c r="M162" t="s">
        <v>23</v>
      </c>
      <c r="N162" t="s">
        <v>33</v>
      </c>
      <c r="O162" t="s">
        <v>409</v>
      </c>
      <c r="P162" t="b">
        <f>production[[#This Row],[Funded Month]]&gt;=DATE(2021,1,1)</f>
        <v>1</v>
      </c>
    </row>
    <row r="163" spans="1:16" x14ac:dyDescent="0.2">
      <c r="A163" s="1">
        <v>290001509679</v>
      </c>
      <c r="B163">
        <v>290</v>
      </c>
      <c r="C163" t="s">
        <v>16</v>
      </c>
      <c r="D163" s="2">
        <v>44440</v>
      </c>
      <c r="E163" t="s">
        <v>410</v>
      </c>
      <c r="F163">
        <f>1</f>
        <v>1</v>
      </c>
      <c r="G163">
        <v>441750</v>
      </c>
      <c r="H163" t="s">
        <v>18</v>
      </c>
      <c r="I163" t="s">
        <v>19</v>
      </c>
      <c r="J163" t="s">
        <v>20</v>
      </c>
      <c r="K163" t="s">
        <v>21</v>
      </c>
      <c r="L163" t="s">
        <v>291</v>
      </c>
      <c r="M163" t="s">
        <v>32</v>
      </c>
      <c r="N163" t="s">
        <v>33</v>
      </c>
      <c r="O163" t="s">
        <v>292</v>
      </c>
      <c r="P163" t="b">
        <f>production[[#This Row],[Funded Month]]&gt;=DATE(2021,1,1)</f>
        <v>1</v>
      </c>
    </row>
    <row r="164" spans="1:16" x14ac:dyDescent="0.2">
      <c r="A164" s="1">
        <v>290001509732</v>
      </c>
      <c r="B164">
        <v>290</v>
      </c>
      <c r="C164" t="s">
        <v>16</v>
      </c>
      <c r="D164" s="2">
        <v>44440</v>
      </c>
      <c r="E164" t="s">
        <v>411</v>
      </c>
      <c r="F164">
        <f>1</f>
        <v>1</v>
      </c>
      <c r="G164">
        <v>260100</v>
      </c>
      <c r="H164" t="s">
        <v>18</v>
      </c>
      <c r="I164" t="s">
        <v>79</v>
      </c>
      <c r="J164" t="s">
        <v>20</v>
      </c>
      <c r="K164" t="s">
        <v>21</v>
      </c>
      <c r="L164" t="s">
        <v>28</v>
      </c>
      <c r="M164" t="s">
        <v>23</v>
      </c>
      <c r="N164" t="s">
        <v>33</v>
      </c>
      <c r="O164" t="s">
        <v>412</v>
      </c>
      <c r="P164" t="b">
        <f>production[[#This Row],[Funded Month]]&gt;=DATE(2021,1,1)</f>
        <v>1</v>
      </c>
    </row>
    <row r="165" spans="1:16" x14ac:dyDescent="0.2">
      <c r="A165" s="1">
        <v>290001509756</v>
      </c>
      <c r="B165">
        <v>290</v>
      </c>
      <c r="C165" t="s">
        <v>16</v>
      </c>
      <c r="D165" s="2">
        <v>44440</v>
      </c>
      <c r="E165" t="s">
        <v>413</v>
      </c>
      <c r="F165">
        <f>1</f>
        <v>1</v>
      </c>
      <c r="G165">
        <v>260988</v>
      </c>
      <c r="H165" t="s">
        <v>86</v>
      </c>
      <c r="I165" t="s">
        <v>87</v>
      </c>
      <c r="J165" t="s">
        <v>20</v>
      </c>
      <c r="K165" t="s">
        <v>21</v>
      </c>
      <c r="L165" t="s">
        <v>28</v>
      </c>
      <c r="M165" t="s">
        <v>23</v>
      </c>
      <c r="N165" t="s">
        <v>104</v>
      </c>
      <c r="O165" t="s">
        <v>414</v>
      </c>
      <c r="P165" t="b">
        <f>production[[#This Row],[Funded Month]]&gt;=DATE(2021,1,1)</f>
        <v>1</v>
      </c>
    </row>
    <row r="166" spans="1:16" x14ac:dyDescent="0.2">
      <c r="A166" s="1">
        <v>290001509766</v>
      </c>
      <c r="B166">
        <v>290</v>
      </c>
      <c r="C166" t="s">
        <v>415</v>
      </c>
      <c r="D166" s="2">
        <v>44440</v>
      </c>
      <c r="E166" t="s">
        <v>416</v>
      </c>
      <c r="F166">
        <f>1</f>
        <v>1</v>
      </c>
      <c r="G166">
        <v>360000</v>
      </c>
      <c r="H166" t="s">
        <v>18</v>
      </c>
      <c r="I166" t="s">
        <v>59</v>
      </c>
      <c r="J166" t="s">
        <v>20</v>
      </c>
      <c r="K166" t="s">
        <v>27</v>
      </c>
      <c r="L166" t="s">
        <v>363</v>
      </c>
      <c r="M166" t="s">
        <v>32</v>
      </c>
      <c r="N166" t="s">
        <v>33</v>
      </c>
      <c r="O166" t="s">
        <v>133</v>
      </c>
      <c r="P166" t="b">
        <f>production[[#This Row],[Funded Month]]&gt;=DATE(2021,1,1)</f>
        <v>1</v>
      </c>
    </row>
    <row r="167" spans="1:16" x14ac:dyDescent="0.2">
      <c r="A167" s="1">
        <v>290001509809</v>
      </c>
      <c r="B167">
        <v>290</v>
      </c>
      <c r="C167" t="s">
        <v>16</v>
      </c>
      <c r="D167" s="2">
        <v>44440</v>
      </c>
      <c r="E167" t="s">
        <v>417</v>
      </c>
      <c r="F167">
        <f>1</f>
        <v>1</v>
      </c>
      <c r="G167">
        <v>254410</v>
      </c>
      <c r="H167" t="s">
        <v>86</v>
      </c>
      <c r="I167" t="s">
        <v>117</v>
      </c>
      <c r="J167" t="s">
        <v>20</v>
      </c>
      <c r="K167" t="s">
        <v>21</v>
      </c>
      <c r="L167" t="s">
        <v>363</v>
      </c>
      <c r="M167" t="s">
        <v>32</v>
      </c>
      <c r="N167" t="s">
        <v>33</v>
      </c>
      <c r="O167" t="s">
        <v>418</v>
      </c>
      <c r="P167" t="b">
        <f>production[[#This Row],[Funded Month]]&gt;=DATE(2021,1,1)</f>
        <v>1</v>
      </c>
    </row>
    <row r="168" spans="1:16" x14ac:dyDescent="0.2">
      <c r="A168" s="1">
        <v>290001509843</v>
      </c>
      <c r="B168">
        <v>290</v>
      </c>
      <c r="C168" t="s">
        <v>16</v>
      </c>
      <c r="D168" s="2">
        <v>44440</v>
      </c>
      <c r="E168" t="s">
        <v>419</v>
      </c>
      <c r="F168">
        <f>1</f>
        <v>1</v>
      </c>
      <c r="G168">
        <v>318250</v>
      </c>
      <c r="H168" t="s">
        <v>18</v>
      </c>
      <c r="I168" t="s">
        <v>79</v>
      </c>
      <c r="J168" t="s">
        <v>20</v>
      </c>
      <c r="K168" t="s">
        <v>21</v>
      </c>
      <c r="L168" t="s">
        <v>164</v>
      </c>
      <c r="M168" t="s">
        <v>32</v>
      </c>
      <c r="N168" t="s">
        <v>165</v>
      </c>
      <c r="O168" t="s">
        <v>420</v>
      </c>
      <c r="P168" t="b">
        <f>production[[#This Row],[Funded Month]]&gt;=DATE(2021,1,1)</f>
        <v>1</v>
      </c>
    </row>
    <row r="169" spans="1:16" x14ac:dyDescent="0.2">
      <c r="A169" s="1">
        <v>290001510025</v>
      </c>
      <c r="B169">
        <v>290</v>
      </c>
      <c r="C169" t="s">
        <v>16</v>
      </c>
      <c r="D169" s="2">
        <v>44440</v>
      </c>
      <c r="E169" t="s">
        <v>421</v>
      </c>
      <c r="F169">
        <f>1</f>
        <v>1</v>
      </c>
      <c r="G169">
        <v>464000</v>
      </c>
      <c r="H169" t="s">
        <v>18</v>
      </c>
      <c r="I169" t="s">
        <v>19</v>
      </c>
      <c r="J169" t="s">
        <v>20</v>
      </c>
      <c r="K169" t="s">
        <v>21</v>
      </c>
      <c r="L169" t="s">
        <v>422</v>
      </c>
      <c r="M169" t="s">
        <v>32</v>
      </c>
      <c r="N169" t="s">
        <v>33</v>
      </c>
      <c r="O169" t="s">
        <v>423</v>
      </c>
      <c r="P169" t="b">
        <f>production[[#This Row],[Funded Month]]&gt;=DATE(2021,1,1)</f>
        <v>1</v>
      </c>
    </row>
    <row r="170" spans="1:16" x14ac:dyDescent="0.2">
      <c r="A170" s="1">
        <v>290001510149</v>
      </c>
      <c r="B170">
        <v>290</v>
      </c>
      <c r="C170" t="s">
        <v>16</v>
      </c>
      <c r="D170" s="2">
        <v>44440</v>
      </c>
      <c r="E170" t="s">
        <v>424</v>
      </c>
      <c r="F170">
        <f>1</f>
        <v>1</v>
      </c>
      <c r="G170">
        <v>470250</v>
      </c>
      <c r="H170" t="s">
        <v>18</v>
      </c>
      <c r="I170" t="s">
        <v>19</v>
      </c>
      <c r="J170" t="s">
        <v>20</v>
      </c>
      <c r="K170" t="s">
        <v>21</v>
      </c>
      <c r="L170" t="s">
        <v>425</v>
      </c>
      <c r="M170" t="s">
        <v>32</v>
      </c>
      <c r="N170" t="s">
        <v>33</v>
      </c>
      <c r="O170" t="s">
        <v>426</v>
      </c>
      <c r="P170" t="b">
        <f>production[[#This Row],[Funded Month]]&gt;=DATE(2021,1,1)</f>
        <v>1</v>
      </c>
    </row>
    <row r="171" spans="1:16" x14ac:dyDescent="0.2">
      <c r="A171" s="1">
        <v>290001510206</v>
      </c>
      <c r="B171">
        <v>290</v>
      </c>
      <c r="C171" t="s">
        <v>16</v>
      </c>
      <c r="D171" s="2">
        <v>44440</v>
      </c>
      <c r="E171" t="s">
        <v>427</v>
      </c>
      <c r="F171">
        <f>1</f>
        <v>1</v>
      </c>
      <c r="G171">
        <v>279739</v>
      </c>
      <c r="H171" t="s">
        <v>86</v>
      </c>
      <c r="I171" t="s">
        <v>117</v>
      </c>
      <c r="J171" t="s">
        <v>20</v>
      </c>
      <c r="K171" t="s">
        <v>21</v>
      </c>
      <c r="L171" t="s">
        <v>283</v>
      </c>
      <c r="M171" t="s">
        <v>32</v>
      </c>
      <c r="N171" t="s">
        <v>33</v>
      </c>
      <c r="O171" t="s">
        <v>428</v>
      </c>
      <c r="P171" t="b">
        <f>production[[#This Row],[Funded Month]]&gt;=DATE(2021,1,1)</f>
        <v>1</v>
      </c>
    </row>
    <row r="172" spans="1:16" x14ac:dyDescent="0.2">
      <c r="A172" s="1">
        <v>290001510247</v>
      </c>
      <c r="B172">
        <v>290</v>
      </c>
      <c r="C172" t="s">
        <v>16</v>
      </c>
      <c r="D172" s="2">
        <v>44440</v>
      </c>
      <c r="E172" t="s">
        <v>429</v>
      </c>
      <c r="F172">
        <f>1</f>
        <v>1</v>
      </c>
      <c r="G172">
        <v>346750</v>
      </c>
      <c r="H172" t="s">
        <v>18</v>
      </c>
      <c r="I172" t="s">
        <v>19</v>
      </c>
      <c r="J172" t="s">
        <v>20</v>
      </c>
      <c r="K172" t="s">
        <v>21</v>
      </c>
      <c r="L172" t="s">
        <v>198</v>
      </c>
      <c r="M172" t="s">
        <v>32</v>
      </c>
      <c r="N172" t="s">
        <v>33</v>
      </c>
      <c r="O172" t="s">
        <v>430</v>
      </c>
      <c r="P172" t="b">
        <f>production[[#This Row],[Funded Month]]&gt;=DATE(2021,1,1)</f>
        <v>1</v>
      </c>
    </row>
    <row r="173" spans="1:16" x14ac:dyDescent="0.2">
      <c r="A173" s="1">
        <v>290001510272</v>
      </c>
      <c r="B173">
        <v>290</v>
      </c>
      <c r="C173" t="s">
        <v>16</v>
      </c>
      <c r="D173" s="2">
        <v>44440</v>
      </c>
      <c r="E173" t="s">
        <v>431</v>
      </c>
      <c r="F173">
        <f>1</f>
        <v>1</v>
      </c>
      <c r="G173">
        <v>252000</v>
      </c>
      <c r="H173" t="s">
        <v>18</v>
      </c>
      <c r="I173" t="s">
        <v>19</v>
      </c>
      <c r="J173" t="s">
        <v>20</v>
      </c>
      <c r="K173" t="s">
        <v>21</v>
      </c>
      <c r="L173" t="s">
        <v>144</v>
      </c>
      <c r="M173" t="s">
        <v>32</v>
      </c>
      <c r="N173" t="s">
        <v>33</v>
      </c>
      <c r="O173" t="s">
        <v>432</v>
      </c>
      <c r="P173" t="b">
        <f>production[[#This Row],[Funded Month]]&gt;=DATE(2021,1,1)</f>
        <v>1</v>
      </c>
    </row>
    <row r="174" spans="1:16" x14ac:dyDescent="0.2">
      <c r="A174" s="1">
        <v>290001510342</v>
      </c>
      <c r="B174">
        <v>290</v>
      </c>
      <c r="C174" t="s">
        <v>16</v>
      </c>
      <c r="D174" s="2">
        <v>44440</v>
      </c>
      <c r="E174" t="s">
        <v>433</v>
      </c>
      <c r="F174">
        <f>1</f>
        <v>1</v>
      </c>
      <c r="G174">
        <v>296800</v>
      </c>
      <c r="H174" t="s">
        <v>18</v>
      </c>
      <c r="I174" t="s">
        <v>19</v>
      </c>
      <c r="J174" t="s">
        <v>20</v>
      </c>
      <c r="K174" t="s">
        <v>21</v>
      </c>
      <c r="L174" t="s">
        <v>88</v>
      </c>
      <c r="M174" t="s">
        <v>32</v>
      </c>
      <c r="N174" t="s">
        <v>33</v>
      </c>
      <c r="O174" t="s">
        <v>434</v>
      </c>
      <c r="P174" t="b">
        <f>production[[#This Row],[Funded Month]]&gt;=DATE(2021,1,1)</f>
        <v>1</v>
      </c>
    </row>
    <row r="175" spans="1:16" x14ac:dyDescent="0.2">
      <c r="A175" s="1">
        <v>290001510360</v>
      </c>
      <c r="B175">
        <v>290</v>
      </c>
      <c r="C175" t="s">
        <v>16</v>
      </c>
      <c r="D175" s="2">
        <v>44440</v>
      </c>
      <c r="E175" t="s">
        <v>435</v>
      </c>
      <c r="F175">
        <f>1</f>
        <v>1</v>
      </c>
      <c r="G175">
        <v>180000</v>
      </c>
      <c r="H175" t="s">
        <v>18</v>
      </c>
      <c r="I175" t="s">
        <v>19</v>
      </c>
      <c r="J175" t="s">
        <v>20</v>
      </c>
      <c r="K175" t="s">
        <v>21</v>
      </c>
      <c r="L175" t="s">
        <v>380</v>
      </c>
      <c r="M175" t="s">
        <v>32</v>
      </c>
      <c r="N175" t="s">
        <v>33</v>
      </c>
      <c r="O175" t="s">
        <v>436</v>
      </c>
      <c r="P175" t="b">
        <f>production[[#This Row],[Funded Month]]&gt;=DATE(2021,1,1)</f>
        <v>1</v>
      </c>
    </row>
    <row r="176" spans="1:16" x14ac:dyDescent="0.2">
      <c r="A176" s="1">
        <v>290001510581</v>
      </c>
      <c r="B176">
        <v>290</v>
      </c>
      <c r="C176" t="s">
        <v>16</v>
      </c>
      <c r="D176" s="2">
        <v>44440</v>
      </c>
      <c r="E176" t="s">
        <v>437</v>
      </c>
      <c r="F176">
        <f>1</f>
        <v>1</v>
      </c>
      <c r="G176">
        <v>243000</v>
      </c>
      <c r="H176" t="s">
        <v>18</v>
      </c>
      <c r="I176" t="s">
        <v>19</v>
      </c>
      <c r="J176" t="s">
        <v>20</v>
      </c>
      <c r="K176" t="s">
        <v>27</v>
      </c>
      <c r="L176" t="s">
        <v>181</v>
      </c>
      <c r="M176" t="s">
        <v>32</v>
      </c>
      <c r="N176" t="s">
        <v>33</v>
      </c>
      <c r="O176" t="s">
        <v>438</v>
      </c>
      <c r="P176" t="b">
        <f>production[[#This Row],[Funded Month]]&gt;=DATE(2021,1,1)</f>
        <v>1</v>
      </c>
    </row>
    <row r="177" spans="1:16" x14ac:dyDescent="0.2">
      <c r="A177" s="1">
        <v>290001510754</v>
      </c>
      <c r="B177">
        <v>290</v>
      </c>
      <c r="C177" t="s">
        <v>16</v>
      </c>
      <c r="D177" s="2">
        <v>44440</v>
      </c>
      <c r="E177" t="s">
        <v>439</v>
      </c>
      <c r="F177">
        <f>1</f>
        <v>1</v>
      </c>
      <c r="G177">
        <v>328415</v>
      </c>
      <c r="H177" t="s">
        <v>18</v>
      </c>
      <c r="I177" t="s">
        <v>19</v>
      </c>
      <c r="J177" t="s">
        <v>20</v>
      </c>
      <c r="K177" t="s">
        <v>21</v>
      </c>
      <c r="L177" t="s">
        <v>164</v>
      </c>
      <c r="M177" t="s">
        <v>32</v>
      </c>
      <c r="N177" t="s">
        <v>165</v>
      </c>
      <c r="O177" t="s">
        <v>440</v>
      </c>
      <c r="P177" t="b">
        <f>production[[#This Row],[Funded Month]]&gt;=DATE(2021,1,1)</f>
        <v>1</v>
      </c>
    </row>
    <row r="178" spans="1:16" x14ac:dyDescent="0.2">
      <c r="A178" s="1">
        <v>290001510785</v>
      </c>
      <c r="B178">
        <v>290</v>
      </c>
      <c r="C178" t="s">
        <v>16</v>
      </c>
      <c r="D178" s="2">
        <v>44440</v>
      </c>
      <c r="E178" t="s">
        <v>441</v>
      </c>
      <c r="F178">
        <f>1</f>
        <v>1</v>
      </c>
      <c r="G178">
        <v>503200</v>
      </c>
      <c r="H178" t="s">
        <v>18</v>
      </c>
      <c r="I178" t="s">
        <v>19</v>
      </c>
      <c r="J178" t="s">
        <v>20</v>
      </c>
      <c r="K178" t="s">
        <v>21</v>
      </c>
      <c r="L178" t="s">
        <v>442</v>
      </c>
      <c r="M178" t="s">
        <v>32</v>
      </c>
      <c r="N178" t="s">
        <v>165</v>
      </c>
      <c r="O178" t="s">
        <v>443</v>
      </c>
      <c r="P178" t="b">
        <f>production[[#This Row],[Funded Month]]&gt;=DATE(2021,1,1)</f>
        <v>1</v>
      </c>
    </row>
    <row r="179" spans="1:16" x14ac:dyDescent="0.2">
      <c r="A179" s="1">
        <v>290001510927</v>
      </c>
      <c r="B179">
        <v>290</v>
      </c>
      <c r="C179" t="s">
        <v>16</v>
      </c>
      <c r="D179" s="2">
        <v>44440</v>
      </c>
      <c r="E179" t="s">
        <v>444</v>
      </c>
      <c r="F179">
        <f>1</f>
        <v>1</v>
      </c>
      <c r="G179">
        <v>396000</v>
      </c>
      <c r="H179" t="s">
        <v>18</v>
      </c>
      <c r="I179" t="s">
        <v>19</v>
      </c>
      <c r="J179" t="s">
        <v>20</v>
      </c>
      <c r="K179" t="s">
        <v>21</v>
      </c>
      <c r="L179" t="s">
        <v>181</v>
      </c>
      <c r="M179" t="s">
        <v>32</v>
      </c>
      <c r="N179" t="s">
        <v>154</v>
      </c>
      <c r="O179" t="s">
        <v>445</v>
      </c>
      <c r="P179" t="b">
        <f>production[[#This Row],[Funded Month]]&gt;=DATE(2021,1,1)</f>
        <v>1</v>
      </c>
    </row>
    <row r="180" spans="1:16" x14ac:dyDescent="0.2">
      <c r="A180" s="1">
        <v>290001510979</v>
      </c>
      <c r="B180">
        <v>290</v>
      </c>
      <c r="C180" t="s">
        <v>16</v>
      </c>
      <c r="D180" s="2">
        <v>44440</v>
      </c>
      <c r="E180" t="s">
        <v>446</v>
      </c>
      <c r="F180">
        <f>1</f>
        <v>1</v>
      </c>
      <c r="G180">
        <v>422500</v>
      </c>
      <c r="H180" t="s">
        <v>18</v>
      </c>
      <c r="I180" t="s">
        <v>19</v>
      </c>
      <c r="J180" t="s">
        <v>20</v>
      </c>
      <c r="K180" t="s">
        <v>21</v>
      </c>
      <c r="L180" t="s">
        <v>88</v>
      </c>
      <c r="M180" t="s">
        <v>32</v>
      </c>
      <c r="N180" t="s">
        <v>33</v>
      </c>
      <c r="O180" t="s">
        <v>133</v>
      </c>
      <c r="P180" t="b">
        <f>production[[#This Row],[Funded Month]]&gt;=DATE(2021,1,1)</f>
        <v>1</v>
      </c>
    </row>
    <row r="181" spans="1:16" x14ac:dyDescent="0.2">
      <c r="A181" s="1">
        <v>290001511261</v>
      </c>
      <c r="B181">
        <v>290</v>
      </c>
      <c r="C181" t="s">
        <v>16</v>
      </c>
      <c r="D181" s="2">
        <v>44440</v>
      </c>
      <c r="E181" t="s">
        <v>447</v>
      </c>
      <c r="F181">
        <f>1</f>
        <v>1</v>
      </c>
      <c r="G181">
        <v>221250</v>
      </c>
      <c r="H181" t="s">
        <v>18</v>
      </c>
      <c r="I181" t="s">
        <v>19</v>
      </c>
      <c r="J181" t="s">
        <v>20</v>
      </c>
      <c r="K181" t="s">
        <v>21</v>
      </c>
      <c r="L181" t="s">
        <v>109</v>
      </c>
      <c r="M181" t="s">
        <v>32</v>
      </c>
      <c r="N181" t="s">
        <v>33</v>
      </c>
      <c r="O181" t="s">
        <v>448</v>
      </c>
      <c r="P181" t="b">
        <f>production[[#This Row],[Funded Month]]&gt;=DATE(2021,1,1)</f>
        <v>1</v>
      </c>
    </row>
    <row r="182" spans="1:16" x14ac:dyDescent="0.2">
      <c r="A182" s="1">
        <v>290001511335</v>
      </c>
      <c r="B182">
        <v>290</v>
      </c>
      <c r="C182" t="s">
        <v>16</v>
      </c>
      <c r="D182" s="2">
        <v>44440</v>
      </c>
      <c r="E182" t="s">
        <v>449</v>
      </c>
      <c r="F182">
        <f>1</f>
        <v>1</v>
      </c>
      <c r="G182">
        <v>330896</v>
      </c>
      <c r="H182" t="s">
        <v>86</v>
      </c>
      <c r="I182" t="s">
        <v>87</v>
      </c>
      <c r="J182" t="s">
        <v>20</v>
      </c>
      <c r="K182" t="s">
        <v>21</v>
      </c>
      <c r="L182" t="s">
        <v>22</v>
      </c>
      <c r="M182" t="s">
        <v>232</v>
      </c>
      <c r="N182" t="s">
        <v>33</v>
      </c>
      <c r="O182" t="s">
        <v>450</v>
      </c>
      <c r="P182" t="b">
        <f>production[[#This Row],[Funded Month]]&gt;=DATE(2021,1,1)</f>
        <v>1</v>
      </c>
    </row>
    <row r="183" spans="1:16" x14ac:dyDescent="0.2">
      <c r="A183" s="1">
        <v>290001511425</v>
      </c>
      <c r="B183">
        <v>290</v>
      </c>
      <c r="C183" t="s">
        <v>16</v>
      </c>
      <c r="D183" s="2">
        <v>44440</v>
      </c>
      <c r="E183" t="s">
        <v>451</v>
      </c>
      <c r="F183">
        <f>1</f>
        <v>1</v>
      </c>
      <c r="G183">
        <v>400000</v>
      </c>
      <c r="H183" t="s">
        <v>18</v>
      </c>
      <c r="I183" t="s">
        <v>19</v>
      </c>
      <c r="J183" t="s">
        <v>20</v>
      </c>
      <c r="K183" t="s">
        <v>21</v>
      </c>
      <c r="L183" t="s">
        <v>181</v>
      </c>
      <c r="M183" t="s">
        <v>32</v>
      </c>
      <c r="N183" t="s">
        <v>33</v>
      </c>
      <c r="O183" t="s">
        <v>452</v>
      </c>
      <c r="P183" t="b">
        <f>production[[#This Row],[Funded Month]]&gt;=DATE(2021,1,1)</f>
        <v>1</v>
      </c>
    </row>
    <row r="184" spans="1:16" x14ac:dyDescent="0.2">
      <c r="A184" s="1">
        <v>290001511643</v>
      </c>
      <c r="B184">
        <v>290</v>
      </c>
      <c r="C184" t="s">
        <v>16</v>
      </c>
      <c r="D184" s="2">
        <v>44440</v>
      </c>
      <c r="E184" t="s">
        <v>200</v>
      </c>
      <c r="F184">
        <f>1</f>
        <v>1</v>
      </c>
      <c r="G184">
        <v>6650</v>
      </c>
      <c r="H184" t="s">
        <v>18</v>
      </c>
      <c r="I184" t="s">
        <v>397</v>
      </c>
      <c r="J184" t="s">
        <v>398</v>
      </c>
      <c r="K184" t="s">
        <v>21</v>
      </c>
      <c r="L184" t="s">
        <v>157</v>
      </c>
      <c r="M184" t="s">
        <v>32</v>
      </c>
      <c r="N184" t="s">
        <v>33</v>
      </c>
      <c r="O184" t="s">
        <v>133</v>
      </c>
      <c r="P184" t="b">
        <f>production[[#This Row],[Funded Month]]&gt;=DATE(2021,1,1)</f>
        <v>1</v>
      </c>
    </row>
    <row r="185" spans="1:16" x14ac:dyDescent="0.2">
      <c r="A185" s="1">
        <v>290001511782</v>
      </c>
      <c r="B185">
        <v>290</v>
      </c>
      <c r="C185" t="s">
        <v>16</v>
      </c>
      <c r="D185" s="2">
        <v>44440</v>
      </c>
      <c r="E185" t="s">
        <v>453</v>
      </c>
      <c r="F185">
        <f>1</f>
        <v>1</v>
      </c>
      <c r="G185">
        <v>385806</v>
      </c>
      <c r="H185" t="s">
        <v>238</v>
      </c>
      <c r="I185" t="s">
        <v>286</v>
      </c>
      <c r="J185" t="s">
        <v>20</v>
      </c>
      <c r="K185" t="s">
        <v>21</v>
      </c>
      <c r="L185" t="s">
        <v>380</v>
      </c>
      <c r="M185" t="s">
        <v>32</v>
      </c>
      <c r="N185" t="s">
        <v>33</v>
      </c>
      <c r="O185" t="s">
        <v>454</v>
      </c>
      <c r="P185" t="b">
        <f>production[[#This Row],[Funded Month]]&gt;=DATE(2021,1,1)</f>
        <v>1</v>
      </c>
    </row>
    <row r="186" spans="1:16" x14ac:dyDescent="0.2">
      <c r="A186" s="1">
        <v>290001511855</v>
      </c>
      <c r="B186">
        <v>290</v>
      </c>
      <c r="C186" t="s">
        <v>16</v>
      </c>
      <c r="D186" s="2">
        <v>44440</v>
      </c>
      <c r="E186" t="s">
        <v>455</v>
      </c>
      <c r="F186">
        <f>1</f>
        <v>1</v>
      </c>
      <c r="G186">
        <v>240000</v>
      </c>
      <c r="H186" t="s">
        <v>18</v>
      </c>
      <c r="I186" t="s">
        <v>79</v>
      </c>
      <c r="J186" t="s">
        <v>20</v>
      </c>
      <c r="K186" t="s">
        <v>21</v>
      </c>
      <c r="L186" t="s">
        <v>193</v>
      </c>
      <c r="M186" t="s">
        <v>32</v>
      </c>
      <c r="N186" t="s">
        <v>33</v>
      </c>
      <c r="O186" t="s">
        <v>456</v>
      </c>
      <c r="P186" t="b">
        <f>production[[#This Row],[Funded Month]]&gt;=DATE(2021,1,1)</f>
        <v>1</v>
      </c>
    </row>
    <row r="187" spans="1:16" x14ac:dyDescent="0.2">
      <c r="A187" s="1">
        <v>290001511986</v>
      </c>
      <c r="B187">
        <v>290</v>
      </c>
      <c r="C187" t="s">
        <v>16</v>
      </c>
      <c r="D187" s="2">
        <v>44440</v>
      </c>
      <c r="E187" t="s">
        <v>457</v>
      </c>
      <c r="F187">
        <f>1</f>
        <v>1</v>
      </c>
      <c r="G187">
        <v>286150</v>
      </c>
      <c r="H187" t="s">
        <v>18</v>
      </c>
      <c r="I187" t="s">
        <v>19</v>
      </c>
      <c r="J187" t="s">
        <v>20</v>
      </c>
      <c r="K187" t="s">
        <v>21</v>
      </c>
      <c r="L187" t="s">
        <v>168</v>
      </c>
      <c r="M187" t="s">
        <v>32</v>
      </c>
      <c r="N187" t="s">
        <v>33</v>
      </c>
      <c r="O187" t="s">
        <v>458</v>
      </c>
      <c r="P187" t="b">
        <f>production[[#This Row],[Funded Month]]&gt;=DATE(2021,1,1)</f>
        <v>1</v>
      </c>
    </row>
    <row r="188" spans="1:16" x14ac:dyDescent="0.2">
      <c r="A188" s="1">
        <v>290001512157</v>
      </c>
      <c r="B188">
        <v>290</v>
      </c>
      <c r="C188" t="s">
        <v>16</v>
      </c>
      <c r="D188" s="2">
        <v>44440</v>
      </c>
      <c r="E188" t="s">
        <v>459</v>
      </c>
      <c r="F188">
        <f>1</f>
        <v>1</v>
      </c>
      <c r="G188">
        <v>176250</v>
      </c>
      <c r="H188" t="s">
        <v>18</v>
      </c>
      <c r="I188" t="s">
        <v>19</v>
      </c>
      <c r="J188" t="s">
        <v>20</v>
      </c>
      <c r="K188" t="s">
        <v>21</v>
      </c>
      <c r="L188" t="s">
        <v>460</v>
      </c>
      <c r="M188" t="s">
        <v>32</v>
      </c>
      <c r="N188" t="s">
        <v>33</v>
      </c>
      <c r="O188" t="s">
        <v>461</v>
      </c>
      <c r="P188" t="b">
        <f>production[[#This Row],[Funded Month]]&gt;=DATE(2021,1,1)</f>
        <v>1</v>
      </c>
    </row>
    <row r="189" spans="1:16" x14ac:dyDescent="0.2">
      <c r="A189" s="1">
        <v>290001512445</v>
      </c>
      <c r="B189">
        <v>290</v>
      </c>
      <c r="C189" t="s">
        <v>16</v>
      </c>
      <c r="D189" s="2">
        <v>44440</v>
      </c>
      <c r="E189" t="s">
        <v>462</v>
      </c>
      <c r="F189">
        <f>1</f>
        <v>1</v>
      </c>
      <c r="G189">
        <v>527200</v>
      </c>
      <c r="H189" t="s">
        <v>18</v>
      </c>
      <c r="I189" t="s">
        <v>19</v>
      </c>
      <c r="J189" t="s">
        <v>20</v>
      </c>
      <c r="K189" t="s">
        <v>21</v>
      </c>
      <c r="L189" t="s">
        <v>28</v>
      </c>
      <c r="M189" t="s">
        <v>99</v>
      </c>
      <c r="N189" t="s">
        <v>33</v>
      </c>
      <c r="O189" t="s">
        <v>463</v>
      </c>
      <c r="P189" t="b">
        <f>production[[#This Row],[Funded Month]]&gt;=DATE(2021,1,1)</f>
        <v>1</v>
      </c>
    </row>
    <row r="190" spans="1:16" x14ac:dyDescent="0.2">
      <c r="A190" s="1">
        <v>290001512726</v>
      </c>
      <c r="B190">
        <v>290</v>
      </c>
      <c r="C190" t="s">
        <v>16</v>
      </c>
      <c r="D190" s="2">
        <v>44440</v>
      </c>
      <c r="E190" t="s">
        <v>464</v>
      </c>
      <c r="F190">
        <f>1</f>
        <v>1</v>
      </c>
      <c r="G190">
        <v>129000</v>
      </c>
      <c r="H190" t="s">
        <v>18</v>
      </c>
      <c r="I190" t="s">
        <v>19</v>
      </c>
      <c r="J190" t="s">
        <v>20</v>
      </c>
      <c r="K190" t="s">
        <v>21</v>
      </c>
      <c r="L190" t="s">
        <v>28</v>
      </c>
      <c r="M190" t="s">
        <v>23</v>
      </c>
      <c r="N190" t="s">
        <v>33</v>
      </c>
      <c r="O190" t="s">
        <v>465</v>
      </c>
      <c r="P190" t="b">
        <f>production[[#This Row],[Funded Month]]&gt;=DATE(2021,1,1)</f>
        <v>1</v>
      </c>
    </row>
    <row r="191" spans="1:16" x14ac:dyDescent="0.2">
      <c r="A191" s="1">
        <v>290001513362</v>
      </c>
      <c r="B191">
        <v>290</v>
      </c>
      <c r="C191" t="s">
        <v>16</v>
      </c>
      <c r="D191" s="2">
        <v>44440</v>
      </c>
      <c r="E191" t="s">
        <v>466</v>
      </c>
      <c r="F191">
        <f>1</f>
        <v>1</v>
      </c>
      <c r="G191">
        <v>200346</v>
      </c>
      <c r="H191" t="s">
        <v>86</v>
      </c>
      <c r="I191" t="s">
        <v>87</v>
      </c>
      <c r="J191" t="s">
        <v>20</v>
      </c>
      <c r="K191" t="s">
        <v>21</v>
      </c>
      <c r="L191" t="s">
        <v>189</v>
      </c>
      <c r="M191" t="s">
        <v>32</v>
      </c>
      <c r="N191" t="s">
        <v>33</v>
      </c>
      <c r="O191" t="s">
        <v>467</v>
      </c>
      <c r="P191" t="b">
        <f>production[[#This Row],[Funded Month]]&gt;=DATE(2021,1,1)</f>
        <v>1</v>
      </c>
    </row>
    <row r="192" spans="1:16" x14ac:dyDescent="0.2">
      <c r="A192" s="1">
        <v>290001513553</v>
      </c>
      <c r="B192">
        <v>290</v>
      </c>
      <c r="C192" t="s">
        <v>16</v>
      </c>
      <c r="D192" s="2">
        <v>44440</v>
      </c>
      <c r="E192" t="s">
        <v>468</v>
      </c>
      <c r="F192">
        <f>1</f>
        <v>1</v>
      </c>
      <c r="G192">
        <v>378100</v>
      </c>
      <c r="H192" t="s">
        <v>18</v>
      </c>
      <c r="I192" t="s">
        <v>19</v>
      </c>
      <c r="J192" t="s">
        <v>20</v>
      </c>
      <c r="K192" t="s">
        <v>21</v>
      </c>
      <c r="L192" t="s">
        <v>249</v>
      </c>
      <c r="M192" t="s">
        <v>32</v>
      </c>
      <c r="N192" t="s">
        <v>33</v>
      </c>
      <c r="O192" t="s">
        <v>469</v>
      </c>
      <c r="P192" t="b">
        <f>production[[#This Row],[Funded Month]]&gt;=DATE(2021,1,1)</f>
        <v>1</v>
      </c>
    </row>
    <row r="193" spans="1:16" x14ac:dyDescent="0.2">
      <c r="A193" s="1">
        <v>290001513570</v>
      </c>
      <c r="B193">
        <v>290</v>
      </c>
      <c r="C193" t="s">
        <v>16</v>
      </c>
      <c r="D193" s="2">
        <v>44440</v>
      </c>
      <c r="E193" t="s">
        <v>470</v>
      </c>
      <c r="F193">
        <f>1</f>
        <v>1</v>
      </c>
      <c r="G193">
        <v>202020</v>
      </c>
      <c r="H193" t="s">
        <v>238</v>
      </c>
      <c r="I193" t="s">
        <v>239</v>
      </c>
      <c r="J193" t="s">
        <v>20</v>
      </c>
      <c r="K193" t="s">
        <v>21</v>
      </c>
      <c r="L193" t="s">
        <v>205</v>
      </c>
      <c r="M193" t="s">
        <v>32</v>
      </c>
      <c r="N193" t="s">
        <v>262</v>
      </c>
      <c r="O193" t="s">
        <v>471</v>
      </c>
      <c r="P193" t="b">
        <f>production[[#This Row],[Funded Month]]&gt;=DATE(2021,1,1)</f>
        <v>1</v>
      </c>
    </row>
    <row r="194" spans="1:16" x14ac:dyDescent="0.2">
      <c r="A194" s="1">
        <v>290001513751</v>
      </c>
      <c r="B194">
        <v>290</v>
      </c>
      <c r="C194" t="s">
        <v>16</v>
      </c>
      <c r="D194" s="2">
        <v>44440</v>
      </c>
      <c r="E194" t="s">
        <v>472</v>
      </c>
      <c r="F194">
        <f>1</f>
        <v>1</v>
      </c>
      <c r="G194">
        <v>224000</v>
      </c>
      <c r="H194" t="s">
        <v>18</v>
      </c>
      <c r="I194" t="s">
        <v>19</v>
      </c>
      <c r="J194" t="s">
        <v>20</v>
      </c>
      <c r="K194" t="s">
        <v>21</v>
      </c>
      <c r="L194" t="s">
        <v>28</v>
      </c>
      <c r="M194" t="s">
        <v>23</v>
      </c>
      <c r="N194" t="s">
        <v>33</v>
      </c>
      <c r="O194" t="s">
        <v>473</v>
      </c>
      <c r="P194" t="b">
        <f>production[[#This Row],[Funded Month]]&gt;=DATE(2021,1,1)</f>
        <v>1</v>
      </c>
    </row>
    <row r="195" spans="1:16" x14ac:dyDescent="0.2">
      <c r="A195" s="1">
        <v>290001513864</v>
      </c>
      <c r="B195">
        <v>290</v>
      </c>
      <c r="C195" t="s">
        <v>16</v>
      </c>
      <c r="D195" s="2">
        <v>44440</v>
      </c>
      <c r="E195" t="s">
        <v>474</v>
      </c>
      <c r="F195">
        <f>1</f>
        <v>1</v>
      </c>
      <c r="G195">
        <v>14275</v>
      </c>
      <c r="H195" t="s">
        <v>18</v>
      </c>
      <c r="I195" t="s">
        <v>475</v>
      </c>
      <c r="J195" t="s">
        <v>398</v>
      </c>
      <c r="K195" t="s">
        <v>21</v>
      </c>
      <c r="L195" t="s">
        <v>476</v>
      </c>
      <c r="M195" t="s">
        <v>32</v>
      </c>
      <c r="N195" t="s">
        <v>33</v>
      </c>
      <c r="O195" t="s">
        <v>32</v>
      </c>
      <c r="P195" t="b">
        <f>production[[#This Row],[Funded Month]]&gt;=DATE(2021,1,1)</f>
        <v>1</v>
      </c>
    </row>
    <row r="196" spans="1:16" x14ac:dyDescent="0.2">
      <c r="A196" s="1">
        <v>290001513914</v>
      </c>
      <c r="B196">
        <v>290</v>
      </c>
      <c r="C196" t="s">
        <v>16</v>
      </c>
      <c r="D196" s="2">
        <v>44440</v>
      </c>
      <c r="E196" t="s">
        <v>477</v>
      </c>
      <c r="F196">
        <f>1</f>
        <v>1</v>
      </c>
      <c r="G196">
        <v>275200</v>
      </c>
      <c r="H196" t="s">
        <v>18</v>
      </c>
      <c r="I196" t="s">
        <v>50</v>
      </c>
      <c r="J196" t="s">
        <v>20</v>
      </c>
      <c r="K196" t="s">
        <v>21</v>
      </c>
      <c r="L196" t="s">
        <v>283</v>
      </c>
      <c r="M196" t="s">
        <v>32</v>
      </c>
      <c r="N196" t="s">
        <v>33</v>
      </c>
      <c r="O196" t="s">
        <v>478</v>
      </c>
      <c r="P196" t="b">
        <f>production[[#This Row],[Funded Month]]&gt;=DATE(2021,1,1)</f>
        <v>1</v>
      </c>
    </row>
    <row r="197" spans="1:16" x14ac:dyDescent="0.2">
      <c r="A197" s="1">
        <v>290001513949</v>
      </c>
      <c r="B197">
        <v>290</v>
      </c>
      <c r="C197" t="s">
        <v>16</v>
      </c>
      <c r="D197" s="2">
        <v>44440</v>
      </c>
      <c r="E197" t="s">
        <v>479</v>
      </c>
      <c r="F197">
        <f>1</f>
        <v>1</v>
      </c>
      <c r="G197">
        <v>165500</v>
      </c>
      <c r="H197" t="s">
        <v>18</v>
      </c>
      <c r="I197" t="s">
        <v>59</v>
      </c>
      <c r="J197" t="s">
        <v>20</v>
      </c>
      <c r="K197" t="s">
        <v>21</v>
      </c>
      <c r="L197" t="s">
        <v>114</v>
      </c>
      <c r="M197" t="s">
        <v>32</v>
      </c>
      <c r="N197" t="s">
        <v>33</v>
      </c>
      <c r="O197" t="s">
        <v>480</v>
      </c>
      <c r="P197" t="b">
        <f>production[[#This Row],[Funded Month]]&gt;=DATE(2021,1,1)</f>
        <v>1</v>
      </c>
    </row>
    <row r="198" spans="1:16" x14ac:dyDescent="0.2">
      <c r="A198" s="1">
        <v>290001513967</v>
      </c>
      <c r="B198">
        <v>290</v>
      </c>
      <c r="C198" t="s">
        <v>16</v>
      </c>
      <c r="D198" s="2">
        <v>44440</v>
      </c>
      <c r="E198" t="s">
        <v>481</v>
      </c>
      <c r="F198">
        <f>1</f>
        <v>1</v>
      </c>
      <c r="G198">
        <v>220500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  <c r="M198" t="s">
        <v>232</v>
      </c>
      <c r="N198" t="s">
        <v>33</v>
      </c>
      <c r="O198" t="s">
        <v>482</v>
      </c>
      <c r="P198" t="b">
        <f>production[[#This Row],[Funded Month]]&gt;=DATE(2021,1,1)</f>
        <v>1</v>
      </c>
    </row>
    <row r="199" spans="1:16" x14ac:dyDescent="0.2">
      <c r="A199" s="1">
        <v>290001514011</v>
      </c>
      <c r="B199">
        <v>290</v>
      </c>
      <c r="C199" t="s">
        <v>16</v>
      </c>
      <c r="D199" s="2">
        <v>44440</v>
      </c>
      <c r="E199" t="s">
        <v>483</v>
      </c>
      <c r="F199">
        <f>1</f>
        <v>1</v>
      </c>
      <c r="G199">
        <v>529600</v>
      </c>
      <c r="H199" t="s">
        <v>18</v>
      </c>
      <c r="I199" t="s">
        <v>19</v>
      </c>
      <c r="J199" t="s">
        <v>20</v>
      </c>
      <c r="K199" t="s">
        <v>21</v>
      </c>
      <c r="L199" t="s">
        <v>98</v>
      </c>
      <c r="M199" t="s">
        <v>232</v>
      </c>
      <c r="N199" t="s">
        <v>96</v>
      </c>
      <c r="O199" t="s">
        <v>484</v>
      </c>
      <c r="P199" t="b">
        <f>production[[#This Row],[Funded Month]]&gt;=DATE(2021,1,1)</f>
        <v>1</v>
      </c>
    </row>
    <row r="200" spans="1:16" x14ac:dyDescent="0.2">
      <c r="A200" s="1">
        <v>290001514201</v>
      </c>
      <c r="B200">
        <v>290</v>
      </c>
      <c r="C200" t="s">
        <v>16</v>
      </c>
      <c r="D200" s="2">
        <v>44440</v>
      </c>
      <c r="E200" t="s">
        <v>485</v>
      </c>
      <c r="F200">
        <f>1</f>
        <v>1</v>
      </c>
      <c r="G200">
        <v>225250</v>
      </c>
      <c r="H200" t="s">
        <v>18</v>
      </c>
      <c r="I200" t="s">
        <v>19</v>
      </c>
      <c r="J200" t="s">
        <v>20</v>
      </c>
      <c r="K200" t="s">
        <v>21</v>
      </c>
      <c r="L200" t="s">
        <v>181</v>
      </c>
      <c r="M200" t="s">
        <v>32</v>
      </c>
      <c r="N200" t="s">
        <v>33</v>
      </c>
      <c r="O200" t="s">
        <v>486</v>
      </c>
      <c r="P200" t="b">
        <f>production[[#This Row],[Funded Month]]&gt;=DATE(2021,1,1)</f>
        <v>1</v>
      </c>
    </row>
    <row r="201" spans="1:16" x14ac:dyDescent="0.2">
      <c r="A201" s="1">
        <v>290001514422</v>
      </c>
      <c r="B201">
        <v>290</v>
      </c>
      <c r="C201" t="s">
        <v>16</v>
      </c>
      <c r="D201" s="2">
        <v>44440</v>
      </c>
      <c r="E201" t="s">
        <v>487</v>
      </c>
      <c r="F201">
        <f>1</f>
        <v>1</v>
      </c>
      <c r="G201">
        <v>150000</v>
      </c>
      <c r="H201" t="s">
        <v>18</v>
      </c>
      <c r="I201" t="s">
        <v>19</v>
      </c>
      <c r="J201" t="s">
        <v>20</v>
      </c>
      <c r="K201" t="s">
        <v>44</v>
      </c>
      <c r="L201" t="s">
        <v>363</v>
      </c>
      <c r="M201" t="s">
        <v>32</v>
      </c>
      <c r="N201" t="s">
        <v>33</v>
      </c>
      <c r="O201" t="s">
        <v>363</v>
      </c>
      <c r="P201" t="b">
        <f>production[[#This Row],[Funded Month]]&gt;=DATE(2021,1,1)</f>
        <v>1</v>
      </c>
    </row>
    <row r="202" spans="1:16" x14ac:dyDescent="0.2">
      <c r="A202" s="1">
        <v>290001514429</v>
      </c>
      <c r="B202">
        <v>290</v>
      </c>
      <c r="C202" t="s">
        <v>16</v>
      </c>
      <c r="D202" s="2">
        <v>44440</v>
      </c>
      <c r="E202" t="s">
        <v>474</v>
      </c>
      <c r="F202">
        <f>1</f>
        <v>1</v>
      </c>
      <c r="G202">
        <v>400449</v>
      </c>
      <c r="H202" t="s">
        <v>86</v>
      </c>
      <c r="I202" t="s">
        <v>382</v>
      </c>
      <c r="J202" t="s">
        <v>20</v>
      </c>
      <c r="K202" t="s">
        <v>21</v>
      </c>
      <c r="L202" t="s">
        <v>476</v>
      </c>
      <c r="M202" t="s">
        <v>32</v>
      </c>
      <c r="N202" t="s">
        <v>33</v>
      </c>
      <c r="O202" t="s">
        <v>32</v>
      </c>
      <c r="P202" t="b">
        <f>production[[#This Row],[Funded Month]]&gt;=DATE(2021,1,1)</f>
        <v>1</v>
      </c>
    </row>
    <row r="203" spans="1:16" x14ac:dyDescent="0.2">
      <c r="A203" s="1">
        <v>290001514438</v>
      </c>
      <c r="B203">
        <v>290</v>
      </c>
      <c r="C203" t="s">
        <v>16</v>
      </c>
      <c r="D203" s="2">
        <v>44440</v>
      </c>
      <c r="E203" t="s">
        <v>381</v>
      </c>
      <c r="F203">
        <f>1</f>
        <v>1</v>
      </c>
      <c r="G203">
        <v>7385</v>
      </c>
      <c r="H203" t="s">
        <v>18</v>
      </c>
      <c r="I203" t="s">
        <v>488</v>
      </c>
      <c r="J203" t="s">
        <v>398</v>
      </c>
      <c r="K203" t="s">
        <v>21</v>
      </c>
      <c r="L203" t="s">
        <v>380</v>
      </c>
      <c r="M203" t="s">
        <v>32</v>
      </c>
      <c r="N203" t="s">
        <v>33</v>
      </c>
      <c r="O203" t="s">
        <v>133</v>
      </c>
      <c r="P203" t="b">
        <f>production[[#This Row],[Funded Month]]&gt;=DATE(2021,1,1)</f>
        <v>1</v>
      </c>
    </row>
    <row r="204" spans="1:16" x14ac:dyDescent="0.2">
      <c r="A204" s="1">
        <v>290001514506</v>
      </c>
      <c r="B204">
        <v>290</v>
      </c>
      <c r="C204" t="s">
        <v>16</v>
      </c>
      <c r="D204" s="2">
        <v>44440</v>
      </c>
      <c r="E204" t="s">
        <v>489</v>
      </c>
      <c r="F204">
        <f>1</f>
        <v>1</v>
      </c>
      <c r="G204">
        <v>223250</v>
      </c>
      <c r="H204" t="s">
        <v>18</v>
      </c>
      <c r="I204" t="s">
        <v>19</v>
      </c>
      <c r="J204" t="s">
        <v>20</v>
      </c>
      <c r="K204" t="s">
        <v>21</v>
      </c>
      <c r="L204" t="s">
        <v>109</v>
      </c>
      <c r="M204" t="s">
        <v>32</v>
      </c>
      <c r="N204" t="s">
        <v>33</v>
      </c>
      <c r="O204" t="s">
        <v>490</v>
      </c>
      <c r="P204" t="b">
        <f>production[[#This Row],[Funded Month]]&gt;=DATE(2021,1,1)</f>
        <v>1</v>
      </c>
    </row>
    <row r="205" spans="1:16" x14ac:dyDescent="0.2">
      <c r="A205" s="1">
        <v>290001514507</v>
      </c>
      <c r="B205">
        <v>290</v>
      </c>
      <c r="C205" t="s">
        <v>16</v>
      </c>
      <c r="D205" s="2">
        <v>44440</v>
      </c>
      <c r="E205" t="s">
        <v>491</v>
      </c>
      <c r="F205">
        <f>1</f>
        <v>1</v>
      </c>
      <c r="G205">
        <v>280000</v>
      </c>
      <c r="H205" t="s">
        <v>18</v>
      </c>
      <c r="I205" t="s">
        <v>19</v>
      </c>
      <c r="J205" t="s">
        <v>20</v>
      </c>
      <c r="K205" t="s">
        <v>21</v>
      </c>
      <c r="L205" t="s">
        <v>132</v>
      </c>
      <c r="M205" t="s">
        <v>32</v>
      </c>
      <c r="N205" t="s">
        <v>33</v>
      </c>
      <c r="O205" t="s">
        <v>492</v>
      </c>
      <c r="P205" t="b">
        <f>production[[#This Row],[Funded Month]]&gt;=DATE(2021,1,1)</f>
        <v>1</v>
      </c>
    </row>
    <row r="206" spans="1:16" x14ac:dyDescent="0.2">
      <c r="A206" s="1">
        <v>290001514531</v>
      </c>
      <c r="B206">
        <v>290</v>
      </c>
      <c r="C206" t="s">
        <v>16</v>
      </c>
      <c r="D206" s="2">
        <v>44440</v>
      </c>
      <c r="E206" t="s">
        <v>493</v>
      </c>
      <c r="F206">
        <f>1</f>
        <v>1</v>
      </c>
      <c r="G206">
        <v>225114</v>
      </c>
      <c r="H206" t="s">
        <v>86</v>
      </c>
      <c r="I206" t="s">
        <v>87</v>
      </c>
      <c r="J206" t="s">
        <v>20</v>
      </c>
      <c r="K206" t="s">
        <v>21</v>
      </c>
      <c r="L206" t="s">
        <v>380</v>
      </c>
      <c r="M206" t="s">
        <v>32</v>
      </c>
      <c r="N206" t="s">
        <v>33</v>
      </c>
      <c r="O206" t="s">
        <v>494</v>
      </c>
      <c r="P206" t="b">
        <f>production[[#This Row],[Funded Month]]&gt;=DATE(2021,1,1)</f>
        <v>1</v>
      </c>
    </row>
    <row r="207" spans="1:16" x14ac:dyDescent="0.2">
      <c r="A207" s="1">
        <v>290001514561</v>
      </c>
      <c r="B207">
        <v>290</v>
      </c>
      <c r="C207" t="s">
        <v>16</v>
      </c>
      <c r="D207" s="2">
        <v>44440</v>
      </c>
      <c r="E207" t="s">
        <v>273</v>
      </c>
      <c r="F207">
        <f>1</f>
        <v>1</v>
      </c>
      <c r="G207">
        <v>7500</v>
      </c>
      <c r="H207" t="s">
        <v>18</v>
      </c>
      <c r="I207" t="s">
        <v>495</v>
      </c>
      <c r="J207" t="s">
        <v>398</v>
      </c>
      <c r="K207" t="s">
        <v>21</v>
      </c>
      <c r="L207" t="s">
        <v>109</v>
      </c>
      <c r="M207" t="s">
        <v>32</v>
      </c>
      <c r="N207" t="s">
        <v>33</v>
      </c>
      <c r="O207" t="s">
        <v>275</v>
      </c>
      <c r="P207" t="b">
        <f>production[[#This Row],[Funded Month]]&gt;=DATE(2021,1,1)</f>
        <v>1</v>
      </c>
    </row>
    <row r="208" spans="1:16" x14ac:dyDescent="0.2">
      <c r="A208" s="1">
        <v>290001514825</v>
      </c>
      <c r="B208">
        <v>290</v>
      </c>
      <c r="C208" t="s">
        <v>16</v>
      </c>
      <c r="D208" s="2">
        <v>44440</v>
      </c>
      <c r="E208" t="s">
        <v>496</v>
      </c>
      <c r="F208">
        <f>1</f>
        <v>1</v>
      </c>
      <c r="G208">
        <v>434443</v>
      </c>
      <c r="H208" t="s">
        <v>18</v>
      </c>
      <c r="I208" t="s">
        <v>497</v>
      </c>
      <c r="J208" t="s">
        <v>20</v>
      </c>
      <c r="K208" t="s">
        <v>21</v>
      </c>
      <c r="L208" t="s">
        <v>189</v>
      </c>
      <c r="M208" t="s">
        <v>32</v>
      </c>
      <c r="N208" t="s">
        <v>498</v>
      </c>
      <c r="O208" t="s">
        <v>499</v>
      </c>
      <c r="P208" t="b">
        <f>production[[#This Row],[Funded Month]]&gt;=DATE(2021,1,1)</f>
        <v>1</v>
      </c>
    </row>
    <row r="209" spans="1:16" x14ac:dyDescent="0.2">
      <c r="A209" s="1">
        <v>290001515051</v>
      </c>
      <c r="B209">
        <v>290</v>
      </c>
      <c r="C209" t="s">
        <v>16</v>
      </c>
      <c r="D209" s="2">
        <v>44440</v>
      </c>
      <c r="E209" t="s">
        <v>500</v>
      </c>
      <c r="F209">
        <f>1</f>
        <v>1</v>
      </c>
      <c r="G209">
        <v>308460</v>
      </c>
      <c r="H209" t="s">
        <v>18</v>
      </c>
      <c r="I209" t="s">
        <v>19</v>
      </c>
      <c r="J209" t="s">
        <v>20</v>
      </c>
      <c r="K209" t="s">
        <v>21</v>
      </c>
      <c r="L209" t="s">
        <v>28</v>
      </c>
      <c r="M209" t="s">
        <v>23</v>
      </c>
      <c r="N209" t="s">
        <v>33</v>
      </c>
      <c r="O209" t="s">
        <v>501</v>
      </c>
      <c r="P209" t="b">
        <f>production[[#This Row],[Funded Month]]&gt;=DATE(2021,1,1)</f>
        <v>1</v>
      </c>
    </row>
    <row r="210" spans="1:16" x14ac:dyDescent="0.2">
      <c r="A210" s="1">
        <v>290001515115</v>
      </c>
      <c r="B210">
        <v>290</v>
      </c>
      <c r="C210" t="s">
        <v>16</v>
      </c>
      <c r="D210" s="2">
        <v>44440</v>
      </c>
      <c r="E210" t="s">
        <v>502</v>
      </c>
      <c r="F210">
        <f>1</f>
        <v>1</v>
      </c>
      <c r="G210">
        <v>206250</v>
      </c>
      <c r="H210" t="s">
        <v>18</v>
      </c>
      <c r="I210" t="s">
        <v>19</v>
      </c>
      <c r="J210" t="s">
        <v>20</v>
      </c>
      <c r="K210" t="s">
        <v>21</v>
      </c>
      <c r="L210" t="s">
        <v>422</v>
      </c>
      <c r="M210" t="s">
        <v>32</v>
      </c>
      <c r="N210" t="s">
        <v>33</v>
      </c>
      <c r="O210" t="s">
        <v>133</v>
      </c>
      <c r="P210" t="b">
        <f>production[[#This Row],[Funded Month]]&gt;=DATE(2021,1,1)</f>
        <v>1</v>
      </c>
    </row>
    <row r="211" spans="1:16" x14ac:dyDescent="0.2">
      <c r="A211" s="1">
        <v>290001515146</v>
      </c>
      <c r="B211">
        <v>290</v>
      </c>
      <c r="C211" t="s">
        <v>16</v>
      </c>
      <c r="D211" s="2">
        <v>44440</v>
      </c>
      <c r="E211" t="s">
        <v>503</v>
      </c>
      <c r="F211">
        <f>1</f>
        <v>1</v>
      </c>
      <c r="G211">
        <v>525000</v>
      </c>
      <c r="H211" t="s">
        <v>18</v>
      </c>
      <c r="I211" t="s">
        <v>19</v>
      </c>
      <c r="J211" t="s">
        <v>20</v>
      </c>
      <c r="K211" t="s">
        <v>21</v>
      </c>
      <c r="L211" t="s">
        <v>28</v>
      </c>
      <c r="M211" t="s">
        <v>23</v>
      </c>
      <c r="N211" t="s">
        <v>33</v>
      </c>
      <c r="O211" t="s">
        <v>504</v>
      </c>
      <c r="P211" t="b">
        <f>production[[#This Row],[Funded Month]]&gt;=DATE(2021,1,1)</f>
        <v>1</v>
      </c>
    </row>
    <row r="212" spans="1:16" x14ac:dyDescent="0.2">
      <c r="A212" s="1">
        <v>290001515438</v>
      </c>
      <c r="B212">
        <v>290</v>
      </c>
      <c r="C212" t="s">
        <v>16</v>
      </c>
      <c r="D212" s="2">
        <v>44440</v>
      </c>
      <c r="E212" t="s">
        <v>505</v>
      </c>
      <c r="F212">
        <f>1</f>
        <v>1</v>
      </c>
      <c r="G212">
        <v>236874</v>
      </c>
      <c r="H212" t="s">
        <v>86</v>
      </c>
      <c r="I212" t="s">
        <v>186</v>
      </c>
      <c r="J212" t="s">
        <v>20</v>
      </c>
      <c r="K212" t="s">
        <v>44</v>
      </c>
      <c r="L212" t="s">
        <v>88</v>
      </c>
      <c r="M212" t="s">
        <v>32</v>
      </c>
      <c r="N212" t="s">
        <v>33</v>
      </c>
      <c r="O212" t="s">
        <v>506</v>
      </c>
      <c r="P212" t="b">
        <f>production[[#This Row],[Funded Month]]&gt;=DATE(2021,1,1)</f>
        <v>1</v>
      </c>
    </row>
    <row r="213" spans="1:16" x14ac:dyDescent="0.2">
      <c r="A213" s="1">
        <v>290001515663</v>
      </c>
      <c r="B213">
        <v>290</v>
      </c>
      <c r="C213" t="s">
        <v>16</v>
      </c>
      <c r="D213" s="2">
        <v>44440</v>
      </c>
      <c r="E213" t="s">
        <v>507</v>
      </c>
      <c r="F213">
        <f>1</f>
        <v>1</v>
      </c>
      <c r="G213">
        <v>350000</v>
      </c>
      <c r="H213" t="s">
        <v>18</v>
      </c>
      <c r="I213" t="s">
        <v>19</v>
      </c>
      <c r="J213" t="s">
        <v>20</v>
      </c>
      <c r="K213" t="s">
        <v>27</v>
      </c>
      <c r="L213" t="s">
        <v>71</v>
      </c>
      <c r="M213" t="s">
        <v>32</v>
      </c>
      <c r="N213" t="s">
        <v>33</v>
      </c>
      <c r="O213" t="s">
        <v>508</v>
      </c>
      <c r="P213" t="b">
        <f>production[[#This Row],[Funded Month]]&gt;=DATE(2021,1,1)</f>
        <v>1</v>
      </c>
    </row>
    <row r="214" spans="1:16" x14ac:dyDescent="0.2">
      <c r="A214" s="1">
        <v>290001515720</v>
      </c>
      <c r="B214">
        <v>290</v>
      </c>
      <c r="C214" t="s">
        <v>16</v>
      </c>
      <c r="D214" s="2">
        <v>44440</v>
      </c>
      <c r="E214" t="s">
        <v>509</v>
      </c>
      <c r="F214">
        <f>1</f>
        <v>1</v>
      </c>
      <c r="G214">
        <v>442400</v>
      </c>
      <c r="H214" t="s">
        <v>18</v>
      </c>
      <c r="I214" t="s">
        <v>19</v>
      </c>
      <c r="J214" t="s">
        <v>20</v>
      </c>
      <c r="K214" t="s">
        <v>21</v>
      </c>
      <c r="L214" t="s">
        <v>380</v>
      </c>
      <c r="M214" t="s">
        <v>32</v>
      </c>
      <c r="N214" t="s">
        <v>33</v>
      </c>
      <c r="O214" t="s">
        <v>510</v>
      </c>
      <c r="P214" t="b">
        <f>production[[#This Row],[Funded Month]]&gt;=DATE(2021,1,1)</f>
        <v>1</v>
      </c>
    </row>
    <row r="215" spans="1:16" x14ac:dyDescent="0.2">
      <c r="A215" s="1">
        <v>290001516345</v>
      </c>
      <c r="B215">
        <v>290</v>
      </c>
      <c r="C215" t="s">
        <v>16</v>
      </c>
      <c r="D215" s="2">
        <v>44440</v>
      </c>
      <c r="E215" t="s">
        <v>511</v>
      </c>
      <c r="F215">
        <f>1</f>
        <v>1</v>
      </c>
      <c r="G215">
        <v>297924</v>
      </c>
      <c r="H215" t="s">
        <v>86</v>
      </c>
      <c r="I215" t="s">
        <v>117</v>
      </c>
      <c r="J215" t="s">
        <v>20</v>
      </c>
      <c r="K215" t="s">
        <v>21</v>
      </c>
      <c r="L215" t="s">
        <v>114</v>
      </c>
      <c r="M215" t="s">
        <v>32</v>
      </c>
      <c r="N215" t="s">
        <v>33</v>
      </c>
      <c r="O215" t="s">
        <v>394</v>
      </c>
      <c r="P215" t="b">
        <f>production[[#This Row],[Funded Month]]&gt;=DATE(2021,1,1)</f>
        <v>1</v>
      </c>
    </row>
    <row r="216" spans="1:16" x14ac:dyDescent="0.2">
      <c r="A216" s="1">
        <v>290001516397</v>
      </c>
      <c r="B216">
        <v>290</v>
      </c>
      <c r="C216" t="s">
        <v>16</v>
      </c>
      <c r="D216" s="2">
        <v>44440</v>
      </c>
      <c r="E216" t="s">
        <v>512</v>
      </c>
      <c r="F216">
        <f>1</f>
        <v>1</v>
      </c>
      <c r="G216">
        <v>264100</v>
      </c>
      <c r="H216" t="s">
        <v>18</v>
      </c>
      <c r="I216" t="s">
        <v>79</v>
      </c>
      <c r="J216" t="s">
        <v>20</v>
      </c>
      <c r="K216" t="s">
        <v>21</v>
      </c>
      <c r="L216" t="s">
        <v>193</v>
      </c>
      <c r="M216" t="s">
        <v>32</v>
      </c>
      <c r="N216" t="s">
        <v>33</v>
      </c>
      <c r="O216" t="s">
        <v>513</v>
      </c>
      <c r="P216" t="b">
        <f>production[[#This Row],[Funded Month]]&gt;=DATE(2021,1,1)</f>
        <v>1</v>
      </c>
    </row>
    <row r="217" spans="1:16" x14ac:dyDescent="0.2">
      <c r="A217" s="1">
        <v>290001516615</v>
      </c>
      <c r="B217">
        <v>290</v>
      </c>
      <c r="C217" t="s">
        <v>16</v>
      </c>
      <c r="D217" s="2">
        <v>44440</v>
      </c>
      <c r="E217" t="s">
        <v>514</v>
      </c>
      <c r="F217">
        <f>1</f>
        <v>1</v>
      </c>
      <c r="G217">
        <v>233516</v>
      </c>
      <c r="H217" t="s">
        <v>86</v>
      </c>
      <c r="I217" t="s">
        <v>87</v>
      </c>
      <c r="J217" t="s">
        <v>20</v>
      </c>
      <c r="K217" t="s">
        <v>21</v>
      </c>
      <c r="L217" t="s">
        <v>442</v>
      </c>
      <c r="M217" t="s">
        <v>32</v>
      </c>
      <c r="N217" t="s">
        <v>165</v>
      </c>
      <c r="O217" t="s">
        <v>515</v>
      </c>
      <c r="P217" t="b">
        <f>production[[#This Row],[Funded Month]]&gt;=DATE(2021,1,1)</f>
        <v>1</v>
      </c>
    </row>
    <row r="218" spans="1:16" x14ac:dyDescent="0.2">
      <c r="A218" s="1">
        <v>290001516644</v>
      </c>
      <c r="B218">
        <v>290</v>
      </c>
      <c r="C218" t="s">
        <v>16</v>
      </c>
      <c r="D218" s="2">
        <v>44440</v>
      </c>
      <c r="E218" t="s">
        <v>516</v>
      </c>
      <c r="F218">
        <f>1</f>
        <v>1</v>
      </c>
      <c r="G218">
        <v>326719</v>
      </c>
      <c r="H218" t="s">
        <v>86</v>
      </c>
      <c r="I218" t="s">
        <v>186</v>
      </c>
      <c r="J218" t="s">
        <v>20</v>
      </c>
      <c r="K218" t="s">
        <v>21</v>
      </c>
      <c r="L218" t="s">
        <v>205</v>
      </c>
      <c r="M218" t="s">
        <v>32</v>
      </c>
      <c r="N218" t="s">
        <v>33</v>
      </c>
      <c r="O218" t="s">
        <v>517</v>
      </c>
      <c r="P218" t="b">
        <f>production[[#This Row],[Funded Month]]&gt;=DATE(2021,1,1)</f>
        <v>1</v>
      </c>
    </row>
    <row r="219" spans="1:16" x14ac:dyDescent="0.2">
      <c r="A219" s="1">
        <v>290001516826</v>
      </c>
      <c r="B219">
        <v>290</v>
      </c>
      <c r="C219" t="s">
        <v>16</v>
      </c>
      <c r="D219" s="2">
        <v>44440</v>
      </c>
      <c r="E219" t="s">
        <v>518</v>
      </c>
      <c r="F219">
        <f>1</f>
        <v>1</v>
      </c>
      <c r="G219">
        <v>325596</v>
      </c>
      <c r="H219" t="s">
        <v>18</v>
      </c>
      <c r="I219" t="s">
        <v>19</v>
      </c>
      <c r="J219" t="s">
        <v>20</v>
      </c>
      <c r="K219" t="s">
        <v>21</v>
      </c>
      <c r="L219" t="s">
        <v>28</v>
      </c>
      <c r="M219" t="s">
        <v>23</v>
      </c>
      <c r="N219" t="s">
        <v>33</v>
      </c>
      <c r="O219" t="s">
        <v>519</v>
      </c>
      <c r="P219" t="b">
        <f>production[[#This Row],[Funded Month]]&gt;=DATE(2021,1,1)</f>
        <v>1</v>
      </c>
    </row>
    <row r="220" spans="1:16" x14ac:dyDescent="0.2">
      <c r="A220" s="1">
        <v>290001517051</v>
      </c>
      <c r="B220">
        <v>290</v>
      </c>
      <c r="C220" t="s">
        <v>16</v>
      </c>
      <c r="D220" s="2">
        <v>44440</v>
      </c>
      <c r="E220" t="s">
        <v>417</v>
      </c>
      <c r="F220">
        <f>1</f>
        <v>1</v>
      </c>
      <c r="G220">
        <v>9065</v>
      </c>
      <c r="H220" t="s">
        <v>18</v>
      </c>
      <c r="I220" t="s">
        <v>397</v>
      </c>
      <c r="J220" t="s">
        <v>398</v>
      </c>
      <c r="K220" t="s">
        <v>21</v>
      </c>
      <c r="L220" t="s">
        <v>363</v>
      </c>
      <c r="M220" t="s">
        <v>32</v>
      </c>
      <c r="N220" t="s">
        <v>33</v>
      </c>
      <c r="O220" t="s">
        <v>133</v>
      </c>
      <c r="P220" t="b">
        <f>production[[#This Row],[Funded Month]]&gt;=DATE(2021,1,1)</f>
        <v>1</v>
      </c>
    </row>
    <row r="221" spans="1:16" x14ac:dyDescent="0.2">
      <c r="A221" s="1">
        <v>290001517079</v>
      </c>
      <c r="B221">
        <v>290</v>
      </c>
      <c r="C221" t="s">
        <v>16</v>
      </c>
      <c r="D221" s="2">
        <v>44440</v>
      </c>
      <c r="E221" t="s">
        <v>520</v>
      </c>
      <c r="F221">
        <f>1</f>
        <v>1</v>
      </c>
      <c r="G221">
        <v>489000</v>
      </c>
      <c r="H221" t="s">
        <v>18</v>
      </c>
      <c r="I221" t="s">
        <v>19</v>
      </c>
      <c r="J221" t="s">
        <v>20</v>
      </c>
      <c r="K221" t="s">
        <v>27</v>
      </c>
      <c r="L221" t="s">
        <v>98</v>
      </c>
      <c r="M221" t="s">
        <v>99</v>
      </c>
      <c r="N221" t="s">
        <v>33</v>
      </c>
      <c r="O221" t="s">
        <v>521</v>
      </c>
      <c r="P221" t="b">
        <f>production[[#This Row],[Funded Month]]&gt;=DATE(2021,1,1)</f>
        <v>1</v>
      </c>
    </row>
    <row r="222" spans="1:16" x14ac:dyDescent="0.2">
      <c r="A222" s="1">
        <v>290001517080</v>
      </c>
      <c r="B222">
        <v>290</v>
      </c>
      <c r="C222" t="s">
        <v>16</v>
      </c>
      <c r="D222" s="2">
        <v>44440</v>
      </c>
      <c r="E222" t="s">
        <v>522</v>
      </c>
      <c r="F222">
        <f>1</f>
        <v>1</v>
      </c>
      <c r="G222">
        <v>388000</v>
      </c>
      <c r="H222" t="s">
        <v>18</v>
      </c>
      <c r="I222" t="s">
        <v>19</v>
      </c>
      <c r="J222" t="s">
        <v>20</v>
      </c>
      <c r="K222" t="s">
        <v>44</v>
      </c>
      <c r="L222" t="s">
        <v>71</v>
      </c>
      <c r="M222" t="s">
        <v>32</v>
      </c>
      <c r="N222" t="s">
        <v>33</v>
      </c>
      <c r="O222" t="s">
        <v>523</v>
      </c>
      <c r="P222" t="b">
        <f>production[[#This Row],[Funded Month]]&gt;=DATE(2021,1,1)</f>
        <v>1</v>
      </c>
    </row>
    <row r="223" spans="1:16" x14ac:dyDescent="0.2">
      <c r="A223" s="1">
        <v>290001517222</v>
      </c>
      <c r="B223">
        <v>290</v>
      </c>
      <c r="C223" t="s">
        <v>170</v>
      </c>
      <c r="D223" s="2">
        <v>44440</v>
      </c>
      <c r="E223" t="s">
        <v>524</v>
      </c>
      <c r="F223">
        <f>1</f>
        <v>1</v>
      </c>
      <c r="G223">
        <v>639200</v>
      </c>
      <c r="H223" t="s">
        <v>18</v>
      </c>
      <c r="I223" t="s">
        <v>255</v>
      </c>
      <c r="J223" t="s">
        <v>20</v>
      </c>
      <c r="K223" t="s">
        <v>21</v>
      </c>
      <c r="L223" t="s">
        <v>380</v>
      </c>
      <c r="M223" t="s">
        <v>32</v>
      </c>
      <c r="N223" t="s">
        <v>33</v>
      </c>
      <c r="O223" t="s">
        <v>36</v>
      </c>
      <c r="P223" t="b">
        <f>production[[#This Row],[Funded Month]]&gt;=DATE(2021,1,1)</f>
        <v>1</v>
      </c>
    </row>
    <row r="224" spans="1:16" x14ac:dyDescent="0.2">
      <c r="A224" s="1">
        <v>290001517313</v>
      </c>
      <c r="B224">
        <v>290</v>
      </c>
      <c r="C224" t="s">
        <v>16</v>
      </c>
      <c r="D224" s="2">
        <v>44440</v>
      </c>
      <c r="E224" t="s">
        <v>525</v>
      </c>
      <c r="F224">
        <f>1</f>
        <v>1</v>
      </c>
      <c r="G224">
        <v>292066</v>
      </c>
      <c r="H224" t="s">
        <v>238</v>
      </c>
      <c r="I224" t="s">
        <v>286</v>
      </c>
      <c r="J224" t="s">
        <v>20</v>
      </c>
      <c r="K224" t="s">
        <v>21</v>
      </c>
      <c r="L224" t="s">
        <v>172</v>
      </c>
      <c r="M224" t="s">
        <v>32</v>
      </c>
      <c r="N224" t="s">
        <v>33</v>
      </c>
      <c r="O224" t="s">
        <v>526</v>
      </c>
      <c r="P224" t="b">
        <f>production[[#This Row],[Funded Month]]&gt;=DATE(2021,1,1)</f>
        <v>1</v>
      </c>
    </row>
    <row r="225" spans="1:16" x14ac:dyDescent="0.2">
      <c r="A225" s="1">
        <v>290001517392</v>
      </c>
      <c r="B225">
        <v>290</v>
      </c>
      <c r="C225" t="s">
        <v>16</v>
      </c>
      <c r="D225" s="2">
        <v>44440</v>
      </c>
      <c r="E225" t="s">
        <v>527</v>
      </c>
      <c r="F225">
        <f>1</f>
        <v>1</v>
      </c>
      <c r="G225">
        <v>291000</v>
      </c>
      <c r="H225" t="s">
        <v>18</v>
      </c>
      <c r="I225" t="s">
        <v>19</v>
      </c>
      <c r="J225" t="s">
        <v>20</v>
      </c>
      <c r="K225" t="s">
        <v>21</v>
      </c>
      <c r="L225" t="s">
        <v>164</v>
      </c>
      <c r="M225" t="s">
        <v>32</v>
      </c>
      <c r="N225" t="s">
        <v>528</v>
      </c>
      <c r="O225" t="s">
        <v>529</v>
      </c>
      <c r="P225" t="b">
        <f>production[[#This Row],[Funded Month]]&gt;=DATE(2021,1,1)</f>
        <v>1</v>
      </c>
    </row>
    <row r="226" spans="1:16" x14ac:dyDescent="0.2">
      <c r="A226" s="1">
        <v>290001517522</v>
      </c>
      <c r="B226">
        <v>290</v>
      </c>
      <c r="C226" t="s">
        <v>16</v>
      </c>
      <c r="D226" s="2">
        <v>44440</v>
      </c>
      <c r="E226" t="s">
        <v>530</v>
      </c>
      <c r="F226">
        <f>1</f>
        <v>1</v>
      </c>
      <c r="G226">
        <v>301500</v>
      </c>
      <c r="H226" t="s">
        <v>18</v>
      </c>
      <c r="I226" t="s">
        <v>19</v>
      </c>
      <c r="J226" t="s">
        <v>20</v>
      </c>
      <c r="K226" t="s">
        <v>21</v>
      </c>
      <c r="L226" t="s">
        <v>181</v>
      </c>
      <c r="M226" t="s">
        <v>32</v>
      </c>
      <c r="N226" t="s">
        <v>531</v>
      </c>
      <c r="O226" t="s">
        <v>532</v>
      </c>
      <c r="P226" t="b">
        <f>production[[#This Row],[Funded Month]]&gt;=DATE(2021,1,1)</f>
        <v>1</v>
      </c>
    </row>
    <row r="227" spans="1:16" x14ac:dyDescent="0.2">
      <c r="A227" s="1">
        <v>290001517666</v>
      </c>
      <c r="B227">
        <v>290</v>
      </c>
      <c r="C227" t="s">
        <v>16</v>
      </c>
      <c r="D227" s="2">
        <v>44440</v>
      </c>
      <c r="E227" t="s">
        <v>533</v>
      </c>
      <c r="F227">
        <f>1</f>
        <v>1</v>
      </c>
      <c r="G227">
        <v>220500</v>
      </c>
      <c r="H227" t="s">
        <v>18</v>
      </c>
      <c r="I227" t="s">
        <v>70</v>
      </c>
      <c r="J227" t="s">
        <v>20</v>
      </c>
      <c r="K227" t="s">
        <v>21</v>
      </c>
      <c r="L227" t="s">
        <v>442</v>
      </c>
      <c r="M227" t="s">
        <v>32</v>
      </c>
      <c r="N227" t="s">
        <v>165</v>
      </c>
      <c r="O227" t="s">
        <v>534</v>
      </c>
      <c r="P227" t="b">
        <f>production[[#This Row],[Funded Month]]&gt;=DATE(2021,1,1)</f>
        <v>1</v>
      </c>
    </row>
    <row r="228" spans="1:16" x14ac:dyDescent="0.2">
      <c r="A228" s="1">
        <v>290001517700</v>
      </c>
      <c r="B228">
        <v>290</v>
      </c>
      <c r="C228" t="s">
        <v>16</v>
      </c>
      <c r="D228" s="2">
        <v>44440</v>
      </c>
      <c r="E228" t="s">
        <v>535</v>
      </c>
      <c r="F228">
        <f>1</f>
        <v>1</v>
      </c>
      <c r="G228">
        <v>360000</v>
      </c>
      <c r="H228" t="s">
        <v>18</v>
      </c>
      <c r="I228" t="s">
        <v>19</v>
      </c>
      <c r="J228" t="s">
        <v>20</v>
      </c>
      <c r="K228" t="s">
        <v>21</v>
      </c>
      <c r="L228" t="s">
        <v>189</v>
      </c>
      <c r="M228" t="s">
        <v>32</v>
      </c>
      <c r="N228" t="s">
        <v>33</v>
      </c>
      <c r="O228" t="s">
        <v>536</v>
      </c>
      <c r="P228" t="b">
        <f>production[[#This Row],[Funded Month]]&gt;=DATE(2021,1,1)</f>
        <v>1</v>
      </c>
    </row>
    <row r="229" spans="1:16" x14ac:dyDescent="0.2">
      <c r="A229" s="1">
        <v>290001517753</v>
      </c>
      <c r="B229">
        <v>290</v>
      </c>
      <c r="C229" t="s">
        <v>16</v>
      </c>
      <c r="D229" s="2">
        <v>44440</v>
      </c>
      <c r="E229" t="s">
        <v>537</v>
      </c>
      <c r="F229">
        <f>1</f>
        <v>1</v>
      </c>
      <c r="G229">
        <v>453554</v>
      </c>
      <c r="H229" t="s">
        <v>18</v>
      </c>
      <c r="I229" t="s">
        <v>497</v>
      </c>
      <c r="J229" t="s">
        <v>20</v>
      </c>
      <c r="K229" t="s">
        <v>21</v>
      </c>
      <c r="L229" t="s">
        <v>538</v>
      </c>
      <c r="M229" t="s">
        <v>32</v>
      </c>
      <c r="N229" t="s">
        <v>33</v>
      </c>
      <c r="O229" t="s">
        <v>539</v>
      </c>
      <c r="P229" t="b">
        <f>production[[#This Row],[Funded Month]]&gt;=DATE(2021,1,1)</f>
        <v>1</v>
      </c>
    </row>
    <row r="230" spans="1:16" x14ac:dyDescent="0.2">
      <c r="A230" s="1">
        <v>290001518290</v>
      </c>
      <c r="B230">
        <v>290</v>
      </c>
      <c r="C230" t="s">
        <v>16</v>
      </c>
      <c r="D230" s="2">
        <v>44440</v>
      </c>
      <c r="E230" t="s">
        <v>540</v>
      </c>
      <c r="F230">
        <f>1</f>
        <v>1</v>
      </c>
      <c r="G230">
        <v>89900</v>
      </c>
      <c r="H230" t="s">
        <v>18</v>
      </c>
      <c r="I230" t="s">
        <v>19</v>
      </c>
      <c r="J230" t="s">
        <v>20</v>
      </c>
      <c r="K230" t="s">
        <v>21</v>
      </c>
      <c r="L230" t="s">
        <v>541</v>
      </c>
      <c r="M230" t="s">
        <v>32</v>
      </c>
      <c r="N230" t="s">
        <v>33</v>
      </c>
      <c r="O230" t="s">
        <v>542</v>
      </c>
      <c r="P230" t="b">
        <f>production[[#This Row],[Funded Month]]&gt;=DATE(2021,1,1)</f>
        <v>1</v>
      </c>
    </row>
    <row r="231" spans="1:16" x14ac:dyDescent="0.2">
      <c r="A231" s="1">
        <v>290001518405</v>
      </c>
      <c r="B231">
        <v>290</v>
      </c>
      <c r="C231" t="s">
        <v>16</v>
      </c>
      <c r="D231" s="2">
        <v>44440</v>
      </c>
      <c r="E231" t="s">
        <v>543</v>
      </c>
      <c r="F231">
        <f>1</f>
        <v>1</v>
      </c>
      <c r="G231">
        <v>925600</v>
      </c>
      <c r="H231" t="s">
        <v>18</v>
      </c>
      <c r="I231" t="s">
        <v>544</v>
      </c>
      <c r="J231" t="s">
        <v>20</v>
      </c>
      <c r="K231" t="s">
        <v>21</v>
      </c>
      <c r="L231" t="s">
        <v>88</v>
      </c>
      <c r="M231" t="s">
        <v>32</v>
      </c>
      <c r="N231" t="s">
        <v>33</v>
      </c>
      <c r="O231" t="s">
        <v>545</v>
      </c>
      <c r="P231" t="b">
        <f>production[[#This Row],[Funded Month]]&gt;=DATE(2021,1,1)</f>
        <v>1</v>
      </c>
    </row>
    <row r="232" spans="1:16" x14ac:dyDescent="0.2">
      <c r="A232" s="1">
        <v>290001518416</v>
      </c>
      <c r="B232">
        <v>290</v>
      </c>
      <c r="C232" t="s">
        <v>16</v>
      </c>
      <c r="D232" s="2">
        <v>44440</v>
      </c>
      <c r="E232" t="s">
        <v>546</v>
      </c>
      <c r="F232">
        <f>1</f>
        <v>1</v>
      </c>
      <c r="G232">
        <v>222000</v>
      </c>
      <c r="H232" t="s">
        <v>18</v>
      </c>
      <c r="I232" t="s">
        <v>19</v>
      </c>
      <c r="J232" t="s">
        <v>20</v>
      </c>
      <c r="K232" t="s">
        <v>21</v>
      </c>
      <c r="L232" t="s">
        <v>144</v>
      </c>
      <c r="M232" t="s">
        <v>32</v>
      </c>
      <c r="N232" t="s">
        <v>33</v>
      </c>
      <c r="O232" t="s">
        <v>547</v>
      </c>
      <c r="P232" t="b">
        <f>production[[#This Row],[Funded Month]]&gt;=DATE(2021,1,1)</f>
        <v>1</v>
      </c>
    </row>
    <row r="233" spans="1:16" x14ac:dyDescent="0.2">
      <c r="A233" s="1">
        <v>290001518455</v>
      </c>
      <c r="B233">
        <v>290</v>
      </c>
      <c r="C233" t="s">
        <v>16</v>
      </c>
      <c r="D233" s="2">
        <v>44440</v>
      </c>
      <c r="E233" t="s">
        <v>548</v>
      </c>
      <c r="F233">
        <f>1</f>
        <v>1</v>
      </c>
      <c r="G233">
        <v>310000</v>
      </c>
      <c r="H233" t="s">
        <v>18</v>
      </c>
      <c r="I233" t="s">
        <v>50</v>
      </c>
      <c r="J233" t="s">
        <v>20</v>
      </c>
      <c r="K233" t="s">
        <v>21</v>
      </c>
      <c r="L233" t="s">
        <v>114</v>
      </c>
      <c r="M233" t="s">
        <v>32</v>
      </c>
      <c r="N233" t="s">
        <v>33</v>
      </c>
      <c r="O233" t="s">
        <v>549</v>
      </c>
      <c r="P233" t="b">
        <f>production[[#This Row],[Funded Month]]&gt;=DATE(2021,1,1)</f>
        <v>1</v>
      </c>
    </row>
    <row r="234" spans="1:16" x14ac:dyDescent="0.2">
      <c r="A234" s="1">
        <v>290001518642</v>
      </c>
      <c r="B234">
        <v>290</v>
      </c>
      <c r="C234" t="s">
        <v>16</v>
      </c>
      <c r="D234" s="2">
        <v>44440</v>
      </c>
      <c r="E234" t="s">
        <v>550</v>
      </c>
      <c r="F234">
        <f>1</f>
        <v>1</v>
      </c>
      <c r="G234">
        <v>1039920</v>
      </c>
      <c r="H234" t="s">
        <v>18</v>
      </c>
      <c r="I234" t="s">
        <v>102</v>
      </c>
      <c r="J234" t="s">
        <v>20</v>
      </c>
      <c r="K234" t="s">
        <v>21</v>
      </c>
      <c r="L234" t="s">
        <v>123</v>
      </c>
      <c r="M234" t="s">
        <v>178</v>
      </c>
      <c r="N234" t="s">
        <v>551</v>
      </c>
      <c r="O234" t="s">
        <v>552</v>
      </c>
      <c r="P234" t="b">
        <f>production[[#This Row],[Funded Month]]&gt;=DATE(2021,1,1)</f>
        <v>1</v>
      </c>
    </row>
    <row r="235" spans="1:16" x14ac:dyDescent="0.2">
      <c r="A235" s="1">
        <v>290001518736</v>
      </c>
      <c r="B235">
        <v>290</v>
      </c>
      <c r="C235" t="s">
        <v>16</v>
      </c>
      <c r="D235" s="2">
        <v>44440</v>
      </c>
      <c r="E235" t="s">
        <v>553</v>
      </c>
      <c r="F235">
        <f>1</f>
        <v>1</v>
      </c>
      <c r="G235">
        <v>284900</v>
      </c>
      <c r="H235" t="s">
        <v>238</v>
      </c>
      <c r="I235" t="s">
        <v>286</v>
      </c>
      <c r="J235" t="s">
        <v>20</v>
      </c>
      <c r="K235" t="s">
        <v>44</v>
      </c>
      <c r="L235" t="s">
        <v>224</v>
      </c>
      <c r="M235" t="s">
        <v>32</v>
      </c>
      <c r="N235" t="s">
        <v>165</v>
      </c>
      <c r="O235" t="s">
        <v>554</v>
      </c>
      <c r="P235" t="b">
        <f>production[[#This Row],[Funded Month]]&gt;=DATE(2021,1,1)</f>
        <v>1</v>
      </c>
    </row>
    <row r="236" spans="1:16" x14ac:dyDescent="0.2">
      <c r="A236" s="1">
        <v>290001519196</v>
      </c>
      <c r="B236">
        <v>290</v>
      </c>
      <c r="C236" t="s">
        <v>16</v>
      </c>
      <c r="D236" s="2">
        <v>44440</v>
      </c>
      <c r="E236" t="s">
        <v>555</v>
      </c>
      <c r="F236">
        <f>1</f>
        <v>1</v>
      </c>
      <c r="G236">
        <v>205640</v>
      </c>
      <c r="H236" t="s">
        <v>18</v>
      </c>
      <c r="I236" t="s">
        <v>19</v>
      </c>
      <c r="J236" t="s">
        <v>20</v>
      </c>
      <c r="K236" t="s">
        <v>21</v>
      </c>
      <c r="L236" t="s">
        <v>28</v>
      </c>
      <c r="M236" t="s">
        <v>23</v>
      </c>
      <c r="N236" t="s">
        <v>33</v>
      </c>
      <c r="O236" t="s">
        <v>556</v>
      </c>
      <c r="P236" t="b">
        <f>production[[#This Row],[Funded Month]]&gt;=DATE(2021,1,1)</f>
        <v>1</v>
      </c>
    </row>
    <row r="237" spans="1:16" x14ac:dyDescent="0.2">
      <c r="A237" s="1">
        <v>290001519208</v>
      </c>
      <c r="B237">
        <v>290</v>
      </c>
      <c r="C237" t="s">
        <v>16</v>
      </c>
      <c r="D237" s="2">
        <v>44440</v>
      </c>
      <c r="E237" t="s">
        <v>557</v>
      </c>
      <c r="F237">
        <f>1</f>
        <v>1</v>
      </c>
      <c r="G237">
        <v>213750</v>
      </c>
      <c r="H237" t="s">
        <v>18</v>
      </c>
      <c r="I237" t="s">
        <v>19</v>
      </c>
      <c r="J237" t="s">
        <v>20</v>
      </c>
      <c r="K237" t="s">
        <v>21</v>
      </c>
      <c r="L237" t="s">
        <v>157</v>
      </c>
      <c r="M237" t="s">
        <v>32</v>
      </c>
      <c r="N237" t="s">
        <v>33</v>
      </c>
      <c r="O237" t="s">
        <v>558</v>
      </c>
      <c r="P237" t="b">
        <f>production[[#This Row],[Funded Month]]&gt;=DATE(2021,1,1)</f>
        <v>1</v>
      </c>
    </row>
    <row r="238" spans="1:16" x14ac:dyDescent="0.2">
      <c r="A238" s="1">
        <v>290001519224</v>
      </c>
      <c r="B238">
        <v>290</v>
      </c>
      <c r="C238" t="s">
        <v>16</v>
      </c>
      <c r="D238" s="2">
        <v>44440</v>
      </c>
      <c r="E238" t="s">
        <v>559</v>
      </c>
      <c r="F238">
        <f>1</f>
        <v>1</v>
      </c>
      <c r="G238">
        <v>328000</v>
      </c>
      <c r="H238" t="s">
        <v>18</v>
      </c>
      <c r="I238" t="s">
        <v>19</v>
      </c>
      <c r="J238" t="s">
        <v>20</v>
      </c>
      <c r="K238" t="s">
        <v>21</v>
      </c>
      <c r="L238" t="s">
        <v>267</v>
      </c>
      <c r="M238" t="s">
        <v>32</v>
      </c>
      <c r="N238" t="s">
        <v>33</v>
      </c>
      <c r="O238" t="s">
        <v>560</v>
      </c>
      <c r="P238" t="b">
        <f>production[[#This Row],[Funded Month]]&gt;=DATE(2021,1,1)</f>
        <v>1</v>
      </c>
    </row>
    <row r="239" spans="1:16" x14ac:dyDescent="0.2">
      <c r="A239" s="1">
        <v>290001519384</v>
      </c>
      <c r="B239">
        <v>290</v>
      </c>
      <c r="C239" t="s">
        <v>16</v>
      </c>
      <c r="D239" s="2">
        <v>44440</v>
      </c>
      <c r="E239" t="s">
        <v>561</v>
      </c>
      <c r="F239">
        <f>1</f>
        <v>1</v>
      </c>
      <c r="G239">
        <v>315980</v>
      </c>
      <c r="H239" t="s">
        <v>238</v>
      </c>
      <c r="I239" t="s">
        <v>239</v>
      </c>
      <c r="J239" t="s">
        <v>20</v>
      </c>
      <c r="K239" t="s">
        <v>21</v>
      </c>
      <c r="L239" t="s">
        <v>442</v>
      </c>
      <c r="M239" t="s">
        <v>32</v>
      </c>
      <c r="N239" t="s">
        <v>33</v>
      </c>
      <c r="O239" t="s">
        <v>562</v>
      </c>
      <c r="P239" t="b">
        <f>production[[#This Row],[Funded Month]]&gt;=DATE(2021,1,1)</f>
        <v>1</v>
      </c>
    </row>
    <row r="240" spans="1:16" x14ac:dyDescent="0.2">
      <c r="A240" s="1">
        <v>290001519600</v>
      </c>
      <c r="B240">
        <v>290</v>
      </c>
      <c r="C240" t="s">
        <v>16</v>
      </c>
      <c r="D240" s="2">
        <v>44440</v>
      </c>
      <c r="E240" t="s">
        <v>122</v>
      </c>
      <c r="F240">
        <f>1</f>
        <v>1</v>
      </c>
      <c r="G240">
        <v>12947</v>
      </c>
      <c r="H240" t="s">
        <v>18</v>
      </c>
      <c r="I240" t="s">
        <v>397</v>
      </c>
      <c r="J240" t="s">
        <v>398</v>
      </c>
      <c r="K240" t="s">
        <v>21</v>
      </c>
      <c r="L240" t="s">
        <v>123</v>
      </c>
      <c r="M240" t="s">
        <v>178</v>
      </c>
      <c r="N240" t="s">
        <v>33</v>
      </c>
      <c r="O240" t="s">
        <v>563</v>
      </c>
      <c r="P240" t="b">
        <f>production[[#This Row],[Funded Month]]&gt;=DATE(2021,1,1)</f>
        <v>1</v>
      </c>
    </row>
    <row r="241" spans="1:16" x14ac:dyDescent="0.2">
      <c r="A241" s="1">
        <v>290001519776</v>
      </c>
      <c r="B241">
        <v>290</v>
      </c>
      <c r="C241" t="s">
        <v>16</v>
      </c>
      <c r="D241" s="2">
        <v>44440</v>
      </c>
      <c r="E241" t="s">
        <v>564</v>
      </c>
      <c r="F241">
        <f>1</f>
        <v>1</v>
      </c>
      <c r="G241">
        <v>228320</v>
      </c>
      <c r="H241" t="s">
        <v>18</v>
      </c>
      <c r="I241" t="s">
        <v>19</v>
      </c>
      <c r="J241" t="s">
        <v>20</v>
      </c>
      <c r="K241" t="s">
        <v>21</v>
      </c>
      <c r="L241" t="s">
        <v>193</v>
      </c>
      <c r="M241" t="s">
        <v>32</v>
      </c>
      <c r="N241" t="s">
        <v>33</v>
      </c>
      <c r="O241" t="s">
        <v>565</v>
      </c>
      <c r="P241" t="b">
        <f>production[[#This Row],[Funded Month]]&gt;=DATE(2021,1,1)</f>
        <v>1</v>
      </c>
    </row>
    <row r="242" spans="1:16" x14ac:dyDescent="0.2">
      <c r="A242" s="1">
        <v>290001519832</v>
      </c>
      <c r="B242">
        <v>290</v>
      </c>
      <c r="C242" t="s">
        <v>16</v>
      </c>
      <c r="D242" s="2">
        <v>44440</v>
      </c>
      <c r="E242" t="s">
        <v>566</v>
      </c>
      <c r="F242">
        <f>1</f>
        <v>1</v>
      </c>
      <c r="G242">
        <v>285000</v>
      </c>
      <c r="H242" t="s">
        <v>18</v>
      </c>
      <c r="I242" t="s">
        <v>19</v>
      </c>
      <c r="J242" t="s">
        <v>20</v>
      </c>
      <c r="K242" t="s">
        <v>21</v>
      </c>
      <c r="L242" t="s">
        <v>132</v>
      </c>
      <c r="M242" t="s">
        <v>32</v>
      </c>
      <c r="N242" t="s">
        <v>33</v>
      </c>
      <c r="O242" t="s">
        <v>133</v>
      </c>
      <c r="P242" t="b">
        <f>production[[#This Row],[Funded Month]]&gt;=DATE(2021,1,1)</f>
        <v>1</v>
      </c>
    </row>
    <row r="243" spans="1:16" x14ac:dyDescent="0.2">
      <c r="A243" s="1">
        <v>290001519860</v>
      </c>
      <c r="B243">
        <v>290</v>
      </c>
      <c r="C243" t="s">
        <v>16</v>
      </c>
      <c r="D243" s="2">
        <v>44440</v>
      </c>
      <c r="E243" t="s">
        <v>567</v>
      </c>
      <c r="F243">
        <f>1</f>
        <v>1</v>
      </c>
      <c r="G243">
        <v>236000</v>
      </c>
      <c r="H243" t="s">
        <v>18</v>
      </c>
      <c r="I243" t="s">
        <v>19</v>
      </c>
      <c r="J243" t="s">
        <v>20</v>
      </c>
      <c r="K243" t="s">
        <v>21</v>
      </c>
      <c r="L243" t="s">
        <v>205</v>
      </c>
      <c r="M243" t="s">
        <v>32</v>
      </c>
      <c r="N243" t="s">
        <v>262</v>
      </c>
      <c r="O243" t="s">
        <v>568</v>
      </c>
      <c r="P243" t="b">
        <f>production[[#This Row],[Funded Month]]&gt;=DATE(2021,1,1)</f>
        <v>1</v>
      </c>
    </row>
    <row r="244" spans="1:16" x14ac:dyDescent="0.2">
      <c r="A244" s="1">
        <v>290001519932</v>
      </c>
      <c r="B244">
        <v>290</v>
      </c>
      <c r="C244" t="s">
        <v>16</v>
      </c>
      <c r="D244" s="2">
        <v>44440</v>
      </c>
      <c r="E244" t="s">
        <v>569</v>
      </c>
      <c r="F244">
        <f>1</f>
        <v>1</v>
      </c>
      <c r="G244">
        <v>265109</v>
      </c>
      <c r="H244" t="s">
        <v>86</v>
      </c>
      <c r="I244" t="s">
        <v>186</v>
      </c>
      <c r="J244" t="s">
        <v>20</v>
      </c>
      <c r="K244" t="s">
        <v>21</v>
      </c>
      <c r="L244" t="s">
        <v>88</v>
      </c>
      <c r="M244" t="s">
        <v>32</v>
      </c>
      <c r="N244" t="s">
        <v>33</v>
      </c>
      <c r="O244" t="s">
        <v>133</v>
      </c>
      <c r="P244" t="b">
        <f>production[[#This Row],[Funded Month]]&gt;=DATE(2021,1,1)</f>
        <v>1</v>
      </c>
    </row>
    <row r="245" spans="1:16" x14ac:dyDescent="0.2">
      <c r="A245" s="1">
        <v>290001520280</v>
      </c>
      <c r="B245">
        <v>290</v>
      </c>
      <c r="C245" t="s">
        <v>16</v>
      </c>
      <c r="D245" s="2">
        <v>44440</v>
      </c>
      <c r="E245" t="s">
        <v>570</v>
      </c>
      <c r="F245">
        <f>1</f>
        <v>1</v>
      </c>
      <c r="G245">
        <v>225834</v>
      </c>
      <c r="H245" t="s">
        <v>86</v>
      </c>
      <c r="I245" t="s">
        <v>87</v>
      </c>
      <c r="J245" t="s">
        <v>20</v>
      </c>
      <c r="K245" t="s">
        <v>21</v>
      </c>
      <c r="L245" t="s">
        <v>189</v>
      </c>
      <c r="M245" t="s">
        <v>32</v>
      </c>
      <c r="N245" t="s">
        <v>33</v>
      </c>
      <c r="O245" t="s">
        <v>571</v>
      </c>
      <c r="P245" t="b">
        <f>production[[#This Row],[Funded Month]]&gt;=DATE(2021,1,1)</f>
        <v>1</v>
      </c>
    </row>
    <row r="246" spans="1:16" x14ac:dyDescent="0.2">
      <c r="A246" s="1">
        <v>290001520418</v>
      </c>
      <c r="B246">
        <v>290</v>
      </c>
      <c r="C246" t="s">
        <v>16</v>
      </c>
      <c r="D246" s="2">
        <v>44440</v>
      </c>
      <c r="E246" t="s">
        <v>572</v>
      </c>
      <c r="F246">
        <f>1</f>
        <v>1</v>
      </c>
      <c r="G246">
        <v>230743</v>
      </c>
      <c r="H246" t="s">
        <v>86</v>
      </c>
      <c r="I246" t="s">
        <v>117</v>
      </c>
      <c r="J246" t="s">
        <v>20</v>
      </c>
      <c r="K246" t="s">
        <v>21</v>
      </c>
      <c r="L246" t="s">
        <v>219</v>
      </c>
      <c r="M246" t="s">
        <v>32</v>
      </c>
      <c r="N246" t="s">
        <v>33</v>
      </c>
      <c r="O246" t="s">
        <v>573</v>
      </c>
      <c r="P246" t="b">
        <f>production[[#This Row],[Funded Month]]&gt;=DATE(2021,1,1)</f>
        <v>1</v>
      </c>
    </row>
    <row r="247" spans="1:16" x14ac:dyDescent="0.2">
      <c r="A247" s="1">
        <v>290001520519</v>
      </c>
      <c r="B247">
        <v>290</v>
      </c>
      <c r="C247" t="s">
        <v>16</v>
      </c>
      <c r="D247" s="2">
        <v>44440</v>
      </c>
      <c r="E247" t="s">
        <v>574</v>
      </c>
      <c r="F247">
        <f>1</f>
        <v>1</v>
      </c>
      <c r="G247">
        <v>337250</v>
      </c>
      <c r="H247" t="s">
        <v>18</v>
      </c>
      <c r="I247" t="s">
        <v>19</v>
      </c>
      <c r="J247" t="s">
        <v>20</v>
      </c>
      <c r="K247" t="s">
        <v>21</v>
      </c>
      <c r="L247" t="s">
        <v>88</v>
      </c>
      <c r="M247" t="s">
        <v>32</v>
      </c>
      <c r="N247" t="s">
        <v>33</v>
      </c>
      <c r="O247" t="s">
        <v>133</v>
      </c>
      <c r="P247" t="b">
        <f>production[[#This Row],[Funded Month]]&gt;=DATE(2021,1,1)</f>
        <v>1</v>
      </c>
    </row>
    <row r="248" spans="1:16" x14ac:dyDescent="0.2">
      <c r="A248" s="1">
        <v>290001520610</v>
      </c>
      <c r="B248">
        <v>290</v>
      </c>
      <c r="C248" t="s">
        <v>16</v>
      </c>
      <c r="D248" s="2">
        <v>44440</v>
      </c>
      <c r="E248" t="s">
        <v>575</v>
      </c>
      <c r="F248">
        <f>1</f>
        <v>1</v>
      </c>
      <c r="G248">
        <v>444000</v>
      </c>
      <c r="H248" t="s">
        <v>18</v>
      </c>
      <c r="I248" t="s">
        <v>19</v>
      </c>
      <c r="J248" t="s">
        <v>20</v>
      </c>
      <c r="K248" t="s">
        <v>21</v>
      </c>
      <c r="L248" t="s">
        <v>109</v>
      </c>
      <c r="M248" t="s">
        <v>32</v>
      </c>
      <c r="N248" t="s">
        <v>33</v>
      </c>
      <c r="O248" t="s">
        <v>576</v>
      </c>
      <c r="P248" t="b">
        <f>production[[#This Row],[Funded Month]]&gt;=DATE(2021,1,1)</f>
        <v>1</v>
      </c>
    </row>
    <row r="249" spans="1:16" x14ac:dyDescent="0.2">
      <c r="A249" s="1">
        <v>290001520717</v>
      </c>
      <c r="B249">
        <v>290</v>
      </c>
      <c r="C249" t="s">
        <v>16</v>
      </c>
      <c r="D249" s="2">
        <v>44440</v>
      </c>
      <c r="E249" t="s">
        <v>577</v>
      </c>
      <c r="F249">
        <f>1</f>
        <v>1</v>
      </c>
      <c r="G249">
        <v>299929</v>
      </c>
      <c r="H249" t="s">
        <v>18</v>
      </c>
      <c r="I249" t="s">
        <v>497</v>
      </c>
      <c r="J249" t="s">
        <v>20</v>
      </c>
      <c r="K249" t="s">
        <v>21</v>
      </c>
      <c r="L249" t="s">
        <v>193</v>
      </c>
      <c r="M249" t="s">
        <v>32</v>
      </c>
      <c r="N249" t="s">
        <v>33</v>
      </c>
      <c r="O249" t="s">
        <v>578</v>
      </c>
      <c r="P249" t="b">
        <f>production[[#This Row],[Funded Month]]&gt;=DATE(2021,1,1)</f>
        <v>1</v>
      </c>
    </row>
    <row r="250" spans="1:16" x14ac:dyDescent="0.2">
      <c r="A250" s="1">
        <v>290001520839</v>
      </c>
      <c r="B250">
        <v>290</v>
      </c>
      <c r="C250" t="s">
        <v>16</v>
      </c>
      <c r="D250" s="2">
        <v>44440</v>
      </c>
      <c r="E250" t="s">
        <v>579</v>
      </c>
      <c r="F250">
        <f>1</f>
        <v>1</v>
      </c>
      <c r="G250">
        <v>712000</v>
      </c>
      <c r="H250" t="s">
        <v>18</v>
      </c>
      <c r="I250" t="s">
        <v>255</v>
      </c>
      <c r="J250" t="s">
        <v>20</v>
      </c>
      <c r="K250" t="s">
        <v>21</v>
      </c>
      <c r="L250" t="s">
        <v>132</v>
      </c>
      <c r="M250" t="s">
        <v>32</v>
      </c>
      <c r="N250" t="s">
        <v>33</v>
      </c>
      <c r="O250" t="s">
        <v>580</v>
      </c>
      <c r="P250" t="b">
        <f>production[[#This Row],[Funded Month]]&gt;=DATE(2021,1,1)</f>
        <v>1</v>
      </c>
    </row>
    <row r="251" spans="1:16" x14ac:dyDescent="0.2">
      <c r="A251" s="1">
        <v>290001520958</v>
      </c>
      <c r="B251">
        <v>290</v>
      </c>
      <c r="C251" t="s">
        <v>16</v>
      </c>
      <c r="D251" s="2">
        <v>44440</v>
      </c>
      <c r="E251" t="s">
        <v>581</v>
      </c>
      <c r="F251">
        <f>1</f>
        <v>1</v>
      </c>
      <c r="G251">
        <v>401912</v>
      </c>
      <c r="H251" t="s">
        <v>86</v>
      </c>
      <c r="I251" t="s">
        <v>186</v>
      </c>
      <c r="J251" t="s">
        <v>20</v>
      </c>
      <c r="K251" t="s">
        <v>21</v>
      </c>
      <c r="L251" t="s">
        <v>219</v>
      </c>
      <c r="M251" t="s">
        <v>32</v>
      </c>
      <c r="N251" t="s">
        <v>33</v>
      </c>
      <c r="O251" t="s">
        <v>376</v>
      </c>
      <c r="P251" t="b">
        <f>production[[#This Row],[Funded Month]]&gt;=DATE(2021,1,1)</f>
        <v>1</v>
      </c>
    </row>
    <row r="252" spans="1:16" x14ac:dyDescent="0.2">
      <c r="A252" s="1">
        <v>290001521202</v>
      </c>
      <c r="B252">
        <v>290</v>
      </c>
      <c r="C252" t="s">
        <v>16</v>
      </c>
      <c r="D252" s="2">
        <v>44440</v>
      </c>
      <c r="E252" t="s">
        <v>582</v>
      </c>
      <c r="F252">
        <f>1</f>
        <v>1</v>
      </c>
      <c r="G252">
        <v>448000</v>
      </c>
      <c r="H252" t="s">
        <v>18</v>
      </c>
      <c r="I252" t="s">
        <v>19</v>
      </c>
      <c r="J252" t="s">
        <v>20</v>
      </c>
      <c r="K252" t="s">
        <v>21</v>
      </c>
      <c r="L252" t="s">
        <v>193</v>
      </c>
      <c r="M252" t="s">
        <v>32</v>
      </c>
      <c r="N252" t="s">
        <v>33</v>
      </c>
      <c r="O252" t="s">
        <v>583</v>
      </c>
      <c r="P252" t="b">
        <f>production[[#This Row],[Funded Month]]&gt;=DATE(2021,1,1)</f>
        <v>1</v>
      </c>
    </row>
    <row r="253" spans="1:16" x14ac:dyDescent="0.2">
      <c r="A253" s="1">
        <v>290001521257</v>
      </c>
      <c r="B253">
        <v>290</v>
      </c>
      <c r="C253" t="s">
        <v>16</v>
      </c>
      <c r="D253" s="2">
        <v>44440</v>
      </c>
      <c r="E253" t="s">
        <v>584</v>
      </c>
      <c r="F253">
        <f>1</f>
        <v>1</v>
      </c>
      <c r="G253">
        <v>251750</v>
      </c>
      <c r="H253" t="s">
        <v>18</v>
      </c>
      <c r="I253" t="s">
        <v>19</v>
      </c>
      <c r="J253" t="s">
        <v>20</v>
      </c>
      <c r="K253" t="s">
        <v>21</v>
      </c>
      <c r="L253" t="s">
        <v>109</v>
      </c>
      <c r="M253" t="s">
        <v>32</v>
      </c>
      <c r="N253" t="s">
        <v>33</v>
      </c>
      <c r="O253" t="s">
        <v>490</v>
      </c>
      <c r="P253" t="b">
        <f>production[[#This Row],[Funded Month]]&gt;=DATE(2021,1,1)</f>
        <v>1</v>
      </c>
    </row>
    <row r="254" spans="1:16" x14ac:dyDescent="0.2">
      <c r="A254" s="1">
        <v>290001521268</v>
      </c>
      <c r="B254">
        <v>290</v>
      </c>
      <c r="C254" t="s">
        <v>16</v>
      </c>
      <c r="D254" s="2">
        <v>44440</v>
      </c>
      <c r="E254" t="s">
        <v>585</v>
      </c>
      <c r="F254">
        <f>1</f>
        <v>1</v>
      </c>
      <c r="G254">
        <v>221906</v>
      </c>
      <c r="H254" t="s">
        <v>86</v>
      </c>
      <c r="I254" t="s">
        <v>186</v>
      </c>
      <c r="J254" t="s">
        <v>20</v>
      </c>
      <c r="K254" t="s">
        <v>21</v>
      </c>
      <c r="L254" t="s">
        <v>354</v>
      </c>
      <c r="M254" t="s">
        <v>32</v>
      </c>
      <c r="N254" t="s">
        <v>33</v>
      </c>
      <c r="O254" t="s">
        <v>586</v>
      </c>
      <c r="P254" t="b">
        <f>production[[#This Row],[Funded Month]]&gt;=DATE(2021,1,1)</f>
        <v>1</v>
      </c>
    </row>
    <row r="255" spans="1:16" x14ac:dyDescent="0.2">
      <c r="A255" s="1">
        <v>290001521444</v>
      </c>
      <c r="B255">
        <v>290</v>
      </c>
      <c r="C255" t="s">
        <v>16</v>
      </c>
      <c r="D255" s="2">
        <v>44440</v>
      </c>
      <c r="E255" t="s">
        <v>587</v>
      </c>
      <c r="F255">
        <f>1</f>
        <v>1</v>
      </c>
      <c r="G255">
        <v>205468</v>
      </c>
      <c r="H255" t="s">
        <v>18</v>
      </c>
      <c r="I255" t="s">
        <v>497</v>
      </c>
      <c r="J255" t="s">
        <v>20</v>
      </c>
      <c r="K255" t="s">
        <v>21</v>
      </c>
      <c r="L255" t="s">
        <v>193</v>
      </c>
      <c r="M255" t="s">
        <v>32</v>
      </c>
      <c r="N255" t="s">
        <v>33</v>
      </c>
      <c r="O255" t="s">
        <v>588</v>
      </c>
      <c r="P255" t="b">
        <f>production[[#This Row],[Funded Month]]&gt;=DATE(2021,1,1)</f>
        <v>1</v>
      </c>
    </row>
    <row r="256" spans="1:16" x14ac:dyDescent="0.2">
      <c r="A256" s="1">
        <v>290001521498</v>
      </c>
      <c r="B256">
        <v>290</v>
      </c>
      <c r="C256" t="s">
        <v>16</v>
      </c>
      <c r="D256" s="2">
        <v>44440</v>
      </c>
      <c r="E256" t="s">
        <v>589</v>
      </c>
      <c r="F256">
        <f>1</f>
        <v>1</v>
      </c>
      <c r="G256">
        <v>164957</v>
      </c>
      <c r="H256" t="s">
        <v>86</v>
      </c>
      <c r="I256" t="s">
        <v>117</v>
      </c>
      <c r="J256" t="s">
        <v>20</v>
      </c>
      <c r="K256" t="s">
        <v>21</v>
      </c>
      <c r="L256" t="s">
        <v>460</v>
      </c>
      <c r="M256" t="s">
        <v>32</v>
      </c>
      <c r="N256" t="s">
        <v>33</v>
      </c>
      <c r="O256" t="s">
        <v>590</v>
      </c>
      <c r="P256" t="b">
        <f>production[[#This Row],[Funded Month]]&gt;=DATE(2021,1,1)</f>
        <v>1</v>
      </c>
    </row>
    <row r="257" spans="1:16" x14ac:dyDescent="0.2">
      <c r="A257" s="1">
        <v>290001521526</v>
      </c>
      <c r="B257">
        <v>290</v>
      </c>
      <c r="C257" t="s">
        <v>16</v>
      </c>
      <c r="D257" s="2">
        <v>44440</v>
      </c>
      <c r="E257" t="s">
        <v>591</v>
      </c>
      <c r="F257">
        <f>1</f>
        <v>1</v>
      </c>
      <c r="G257">
        <v>232323</v>
      </c>
      <c r="H257" t="s">
        <v>592</v>
      </c>
      <c r="I257" t="s">
        <v>593</v>
      </c>
      <c r="J257" t="s">
        <v>20</v>
      </c>
      <c r="K257" t="s">
        <v>21</v>
      </c>
      <c r="L257" t="s">
        <v>181</v>
      </c>
      <c r="M257" t="s">
        <v>32</v>
      </c>
      <c r="N257" t="s">
        <v>154</v>
      </c>
      <c r="O257" t="s">
        <v>594</v>
      </c>
      <c r="P257" t="b">
        <f>production[[#This Row],[Funded Month]]&gt;=DATE(2021,1,1)</f>
        <v>1</v>
      </c>
    </row>
    <row r="258" spans="1:16" x14ac:dyDescent="0.2">
      <c r="A258" s="1">
        <v>290001521594</v>
      </c>
      <c r="B258">
        <v>290</v>
      </c>
      <c r="C258" t="s">
        <v>16</v>
      </c>
      <c r="D258" s="2">
        <v>44440</v>
      </c>
      <c r="E258" t="s">
        <v>595</v>
      </c>
      <c r="F258">
        <f>1</f>
        <v>1</v>
      </c>
      <c r="G258">
        <v>292000</v>
      </c>
      <c r="H258" t="s">
        <v>18</v>
      </c>
      <c r="I258" t="s">
        <v>19</v>
      </c>
      <c r="J258" t="s">
        <v>20</v>
      </c>
      <c r="K258" t="s">
        <v>21</v>
      </c>
      <c r="L258" t="s">
        <v>380</v>
      </c>
      <c r="M258" t="s">
        <v>32</v>
      </c>
      <c r="N258" t="s">
        <v>596</v>
      </c>
      <c r="O258" t="s">
        <v>597</v>
      </c>
      <c r="P258" t="b">
        <f>production[[#This Row],[Funded Month]]&gt;=DATE(2021,1,1)</f>
        <v>1</v>
      </c>
    </row>
    <row r="259" spans="1:16" x14ac:dyDescent="0.2">
      <c r="A259" s="1">
        <v>290001521649</v>
      </c>
      <c r="B259">
        <v>290</v>
      </c>
      <c r="C259" t="s">
        <v>16</v>
      </c>
      <c r="D259" s="2">
        <v>44440</v>
      </c>
      <c r="E259" t="s">
        <v>598</v>
      </c>
      <c r="F259">
        <f>1</f>
        <v>1</v>
      </c>
      <c r="G259">
        <v>255000</v>
      </c>
      <c r="H259" t="s">
        <v>18</v>
      </c>
      <c r="I259" t="s">
        <v>19</v>
      </c>
      <c r="J259" t="s">
        <v>20</v>
      </c>
      <c r="K259" t="s">
        <v>21</v>
      </c>
      <c r="L259" t="s">
        <v>28</v>
      </c>
      <c r="M259" t="s">
        <v>23</v>
      </c>
      <c r="N259" t="s">
        <v>104</v>
      </c>
      <c r="O259" t="s">
        <v>279</v>
      </c>
      <c r="P259" t="b">
        <f>production[[#This Row],[Funded Month]]&gt;=DATE(2021,1,1)</f>
        <v>1</v>
      </c>
    </row>
    <row r="260" spans="1:16" x14ac:dyDescent="0.2">
      <c r="A260" s="1">
        <v>290001521775</v>
      </c>
      <c r="B260">
        <v>290</v>
      </c>
      <c r="C260" t="s">
        <v>16</v>
      </c>
      <c r="D260" s="2">
        <v>44440</v>
      </c>
      <c r="E260" t="s">
        <v>599</v>
      </c>
      <c r="F260">
        <f>1</f>
        <v>1</v>
      </c>
      <c r="G260">
        <v>424745</v>
      </c>
      <c r="H260" t="s">
        <v>18</v>
      </c>
      <c r="I260" t="s">
        <v>19</v>
      </c>
      <c r="J260" t="s">
        <v>20</v>
      </c>
      <c r="K260" t="s">
        <v>21</v>
      </c>
      <c r="L260" t="s">
        <v>193</v>
      </c>
      <c r="M260" t="s">
        <v>32</v>
      </c>
      <c r="N260" t="s">
        <v>33</v>
      </c>
      <c r="O260" t="s">
        <v>600</v>
      </c>
      <c r="P260" t="b">
        <f>production[[#This Row],[Funded Month]]&gt;=DATE(2021,1,1)</f>
        <v>1</v>
      </c>
    </row>
    <row r="261" spans="1:16" x14ac:dyDescent="0.2">
      <c r="A261" s="1">
        <v>290001521815</v>
      </c>
      <c r="B261">
        <v>290</v>
      </c>
      <c r="C261" t="s">
        <v>16</v>
      </c>
      <c r="D261" s="2">
        <v>44440</v>
      </c>
      <c r="E261" t="s">
        <v>601</v>
      </c>
      <c r="F261">
        <f>1</f>
        <v>1</v>
      </c>
      <c r="G261">
        <v>256000</v>
      </c>
      <c r="H261" t="s">
        <v>18</v>
      </c>
      <c r="I261" t="s">
        <v>19</v>
      </c>
      <c r="J261" t="s">
        <v>20</v>
      </c>
      <c r="K261" t="s">
        <v>21</v>
      </c>
      <c r="L261" t="s">
        <v>153</v>
      </c>
      <c r="M261" t="s">
        <v>178</v>
      </c>
      <c r="N261" t="s">
        <v>33</v>
      </c>
      <c r="O261" t="s">
        <v>602</v>
      </c>
      <c r="P261" t="b">
        <f>production[[#This Row],[Funded Month]]&gt;=DATE(2021,1,1)</f>
        <v>1</v>
      </c>
    </row>
    <row r="262" spans="1:16" x14ac:dyDescent="0.2">
      <c r="A262" s="1">
        <v>290001521837</v>
      </c>
      <c r="B262">
        <v>290</v>
      </c>
      <c r="C262" t="s">
        <v>16</v>
      </c>
      <c r="D262" s="2">
        <v>44440</v>
      </c>
      <c r="E262" t="s">
        <v>603</v>
      </c>
      <c r="F262">
        <f>1</f>
        <v>1</v>
      </c>
      <c r="G262">
        <v>175750</v>
      </c>
      <c r="H262" t="s">
        <v>18</v>
      </c>
      <c r="I262" t="s">
        <v>19</v>
      </c>
      <c r="J262" t="s">
        <v>20</v>
      </c>
      <c r="K262" t="s">
        <v>21</v>
      </c>
      <c r="L262" t="s">
        <v>157</v>
      </c>
      <c r="M262" t="s">
        <v>32</v>
      </c>
      <c r="N262" t="s">
        <v>33</v>
      </c>
      <c r="O262" t="s">
        <v>604</v>
      </c>
      <c r="P262" t="b">
        <f>production[[#This Row],[Funded Month]]&gt;=DATE(2021,1,1)</f>
        <v>1</v>
      </c>
    </row>
    <row r="263" spans="1:16" x14ac:dyDescent="0.2">
      <c r="A263" s="1">
        <v>290001521925</v>
      </c>
      <c r="B263">
        <v>290</v>
      </c>
      <c r="C263" t="s">
        <v>16</v>
      </c>
      <c r="D263" s="2">
        <v>44440</v>
      </c>
      <c r="E263" t="s">
        <v>605</v>
      </c>
      <c r="F263">
        <f>1</f>
        <v>1</v>
      </c>
      <c r="G263">
        <v>308750</v>
      </c>
      <c r="H263" t="s">
        <v>18</v>
      </c>
      <c r="I263" t="s">
        <v>19</v>
      </c>
      <c r="J263" t="s">
        <v>20</v>
      </c>
      <c r="K263" t="s">
        <v>21</v>
      </c>
      <c r="L263" t="s">
        <v>291</v>
      </c>
      <c r="M263" t="s">
        <v>32</v>
      </c>
      <c r="N263" t="s">
        <v>33</v>
      </c>
      <c r="O263" t="s">
        <v>606</v>
      </c>
      <c r="P263" t="b">
        <f>production[[#This Row],[Funded Month]]&gt;=DATE(2021,1,1)</f>
        <v>1</v>
      </c>
    </row>
    <row r="264" spans="1:16" x14ac:dyDescent="0.2">
      <c r="A264" s="1">
        <v>290001522120</v>
      </c>
      <c r="B264">
        <v>290</v>
      </c>
      <c r="C264" t="s">
        <v>16</v>
      </c>
      <c r="D264" s="2">
        <v>44440</v>
      </c>
      <c r="E264" t="s">
        <v>607</v>
      </c>
      <c r="F264">
        <f>1</f>
        <v>1</v>
      </c>
      <c r="G264">
        <v>253807</v>
      </c>
      <c r="H264" t="s">
        <v>86</v>
      </c>
      <c r="I264" t="s">
        <v>608</v>
      </c>
      <c r="J264" t="s">
        <v>20</v>
      </c>
      <c r="K264" t="s">
        <v>21</v>
      </c>
      <c r="L264" t="s">
        <v>422</v>
      </c>
      <c r="M264" t="s">
        <v>32</v>
      </c>
      <c r="N264" t="s">
        <v>33</v>
      </c>
      <c r="O264" t="s">
        <v>133</v>
      </c>
      <c r="P264" t="b">
        <f>production[[#This Row],[Funded Month]]&gt;=DATE(2021,1,1)</f>
        <v>1</v>
      </c>
    </row>
    <row r="265" spans="1:16" x14ac:dyDescent="0.2">
      <c r="A265" s="1">
        <v>290001522123</v>
      </c>
      <c r="B265">
        <v>290</v>
      </c>
      <c r="C265" t="s">
        <v>16</v>
      </c>
      <c r="D265" s="2">
        <v>44440</v>
      </c>
      <c r="E265" t="s">
        <v>589</v>
      </c>
      <c r="F265">
        <f>1</f>
        <v>1</v>
      </c>
      <c r="G265">
        <v>5880</v>
      </c>
      <c r="H265" t="s">
        <v>18</v>
      </c>
      <c r="I265" t="s">
        <v>397</v>
      </c>
      <c r="J265" t="s">
        <v>398</v>
      </c>
      <c r="K265" t="s">
        <v>21</v>
      </c>
      <c r="L265" t="s">
        <v>460</v>
      </c>
      <c r="M265" t="s">
        <v>32</v>
      </c>
      <c r="N265" t="s">
        <v>33</v>
      </c>
      <c r="O265" t="s">
        <v>590</v>
      </c>
      <c r="P265" t="b">
        <f>production[[#This Row],[Funded Month]]&gt;=DATE(2021,1,1)</f>
        <v>1</v>
      </c>
    </row>
    <row r="266" spans="1:16" x14ac:dyDescent="0.2">
      <c r="A266" s="1">
        <v>290001522141</v>
      </c>
      <c r="B266">
        <v>290</v>
      </c>
      <c r="C266" t="s">
        <v>16</v>
      </c>
      <c r="D266" s="2">
        <v>44440</v>
      </c>
      <c r="E266" t="s">
        <v>609</v>
      </c>
      <c r="F266">
        <f>1</f>
        <v>1</v>
      </c>
      <c r="G266">
        <v>628720</v>
      </c>
      <c r="H266" t="s">
        <v>18</v>
      </c>
      <c r="I266" t="s">
        <v>544</v>
      </c>
      <c r="J266" t="s">
        <v>20</v>
      </c>
      <c r="K266" t="s">
        <v>21</v>
      </c>
      <c r="L266" t="s">
        <v>88</v>
      </c>
      <c r="M266" t="s">
        <v>32</v>
      </c>
      <c r="N266" t="s">
        <v>33</v>
      </c>
      <c r="O266" t="s">
        <v>133</v>
      </c>
      <c r="P266" t="b">
        <f>production[[#This Row],[Funded Month]]&gt;=DATE(2021,1,1)</f>
        <v>1</v>
      </c>
    </row>
    <row r="267" spans="1:16" x14ac:dyDescent="0.2">
      <c r="A267" s="1">
        <v>290001522176</v>
      </c>
      <c r="B267">
        <v>290</v>
      </c>
      <c r="C267" t="s">
        <v>16</v>
      </c>
      <c r="D267" s="2">
        <v>44440</v>
      </c>
      <c r="E267" t="s">
        <v>610</v>
      </c>
      <c r="F267">
        <f>1</f>
        <v>1</v>
      </c>
      <c r="G267">
        <v>365750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t="s">
        <v>232</v>
      </c>
      <c r="N267" t="s">
        <v>33</v>
      </c>
      <c r="O267" t="s">
        <v>482</v>
      </c>
      <c r="P267" t="b">
        <f>production[[#This Row],[Funded Month]]&gt;=DATE(2021,1,1)</f>
        <v>1</v>
      </c>
    </row>
    <row r="268" spans="1:16" x14ac:dyDescent="0.2">
      <c r="A268" s="1">
        <v>290001522237</v>
      </c>
      <c r="B268">
        <v>290</v>
      </c>
      <c r="C268" t="s">
        <v>16</v>
      </c>
      <c r="D268" s="2">
        <v>44440</v>
      </c>
      <c r="E268" t="s">
        <v>360</v>
      </c>
      <c r="F268">
        <f>1</f>
        <v>1</v>
      </c>
      <c r="G268">
        <v>12250</v>
      </c>
      <c r="H268" t="s">
        <v>18</v>
      </c>
      <c r="I268" t="s">
        <v>397</v>
      </c>
      <c r="J268" t="s">
        <v>398</v>
      </c>
      <c r="K268" t="s">
        <v>21</v>
      </c>
      <c r="L268" t="s">
        <v>144</v>
      </c>
      <c r="M268" t="s">
        <v>32</v>
      </c>
      <c r="N268" t="s">
        <v>33</v>
      </c>
      <c r="O268" t="s">
        <v>133</v>
      </c>
      <c r="P268" t="b">
        <f>production[[#This Row],[Funded Month]]&gt;=DATE(2021,1,1)</f>
        <v>1</v>
      </c>
    </row>
    <row r="269" spans="1:16" x14ac:dyDescent="0.2">
      <c r="A269" s="1">
        <v>290001522297</v>
      </c>
      <c r="B269">
        <v>290</v>
      </c>
      <c r="C269" t="s">
        <v>16</v>
      </c>
      <c r="D269" s="2">
        <v>44440</v>
      </c>
      <c r="E269" t="s">
        <v>611</v>
      </c>
      <c r="F269">
        <f>1</f>
        <v>1</v>
      </c>
      <c r="G269">
        <v>64000</v>
      </c>
      <c r="H269" t="s">
        <v>18</v>
      </c>
      <c r="I269" t="s">
        <v>79</v>
      </c>
      <c r="J269" t="s">
        <v>20</v>
      </c>
      <c r="K269" t="s">
        <v>21</v>
      </c>
      <c r="L269" t="s">
        <v>109</v>
      </c>
      <c r="M269" t="s">
        <v>32</v>
      </c>
      <c r="N269" t="s">
        <v>33</v>
      </c>
      <c r="O269" t="s">
        <v>612</v>
      </c>
      <c r="P269" t="b">
        <f>production[[#This Row],[Funded Month]]&gt;=DATE(2021,1,1)</f>
        <v>1</v>
      </c>
    </row>
    <row r="270" spans="1:16" x14ac:dyDescent="0.2">
      <c r="A270" s="1">
        <v>290001522326</v>
      </c>
      <c r="B270">
        <v>290</v>
      </c>
      <c r="C270" t="s">
        <v>16</v>
      </c>
      <c r="D270" s="2">
        <v>44440</v>
      </c>
      <c r="E270" t="s">
        <v>613</v>
      </c>
      <c r="F270">
        <f>1</f>
        <v>1</v>
      </c>
      <c r="G270">
        <v>157102</v>
      </c>
      <c r="H270" t="s">
        <v>86</v>
      </c>
      <c r="I270" t="s">
        <v>186</v>
      </c>
      <c r="J270" t="s">
        <v>20</v>
      </c>
      <c r="K270" t="s">
        <v>21</v>
      </c>
      <c r="L270" t="s">
        <v>28</v>
      </c>
      <c r="M270" t="s">
        <v>23</v>
      </c>
      <c r="N270" t="s">
        <v>33</v>
      </c>
      <c r="O270" t="s">
        <v>372</v>
      </c>
      <c r="P270" t="b">
        <f>production[[#This Row],[Funded Month]]&gt;=DATE(2021,1,1)</f>
        <v>1</v>
      </c>
    </row>
    <row r="271" spans="1:16" x14ac:dyDescent="0.2">
      <c r="A271" s="1">
        <v>290001522536</v>
      </c>
      <c r="B271">
        <v>290</v>
      </c>
      <c r="C271" t="s">
        <v>16</v>
      </c>
      <c r="D271" s="2">
        <v>44440</v>
      </c>
      <c r="E271" t="s">
        <v>614</v>
      </c>
      <c r="F271">
        <f>1</f>
        <v>1</v>
      </c>
      <c r="G271">
        <v>392755</v>
      </c>
      <c r="H271" t="s">
        <v>86</v>
      </c>
      <c r="I271" t="s">
        <v>174</v>
      </c>
      <c r="J271" t="s">
        <v>20</v>
      </c>
      <c r="K271" t="s">
        <v>21</v>
      </c>
      <c r="L271" t="s">
        <v>28</v>
      </c>
      <c r="M271" t="s">
        <v>23</v>
      </c>
      <c r="N271" t="s">
        <v>349</v>
      </c>
      <c r="O271" t="s">
        <v>615</v>
      </c>
      <c r="P271" t="b">
        <f>production[[#This Row],[Funded Month]]&gt;=DATE(2021,1,1)</f>
        <v>1</v>
      </c>
    </row>
    <row r="272" spans="1:16" x14ac:dyDescent="0.2">
      <c r="A272" s="1">
        <v>290001522551</v>
      </c>
      <c r="B272">
        <v>290</v>
      </c>
      <c r="C272" t="s">
        <v>16</v>
      </c>
      <c r="D272" s="2">
        <v>44440</v>
      </c>
      <c r="E272" t="s">
        <v>616</v>
      </c>
      <c r="F272">
        <f>1</f>
        <v>1</v>
      </c>
      <c r="G272">
        <v>257352</v>
      </c>
      <c r="H272" t="s">
        <v>86</v>
      </c>
      <c r="I272" t="s">
        <v>87</v>
      </c>
      <c r="J272" t="s">
        <v>20</v>
      </c>
      <c r="K272" t="s">
        <v>21</v>
      </c>
      <c r="L272" t="s">
        <v>538</v>
      </c>
      <c r="M272" t="s">
        <v>32</v>
      </c>
      <c r="N272" t="s">
        <v>33</v>
      </c>
      <c r="O272" t="s">
        <v>617</v>
      </c>
      <c r="P272" t="b">
        <f>production[[#This Row],[Funded Month]]&gt;=DATE(2021,1,1)</f>
        <v>1</v>
      </c>
    </row>
    <row r="273" spans="1:16" x14ac:dyDescent="0.2">
      <c r="A273" s="1">
        <v>290001522793</v>
      </c>
      <c r="B273">
        <v>290</v>
      </c>
      <c r="C273" t="s">
        <v>16</v>
      </c>
      <c r="D273" s="2">
        <v>44440</v>
      </c>
      <c r="E273" t="s">
        <v>618</v>
      </c>
      <c r="F273">
        <f>1</f>
        <v>1</v>
      </c>
      <c r="G273">
        <v>548250</v>
      </c>
      <c r="H273" t="s">
        <v>18</v>
      </c>
      <c r="I273" t="s">
        <v>19</v>
      </c>
      <c r="J273" t="s">
        <v>20</v>
      </c>
      <c r="K273" t="s">
        <v>21</v>
      </c>
      <c r="L273" t="s">
        <v>123</v>
      </c>
      <c r="M273" t="s">
        <v>178</v>
      </c>
      <c r="N273" t="s">
        <v>33</v>
      </c>
      <c r="O273" t="s">
        <v>619</v>
      </c>
      <c r="P273" t="b">
        <f>production[[#This Row],[Funded Month]]&gt;=DATE(2021,1,1)</f>
        <v>1</v>
      </c>
    </row>
    <row r="274" spans="1:16" x14ac:dyDescent="0.2">
      <c r="A274" s="1">
        <v>290001522898</v>
      </c>
      <c r="B274">
        <v>290</v>
      </c>
      <c r="C274" t="s">
        <v>16</v>
      </c>
      <c r="D274" s="2">
        <v>44440</v>
      </c>
      <c r="E274" t="s">
        <v>620</v>
      </c>
      <c r="F274">
        <f>1</f>
        <v>1</v>
      </c>
      <c r="G274">
        <v>309294</v>
      </c>
      <c r="H274" t="s">
        <v>86</v>
      </c>
      <c r="I274" t="s">
        <v>87</v>
      </c>
      <c r="J274" t="s">
        <v>20</v>
      </c>
      <c r="K274" t="s">
        <v>21</v>
      </c>
      <c r="L274" t="s">
        <v>354</v>
      </c>
      <c r="M274" t="s">
        <v>32</v>
      </c>
      <c r="N274" t="s">
        <v>33</v>
      </c>
      <c r="O274" t="s">
        <v>621</v>
      </c>
      <c r="P274" t="b">
        <f>production[[#This Row],[Funded Month]]&gt;=DATE(2021,1,1)</f>
        <v>1</v>
      </c>
    </row>
    <row r="275" spans="1:16" x14ac:dyDescent="0.2">
      <c r="A275" s="1">
        <v>290001522999</v>
      </c>
      <c r="B275">
        <v>290</v>
      </c>
      <c r="C275" t="s">
        <v>16</v>
      </c>
      <c r="D275" s="2">
        <v>44440</v>
      </c>
      <c r="E275" t="s">
        <v>622</v>
      </c>
      <c r="F275">
        <f>1</f>
        <v>1</v>
      </c>
      <c r="G275">
        <v>419400</v>
      </c>
      <c r="H275" t="s">
        <v>18</v>
      </c>
      <c r="I275" t="s">
        <v>19</v>
      </c>
      <c r="J275" t="s">
        <v>20</v>
      </c>
      <c r="K275" t="s">
        <v>21</v>
      </c>
      <c r="L275" t="s">
        <v>325</v>
      </c>
      <c r="M275" t="s">
        <v>32</v>
      </c>
      <c r="N275" t="s">
        <v>33</v>
      </c>
      <c r="O275" t="s">
        <v>623</v>
      </c>
      <c r="P275" t="b">
        <f>production[[#This Row],[Funded Month]]&gt;=DATE(2021,1,1)</f>
        <v>1</v>
      </c>
    </row>
    <row r="276" spans="1:16" x14ac:dyDescent="0.2">
      <c r="A276" s="1">
        <v>290001523065</v>
      </c>
      <c r="B276">
        <v>290</v>
      </c>
      <c r="C276" t="s">
        <v>16</v>
      </c>
      <c r="D276" s="2">
        <v>44440</v>
      </c>
      <c r="E276" t="s">
        <v>624</v>
      </c>
      <c r="F276">
        <f>1</f>
        <v>1</v>
      </c>
      <c r="G276">
        <v>196377</v>
      </c>
      <c r="H276" t="s">
        <v>86</v>
      </c>
      <c r="I276" t="s">
        <v>186</v>
      </c>
      <c r="J276" t="s">
        <v>20</v>
      </c>
      <c r="K276" t="s">
        <v>21</v>
      </c>
      <c r="L276" t="s">
        <v>541</v>
      </c>
      <c r="M276" t="s">
        <v>32</v>
      </c>
      <c r="N276" t="s">
        <v>33</v>
      </c>
      <c r="O276" t="s">
        <v>625</v>
      </c>
      <c r="P276" t="b">
        <f>production[[#This Row],[Funded Month]]&gt;=DATE(2021,1,1)</f>
        <v>1</v>
      </c>
    </row>
    <row r="277" spans="1:16" x14ac:dyDescent="0.2">
      <c r="A277" s="1">
        <v>290001523126</v>
      </c>
      <c r="B277">
        <v>290</v>
      </c>
      <c r="C277" t="s">
        <v>16</v>
      </c>
      <c r="D277" s="2">
        <v>44440</v>
      </c>
      <c r="E277" t="s">
        <v>626</v>
      </c>
      <c r="F277">
        <f>1</f>
        <v>1</v>
      </c>
      <c r="G277">
        <v>300700</v>
      </c>
      <c r="H277" t="s">
        <v>18</v>
      </c>
      <c r="I277" t="s">
        <v>79</v>
      </c>
      <c r="J277" t="s">
        <v>20</v>
      </c>
      <c r="K277" t="s">
        <v>21</v>
      </c>
      <c r="L277" t="s">
        <v>28</v>
      </c>
      <c r="M277" t="s">
        <v>23</v>
      </c>
      <c r="N277" t="s">
        <v>104</v>
      </c>
      <c r="O277" t="s">
        <v>414</v>
      </c>
      <c r="P277" t="b">
        <f>production[[#This Row],[Funded Month]]&gt;=DATE(2021,1,1)</f>
        <v>1</v>
      </c>
    </row>
    <row r="278" spans="1:16" x14ac:dyDescent="0.2">
      <c r="A278" s="1">
        <v>290001523244</v>
      </c>
      <c r="B278">
        <v>290</v>
      </c>
      <c r="C278" t="s">
        <v>16</v>
      </c>
      <c r="D278" s="2">
        <v>44440</v>
      </c>
      <c r="E278" t="s">
        <v>614</v>
      </c>
      <c r="F278">
        <f>1</f>
        <v>1</v>
      </c>
      <c r="G278">
        <v>20000</v>
      </c>
      <c r="H278" t="s">
        <v>18</v>
      </c>
      <c r="I278" t="s">
        <v>397</v>
      </c>
      <c r="J278" t="s">
        <v>398</v>
      </c>
      <c r="K278" t="s">
        <v>21</v>
      </c>
      <c r="L278" t="s">
        <v>28</v>
      </c>
      <c r="M278" t="s">
        <v>23</v>
      </c>
      <c r="N278" t="s">
        <v>33</v>
      </c>
      <c r="O278" t="s">
        <v>133</v>
      </c>
      <c r="P278" t="b">
        <f>production[[#This Row],[Funded Month]]&gt;=DATE(2021,1,1)</f>
        <v>1</v>
      </c>
    </row>
    <row r="279" spans="1:16" x14ac:dyDescent="0.2">
      <c r="A279" s="1">
        <v>290001523250</v>
      </c>
      <c r="B279">
        <v>290</v>
      </c>
      <c r="C279" t="s">
        <v>16</v>
      </c>
      <c r="D279" s="2">
        <v>44440</v>
      </c>
      <c r="E279" t="s">
        <v>627</v>
      </c>
      <c r="F279">
        <f>1</f>
        <v>1</v>
      </c>
      <c r="G279">
        <v>255000</v>
      </c>
      <c r="H279" t="s">
        <v>18</v>
      </c>
      <c r="I279" t="s">
        <v>79</v>
      </c>
      <c r="J279" t="s">
        <v>20</v>
      </c>
      <c r="K279" t="s">
        <v>21</v>
      </c>
      <c r="L279" t="s">
        <v>28</v>
      </c>
      <c r="M279" t="s">
        <v>99</v>
      </c>
      <c r="N279" t="s">
        <v>33</v>
      </c>
      <c r="O279" t="s">
        <v>628</v>
      </c>
      <c r="P279" t="b">
        <f>production[[#This Row],[Funded Month]]&gt;=DATE(2021,1,1)</f>
        <v>1</v>
      </c>
    </row>
    <row r="280" spans="1:16" x14ac:dyDescent="0.2">
      <c r="A280" s="1">
        <v>290001523302</v>
      </c>
      <c r="B280">
        <v>290</v>
      </c>
      <c r="C280" t="s">
        <v>16</v>
      </c>
      <c r="D280" s="2">
        <v>44440</v>
      </c>
      <c r="E280" t="s">
        <v>629</v>
      </c>
      <c r="F280">
        <f>1</f>
        <v>1</v>
      </c>
      <c r="G280">
        <v>319920</v>
      </c>
      <c r="H280" t="s">
        <v>18</v>
      </c>
      <c r="I280" t="s">
        <v>19</v>
      </c>
      <c r="J280" t="s">
        <v>20</v>
      </c>
      <c r="K280" t="s">
        <v>21</v>
      </c>
      <c r="L280" t="s">
        <v>28</v>
      </c>
      <c r="M280" t="s">
        <v>23</v>
      </c>
      <c r="N280" t="s">
        <v>96</v>
      </c>
      <c r="O280" t="s">
        <v>630</v>
      </c>
      <c r="P280" t="b">
        <f>production[[#This Row],[Funded Month]]&gt;=DATE(2021,1,1)</f>
        <v>1</v>
      </c>
    </row>
    <row r="281" spans="1:16" x14ac:dyDescent="0.2">
      <c r="A281" s="1">
        <v>290001523404</v>
      </c>
      <c r="B281">
        <v>290</v>
      </c>
      <c r="C281" t="s">
        <v>16</v>
      </c>
      <c r="D281" s="2">
        <v>44440</v>
      </c>
      <c r="E281" t="s">
        <v>631</v>
      </c>
      <c r="F281">
        <f>1</f>
        <v>1</v>
      </c>
      <c r="G281">
        <v>209000</v>
      </c>
      <c r="H281" t="s">
        <v>18</v>
      </c>
      <c r="I281" t="s">
        <v>19</v>
      </c>
      <c r="J281" t="s">
        <v>20</v>
      </c>
      <c r="K281" t="s">
        <v>21</v>
      </c>
      <c r="L281" t="s">
        <v>195</v>
      </c>
      <c r="M281" t="s">
        <v>32</v>
      </c>
      <c r="N281" t="s">
        <v>33</v>
      </c>
      <c r="O281" t="s">
        <v>244</v>
      </c>
      <c r="P281" t="b">
        <f>production[[#This Row],[Funded Month]]&gt;=DATE(2021,1,1)</f>
        <v>1</v>
      </c>
    </row>
    <row r="282" spans="1:16" x14ac:dyDescent="0.2">
      <c r="A282" s="1">
        <v>290001523605</v>
      </c>
      <c r="B282">
        <v>290</v>
      </c>
      <c r="C282" t="s">
        <v>16</v>
      </c>
      <c r="D282" s="2">
        <v>44440</v>
      </c>
      <c r="E282" t="s">
        <v>139</v>
      </c>
      <c r="F282">
        <f>1</f>
        <v>1</v>
      </c>
      <c r="G282">
        <v>11950</v>
      </c>
      <c r="H282" t="s">
        <v>18</v>
      </c>
      <c r="I282" t="s">
        <v>632</v>
      </c>
      <c r="J282" t="s">
        <v>398</v>
      </c>
      <c r="K282" t="s">
        <v>21</v>
      </c>
      <c r="L282" t="s">
        <v>141</v>
      </c>
      <c r="M282" t="s">
        <v>32</v>
      </c>
      <c r="N282" t="s">
        <v>33</v>
      </c>
      <c r="O282" t="s">
        <v>133</v>
      </c>
      <c r="P282" t="b">
        <f>production[[#This Row],[Funded Month]]&gt;=DATE(2021,1,1)</f>
        <v>1</v>
      </c>
    </row>
    <row r="283" spans="1:16" x14ac:dyDescent="0.2">
      <c r="A283" s="1">
        <v>290001523718</v>
      </c>
      <c r="B283">
        <v>290</v>
      </c>
      <c r="C283" t="s">
        <v>16</v>
      </c>
      <c r="D283" s="2">
        <v>44440</v>
      </c>
      <c r="E283" t="s">
        <v>633</v>
      </c>
      <c r="F283">
        <f>1</f>
        <v>1</v>
      </c>
      <c r="G283">
        <v>221500</v>
      </c>
      <c r="H283" t="s">
        <v>18</v>
      </c>
      <c r="I283" t="s">
        <v>50</v>
      </c>
      <c r="J283" t="s">
        <v>20</v>
      </c>
      <c r="K283" t="s">
        <v>44</v>
      </c>
      <c r="L283" t="s">
        <v>380</v>
      </c>
      <c r="M283" t="s">
        <v>32</v>
      </c>
      <c r="N283" t="s">
        <v>33</v>
      </c>
      <c r="O283" t="s">
        <v>29</v>
      </c>
      <c r="P283" t="b">
        <f>production[[#This Row],[Funded Month]]&gt;=DATE(2021,1,1)</f>
        <v>1</v>
      </c>
    </row>
    <row r="284" spans="1:16" x14ac:dyDescent="0.2">
      <c r="A284" s="1">
        <v>290001523820</v>
      </c>
      <c r="B284">
        <v>290</v>
      </c>
      <c r="C284" t="s">
        <v>16</v>
      </c>
      <c r="D284" s="2">
        <v>44440</v>
      </c>
      <c r="E284" t="s">
        <v>634</v>
      </c>
      <c r="F284">
        <f>1</f>
        <v>1</v>
      </c>
      <c r="G284">
        <v>204000</v>
      </c>
      <c r="H284" t="s">
        <v>18</v>
      </c>
      <c r="I284" t="s">
        <v>19</v>
      </c>
      <c r="J284" t="s">
        <v>20</v>
      </c>
      <c r="K284" t="s">
        <v>27</v>
      </c>
      <c r="L284" t="s">
        <v>88</v>
      </c>
      <c r="M284" t="s">
        <v>32</v>
      </c>
      <c r="N284" t="s">
        <v>33</v>
      </c>
      <c r="O284" t="s">
        <v>635</v>
      </c>
      <c r="P284" t="b">
        <f>production[[#This Row],[Funded Month]]&gt;=DATE(2021,1,1)</f>
        <v>1</v>
      </c>
    </row>
    <row r="285" spans="1:16" x14ac:dyDescent="0.2">
      <c r="A285" s="1">
        <v>290001523856</v>
      </c>
      <c r="B285">
        <v>290</v>
      </c>
      <c r="C285" t="s">
        <v>16</v>
      </c>
      <c r="D285" s="2">
        <v>44440</v>
      </c>
      <c r="E285" t="s">
        <v>636</v>
      </c>
      <c r="F285">
        <f>1</f>
        <v>1</v>
      </c>
      <c r="G285">
        <v>252345</v>
      </c>
      <c r="H285" t="s">
        <v>86</v>
      </c>
      <c r="I285" t="s">
        <v>382</v>
      </c>
      <c r="J285" t="s">
        <v>20</v>
      </c>
      <c r="K285" t="s">
        <v>21</v>
      </c>
      <c r="L285" t="s">
        <v>193</v>
      </c>
      <c r="M285" t="s">
        <v>32</v>
      </c>
      <c r="N285" t="s">
        <v>33</v>
      </c>
      <c r="O285" t="s">
        <v>637</v>
      </c>
      <c r="P285" t="b">
        <f>production[[#This Row],[Funded Month]]&gt;=DATE(2021,1,1)</f>
        <v>1</v>
      </c>
    </row>
    <row r="286" spans="1:16" x14ac:dyDescent="0.2">
      <c r="A286" s="1">
        <v>290001523910</v>
      </c>
      <c r="B286">
        <v>290</v>
      </c>
      <c r="C286" t="s">
        <v>16</v>
      </c>
      <c r="D286" s="2">
        <v>44440</v>
      </c>
      <c r="E286" t="s">
        <v>638</v>
      </c>
      <c r="F286">
        <f>1</f>
        <v>1</v>
      </c>
      <c r="G286">
        <v>548250</v>
      </c>
      <c r="H286" t="s">
        <v>18</v>
      </c>
      <c r="I286" t="s">
        <v>19</v>
      </c>
      <c r="J286" t="s">
        <v>20</v>
      </c>
      <c r="K286" t="s">
        <v>21</v>
      </c>
      <c r="L286" t="s">
        <v>28</v>
      </c>
      <c r="M286" t="s">
        <v>23</v>
      </c>
      <c r="N286" t="s">
        <v>96</v>
      </c>
      <c r="O286" t="s">
        <v>484</v>
      </c>
      <c r="P286" t="b">
        <f>production[[#This Row],[Funded Month]]&gt;=DATE(2021,1,1)</f>
        <v>1</v>
      </c>
    </row>
    <row r="287" spans="1:16" x14ac:dyDescent="0.2">
      <c r="A287" s="1">
        <v>290001524297</v>
      </c>
      <c r="B287">
        <v>290</v>
      </c>
      <c r="C287" t="s">
        <v>16</v>
      </c>
      <c r="D287" s="2">
        <v>44440</v>
      </c>
      <c r="E287" t="s">
        <v>639</v>
      </c>
      <c r="F287">
        <f>1</f>
        <v>1</v>
      </c>
      <c r="G287">
        <v>485000</v>
      </c>
      <c r="H287" t="s">
        <v>18</v>
      </c>
      <c r="I287" t="s">
        <v>19</v>
      </c>
      <c r="J287" t="s">
        <v>20</v>
      </c>
      <c r="K287" t="s">
        <v>21</v>
      </c>
      <c r="L287" t="s">
        <v>538</v>
      </c>
      <c r="M287" t="s">
        <v>32</v>
      </c>
      <c r="N287" t="s">
        <v>33</v>
      </c>
      <c r="O287" t="s">
        <v>640</v>
      </c>
      <c r="P287" t="b">
        <f>production[[#This Row],[Funded Month]]&gt;=DATE(2021,1,1)</f>
        <v>1</v>
      </c>
    </row>
    <row r="288" spans="1:16" x14ac:dyDescent="0.2">
      <c r="A288" s="1">
        <v>290001524298</v>
      </c>
      <c r="B288">
        <v>290</v>
      </c>
      <c r="C288" t="s">
        <v>16</v>
      </c>
      <c r="D288" s="2">
        <v>44440</v>
      </c>
      <c r="E288" t="s">
        <v>641</v>
      </c>
      <c r="F288">
        <f>1</f>
        <v>1</v>
      </c>
      <c r="G288">
        <v>255500</v>
      </c>
      <c r="H288" t="s">
        <v>18</v>
      </c>
      <c r="I288" t="s">
        <v>19</v>
      </c>
      <c r="J288" t="s">
        <v>20</v>
      </c>
      <c r="K288" t="s">
        <v>44</v>
      </c>
      <c r="L288" t="s">
        <v>224</v>
      </c>
      <c r="M288" t="s">
        <v>32</v>
      </c>
      <c r="N288" t="s">
        <v>33</v>
      </c>
      <c r="O288" t="s">
        <v>224</v>
      </c>
      <c r="P288" t="b">
        <f>production[[#This Row],[Funded Month]]&gt;=DATE(2021,1,1)</f>
        <v>1</v>
      </c>
    </row>
    <row r="289" spans="1:16" x14ac:dyDescent="0.2">
      <c r="A289" s="1">
        <v>290001524311</v>
      </c>
      <c r="B289">
        <v>290</v>
      </c>
      <c r="C289" t="s">
        <v>16</v>
      </c>
      <c r="D289" s="2">
        <v>44440</v>
      </c>
      <c r="E289" t="s">
        <v>642</v>
      </c>
      <c r="F289">
        <f>1</f>
        <v>1</v>
      </c>
      <c r="G289">
        <v>218405</v>
      </c>
      <c r="H289" t="s">
        <v>18</v>
      </c>
      <c r="I289" t="s">
        <v>19</v>
      </c>
      <c r="J289" t="s">
        <v>20</v>
      </c>
      <c r="K289" t="s">
        <v>21</v>
      </c>
      <c r="L289" t="s">
        <v>28</v>
      </c>
      <c r="M289" t="s">
        <v>23</v>
      </c>
      <c r="N289" t="s">
        <v>33</v>
      </c>
      <c r="O289" t="s">
        <v>133</v>
      </c>
      <c r="P289" t="b">
        <f>production[[#This Row],[Funded Month]]&gt;=DATE(2021,1,1)</f>
        <v>1</v>
      </c>
    </row>
    <row r="290" spans="1:16" x14ac:dyDescent="0.2">
      <c r="A290" s="1">
        <v>290001524395</v>
      </c>
      <c r="B290">
        <v>290</v>
      </c>
      <c r="C290" t="s">
        <v>16</v>
      </c>
      <c r="D290" s="2">
        <v>44440</v>
      </c>
      <c r="E290" t="s">
        <v>643</v>
      </c>
      <c r="F290">
        <f>1</f>
        <v>1</v>
      </c>
      <c r="G290">
        <v>1124875</v>
      </c>
      <c r="H290" t="s">
        <v>18</v>
      </c>
      <c r="I290" t="s">
        <v>644</v>
      </c>
      <c r="J290" t="s">
        <v>20</v>
      </c>
      <c r="K290" t="s">
        <v>21</v>
      </c>
      <c r="L290" t="s">
        <v>88</v>
      </c>
      <c r="M290" t="s">
        <v>32</v>
      </c>
      <c r="N290" t="s">
        <v>33</v>
      </c>
      <c r="O290" t="s">
        <v>133</v>
      </c>
      <c r="P290" t="b">
        <f>production[[#This Row],[Funded Month]]&gt;=DATE(2021,1,1)</f>
        <v>1</v>
      </c>
    </row>
    <row r="291" spans="1:16" x14ac:dyDescent="0.2">
      <c r="A291" s="1">
        <v>290001524563</v>
      </c>
      <c r="B291">
        <v>290</v>
      </c>
      <c r="C291" t="s">
        <v>16</v>
      </c>
      <c r="D291" s="2">
        <v>44440</v>
      </c>
      <c r="E291" t="s">
        <v>645</v>
      </c>
      <c r="F291">
        <f>1</f>
        <v>1</v>
      </c>
      <c r="G291">
        <v>260200</v>
      </c>
      <c r="H291" t="s">
        <v>18</v>
      </c>
      <c r="I291" t="s">
        <v>19</v>
      </c>
      <c r="J291" t="s">
        <v>20</v>
      </c>
      <c r="K291" t="s">
        <v>44</v>
      </c>
      <c r="L291" t="s">
        <v>123</v>
      </c>
      <c r="M291" t="s">
        <v>178</v>
      </c>
      <c r="N291" t="s">
        <v>33</v>
      </c>
      <c r="O291" t="s">
        <v>123</v>
      </c>
      <c r="P291" t="b">
        <f>production[[#This Row],[Funded Month]]&gt;=DATE(2021,1,1)</f>
        <v>1</v>
      </c>
    </row>
    <row r="292" spans="1:16" x14ac:dyDescent="0.2">
      <c r="A292" s="1">
        <v>290001524723</v>
      </c>
      <c r="B292">
        <v>290</v>
      </c>
      <c r="C292" t="s">
        <v>16</v>
      </c>
      <c r="D292" s="2">
        <v>44440</v>
      </c>
      <c r="E292" t="s">
        <v>646</v>
      </c>
      <c r="F292">
        <f>1</f>
        <v>1</v>
      </c>
      <c r="G292">
        <v>157500</v>
      </c>
      <c r="H292" t="s">
        <v>18</v>
      </c>
      <c r="I292" t="s">
        <v>19</v>
      </c>
      <c r="J292" t="s">
        <v>20</v>
      </c>
      <c r="K292" t="s">
        <v>21</v>
      </c>
      <c r="L292" t="s">
        <v>88</v>
      </c>
      <c r="M292" t="s">
        <v>32</v>
      </c>
      <c r="N292" t="s">
        <v>33</v>
      </c>
      <c r="O292" t="s">
        <v>133</v>
      </c>
      <c r="P292" t="b">
        <f>production[[#This Row],[Funded Month]]&gt;=DATE(2021,1,1)</f>
        <v>1</v>
      </c>
    </row>
    <row r="293" spans="1:16" x14ac:dyDescent="0.2">
      <c r="A293" s="1">
        <v>290001524724</v>
      </c>
      <c r="B293">
        <v>290</v>
      </c>
      <c r="C293" t="s">
        <v>16</v>
      </c>
      <c r="D293" s="2">
        <v>44440</v>
      </c>
      <c r="E293" t="s">
        <v>647</v>
      </c>
      <c r="F293">
        <f>1</f>
        <v>1</v>
      </c>
      <c r="G293">
        <v>211850</v>
      </c>
      <c r="H293" t="s">
        <v>18</v>
      </c>
      <c r="I293" t="s">
        <v>70</v>
      </c>
      <c r="J293" t="s">
        <v>20</v>
      </c>
      <c r="K293" t="s">
        <v>21</v>
      </c>
      <c r="L293" t="s">
        <v>151</v>
      </c>
      <c r="M293" t="s">
        <v>32</v>
      </c>
      <c r="N293" t="s">
        <v>33</v>
      </c>
      <c r="O293" t="s">
        <v>648</v>
      </c>
      <c r="P293" t="b">
        <f>production[[#This Row],[Funded Month]]&gt;=DATE(2021,1,1)</f>
        <v>1</v>
      </c>
    </row>
    <row r="294" spans="1:16" x14ac:dyDescent="0.2">
      <c r="A294" s="1">
        <v>290001524846</v>
      </c>
      <c r="B294">
        <v>290</v>
      </c>
      <c r="C294" t="s">
        <v>16</v>
      </c>
      <c r="D294" s="2">
        <v>44440</v>
      </c>
      <c r="E294" t="s">
        <v>649</v>
      </c>
      <c r="F294">
        <f>1</f>
        <v>1</v>
      </c>
      <c r="G294">
        <v>360000</v>
      </c>
      <c r="H294" t="s">
        <v>18</v>
      </c>
      <c r="I294" t="s">
        <v>19</v>
      </c>
      <c r="J294" t="s">
        <v>20</v>
      </c>
      <c r="K294" t="s">
        <v>21</v>
      </c>
      <c r="L294" t="s">
        <v>22</v>
      </c>
      <c r="M294" t="s">
        <v>232</v>
      </c>
      <c r="N294" t="s">
        <v>650</v>
      </c>
      <c r="O294" t="s">
        <v>651</v>
      </c>
      <c r="P294" t="b">
        <f>production[[#This Row],[Funded Month]]&gt;=DATE(2021,1,1)</f>
        <v>1</v>
      </c>
    </row>
    <row r="295" spans="1:16" x14ac:dyDescent="0.2">
      <c r="A295" s="1">
        <v>290001524943</v>
      </c>
      <c r="B295">
        <v>290</v>
      </c>
      <c r="C295" t="s">
        <v>16</v>
      </c>
      <c r="D295" s="2">
        <v>44440</v>
      </c>
      <c r="E295" t="s">
        <v>652</v>
      </c>
      <c r="F295">
        <f>1</f>
        <v>1</v>
      </c>
      <c r="G295">
        <v>402573</v>
      </c>
      <c r="H295" t="s">
        <v>86</v>
      </c>
      <c r="I295" t="s">
        <v>186</v>
      </c>
      <c r="J295" t="s">
        <v>20</v>
      </c>
      <c r="K295" t="s">
        <v>21</v>
      </c>
      <c r="L295" t="s">
        <v>195</v>
      </c>
      <c r="M295" t="s">
        <v>32</v>
      </c>
      <c r="N295" t="s">
        <v>33</v>
      </c>
      <c r="O295" t="s">
        <v>133</v>
      </c>
      <c r="P295" t="b">
        <f>production[[#This Row],[Funded Month]]&gt;=DATE(2021,1,1)</f>
        <v>1</v>
      </c>
    </row>
    <row r="296" spans="1:16" x14ac:dyDescent="0.2">
      <c r="A296" s="1">
        <v>290001524987</v>
      </c>
      <c r="B296">
        <v>290</v>
      </c>
      <c r="C296" t="s">
        <v>16</v>
      </c>
      <c r="D296" s="2">
        <v>44440</v>
      </c>
      <c r="E296" t="s">
        <v>653</v>
      </c>
      <c r="F296">
        <f>1</f>
        <v>1</v>
      </c>
      <c r="G296">
        <v>214691</v>
      </c>
      <c r="H296" t="s">
        <v>18</v>
      </c>
      <c r="I296" t="s">
        <v>19</v>
      </c>
      <c r="J296" t="s">
        <v>20</v>
      </c>
      <c r="K296" t="s">
        <v>21</v>
      </c>
      <c r="L296" t="s">
        <v>151</v>
      </c>
      <c r="M296" t="s">
        <v>32</v>
      </c>
      <c r="N296" t="s">
        <v>33</v>
      </c>
      <c r="O296" t="s">
        <v>654</v>
      </c>
      <c r="P296" t="b">
        <f>production[[#This Row],[Funded Month]]&gt;=DATE(2021,1,1)</f>
        <v>1</v>
      </c>
    </row>
    <row r="297" spans="1:16" x14ac:dyDescent="0.2">
      <c r="A297" s="1">
        <v>290001525011</v>
      </c>
      <c r="B297">
        <v>290</v>
      </c>
      <c r="C297" t="s">
        <v>16</v>
      </c>
      <c r="D297" s="2">
        <v>44440</v>
      </c>
      <c r="E297" t="s">
        <v>655</v>
      </c>
      <c r="F297">
        <f>1</f>
        <v>1</v>
      </c>
      <c r="G297">
        <v>456500</v>
      </c>
      <c r="H297" t="s">
        <v>18</v>
      </c>
      <c r="I297" t="s">
        <v>19</v>
      </c>
      <c r="J297" t="s">
        <v>20</v>
      </c>
      <c r="K297" t="s">
        <v>21</v>
      </c>
      <c r="L297" t="s">
        <v>291</v>
      </c>
      <c r="M297" t="s">
        <v>32</v>
      </c>
      <c r="N297" t="s">
        <v>33</v>
      </c>
      <c r="O297" t="s">
        <v>656</v>
      </c>
      <c r="P297" t="b">
        <f>production[[#This Row],[Funded Month]]&gt;=DATE(2021,1,1)</f>
        <v>1</v>
      </c>
    </row>
    <row r="298" spans="1:16" x14ac:dyDescent="0.2">
      <c r="A298" s="1">
        <v>290001525182</v>
      </c>
      <c r="B298">
        <v>290</v>
      </c>
      <c r="C298" t="s">
        <v>16</v>
      </c>
      <c r="D298" s="2">
        <v>44440</v>
      </c>
      <c r="E298" t="s">
        <v>657</v>
      </c>
      <c r="F298">
        <f>1</f>
        <v>1</v>
      </c>
      <c r="G298">
        <v>356000</v>
      </c>
      <c r="H298" t="s">
        <v>18</v>
      </c>
      <c r="I298" t="s">
        <v>19</v>
      </c>
      <c r="J298" t="s">
        <v>20</v>
      </c>
      <c r="K298" t="s">
        <v>21</v>
      </c>
      <c r="L298" t="s">
        <v>129</v>
      </c>
      <c r="M298" t="s">
        <v>32</v>
      </c>
      <c r="N298" t="s">
        <v>33</v>
      </c>
      <c r="O298" t="s">
        <v>658</v>
      </c>
      <c r="P298" t="b">
        <f>production[[#This Row],[Funded Month]]&gt;=DATE(2021,1,1)</f>
        <v>1</v>
      </c>
    </row>
    <row r="299" spans="1:16" x14ac:dyDescent="0.2">
      <c r="A299" s="1">
        <v>290001525184</v>
      </c>
      <c r="B299">
        <v>290</v>
      </c>
      <c r="C299" t="s">
        <v>16</v>
      </c>
      <c r="D299" s="2">
        <v>44440</v>
      </c>
      <c r="E299" t="s">
        <v>659</v>
      </c>
      <c r="F299">
        <f>1</f>
        <v>1</v>
      </c>
      <c r="G299">
        <v>477000</v>
      </c>
      <c r="H299" t="s">
        <v>18</v>
      </c>
      <c r="I299" t="s">
        <v>19</v>
      </c>
      <c r="J299" t="s">
        <v>20</v>
      </c>
      <c r="K299" t="s">
        <v>21</v>
      </c>
      <c r="L299" t="s">
        <v>422</v>
      </c>
      <c r="M299" t="s">
        <v>32</v>
      </c>
      <c r="N299" t="s">
        <v>33</v>
      </c>
      <c r="O299" t="s">
        <v>660</v>
      </c>
      <c r="P299" t="b">
        <f>production[[#This Row],[Funded Month]]&gt;=DATE(2021,1,1)</f>
        <v>1</v>
      </c>
    </row>
    <row r="300" spans="1:16" x14ac:dyDescent="0.2">
      <c r="A300" s="1">
        <v>290001525198</v>
      </c>
      <c r="B300">
        <v>290</v>
      </c>
      <c r="C300" t="s">
        <v>16</v>
      </c>
      <c r="D300" s="2">
        <v>44440</v>
      </c>
      <c r="E300" t="s">
        <v>173</v>
      </c>
      <c r="F300">
        <f>1</f>
        <v>1</v>
      </c>
      <c r="G300">
        <v>10495</v>
      </c>
      <c r="H300" t="s">
        <v>18</v>
      </c>
      <c r="I300" t="s">
        <v>397</v>
      </c>
      <c r="J300" t="s">
        <v>398</v>
      </c>
      <c r="K300" t="s">
        <v>21</v>
      </c>
      <c r="L300" t="s">
        <v>114</v>
      </c>
      <c r="M300" t="s">
        <v>32</v>
      </c>
      <c r="N300" t="s">
        <v>33</v>
      </c>
      <c r="O300" t="s">
        <v>175</v>
      </c>
      <c r="P300" t="b">
        <f>production[[#This Row],[Funded Month]]&gt;=DATE(2021,1,1)</f>
        <v>1</v>
      </c>
    </row>
    <row r="301" spans="1:16" x14ac:dyDescent="0.2">
      <c r="A301" s="1">
        <v>290001525267</v>
      </c>
      <c r="B301">
        <v>290</v>
      </c>
      <c r="C301" t="s">
        <v>16</v>
      </c>
      <c r="D301" s="2">
        <v>44440</v>
      </c>
      <c r="E301" t="s">
        <v>661</v>
      </c>
      <c r="F301">
        <f>1</f>
        <v>1</v>
      </c>
      <c r="G301">
        <v>432000</v>
      </c>
      <c r="H301" t="s">
        <v>18</v>
      </c>
      <c r="I301" t="s">
        <v>19</v>
      </c>
      <c r="J301" t="s">
        <v>20</v>
      </c>
      <c r="K301" t="s">
        <v>21</v>
      </c>
      <c r="L301" t="s">
        <v>198</v>
      </c>
      <c r="M301" t="s">
        <v>32</v>
      </c>
      <c r="N301" t="s">
        <v>662</v>
      </c>
      <c r="O301" t="s">
        <v>663</v>
      </c>
      <c r="P301" t="b">
        <f>production[[#This Row],[Funded Month]]&gt;=DATE(2021,1,1)</f>
        <v>1</v>
      </c>
    </row>
    <row r="302" spans="1:16" x14ac:dyDescent="0.2">
      <c r="A302" s="1">
        <v>290001525321</v>
      </c>
      <c r="B302">
        <v>290</v>
      </c>
      <c r="C302" t="s">
        <v>16</v>
      </c>
      <c r="D302" s="2">
        <v>44440</v>
      </c>
      <c r="E302" t="s">
        <v>664</v>
      </c>
      <c r="F302">
        <f>1</f>
        <v>1</v>
      </c>
      <c r="G302">
        <v>238598</v>
      </c>
      <c r="H302" t="s">
        <v>86</v>
      </c>
      <c r="I302" t="s">
        <v>117</v>
      </c>
      <c r="J302" t="s">
        <v>20</v>
      </c>
      <c r="K302" t="s">
        <v>21</v>
      </c>
      <c r="L302" t="s">
        <v>249</v>
      </c>
      <c r="M302" t="s">
        <v>32</v>
      </c>
      <c r="N302" t="s">
        <v>33</v>
      </c>
      <c r="O302" t="s">
        <v>665</v>
      </c>
      <c r="P302" t="b">
        <f>production[[#This Row],[Funded Month]]&gt;=DATE(2021,1,1)</f>
        <v>1</v>
      </c>
    </row>
    <row r="303" spans="1:16" x14ac:dyDescent="0.2">
      <c r="A303" s="1">
        <v>290001525443</v>
      </c>
      <c r="B303">
        <v>290</v>
      </c>
      <c r="C303" t="s">
        <v>16</v>
      </c>
      <c r="D303" s="2">
        <v>44440</v>
      </c>
      <c r="E303" t="s">
        <v>666</v>
      </c>
      <c r="F303">
        <f>1</f>
        <v>1</v>
      </c>
      <c r="G303">
        <v>246500</v>
      </c>
      <c r="H303" t="s">
        <v>18</v>
      </c>
      <c r="I303" t="s">
        <v>19</v>
      </c>
      <c r="J303" t="s">
        <v>20</v>
      </c>
      <c r="K303" t="s">
        <v>21</v>
      </c>
      <c r="L303" t="s">
        <v>354</v>
      </c>
      <c r="M303" t="s">
        <v>32</v>
      </c>
      <c r="N303" t="s">
        <v>33</v>
      </c>
      <c r="O303" t="s">
        <v>667</v>
      </c>
      <c r="P303" t="b">
        <f>production[[#This Row],[Funded Month]]&gt;=DATE(2021,1,1)</f>
        <v>1</v>
      </c>
    </row>
    <row r="304" spans="1:16" x14ac:dyDescent="0.2">
      <c r="A304" s="1">
        <v>290001525539</v>
      </c>
      <c r="B304">
        <v>290</v>
      </c>
      <c r="C304" t="s">
        <v>16</v>
      </c>
      <c r="D304" s="2">
        <v>44440</v>
      </c>
      <c r="E304" t="s">
        <v>668</v>
      </c>
      <c r="F304">
        <f>1</f>
        <v>1</v>
      </c>
      <c r="G304">
        <v>272690</v>
      </c>
      <c r="H304" t="s">
        <v>86</v>
      </c>
      <c r="I304" t="s">
        <v>87</v>
      </c>
      <c r="J304" t="s">
        <v>20</v>
      </c>
      <c r="K304" t="s">
        <v>21</v>
      </c>
      <c r="L304" t="s">
        <v>157</v>
      </c>
      <c r="M304" t="s">
        <v>32</v>
      </c>
      <c r="N304" t="s">
        <v>33</v>
      </c>
      <c r="O304" t="s">
        <v>669</v>
      </c>
      <c r="P304" t="b">
        <f>production[[#This Row],[Funded Month]]&gt;=DATE(2021,1,1)</f>
        <v>1</v>
      </c>
    </row>
    <row r="305" spans="1:16" x14ac:dyDescent="0.2">
      <c r="A305" s="1">
        <v>290001525550</v>
      </c>
      <c r="B305">
        <v>290</v>
      </c>
      <c r="C305" t="s">
        <v>16</v>
      </c>
      <c r="D305" s="2">
        <v>44440</v>
      </c>
      <c r="E305" t="s">
        <v>670</v>
      </c>
      <c r="F305">
        <f>1</f>
        <v>1</v>
      </c>
      <c r="G305">
        <v>304385</v>
      </c>
      <c r="H305" t="s">
        <v>86</v>
      </c>
      <c r="I305" t="s">
        <v>117</v>
      </c>
      <c r="J305" t="s">
        <v>20</v>
      </c>
      <c r="K305" t="s">
        <v>21</v>
      </c>
      <c r="L305" t="s">
        <v>114</v>
      </c>
      <c r="M305" t="s">
        <v>32</v>
      </c>
      <c r="N305" t="s">
        <v>33</v>
      </c>
      <c r="O305" t="s">
        <v>671</v>
      </c>
      <c r="P305" t="b">
        <f>production[[#This Row],[Funded Month]]&gt;=DATE(2021,1,1)</f>
        <v>1</v>
      </c>
    </row>
    <row r="306" spans="1:16" x14ac:dyDescent="0.2">
      <c r="A306" s="1">
        <v>290001525553</v>
      </c>
      <c r="B306">
        <v>290</v>
      </c>
      <c r="C306" t="s">
        <v>16</v>
      </c>
      <c r="D306" s="2">
        <v>44440</v>
      </c>
      <c r="E306" t="s">
        <v>672</v>
      </c>
      <c r="F306">
        <f>1</f>
        <v>1</v>
      </c>
      <c r="G306">
        <v>270750</v>
      </c>
      <c r="H306" t="s">
        <v>18</v>
      </c>
      <c r="I306" t="s">
        <v>19</v>
      </c>
      <c r="J306" t="s">
        <v>20</v>
      </c>
      <c r="K306" t="s">
        <v>21</v>
      </c>
      <c r="L306" t="s">
        <v>291</v>
      </c>
      <c r="M306" t="s">
        <v>32</v>
      </c>
      <c r="N306" t="s">
        <v>673</v>
      </c>
      <c r="O306" t="s">
        <v>674</v>
      </c>
      <c r="P306" t="b">
        <f>production[[#This Row],[Funded Month]]&gt;=DATE(2021,1,1)</f>
        <v>1</v>
      </c>
    </row>
    <row r="307" spans="1:16" x14ac:dyDescent="0.2">
      <c r="A307" s="1">
        <v>290001525559</v>
      </c>
      <c r="B307">
        <v>290</v>
      </c>
      <c r="C307" t="s">
        <v>16</v>
      </c>
      <c r="D307" s="2">
        <v>44440</v>
      </c>
      <c r="E307" t="s">
        <v>675</v>
      </c>
      <c r="F307">
        <f>1</f>
        <v>1</v>
      </c>
      <c r="G307">
        <v>196000</v>
      </c>
      <c r="H307" t="s">
        <v>18</v>
      </c>
      <c r="I307" t="s">
        <v>19</v>
      </c>
      <c r="J307" t="s">
        <v>20</v>
      </c>
      <c r="K307" t="s">
        <v>21</v>
      </c>
      <c r="L307" t="s">
        <v>144</v>
      </c>
      <c r="M307" t="s">
        <v>32</v>
      </c>
      <c r="N307" t="s">
        <v>33</v>
      </c>
      <c r="O307" t="s">
        <v>676</v>
      </c>
      <c r="P307" t="b">
        <f>production[[#This Row],[Funded Month]]&gt;=DATE(2021,1,1)</f>
        <v>1</v>
      </c>
    </row>
    <row r="308" spans="1:16" x14ac:dyDescent="0.2">
      <c r="A308" s="1">
        <v>290001525591</v>
      </c>
      <c r="B308">
        <v>290</v>
      </c>
      <c r="C308" t="s">
        <v>16</v>
      </c>
      <c r="D308" s="2">
        <v>44440</v>
      </c>
      <c r="E308" t="s">
        <v>677</v>
      </c>
      <c r="F308">
        <f>1</f>
        <v>1</v>
      </c>
      <c r="G308">
        <v>157000</v>
      </c>
      <c r="H308" t="s">
        <v>18</v>
      </c>
      <c r="I308" t="s">
        <v>19</v>
      </c>
      <c r="J308" t="s">
        <v>20</v>
      </c>
      <c r="K308" t="s">
        <v>27</v>
      </c>
      <c r="L308" t="s">
        <v>126</v>
      </c>
      <c r="M308" t="s">
        <v>32</v>
      </c>
      <c r="N308" t="s">
        <v>33</v>
      </c>
      <c r="O308" t="s">
        <v>678</v>
      </c>
      <c r="P308" t="b">
        <f>production[[#This Row],[Funded Month]]&gt;=DATE(2021,1,1)</f>
        <v>1</v>
      </c>
    </row>
    <row r="309" spans="1:16" x14ac:dyDescent="0.2">
      <c r="A309" s="1">
        <v>290001525702</v>
      </c>
      <c r="B309">
        <v>290</v>
      </c>
      <c r="C309" t="s">
        <v>16</v>
      </c>
      <c r="D309" s="2">
        <v>44440</v>
      </c>
      <c r="E309" t="s">
        <v>679</v>
      </c>
      <c r="F309">
        <f>1</f>
        <v>1</v>
      </c>
      <c r="G309">
        <v>336500</v>
      </c>
      <c r="H309" t="s">
        <v>18</v>
      </c>
      <c r="I309" t="s">
        <v>19</v>
      </c>
      <c r="J309" t="s">
        <v>20</v>
      </c>
      <c r="K309" t="s">
        <v>21</v>
      </c>
      <c r="L309" t="s">
        <v>22</v>
      </c>
      <c r="M309" t="s">
        <v>232</v>
      </c>
      <c r="N309" t="s">
        <v>33</v>
      </c>
      <c r="O309" t="s">
        <v>680</v>
      </c>
      <c r="P309" t="b">
        <f>production[[#This Row],[Funded Month]]&gt;=DATE(2021,1,1)</f>
        <v>1</v>
      </c>
    </row>
    <row r="310" spans="1:16" x14ac:dyDescent="0.2">
      <c r="A310" s="1">
        <v>290001525711</v>
      </c>
      <c r="B310">
        <v>290</v>
      </c>
      <c r="C310" t="s">
        <v>16</v>
      </c>
      <c r="D310" s="2">
        <v>44440</v>
      </c>
      <c r="E310" t="s">
        <v>681</v>
      </c>
      <c r="F310">
        <f>1</f>
        <v>1</v>
      </c>
      <c r="G310">
        <v>450000</v>
      </c>
      <c r="H310" t="s">
        <v>18</v>
      </c>
      <c r="I310" t="s">
        <v>19</v>
      </c>
      <c r="J310" t="s">
        <v>20</v>
      </c>
      <c r="K310" t="s">
        <v>44</v>
      </c>
      <c r="L310" t="s">
        <v>88</v>
      </c>
      <c r="M310" t="s">
        <v>32</v>
      </c>
      <c r="N310" t="s">
        <v>33</v>
      </c>
      <c r="O310" t="s">
        <v>682</v>
      </c>
      <c r="P310" t="b">
        <f>production[[#This Row],[Funded Month]]&gt;=DATE(2021,1,1)</f>
        <v>1</v>
      </c>
    </row>
    <row r="311" spans="1:16" x14ac:dyDescent="0.2">
      <c r="A311" s="1">
        <v>290001525852</v>
      </c>
      <c r="B311">
        <v>290</v>
      </c>
      <c r="C311" t="s">
        <v>16</v>
      </c>
      <c r="D311" s="2">
        <v>44440</v>
      </c>
      <c r="E311" t="s">
        <v>683</v>
      </c>
      <c r="F311">
        <f>1</f>
        <v>1</v>
      </c>
      <c r="G311">
        <v>157575</v>
      </c>
      <c r="H311" t="s">
        <v>592</v>
      </c>
      <c r="I311" t="s">
        <v>593</v>
      </c>
      <c r="J311" t="s">
        <v>20</v>
      </c>
      <c r="K311" t="s">
        <v>21</v>
      </c>
      <c r="L311" t="s">
        <v>205</v>
      </c>
      <c r="M311" t="s">
        <v>32</v>
      </c>
      <c r="N311" t="s">
        <v>33</v>
      </c>
      <c r="O311" t="s">
        <v>684</v>
      </c>
      <c r="P311" t="b">
        <f>production[[#This Row],[Funded Month]]&gt;=DATE(2021,1,1)</f>
        <v>1</v>
      </c>
    </row>
    <row r="312" spans="1:16" x14ac:dyDescent="0.2">
      <c r="A312" s="1">
        <v>290001526210</v>
      </c>
      <c r="B312">
        <v>290</v>
      </c>
      <c r="C312" t="s">
        <v>16</v>
      </c>
      <c r="D312" s="2">
        <v>44440</v>
      </c>
      <c r="E312" t="s">
        <v>685</v>
      </c>
      <c r="F312">
        <f>1</f>
        <v>1</v>
      </c>
      <c r="G312">
        <v>222800</v>
      </c>
      <c r="H312" t="s">
        <v>18</v>
      </c>
      <c r="I312" t="s">
        <v>19</v>
      </c>
      <c r="J312" t="s">
        <v>20</v>
      </c>
      <c r="K312" t="s">
        <v>27</v>
      </c>
      <c r="L312" t="s">
        <v>267</v>
      </c>
      <c r="M312" t="s">
        <v>32</v>
      </c>
      <c r="N312" t="s">
        <v>33</v>
      </c>
      <c r="O312" t="s">
        <v>267</v>
      </c>
      <c r="P312" t="b">
        <f>production[[#This Row],[Funded Month]]&gt;=DATE(2021,1,1)</f>
        <v>1</v>
      </c>
    </row>
    <row r="313" spans="1:16" x14ac:dyDescent="0.2">
      <c r="A313" s="1">
        <v>290001526415</v>
      </c>
      <c r="B313">
        <v>290</v>
      </c>
      <c r="C313" t="s">
        <v>16</v>
      </c>
      <c r="D313" s="2">
        <v>44440</v>
      </c>
      <c r="E313" t="s">
        <v>686</v>
      </c>
      <c r="F313">
        <f>1</f>
        <v>1</v>
      </c>
      <c r="G313">
        <v>168750</v>
      </c>
      <c r="H313" t="s">
        <v>18</v>
      </c>
      <c r="I313" t="s">
        <v>50</v>
      </c>
      <c r="J313" t="s">
        <v>20</v>
      </c>
      <c r="K313" t="s">
        <v>44</v>
      </c>
      <c r="L313" t="s">
        <v>88</v>
      </c>
      <c r="M313" t="s">
        <v>32</v>
      </c>
      <c r="N313" t="s">
        <v>33</v>
      </c>
      <c r="O313" t="s">
        <v>133</v>
      </c>
      <c r="P313" t="b">
        <f>production[[#This Row],[Funded Month]]&gt;=DATE(2021,1,1)</f>
        <v>1</v>
      </c>
    </row>
    <row r="314" spans="1:16" x14ac:dyDescent="0.2">
      <c r="A314" s="1">
        <v>290001526599</v>
      </c>
      <c r="B314">
        <v>290</v>
      </c>
      <c r="C314" t="s">
        <v>16</v>
      </c>
      <c r="D314" s="2">
        <v>44440</v>
      </c>
      <c r="E314" t="s">
        <v>687</v>
      </c>
      <c r="F314">
        <f>1</f>
        <v>1</v>
      </c>
      <c r="G314">
        <v>196425</v>
      </c>
      <c r="H314" t="s">
        <v>18</v>
      </c>
      <c r="I314" t="s">
        <v>70</v>
      </c>
      <c r="J314" t="s">
        <v>20</v>
      </c>
      <c r="K314" t="s">
        <v>21</v>
      </c>
      <c r="L314" t="s">
        <v>336</v>
      </c>
      <c r="M314" t="s">
        <v>32</v>
      </c>
      <c r="N314" t="s">
        <v>33</v>
      </c>
      <c r="O314" t="s">
        <v>688</v>
      </c>
      <c r="P314" t="b">
        <f>production[[#This Row],[Funded Month]]&gt;=DATE(2021,1,1)</f>
        <v>1</v>
      </c>
    </row>
    <row r="315" spans="1:16" x14ac:dyDescent="0.2">
      <c r="A315" s="1">
        <v>290001526637</v>
      </c>
      <c r="B315">
        <v>290</v>
      </c>
      <c r="C315" t="s">
        <v>16</v>
      </c>
      <c r="D315" s="2">
        <v>44440</v>
      </c>
      <c r="E315" t="s">
        <v>689</v>
      </c>
      <c r="F315">
        <f>1</f>
        <v>1</v>
      </c>
      <c r="G315">
        <v>264000</v>
      </c>
      <c r="H315" t="s">
        <v>18</v>
      </c>
      <c r="I315" t="s">
        <v>19</v>
      </c>
      <c r="J315" t="s">
        <v>20</v>
      </c>
      <c r="K315" t="s">
        <v>21</v>
      </c>
      <c r="L315" t="s">
        <v>28</v>
      </c>
      <c r="M315" t="s">
        <v>23</v>
      </c>
      <c r="N315" t="s">
        <v>33</v>
      </c>
      <c r="O315" t="s">
        <v>133</v>
      </c>
      <c r="P315" t="b">
        <f>production[[#This Row],[Funded Month]]&gt;=DATE(2021,1,1)</f>
        <v>1</v>
      </c>
    </row>
    <row r="316" spans="1:16" x14ac:dyDescent="0.2">
      <c r="A316" s="1">
        <v>290001526734</v>
      </c>
      <c r="B316">
        <v>290</v>
      </c>
      <c r="C316" t="s">
        <v>16</v>
      </c>
      <c r="D316" s="2">
        <v>44440</v>
      </c>
      <c r="E316" t="s">
        <v>690</v>
      </c>
      <c r="F316">
        <f>1</f>
        <v>1</v>
      </c>
      <c r="G316">
        <v>333000</v>
      </c>
      <c r="H316" t="s">
        <v>18</v>
      </c>
      <c r="I316" t="s">
        <v>19</v>
      </c>
      <c r="J316" t="s">
        <v>20</v>
      </c>
      <c r="K316" t="s">
        <v>21</v>
      </c>
      <c r="L316" t="s">
        <v>541</v>
      </c>
      <c r="M316" t="s">
        <v>32</v>
      </c>
      <c r="N316" t="s">
        <v>33</v>
      </c>
      <c r="O316" t="s">
        <v>691</v>
      </c>
      <c r="P316" t="b">
        <f>production[[#This Row],[Funded Month]]&gt;=DATE(2021,1,1)</f>
        <v>1</v>
      </c>
    </row>
    <row r="317" spans="1:16" x14ac:dyDescent="0.2">
      <c r="A317" s="1">
        <v>290001526763</v>
      </c>
      <c r="B317">
        <v>290</v>
      </c>
      <c r="C317" t="s">
        <v>16</v>
      </c>
      <c r="D317" s="2">
        <v>44440</v>
      </c>
      <c r="E317" t="s">
        <v>692</v>
      </c>
      <c r="F317">
        <f>1</f>
        <v>1</v>
      </c>
      <c r="G317">
        <v>331550</v>
      </c>
      <c r="H317" t="s">
        <v>18</v>
      </c>
      <c r="I317" t="s">
        <v>19</v>
      </c>
      <c r="J317" t="s">
        <v>20</v>
      </c>
      <c r="K317" t="s">
        <v>21</v>
      </c>
      <c r="L317" t="s">
        <v>193</v>
      </c>
      <c r="M317" t="s">
        <v>32</v>
      </c>
      <c r="N317" t="s">
        <v>33</v>
      </c>
      <c r="O317" t="s">
        <v>693</v>
      </c>
      <c r="P317" t="b">
        <f>production[[#This Row],[Funded Month]]&gt;=DATE(2021,1,1)</f>
        <v>1</v>
      </c>
    </row>
    <row r="318" spans="1:16" x14ac:dyDescent="0.2">
      <c r="A318" s="1">
        <v>290001526827</v>
      </c>
      <c r="B318">
        <v>290</v>
      </c>
      <c r="C318" t="s">
        <v>16</v>
      </c>
      <c r="D318" s="2">
        <v>44440</v>
      </c>
      <c r="E318" t="s">
        <v>694</v>
      </c>
      <c r="F318">
        <f>1</f>
        <v>1</v>
      </c>
      <c r="G318">
        <v>150000</v>
      </c>
      <c r="H318" t="s">
        <v>18</v>
      </c>
      <c r="I318" t="s">
        <v>19</v>
      </c>
      <c r="J318" t="s">
        <v>20</v>
      </c>
      <c r="K318" t="s">
        <v>44</v>
      </c>
      <c r="L318" t="s">
        <v>422</v>
      </c>
      <c r="M318" t="s">
        <v>32</v>
      </c>
      <c r="N318" t="s">
        <v>33</v>
      </c>
      <c r="O318" t="s">
        <v>695</v>
      </c>
      <c r="P318" t="b">
        <f>production[[#This Row],[Funded Month]]&gt;=DATE(2021,1,1)</f>
        <v>1</v>
      </c>
    </row>
    <row r="319" spans="1:16" x14ac:dyDescent="0.2">
      <c r="A319" s="1">
        <v>290001526890</v>
      </c>
      <c r="B319">
        <v>290</v>
      </c>
      <c r="C319" t="s">
        <v>16</v>
      </c>
      <c r="D319" s="2">
        <v>44440</v>
      </c>
      <c r="E319" t="s">
        <v>696</v>
      </c>
      <c r="F319">
        <f>1</f>
        <v>1</v>
      </c>
      <c r="G319">
        <v>305600</v>
      </c>
      <c r="H319" t="s">
        <v>18</v>
      </c>
      <c r="I319" t="s">
        <v>19</v>
      </c>
      <c r="J319" t="s">
        <v>20</v>
      </c>
      <c r="K319" t="s">
        <v>21</v>
      </c>
      <c r="L319" t="s">
        <v>697</v>
      </c>
      <c r="M319" t="s">
        <v>32</v>
      </c>
      <c r="N319" t="s">
        <v>33</v>
      </c>
      <c r="O319" t="s">
        <v>698</v>
      </c>
      <c r="P319" t="b">
        <f>production[[#This Row],[Funded Month]]&gt;=DATE(2021,1,1)</f>
        <v>1</v>
      </c>
    </row>
    <row r="320" spans="1:16" x14ac:dyDescent="0.2">
      <c r="A320" s="1">
        <v>290001527007</v>
      </c>
      <c r="B320">
        <v>290</v>
      </c>
      <c r="C320" t="s">
        <v>16</v>
      </c>
      <c r="D320" s="2">
        <v>44440</v>
      </c>
      <c r="E320" t="s">
        <v>699</v>
      </c>
      <c r="F320">
        <f>1</f>
        <v>1</v>
      </c>
      <c r="G320">
        <v>291620</v>
      </c>
      <c r="H320" t="s">
        <v>86</v>
      </c>
      <c r="I320" t="s">
        <v>117</v>
      </c>
      <c r="J320" t="s">
        <v>20</v>
      </c>
      <c r="K320" t="s">
        <v>21</v>
      </c>
      <c r="L320" t="s">
        <v>198</v>
      </c>
      <c r="M320" t="s">
        <v>32</v>
      </c>
      <c r="N320" t="s">
        <v>700</v>
      </c>
      <c r="O320" t="s">
        <v>701</v>
      </c>
      <c r="P320" t="b">
        <f>production[[#This Row],[Funded Month]]&gt;=DATE(2021,1,1)</f>
        <v>1</v>
      </c>
    </row>
    <row r="321" spans="1:16" x14ac:dyDescent="0.2">
      <c r="A321" s="1">
        <v>290001527072</v>
      </c>
      <c r="B321">
        <v>290</v>
      </c>
      <c r="C321" t="s">
        <v>16</v>
      </c>
      <c r="D321" s="2">
        <v>44440</v>
      </c>
      <c r="E321" t="s">
        <v>702</v>
      </c>
      <c r="F321">
        <f>1</f>
        <v>1</v>
      </c>
      <c r="G321">
        <v>295850</v>
      </c>
      <c r="H321" t="s">
        <v>18</v>
      </c>
      <c r="I321" t="s">
        <v>19</v>
      </c>
      <c r="J321" t="s">
        <v>20</v>
      </c>
      <c r="K321" t="s">
        <v>21</v>
      </c>
      <c r="L321" t="s">
        <v>354</v>
      </c>
      <c r="M321" t="s">
        <v>23</v>
      </c>
      <c r="N321" t="s">
        <v>33</v>
      </c>
      <c r="O321" t="s">
        <v>703</v>
      </c>
      <c r="P321" t="b">
        <f>production[[#This Row],[Funded Month]]&gt;=DATE(2021,1,1)</f>
        <v>1</v>
      </c>
    </row>
    <row r="322" spans="1:16" x14ac:dyDescent="0.2">
      <c r="A322" s="1">
        <v>290001527074</v>
      </c>
      <c r="B322">
        <v>290</v>
      </c>
      <c r="C322" t="s">
        <v>16</v>
      </c>
      <c r="D322" s="2">
        <v>44440</v>
      </c>
      <c r="E322" t="s">
        <v>704</v>
      </c>
      <c r="F322">
        <f>1</f>
        <v>1</v>
      </c>
      <c r="G322">
        <v>400000</v>
      </c>
      <c r="H322" t="s">
        <v>18</v>
      </c>
      <c r="I322" t="s">
        <v>19</v>
      </c>
      <c r="J322" t="s">
        <v>20</v>
      </c>
      <c r="K322" t="s">
        <v>21</v>
      </c>
      <c r="L322" t="s">
        <v>321</v>
      </c>
      <c r="M322" t="s">
        <v>23</v>
      </c>
      <c r="N322" t="s">
        <v>33</v>
      </c>
      <c r="O322" t="s">
        <v>110</v>
      </c>
      <c r="P322" t="b">
        <f>production[[#This Row],[Funded Month]]&gt;=DATE(2021,1,1)</f>
        <v>1</v>
      </c>
    </row>
    <row r="323" spans="1:16" x14ac:dyDescent="0.2">
      <c r="A323" s="1">
        <v>290001527117</v>
      </c>
      <c r="B323">
        <v>290</v>
      </c>
      <c r="C323" t="s">
        <v>16</v>
      </c>
      <c r="D323" s="2">
        <v>44440</v>
      </c>
      <c r="E323" t="s">
        <v>670</v>
      </c>
      <c r="F323">
        <f>1</f>
        <v>1</v>
      </c>
      <c r="G323">
        <v>10850</v>
      </c>
      <c r="H323" t="s">
        <v>18</v>
      </c>
      <c r="I323" t="s">
        <v>397</v>
      </c>
      <c r="J323" t="s">
        <v>398</v>
      </c>
      <c r="K323" t="s">
        <v>21</v>
      </c>
      <c r="L323" t="s">
        <v>114</v>
      </c>
      <c r="M323" t="s">
        <v>32</v>
      </c>
      <c r="N323" t="s">
        <v>33</v>
      </c>
      <c r="O323" t="s">
        <v>549</v>
      </c>
      <c r="P323" t="b">
        <f>production[[#This Row],[Funded Month]]&gt;=DATE(2021,1,1)</f>
        <v>1</v>
      </c>
    </row>
    <row r="324" spans="1:16" x14ac:dyDescent="0.2">
      <c r="A324" s="1">
        <v>290001527239</v>
      </c>
      <c r="B324">
        <v>290</v>
      </c>
      <c r="C324" t="s">
        <v>16</v>
      </c>
      <c r="D324" s="2">
        <v>44440</v>
      </c>
      <c r="E324" t="s">
        <v>705</v>
      </c>
      <c r="F324">
        <f>1</f>
        <v>1</v>
      </c>
      <c r="G324">
        <v>171830</v>
      </c>
      <c r="H324" t="s">
        <v>86</v>
      </c>
      <c r="I324" t="s">
        <v>117</v>
      </c>
      <c r="J324" t="s">
        <v>20</v>
      </c>
      <c r="K324" t="s">
        <v>21</v>
      </c>
      <c r="L324" t="s">
        <v>98</v>
      </c>
      <c r="M324" t="s">
        <v>99</v>
      </c>
      <c r="N324" t="s">
        <v>33</v>
      </c>
      <c r="O324" t="s">
        <v>706</v>
      </c>
      <c r="P324" t="b">
        <f>production[[#This Row],[Funded Month]]&gt;=DATE(2021,1,1)</f>
        <v>1</v>
      </c>
    </row>
    <row r="325" spans="1:16" x14ac:dyDescent="0.2">
      <c r="A325" s="1">
        <v>290001527288</v>
      </c>
      <c r="B325">
        <v>290</v>
      </c>
      <c r="C325" t="s">
        <v>16</v>
      </c>
      <c r="D325" s="2">
        <v>44440</v>
      </c>
      <c r="E325" t="s">
        <v>699</v>
      </c>
      <c r="F325">
        <f>1</f>
        <v>1</v>
      </c>
      <c r="G325">
        <v>10395</v>
      </c>
      <c r="H325" t="s">
        <v>18</v>
      </c>
      <c r="I325" t="s">
        <v>397</v>
      </c>
      <c r="J325" t="s">
        <v>398</v>
      </c>
      <c r="K325" t="s">
        <v>21</v>
      </c>
      <c r="L325" t="s">
        <v>198</v>
      </c>
      <c r="M325" t="s">
        <v>32</v>
      </c>
      <c r="N325" t="s">
        <v>33</v>
      </c>
      <c r="O325" t="s">
        <v>133</v>
      </c>
      <c r="P325" t="b">
        <f>production[[#This Row],[Funded Month]]&gt;=DATE(2021,1,1)</f>
        <v>1</v>
      </c>
    </row>
    <row r="326" spans="1:16" x14ac:dyDescent="0.2">
      <c r="A326" s="1">
        <v>290001527392</v>
      </c>
      <c r="B326">
        <v>290</v>
      </c>
      <c r="C326" t="s">
        <v>16</v>
      </c>
      <c r="D326" s="2">
        <v>44440</v>
      </c>
      <c r="E326" t="s">
        <v>707</v>
      </c>
      <c r="F326">
        <f>1</f>
        <v>1</v>
      </c>
      <c r="G326">
        <v>279837</v>
      </c>
      <c r="H326" t="s">
        <v>86</v>
      </c>
      <c r="I326" t="s">
        <v>87</v>
      </c>
      <c r="J326" t="s">
        <v>20</v>
      </c>
      <c r="K326" t="s">
        <v>21</v>
      </c>
      <c r="L326" t="s">
        <v>151</v>
      </c>
      <c r="M326" t="s">
        <v>32</v>
      </c>
      <c r="N326" t="s">
        <v>33</v>
      </c>
      <c r="O326" t="s">
        <v>708</v>
      </c>
      <c r="P326" t="b">
        <f>production[[#This Row],[Funded Month]]&gt;=DATE(2021,1,1)</f>
        <v>1</v>
      </c>
    </row>
    <row r="327" spans="1:16" x14ac:dyDescent="0.2">
      <c r="A327" s="1">
        <v>290001527870</v>
      </c>
      <c r="B327">
        <v>290</v>
      </c>
      <c r="C327" t="s">
        <v>16</v>
      </c>
      <c r="D327" s="2">
        <v>44440</v>
      </c>
      <c r="E327" t="s">
        <v>705</v>
      </c>
      <c r="F327">
        <f>1</f>
        <v>1</v>
      </c>
      <c r="G327">
        <v>6125</v>
      </c>
      <c r="H327" t="s">
        <v>18</v>
      </c>
      <c r="I327" t="s">
        <v>397</v>
      </c>
      <c r="J327" t="s">
        <v>398</v>
      </c>
      <c r="K327" t="s">
        <v>21</v>
      </c>
      <c r="L327" t="s">
        <v>98</v>
      </c>
      <c r="M327" t="s">
        <v>709</v>
      </c>
      <c r="N327" t="s">
        <v>33</v>
      </c>
      <c r="O327" t="s">
        <v>133</v>
      </c>
      <c r="P327" t="b">
        <f>production[[#This Row],[Funded Month]]&gt;=DATE(2021,1,1)</f>
        <v>1</v>
      </c>
    </row>
    <row r="328" spans="1:16" x14ac:dyDescent="0.2">
      <c r="A328" s="1">
        <v>290001527988</v>
      </c>
      <c r="B328">
        <v>290</v>
      </c>
      <c r="C328" t="s">
        <v>16</v>
      </c>
      <c r="D328" s="2">
        <v>44440</v>
      </c>
      <c r="E328" t="s">
        <v>710</v>
      </c>
      <c r="F328">
        <f>1</f>
        <v>1</v>
      </c>
      <c r="G328">
        <v>314201</v>
      </c>
      <c r="H328" t="s">
        <v>86</v>
      </c>
      <c r="I328" t="s">
        <v>117</v>
      </c>
      <c r="J328" t="s">
        <v>20</v>
      </c>
      <c r="K328" t="s">
        <v>21</v>
      </c>
      <c r="L328" t="s">
        <v>157</v>
      </c>
      <c r="M328" t="s">
        <v>32</v>
      </c>
      <c r="N328" t="s">
        <v>154</v>
      </c>
      <c r="O328" t="s">
        <v>396</v>
      </c>
      <c r="P328" t="b">
        <f>production[[#This Row],[Funded Month]]&gt;=DATE(2021,1,1)</f>
        <v>1</v>
      </c>
    </row>
    <row r="329" spans="1:16" x14ac:dyDescent="0.2">
      <c r="A329" s="1">
        <v>290001528013</v>
      </c>
      <c r="B329">
        <v>290</v>
      </c>
      <c r="C329" t="s">
        <v>16</v>
      </c>
      <c r="D329" s="2">
        <v>44440</v>
      </c>
      <c r="E329" t="s">
        <v>710</v>
      </c>
      <c r="F329">
        <f>1</f>
        <v>1</v>
      </c>
      <c r="G329">
        <v>11203</v>
      </c>
      <c r="H329" t="s">
        <v>18</v>
      </c>
      <c r="I329" t="s">
        <v>397</v>
      </c>
      <c r="J329" t="s">
        <v>398</v>
      </c>
      <c r="K329" t="s">
        <v>21</v>
      </c>
      <c r="L329" t="s">
        <v>157</v>
      </c>
      <c r="M329" t="s">
        <v>32</v>
      </c>
      <c r="N329" t="s">
        <v>33</v>
      </c>
      <c r="O329" t="s">
        <v>133</v>
      </c>
      <c r="P329" t="b">
        <f>production[[#This Row],[Funded Month]]&gt;=DATE(2021,1,1)</f>
        <v>1</v>
      </c>
    </row>
    <row r="330" spans="1:16" x14ac:dyDescent="0.2">
      <c r="A330" s="1">
        <v>290001528082</v>
      </c>
      <c r="B330">
        <v>290</v>
      </c>
      <c r="C330" t="s">
        <v>16</v>
      </c>
      <c r="D330" s="2">
        <v>44440</v>
      </c>
      <c r="E330" t="s">
        <v>711</v>
      </c>
      <c r="F330">
        <f>1</f>
        <v>1</v>
      </c>
      <c r="G330">
        <v>376000</v>
      </c>
      <c r="H330" t="s">
        <v>18</v>
      </c>
      <c r="I330" t="s">
        <v>19</v>
      </c>
      <c r="J330" t="s">
        <v>20</v>
      </c>
      <c r="K330" t="s">
        <v>44</v>
      </c>
      <c r="L330" t="s">
        <v>153</v>
      </c>
      <c r="M330" t="s">
        <v>32</v>
      </c>
      <c r="N330" t="s">
        <v>33</v>
      </c>
      <c r="O330" t="s">
        <v>153</v>
      </c>
      <c r="P330" t="b">
        <f>production[[#This Row],[Funded Month]]&gt;=DATE(2021,1,1)</f>
        <v>1</v>
      </c>
    </row>
    <row r="331" spans="1:16" x14ac:dyDescent="0.2">
      <c r="A331" s="1">
        <v>290001528657</v>
      </c>
      <c r="B331">
        <v>290</v>
      </c>
      <c r="C331" t="s">
        <v>16</v>
      </c>
      <c r="D331" s="2">
        <v>44440</v>
      </c>
      <c r="E331" t="s">
        <v>712</v>
      </c>
      <c r="F331">
        <f>1</f>
        <v>1</v>
      </c>
      <c r="G331">
        <v>257000</v>
      </c>
      <c r="H331" t="s">
        <v>18</v>
      </c>
      <c r="I331" t="s">
        <v>50</v>
      </c>
      <c r="J331" t="s">
        <v>20</v>
      </c>
      <c r="K331" t="s">
        <v>21</v>
      </c>
      <c r="L331" t="s">
        <v>224</v>
      </c>
      <c r="M331" t="s">
        <v>32</v>
      </c>
      <c r="N331" t="s">
        <v>33</v>
      </c>
      <c r="O331" t="s">
        <v>713</v>
      </c>
      <c r="P331" t="b">
        <f>production[[#This Row],[Funded Month]]&gt;=DATE(2021,1,1)</f>
        <v>1</v>
      </c>
    </row>
    <row r="332" spans="1:16" x14ac:dyDescent="0.2">
      <c r="A332" s="1">
        <v>290001528843</v>
      </c>
      <c r="B332">
        <v>290</v>
      </c>
      <c r="C332" t="s">
        <v>16</v>
      </c>
      <c r="D332" s="2">
        <v>44440</v>
      </c>
      <c r="E332" t="s">
        <v>714</v>
      </c>
      <c r="F332">
        <f>1</f>
        <v>1</v>
      </c>
      <c r="G332">
        <v>135800</v>
      </c>
      <c r="H332" t="s">
        <v>18</v>
      </c>
      <c r="I332" t="s">
        <v>79</v>
      </c>
      <c r="J332" t="s">
        <v>20</v>
      </c>
      <c r="K332" t="s">
        <v>21</v>
      </c>
      <c r="L332" t="s">
        <v>28</v>
      </c>
      <c r="M332" t="s">
        <v>23</v>
      </c>
      <c r="N332" t="s">
        <v>33</v>
      </c>
      <c r="O332" t="s">
        <v>715</v>
      </c>
      <c r="P332" t="b">
        <f>production[[#This Row],[Funded Month]]&gt;=DATE(2021,1,1)</f>
        <v>1</v>
      </c>
    </row>
    <row r="333" spans="1:16" x14ac:dyDescent="0.2">
      <c r="A333" s="1">
        <v>290001528864</v>
      </c>
      <c r="B333">
        <v>290</v>
      </c>
      <c r="C333" t="s">
        <v>16</v>
      </c>
      <c r="D333" s="2">
        <v>44440</v>
      </c>
      <c r="E333" t="s">
        <v>716</v>
      </c>
      <c r="F333">
        <f>1</f>
        <v>1</v>
      </c>
      <c r="G333">
        <v>420074</v>
      </c>
      <c r="H333" t="s">
        <v>86</v>
      </c>
      <c r="I333" t="s">
        <v>87</v>
      </c>
      <c r="J333" t="s">
        <v>20</v>
      </c>
      <c r="K333" t="s">
        <v>21</v>
      </c>
      <c r="L333" t="s">
        <v>219</v>
      </c>
      <c r="M333" t="s">
        <v>32</v>
      </c>
      <c r="N333" t="s">
        <v>33</v>
      </c>
      <c r="O333" t="s">
        <v>717</v>
      </c>
      <c r="P333" t="b">
        <f>production[[#This Row],[Funded Month]]&gt;=DATE(2021,1,1)</f>
        <v>1</v>
      </c>
    </row>
    <row r="334" spans="1:16" x14ac:dyDescent="0.2">
      <c r="A334" s="1">
        <v>290001529064</v>
      </c>
      <c r="B334">
        <v>290</v>
      </c>
      <c r="C334" t="s">
        <v>16</v>
      </c>
      <c r="D334" s="2">
        <v>44440</v>
      </c>
      <c r="E334" t="s">
        <v>718</v>
      </c>
      <c r="F334">
        <f>1</f>
        <v>1</v>
      </c>
      <c r="G334">
        <v>450300</v>
      </c>
      <c r="H334" t="s">
        <v>18</v>
      </c>
      <c r="I334" t="s">
        <v>19</v>
      </c>
      <c r="J334" t="s">
        <v>20</v>
      </c>
      <c r="K334" t="s">
        <v>21</v>
      </c>
      <c r="L334" t="s">
        <v>88</v>
      </c>
      <c r="M334" t="s">
        <v>32</v>
      </c>
      <c r="N334" t="s">
        <v>33</v>
      </c>
      <c r="O334" t="s">
        <v>719</v>
      </c>
      <c r="P334" t="b">
        <f>production[[#This Row],[Funded Month]]&gt;=DATE(2021,1,1)</f>
        <v>1</v>
      </c>
    </row>
    <row r="335" spans="1:16" x14ac:dyDescent="0.2">
      <c r="A335" s="1">
        <v>290001529183</v>
      </c>
      <c r="B335">
        <v>290</v>
      </c>
      <c r="C335" t="s">
        <v>16</v>
      </c>
      <c r="D335" s="2">
        <v>44440</v>
      </c>
      <c r="E335" t="s">
        <v>636</v>
      </c>
      <c r="F335">
        <f>1</f>
        <v>1</v>
      </c>
      <c r="G335">
        <v>8995</v>
      </c>
      <c r="H335" t="s">
        <v>18</v>
      </c>
      <c r="I335" t="s">
        <v>488</v>
      </c>
      <c r="J335" t="s">
        <v>398</v>
      </c>
      <c r="K335" t="s">
        <v>21</v>
      </c>
      <c r="L335" t="s">
        <v>193</v>
      </c>
      <c r="M335" t="s">
        <v>32</v>
      </c>
      <c r="N335" t="s">
        <v>33</v>
      </c>
      <c r="O335" t="s">
        <v>133</v>
      </c>
      <c r="P335" t="b">
        <f>production[[#This Row],[Funded Month]]&gt;=DATE(2021,1,1)</f>
        <v>1</v>
      </c>
    </row>
    <row r="336" spans="1:16" x14ac:dyDescent="0.2">
      <c r="A336" s="1">
        <v>290001529224</v>
      </c>
      <c r="B336">
        <v>290</v>
      </c>
      <c r="C336" t="s">
        <v>16</v>
      </c>
      <c r="D336" s="2">
        <v>44440</v>
      </c>
      <c r="E336" t="s">
        <v>720</v>
      </c>
      <c r="F336">
        <f>1</f>
        <v>1</v>
      </c>
      <c r="G336">
        <v>321077</v>
      </c>
      <c r="H336" t="s">
        <v>86</v>
      </c>
      <c r="I336" t="s">
        <v>87</v>
      </c>
      <c r="J336" t="s">
        <v>20</v>
      </c>
      <c r="K336" t="s">
        <v>21</v>
      </c>
      <c r="L336" t="s">
        <v>22</v>
      </c>
      <c r="M336" t="s">
        <v>232</v>
      </c>
      <c r="N336" t="s">
        <v>33</v>
      </c>
      <c r="O336" t="s">
        <v>721</v>
      </c>
      <c r="P336" t="b">
        <f>production[[#This Row],[Funded Month]]&gt;=DATE(2021,1,1)</f>
        <v>1</v>
      </c>
    </row>
    <row r="337" spans="1:16" x14ac:dyDescent="0.2">
      <c r="A337" s="1">
        <v>290001529237</v>
      </c>
      <c r="B337">
        <v>290</v>
      </c>
      <c r="C337" t="s">
        <v>16</v>
      </c>
      <c r="D337" s="2">
        <v>44440</v>
      </c>
      <c r="E337" t="s">
        <v>722</v>
      </c>
      <c r="F337">
        <f>1</f>
        <v>1</v>
      </c>
      <c r="G337">
        <v>217500</v>
      </c>
      <c r="H337" t="s">
        <v>18</v>
      </c>
      <c r="I337" t="s">
        <v>19</v>
      </c>
      <c r="J337" t="s">
        <v>20</v>
      </c>
      <c r="K337" t="s">
        <v>27</v>
      </c>
      <c r="L337" t="s">
        <v>267</v>
      </c>
      <c r="M337" t="s">
        <v>32</v>
      </c>
      <c r="N337" t="s">
        <v>33</v>
      </c>
      <c r="O337" t="s">
        <v>723</v>
      </c>
      <c r="P337" t="b">
        <f>production[[#This Row],[Funded Month]]&gt;=DATE(2021,1,1)</f>
        <v>1</v>
      </c>
    </row>
    <row r="338" spans="1:16" x14ac:dyDescent="0.2">
      <c r="A338" s="1">
        <v>290001529344</v>
      </c>
      <c r="B338">
        <v>290</v>
      </c>
      <c r="C338" t="s">
        <v>16</v>
      </c>
      <c r="D338" s="2">
        <v>44440</v>
      </c>
      <c r="E338" t="s">
        <v>724</v>
      </c>
      <c r="F338">
        <f>1</f>
        <v>1</v>
      </c>
      <c r="G338">
        <v>280034</v>
      </c>
      <c r="H338" t="s">
        <v>86</v>
      </c>
      <c r="I338" t="s">
        <v>186</v>
      </c>
      <c r="J338" t="s">
        <v>20</v>
      </c>
      <c r="K338" t="s">
        <v>21</v>
      </c>
      <c r="L338" t="s">
        <v>336</v>
      </c>
      <c r="M338" t="s">
        <v>32</v>
      </c>
      <c r="N338" t="s">
        <v>33</v>
      </c>
      <c r="O338" t="s">
        <v>725</v>
      </c>
      <c r="P338" t="b">
        <f>production[[#This Row],[Funded Month]]&gt;=DATE(2021,1,1)</f>
        <v>1</v>
      </c>
    </row>
    <row r="339" spans="1:16" x14ac:dyDescent="0.2">
      <c r="A339" s="1">
        <v>290001529363</v>
      </c>
      <c r="B339">
        <v>290</v>
      </c>
      <c r="C339" t="s">
        <v>16</v>
      </c>
      <c r="D339" s="2">
        <v>44440</v>
      </c>
      <c r="E339" t="s">
        <v>726</v>
      </c>
      <c r="F339">
        <f>1</f>
        <v>1</v>
      </c>
      <c r="G339">
        <v>548250</v>
      </c>
      <c r="H339" t="s">
        <v>18</v>
      </c>
      <c r="I339" t="s">
        <v>19</v>
      </c>
      <c r="J339" t="s">
        <v>20</v>
      </c>
      <c r="K339" t="s">
        <v>21</v>
      </c>
      <c r="L339" t="s">
        <v>88</v>
      </c>
      <c r="M339" t="s">
        <v>32</v>
      </c>
      <c r="N339" t="s">
        <v>33</v>
      </c>
      <c r="O339" t="s">
        <v>133</v>
      </c>
      <c r="P339" t="b">
        <f>production[[#This Row],[Funded Month]]&gt;=DATE(2021,1,1)</f>
        <v>1</v>
      </c>
    </row>
    <row r="340" spans="1:16" x14ac:dyDescent="0.2">
      <c r="A340" s="1">
        <v>290001529414</v>
      </c>
      <c r="B340">
        <v>290</v>
      </c>
      <c r="C340" t="s">
        <v>16</v>
      </c>
      <c r="D340" s="2">
        <v>44440</v>
      </c>
      <c r="E340" t="s">
        <v>727</v>
      </c>
      <c r="F340">
        <f>1</f>
        <v>1</v>
      </c>
      <c r="G340">
        <v>271560</v>
      </c>
      <c r="H340" t="s">
        <v>18</v>
      </c>
      <c r="I340" t="s">
        <v>70</v>
      </c>
      <c r="J340" t="s">
        <v>20</v>
      </c>
      <c r="K340" t="s">
        <v>21</v>
      </c>
      <c r="L340" t="s">
        <v>164</v>
      </c>
      <c r="M340" t="s">
        <v>32</v>
      </c>
      <c r="N340" t="s">
        <v>165</v>
      </c>
      <c r="O340" t="s">
        <v>728</v>
      </c>
      <c r="P340" t="b">
        <f>production[[#This Row],[Funded Month]]&gt;=DATE(2021,1,1)</f>
        <v>1</v>
      </c>
    </row>
    <row r="341" spans="1:16" x14ac:dyDescent="0.2">
      <c r="A341" s="1">
        <v>290001529451</v>
      </c>
      <c r="B341">
        <v>290</v>
      </c>
      <c r="C341" t="s">
        <v>16</v>
      </c>
      <c r="D341" s="2">
        <v>44440</v>
      </c>
      <c r="E341" t="s">
        <v>729</v>
      </c>
      <c r="F341">
        <f>1</f>
        <v>1</v>
      </c>
      <c r="G341">
        <v>461000</v>
      </c>
      <c r="H341" t="s">
        <v>18</v>
      </c>
      <c r="I341" t="s">
        <v>59</v>
      </c>
      <c r="J341" t="s">
        <v>20</v>
      </c>
      <c r="K341" t="s">
        <v>44</v>
      </c>
      <c r="L341" t="s">
        <v>147</v>
      </c>
      <c r="M341" t="s">
        <v>32</v>
      </c>
      <c r="N341" t="s">
        <v>33</v>
      </c>
      <c r="O341" t="s">
        <v>147</v>
      </c>
      <c r="P341" t="b">
        <f>production[[#This Row],[Funded Month]]&gt;=DATE(2021,1,1)</f>
        <v>1</v>
      </c>
    </row>
    <row r="342" spans="1:16" x14ac:dyDescent="0.2">
      <c r="A342" s="1">
        <v>290001529703</v>
      </c>
      <c r="B342">
        <v>290</v>
      </c>
      <c r="C342" t="s">
        <v>16</v>
      </c>
      <c r="D342" s="2">
        <v>44440</v>
      </c>
      <c r="E342" t="s">
        <v>730</v>
      </c>
      <c r="F342">
        <f>1</f>
        <v>1</v>
      </c>
      <c r="G342">
        <v>495000</v>
      </c>
      <c r="H342" t="s">
        <v>18</v>
      </c>
      <c r="I342" t="s">
        <v>19</v>
      </c>
      <c r="J342" t="s">
        <v>20</v>
      </c>
      <c r="K342" t="s">
        <v>21</v>
      </c>
      <c r="L342" t="s">
        <v>88</v>
      </c>
      <c r="M342" t="s">
        <v>32</v>
      </c>
      <c r="N342" t="s">
        <v>33</v>
      </c>
      <c r="O342" t="s">
        <v>133</v>
      </c>
      <c r="P342" t="b">
        <f>production[[#This Row],[Funded Month]]&gt;=DATE(2021,1,1)</f>
        <v>1</v>
      </c>
    </row>
    <row r="343" spans="1:16" x14ac:dyDescent="0.2">
      <c r="A343" s="1">
        <v>290001529744</v>
      </c>
      <c r="B343">
        <v>290</v>
      </c>
      <c r="C343" t="s">
        <v>16</v>
      </c>
      <c r="D343" s="2">
        <v>44440</v>
      </c>
      <c r="E343" t="s">
        <v>731</v>
      </c>
      <c r="F343">
        <f>1</f>
        <v>1</v>
      </c>
      <c r="G343">
        <v>96000</v>
      </c>
      <c r="H343" t="s">
        <v>18</v>
      </c>
      <c r="I343" t="s">
        <v>19</v>
      </c>
      <c r="J343" t="s">
        <v>20</v>
      </c>
      <c r="K343" t="s">
        <v>21</v>
      </c>
      <c r="L343" t="s">
        <v>181</v>
      </c>
      <c r="M343" t="s">
        <v>32</v>
      </c>
      <c r="N343" t="s">
        <v>33</v>
      </c>
      <c r="O343" t="s">
        <v>732</v>
      </c>
      <c r="P343" t="b">
        <f>production[[#This Row],[Funded Month]]&gt;=DATE(2021,1,1)</f>
        <v>1</v>
      </c>
    </row>
    <row r="344" spans="1:16" x14ac:dyDescent="0.2">
      <c r="A344" s="1">
        <v>290001529757</v>
      </c>
      <c r="B344">
        <v>290</v>
      </c>
      <c r="C344" t="s">
        <v>16</v>
      </c>
      <c r="D344" s="2">
        <v>44440</v>
      </c>
      <c r="E344" t="s">
        <v>733</v>
      </c>
      <c r="F344">
        <f>1</f>
        <v>1</v>
      </c>
      <c r="G344">
        <v>496000</v>
      </c>
      <c r="H344" t="s">
        <v>18</v>
      </c>
      <c r="I344" t="s">
        <v>19</v>
      </c>
      <c r="J344" t="s">
        <v>20</v>
      </c>
      <c r="K344" t="s">
        <v>27</v>
      </c>
      <c r="L344" t="s">
        <v>71</v>
      </c>
      <c r="M344" t="s">
        <v>32</v>
      </c>
      <c r="N344" t="s">
        <v>33</v>
      </c>
      <c r="O344" t="s">
        <v>114</v>
      </c>
      <c r="P344" t="b">
        <f>production[[#This Row],[Funded Month]]&gt;=DATE(2021,1,1)</f>
        <v>1</v>
      </c>
    </row>
    <row r="345" spans="1:16" x14ac:dyDescent="0.2">
      <c r="A345" s="1">
        <v>290001529927</v>
      </c>
      <c r="B345">
        <v>290</v>
      </c>
      <c r="C345" t="s">
        <v>16</v>
      </c>
      <c r="D345" s="2">
        <v>44440</v>
      </c>
      <c r="E345" t="s">
        <v>734</v>
      </c>
      <c r="F345">
        <f>1</f>
        <v>1</v>
      </c>
      <c r="G345">
        <v>202000</v>
      </c>
      <c r="H345" t="s">
        <v>18</v>
      </c>
      <c r="I345" t="s">
        <v>19</v>
      </c>
      <c r="J345" t="s">
        <v>20</v>
      </c>
      <c r="K345" t="s">
        <v>21</v>
      </c>
      <c r="L345" t="s">
        <v>114</v>
      </c>
      <c r="M345" t="s">
        <v>32</v>
      </c>
      <c r="N345" t="s">
        <v>33</v>
      </c>
      <c r="O345" t="s">
        <v>735</v>
      </c>
      <c r="P345" t="b">
        <f>production[[#This Row],[Funded Month]]&gt;=DATE(2021,1,1)</f>
        <v>1</v>
      </c>
    </row>
    <row r="346" spans="1:16" x14ac:dyDescent="0.2">
      <c r="A346" s="1">
        <v>290001529979</v>
      </c>
      <c r="B346">
        <v>290</v>
      </c>
      <c r="C346" t="s">
        <v>16</v>
      </c>
      <c r="D346" s="2">
        <v>44440</v>
      </c>
      <c r="E346" t="s">
        <v>736</v>
      </c>
      <c r="F346">
        <f>1</f>
        <v>1</v>
      </c>
      <c r="G346">
        <v>216800</v>
      </c>
      <c r="H346" t="s">
        <v>18</v>
      </c>
      <c r="I346" t="s">
        <v>19</v>
      </c>
      <c r="J346" t="s">
        <v>20</v>
      </c>
      <c r="K346" t="s">
        <v>21</v>
      </c>
      <c r="L346" t="s">
        <v>181</v>
      </c>
      <c r="M346" t="s">
        <v>32</v>
      </c>
      <c r="N346" t="s">
        <v>33</v>
      </c>
      <c r="O346" t="s">
        <v>737</v>
      </c>
      <c r="P346" t="b">
        <f>production[[#This Row],[Funded Month]]&gt;=DATE(2021,1,1)</f>
        <v>1</v>
      </c>
    </row>
    <row r="347" spans="1:16" x14ac:dyDescent="0.2">
      <c r="A347" s="1">
        <v>290001530020</v>
      </c>
      <c r="B347">
        <v>290</v>
      </c>
      <c r="C347" t="s">
        <v>16</v>
      </c>
      <c r="D347" s="2">
        <v>44440</v>
      </c>
      <c r="E347" t="s">
        <v>738</v>
      </c>
      <c r="F347">
        <f>1</f>
        <v>1</v>
      </c>
      <c r="G347">
        <v>284000</v>
      </c>
      <c r="H347" t="s">
        <v>18</v>
      </c>
      <c r="I347" t="s">
        <v>50</v>
      </c>
      <c r="J347" t="s">
        <v>20</v>
      </c>
      <c r="K347" t="s">
        <v>21</v>
      </c>
      <c r="L347" t="s">
        <v>181</v>
      </c>
      <c r="M347" t="s">
        <v>32</v>
      </c>
      <c r="N347" t="s">
        <v>154</v>
      </c>
      <c r="O347" t="s">
        <v>739</v>
      </c>
      <c r="P347" t="b">
        <f>production[[#This Row],[Funded Month]]&gt;=DATE(2021,1,1)</f>
        <v>1</v>
      </c>
    </row>
    <row r="348" spans="1:16" x14ac:dyDescent="0.2">
      <c r="A348" s="1">
        <v>290001530062</v>
      </c>
      <c r="B348">
        <v>290</v>
      </c>
      <c r="C348" t="s">
        <v>16</v>
      </c>
      <c r="D348" s="2">
        <v>44440</v>
      </c>
      <c r="E348" t="s">
        <v>664</v>
      </c>
      <c r="F348">
        <f>1</f>
        <v>1</v>
      </c>
      <c r="G348">
        <v>8505</v>
      </c>
      <c r="H348" t="s">
        <v>18</v>
      </c>
      <c r="I348" t="s">
        <v>397</v>
      </c>
      <c r="J348" t="s">
        <v>398</v>
      </c>
      <c r="K348" t="s">
        <v>21</v>
      </c>
      <c r="L348" t="s">
        <v>249</v>
      </c>
      <c r="M348" t="s">
        <v>32</v>
      </c>
      <c r="N348" t="s">
        <v>33</v>
      </c>
      <c r="O348" t="s">
        <v>133</v>
      </c>
      <c r="P348" t="b">
        <f>production[[#This Row],[Funded Month]]&gt;=DATE(2021,1,1)</f>
        <v>1</v>
      </c>
    </row>
    <row r="349" spans="1:16" x14ac:dyDescent="0.2">
      <c r="A349" s="1">
        <v>290001530197</v>
      </c>
      <c r="B349">
        <v>290</v>
      </c>
      <c r="C349" t="s">
        <v>16</v>
      </c>
      <c r="D349" s="2">
        <v>44440</v>
      </c>
      <c r="E349" t="s">
        <v>740</v>
      </c>
      <c r="F349">
        <f>1</f>
        <v>1</v>
      </c>
      <c r="G349">
        <v>428000</v>
      </c>
      <c r="H349" t="s">
        <v>18</v>
      </c>
      <c r="I349" t="s">
        <v>19</v>
      </c>
      <c r="J349" t="s">
        <v>20</v>
      </c>
      <c r="K349" t="s">
        <v>44</v>
      </c>
      <c r="L349" t="s">
        <v>168</v>
      </c>
      <c r="M349" t="s">
        <v>32</v>
      </c>
      <c r="N349" t="s">
        <v>33</v>
      </c>
      <c r="O349" t="s">
        <v>741</v>
      </c>
      <c r="P349" t="b">
        <f>production[[#This Row],[Funded Month]]&gt;=DATE(2021,1,1)</f>
        <v>1</v>
      </c>
    </row>
    <row r="350" spans="1:16" x14ac:dyDescent="0.2">
      <c r="A350" s="1">
        <v>290001530277</v>
      </c>
      <c r="B350">
        <v>290</v>
      </c>
      <c r="C350" t="s">
        <v>16</v>
      </c>
      <c r="D350" s="2">
        <v>44440</v>
      </c>
      <c r="E350" t="s">
        <v>742</v>
      </c>
      <c r="F350">
        <f>1</f>
        <v>1</v>
      </c>
      <c r="G350">
        <v>450000</v>
      </c>
      <c r="H350" t="s">
        <v>18</v>
      </c>
      <c r="I350" t="s">
        <v>19</v>
      </c>
      <c r="J350" t="s">
        <v>20</v>
      </c>
      <c r="K350" t="s">
        <v>27</v>
      </c>
      <c r="L350" t="s">
        <v>151</v>
      </c>
      <c r="M350" t="s">
        <v>32</v>
      </c>
      <c r="N350" t="s">
        <v>33</v>
      </c>
      <c r="O350" t="s">
        <v>133</v>
      </c>
      <c r="P350" t="b">
        <f>production[[#This Row],[Funded Month]]&gt;=DATE(2021,1,1)</f>
        <v>1</v>
      </c>
    </row>
    <row r="351" spans="1:16" x14ac:dyDescent="0.2">
      <c r="A351" s="1">
        <v>290001530363</v>
      </c>
      <c r="B351">
        <v>290</v>
      </c>
      <c r="C351" t="s">
        <v>16</v>
      </c>
      <c r="D351" s="2">
        <v>44440</v>
      </c>
      <c r="E351" t="s">
        <v>743</v>
      </c>
      <c r="F351">
        <f>1</f>
        <v>1</v>
      </c>
      <c r="G351">
        <v>326673</v>
      </c>
      <c r="H351" t="s">
        <v>86</v>
      </c>
      <c r="I351" t="s">
        <v>186</v>
      </c>
      <c r="J351" t="s">
        <v>20</v>
      </c>
      <c r="K351" t="s">
        <v>21</v>
      </c>
      <c r="L351" t="s">
        <v>336</v>
      </c>
      <c r="M351" t="s">
        <v>32</v>
      </c>
      <c r="N351" t="s">
        <v>33</v>
      </c>
      <c r="O351" t="s">
        <v>744</v>
      </c>
      <c r="P351" t="b">
        <f>production[[#This Row],[Funded Month]]&gt;=DATE(2021,1,1)</f>
        <v>1</v>
      </c>
    </row>
    <row r="352" spans="1:16" x14ac:dyDescent="0.2">
      <c r="A352" s="1">
        <v>290001530379</v>
      </c>
      <c r="B352">
        <v>290</v>
      </c>
      <c r="C352" t="s">
        <v>16</v>
      </c>
      <c r="D352" s="2">
        <v>44440</v>
      </c>
      <c r="E352" t="s">
        <v>745</v>
      </c>
      <c r="F352">
        <f>1</f>
        <v>1</v>
      </c>
      <c r="G352">
        <v>420000</v>
      </c>
      <c r="H352" t="s">
        <v>18</v>
      </c>
      <c r="I352" t="s">
        <v>19</v>
      </c>
      <c r="J352" t="s">
        <v>20</v>
      </c>
      <c r="K352" t="s">
        <v>44</v>
      </c>
      <c r="L352" t="s">
        <v>380</v>
      </c>
      <c r="M352" t="s">
        <v>32</v>
      </c>
      <c r="N352" t="s">
        <v>33</v>
      </c>
      <c r="O352" t="s">
        <v>746</v>
      </c>
      <c r="P352" t="b">
        <f>production[[#This Row],[Funded Month]]&gt;=DATE(2021,1,1)</f>
        <v>1</v>
      </c>
    </row>
    <row r="353" spans="1:16" x14ac:dyDescent="0.2">
      <c r="A353" s="1">
        <v>290001530482</v>
      </c>
      <c r="B353">
        <v>290</v>
      </c>
      <c r="C353" t="s">
        <v>16</v>
      </c>
      <c r="D353" s="2">
        <v>44440</v>
      </c>
      <c r="E353" t="s">
        <v>747</v>
      </c>
      <c r="F353">
        <f>1</f>
        <v>1</v>
      </c>
      <c r="G353">
        <v>230755</v>
      </c>
      <c r="H353" t="s">
        <v>18</v>
      </c>
      <c r="I353" t="s">
        <v>19</v>
      </c>
      <c r="J353" t="s">
        <v>20</v>
      </c>
      <c r="K353" t="s">
        <v>21</v>
      </c>
      <c r="L353" t="s">
        <v>28</v>
      </c>
      <c r="M353" t="s">
        <v>23</v>
      </c>
      <c r="N353" t="s">
        <v>96</v>
      </c>
      <c r="O353" t="s">
        <v>748</v>
      </c>
      <c r="P353" t="b">
        <f>production[[#This Row],[Funded Month]]&gt;=DATE(2021,1,1)</f>
        <v>1</v>
      </c>
    </row>
    <row r="354" spans="1:16" x14ac:dyDescent="0.2">
      <c r="A354" s="1">
        <v>290001530545</v>
      </c>
      <c r="B354">
        <v>290</v>
      </c>
      <c r="C354" t="s">
        <v>16</v>
      </c>
      <c r="D354" s="2">
        <v>44440</v>
      </c>
      <c r="E354" t="s">
        <v>749</v>
      </c>
      <c r="F354">
        <f>1</f>
        <v>1</v>
      </c>
      <c r="G354">
        <v>329000</v>
      </c>
      <c r="H354" t="s">
        <v>18</v>
      </c>
      <c r="I354" t="s">
        <v>19</v>
      </c>
      <c r="J354" t="s">
        <v>20</v>
      </c>
      <c r="K354" t="s">
        <v>21</v>
      </c>
      <c r="L354" t="s">
        <v>249</v>
      </c>
      <c r="M354" t="s">
        <v>32</v>
      </c>
      <c r="N354" t="s">
        <v>33</v>
      </c>
      <c r="O354" t="s">
        <v>750</v>
      </c>
      <c r="P354" t="b">
        <f>production[[#This Row],[Funded Month]]&gt;=DATE(2021,1,1)</f>
        <v>1</v>
      </c>
    </row>
    <row r="355" spans="1:16" x14ac:dyDescent="0.2">
      <c r="A355" s="1">
        <v>290001530624</v>
      </c>
      <c r="B355">
        <v>290</v>
      </c>
      <c r="C355" t="s">
        <v>16</v>
      </c>
      <c r="D355" s="2">
        <v>44440</v>
      </c>
      <c r="E355" t="s">
        <v>751</v>
      </c>
      <c r="F355">
        <f>1</f>
        <v>1</v>
      </c>
      <c r="G355">
        <v>760000</v>
      </c>
      <c r="H355" t="s">
        <v>18</v>
      </c>
      <c r="I355" t="s">
        <v>102</v>
      </c>
      <c r="J355" t="s">
        <v>20</v>
      </c>
      <c r="K355" t="s">
        <v>21</v>
      </c>
      <c r="L355" t="s">
        <v>147</v>
      </c>
      <c r="M355" t="s">
        <v>32</v>
      </c>
      <c r="N355" t="s">
        <v>33</v>
      </c>
      <c r="O355" t="s">
        <v>752</v>
      </c>
      <c r="P355" t="b">
        <f>production[[#This Row],[Funded Month]]&gt;=DATE(2021,1,1)</f>
        <v>1</v>
      </c>
    </row>
    <row r="356" spans="1:16" x14ac:dyDescent="0.2">
      <c r="A356" s="1">
        <v>290001530738</v>
      </c>
      <c r="B356">
        <v>290</v>
      </c>
      <c r="C356" t="s">
        <v>16</v>
      </c>
      <c r="D356" s="2">
        <v>44440</v>
      </c>
      <c r="E356" t="s">
        <v>753</v>
      </c>
      <c r="F356">
        <f>1</f>
        <v>1</v>
      </c>
      <c r="G356">
        <v>386250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 t="s">
        <v>232</v>
      </c>
      <c r="N356" t="s">
        <v>104</v>
      </c>
      <c r="O356" t="s">
        <v>754</v>
      </c>
      <c r="P356" t="b">
        <f>production[[#This Row],[Funded Month]]&gt;=DATE(2021,1,1)</f>
        <v>1</v>
      </c>
    </row>
    <row r="357" spans="1:16" x14ac:dyDescent="0.2">
      <c r="A357" s="1">
        <v>290001530748</v>
      </c>
      <c r="B357">
        <v>290</v>
      </c>
      <c r="C357" t="s">
        <v>16</v>
      </c>
      <c r="D357" s="2">
        <v>44440</v>
      </c>
      <c r="E357" t="s">
        <v>427</v>
      </c>
      <c r="F357">
        <f>1</f>
        <v>1</v>
      </c>
      <c r="G357">
        <v>9972</v>
      </c>
      <c r="H357" t="s">
        <v>18</v>
      </c>
      <c r="I357" t="s">
        <v>397</v>
      </c>
      <c r="J357" t="s">
        <v>398</v>
      </c>
      <c r="K357" t="s">
        <v>21</v>
      </c>
      <c r="L357" t="s">
        <v>283</v>
      </c>
      <c r="M357" t="s">
        <v>32</v>
      </c>
      <c r="N357" t="s">
        <v>33</v>
      </c>
      <c r="O357" t="s">
        <v>133</v>
      </c>
      <c r="P357" t="b">
        <f>production[[#This Row],[Funded Month]]&gt;=DATE(2021,1,1)</f>
        <v>1</v>
      </c>
    </row>
    <row r="358" spans="1:16" x14ac:dyDescent="0.2">
      <c r="A358" s="1">
        <v>290001530753</v>
      </c>
      <c r="B358">
        <v>290</v>
      </c>
      <c r="C358" t="s">
        <v>16</v>
      </c>
      <c r="D358" s="2">
        <v>44440</v>
      </c>
      <c r="E358" t="s">
        <v>218</v>
      </c>
      <c r="F358">
        <f>1</f>
        <v>1</v>
      </c>
      <c r="G358">
        <v>11025</v>
      </c>
      <c r="H358" t="s">
        <v>18</v>
      </c>
      <c r="I358" t="s">
        <v>397</v>
      </c>
      <c r="J358" t="s">
        <v>398</v>
      </c>
      <c r="K358" t="s">
        <v>21</v>
      </c>
      <c r="L358" t="s">
        <v>219</v>
      </c>
      <c r="M358" t="s">
        <v>32</v>
      </c>
      <c r="N358" t="s">
        <v>33</v>
      </c>
      <c r="O358" t="s">
        <v>133</v>
      </c>
      <c r="P358" t="b">
        <f>production[[#This Row],[Funded Month]]&gt;=DATE(2021,1,1)</f>
        <v>1</v>
      </c>
    </row>
    <row r="359" spans="1:16" x14ac:dyDescent="0.2">
      <c r="A359" s="1">
        <v>290001530759</v>
      </c>
      <c r="B359">
        <v>290</v>
      </c>
      <c r="C359" t="s">
        <v>16</v>
      </c>
      <c r="D359" s="2">
        <v>44440</v>
      </c>
      <c r="E359" t="s">
        <v>116</v>
      </c>
      <c r="F359">
        <f>1</f>
        <v>1</v>
      </c>
      <c r="G359">
        <v>7875</v>
      </c>
      <c r="H359" t="s">
        <v>18</v>
      </c>
      <c r="I359" t="s">
        <v>397</v>
      </c>
      <c r="J359" t="s">
        <v>398</v>
      </c>
      <c r="K359" t="s">
        <v>21</v>
      </c>
      <c r="L359" t="s">
        <v>114</v>
      </c>
      <c r="M359" t="s">
        <v>32</v>
      </c>
      <c r="N359" t="s">
        <v>33</v>
      </c>
      <c r="O359" t="s">
        <v>118</v>
      </c>
      <c r="P359" t="b">
        <f>production[[#This Row],[Funded Month]]&gt;=DATE(2021,1,1)</f>
        <v>1</v>
      </c>
    </row>
    <row r="360" spans="1:16" x14ac:dyDescent="0.2">
      <c r="A360" s="1">
        <v>290001530801</v>
      </c>
      <c r="B360">
        <v>290</v>
      </c>
      <c r="C360" t="s">
        <v>16</v>
      </c>
      <c r="D360" s="2">
        <v>44440</v>
      </c>
      <c r="E360" t="s">
        <v>755</v>
      </c>
      <c r="F360">
        <f>1</f>
        <v>1</v>
      </c>
      <c r="G360">
        <v>276250</v>
      </c>
      <c r="H360" t="s">
        <v>18</v>
      </c>
      <c r="I360" t="s">
        <v>70</v>
      </c>
      <c r="J360" t="s">
        <v>20</v>
      </c>
      <c r="K360" t="s">
        <v>21</v>
      </c>
      <c r="L360" t="s">
        <v>98</v>
      </c>
      <c r="M360" t="s">
        <v>99</v>
      </c>
      <c r="N360" t="s">
        <v>756</v>
      </c>
      <c r="O360" t="s">
        <v>757</v>
      </c>
      <c r="P360" t="b">
        <f>production[[#This Row],[Funded Month]]&gt;=DATE(2021,1,1)</f>
        <v>1</v>
      </c>
    </row>
    <row r="361" spans="1:16" x14ac:dyDescent="0.2">
      <c r="A361" s="1">
        <v>290001530949</v>
      </c>
      <c r="B361">
        <v>290</v>
      </c>
      <c r="C361" t="s">
        <v>16</v>
      </c>
      <c r="D361" s="2">
        <v>44440</v>
      </c>
      <c r="E361" t="s">
        <v>758</v>
      </c>
      <c r="F361">
        <f>1</f>
        <v>1</v>
      </c>
      <c r="G361">
        <v>223000</v>
      </c>
      <c r="H361" t="s">
        <v>18</v>
      </c>
      <c r="I361" t="s">
        <v>19</v>
      </c>
      <c r="J361" t="s">
        <v>20</v>
      </c>
      <c r="K361" t="s">
        <v>21</v>
      </c>
      <c r="L361" t="s">
        <v>189</v>
      </c>
      <c r="M361" t="s">
        <v>32</v>
      </c>
      <c r="N361" t="s">
        <v>33</v>
      </c>
      <c r="O361" t="s">
        <v>759</v>
      </c>
      <c r="P361" t="b">
        <f>production[[#This Row],[Funded Month]]&gt;=DATE(2021,1,1)</f>
        <v>1</v>
      </c>
    </row>
    <row r="362" spans="1:16" x14ac:dyDescent="0.2">
      <c r="A362" s="1">
        <v>290001530999</v>
      </c>
      <c r="B362">
        <v>290</v>
      </c>
      <c r="C362" t="s">
        <v>16</v>
      </c>
      <c r="D362" s="2">
        <v>44440</v>
      </c>
      <c r="E362" t="s">
        <v>760</v>
      </c>
      <c r="F362">
        <f>1</f>
        <v>1</v>
      </c>
      <c r="G362">
        <v>252700</v>
      </c>
      <c r="H362" t="s">
        <v>18</v>
      </c>
      <c r="I362" t="s">
        <v>19</v>
      </c>
      <c r="J362" t="s">
        <v>20</v>
      </c>
      <c r="K362" t="s">
        <v>21</v>
      </c>
      <c r="L362" t="s">
        <v>88</v>
      </c>
      <c r="M362" t="s">
        <v>32</v>
      </c>
      <c r="N362" t="s">
        <v>33</v>
      </c>
      <c r="O362" t="s">
        <v>761</v>
      </c>
      <c r="P362" t="b">
        <f>production[[#This Row],[Funded Month]]&gt;=DATE(2021,1,1)</f>
        <v>1</v>
      </c>
    </row>
    <row r="363" spans="1:16" x14ac:dyDescent="0.2">
      <c r="A363" s="1">
        <v>290001531023</v>
      </c>
      <c r="B363">
        <v>290</v>
      </c>
      <c r="C363" t="s">
        <v>16</v>
      </c>
      <c r="D363" s="2">
        <v>44440</v>
      </c>
      <c r="E363" t="s">
        <v>762</v>
      </c>
      <c r="F363">
        <f>1</f>
        <v>1</v>
      </c>
      <c r="G363">
        <v>104850</v>
      </c>
      <c r="H363" t="s">
        <v>18</v>
      </c>
      <c r="I363" t="s">
        <v>19</v>
      </c>
      <c r="J363" t="s">
        <v>20</v>
      </c>
      <c r="K363" t="s">
        <v>21</v>
      </c>
      <c r="L363" t="s">
        <v>325</v>
      </c>
      <c r="M363" t="s">
        <v>32</v>
      </c>
      <c r="N363" t="s">
        <v>33</v>
      </c>
      <c r="O363" t="s">
        <v>763</v>
      </c>
      <c r="P363" t="b">
        <f>production[[#This Row],[Funded Month]]&gt;=DATE(2021,1,1)</f>
        <v>1</v>
      </c>
    </row>
    <row r="364" spans="1:16" x14ac:dyDescent="0.2">
      <c r="A364" s="1">
        <v>290001531078</v>
      </c>
      <c r="B364">
        <v>290</v>
      </c>
      <c r="C364" t="s">
        <v>16</v>
      </c>
      <c r="D364" s="2">
        <v>44440</v>
      </c>
      <c r="E364" t="s">
        <v>764</v>
      </c>
      <c r="F364">
        <f>1</f>
        <v>1</v>
      </c>
      <c r="G364">
        <v>194000</v>
      </c>
      <c r="H364" t="s">
        <v>18</v>
      </c>
      <c r="I364" t="s">
        <v>79</v>
      </c>
      <c r="J364" t="s">
        <v>20</v>
      </c>
      <c r="K364" t="s">
        <v>21</v>
      </c>
      <c r="L364" t="s">
        <v>195</v>
      </c>
      <c r="M364" t="s">
        <v>32</v>
      </c>
      <c r="N364" t="s">
        <v>33</v>
      </c>
      <c r="O364" t="s">
        <v>133</v>
      </c>
      <c r="P364" t="b">
        <f>production[[#This Row],[Funded Month]]&gt;=DATE(2021,1,1)</f>
        <v>1</v>
      </c>
    </row>
    <row r="365" spans="1:16" x14ac:dyDescent="0.2">
      <c r="A365" s="1">
        <v>290001531103</v>
      </c>
      <c r="B365">
        <v>290</v>
      </c>
      <c r="C365" t="s">
        <v>16</v>
      </c>
      <c r="D365" s="2">
        <v>44440</v>
      </c>
      <c r="E365" t="s">
        <v>765</v>
      </c>
      <c r="F365">
        <f>1</f>
        <v>1</v>
      </c>
      <c r="G365">
        <v>384750</v>
      </c>
      <c r="H365" t="s">
        <v>18</v>
      </c>
      <c r="I365" t="s">
        <v>19</v>
      </c>
      <c r="J365" t="s">
        <v>20</v>
      </c>
      <c r="K365" t="s">
        <v>21</v>
      </c>
      <c r="L365" t="s">
        <v>224</v>
      </c>
      <c r="M365" t="s">
        <v>32</v>
      </c>
      <c r="N365" t="s">
        <v>33</v>
      </c>
      <c r="O365" t="s">
        <v>766</v>
      </c>
      <c r="P365" t="b">
        <f>production[[#This Row],[Funded Month]]&gt;=DATE(2021,1,1)</f>
        <v>1</v>
      </c>
    </row>
    <row r="366" spans="1:16" x14ac:dyDescent="0.2">
      <c r="A366" s="1">
        <v>290001531209</v>
      </c>
      <c r="B366">
        <v>290</v>
      </c>
      <c r="C366" t="s">
        <v>16</v>
      </c>
      <c r="D366" s="2">
        <v>44440</v>
      </c>
      <c r="E366" t="s">
        <v>767</v>
      </c>
      <c r="F366">
        <f>1</f>
        <v>1</v>
      </c>
      <c r="G366">
        <v>154500</v>
      </c>
      <c r="H366" t="s">
        <v>18</v>
      </c>
      <c r="I366" t="s">
        <v>19</v>
      </c>
      <c r="J366" t="s">
        <v>20</v>
      </c>
      <c r="K366" t="s">
        <v>21</v>
      </c>
      <c r="L366" t="s">
        <v>164</v>
      </c>
      <c r="M366" t="s">
        <v>32</v>
      </c>
      <c r="N366" t="s">
        <v>33</v>
      </c>
      <c r="O366" t="s">
        <v>768</v>
      </c>
      <c r="P366" t="b">
        <f>production[[#This Row],[Funded Month]]&gt;=DATE(2021,1,1)</f>
        <v>1</v>
      </c>
    </row>
    <row r="367" spans="1:16" x14ac:dyDescent="0.2">
      <c r="A367" s="1">
        <v>290001531213</v>
      </c>
      <c r="B367">
        <v>290</v>
      </c>
      <c r="C367" t="s">
        <v>16</v>
      </c>
      <c r="D367" s="2">
        <v>44440</v>
      </c>
      <c r="E367" t="s">
        <v>769</v>
      </c>
      <c r="F367">
        <f>1</f>
        <v>1</v>
      </c>
      <c r="G367">
        <v>360825</v>
      </c>
      <c r="H367" t="s">
        <v>86</v>
      </c>
      <c r="I367" t="s">
        <v>186</v>
      </c>
      <c r="J367" t="s">
        <v>20</v>
      </c>
      <c r="K367" t="s">
        <v>21</v>
      </c>
      <c r="L367" t="s">
        <v>28</v>
      </c>
      <c r="M367" t="s">
        <v>23</v>
      </c>
      <c r="N367" t="s">
        <v>33</v>
      </c>
      <c r="O367" t="s">
        <v>133</v>
      </c>
      <c r="P367" t="b">
        <f>production[[#This Row],[Funded Month]]&gt;=DATE(2021,1,1)</f>
        <v>1</v>
      </c>
    </row>
    <row r="368" spans="1:16" x14ac:dyDescent="0.2">
      <c r="A368" s="1">
        <v>290001531223</v>
      </c>
      <c r="B368">
        <v>290</v>
      </c>
      <c r="C368" t="s">
        <v>16</v>
      </c>
      <c r="D368" s="2">
        <v>44440</v>
      </c>
      <c r="E368" t="s">
        <v>770</v>
      </c>
      <c r="F368">
        <f>1</f>
        <v>1</v>
      </c>
      <c r="G368">
        <v>475000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  <c r="M368" t="s">
        <v>232</v>
      </c>
      <c r="N368" t="s">
        <v>33</v>
      </c>
      <c r="O368" t="s">
        <v>771</v>
      </c>
      <c r="P368" t="b">
        <f>production[[#This Row],[Funded Month]]&gt;=DATE(2021,1,1)</f>
        <v>1</v>
      </c>
    </row>
    <row r="369" spans="1:16" x14ac:dyDescent="0.2">
      <c r="A369" s="1">
        <v>290001531248</v>
      </c>
      <c r="B369">
        <v>290</v>
      </c>
      <c r="C369" t="s">
        <v>16</v>
      </c>
      <c r="D369" s="2">
        <v>44440</v>
      </c>
      <c r="E369" t="s">
        <v>772</v>
      </c>
      <c r="F369">
        <f>1</f>
        <v>1</v>
      </c>
      <c r="G369">
        <v>225834</v>
      </c>
      <c r="H369" t="s">
        <v>86</v>
      </c>
      <c r="I369" t="s">
        <v>186</v>
      </c>
      <c r="J369" t="s">
        <v>20</v>
      </c>
      <c r="K369" t="s">
        <v>21</v>
      </c>
      <c r="L369" t="s">
        <v>28</v>
      </c>
      <c r="M369" t="s">
        <v>23</v>
      </c>
      <c r="N369" t="s">
        <v>96</v>
      </c>
      <c r="O369" t="s">
        <v>372</v>
      </c>
      <c r="P369" t="b">
        <f>production[[#This Row],[Funded Month]]&gt;=DATE(2021,1,1)</f>
        <v>1</v>
      </c>
    </row>
    <row r="370" spans="1:16" x14ac:dyDescent="0.2">
      <c r="A370" s="1">
        <v>290001531520</v>
      </c>
      <c r="B370">
        <v>290</v>
      </c>
      <c r="C370" t="s">
        <v>16</v>
      </c>
      <c r="D370" s="2">
        <v>44440</v>
      </c>
      <c r="E370" t="s">
        <v>773</v>
      </c>
      <c r="F370">
        <f>1</f>
        <v>1</v>
      </c>
      <c r="G370">
        <v>320100</v>
      </c>
      <c r="H370" t="s">
        <v>18</v>
      </c>
      <c r="I370" t="s">
        <v>19</v>
      </c>
      <c r="J370" t="s">
        <v>20</v>
      </c>
      <c r="K370" t="s">
        <v>21</v>
      </c>
      <c r="L370" t="s">
        <v>189</v>
      </c>
      <c r="M370" t="s">
        <v>32</v>
      </c>
      <c r="N370" t="s">
        <v>387</v>
      </c>
      <c r="O370" t="s">
        <v>388</v>
      </c>
      <c r="P370" t="b">
        <f>production[[#This Row],[Funded Month]]&gt;=DATE(2021,1,1)</f>
        <v>1</v>
      </c>
    </row>
    <row r="371" spans="1:16" x14ac:dyDescent="0.2">
      <c r="A371" s="1">
        <v>290001531537</v>
      </c>
      <c r="B371">
        <v>290</v>
      </c>
      <c r="C371" t="s">
        <v>16</v>
      </c>
      <c r="D371" s="2">
        <v>44440</v>
      </c>
      <c r="E371" t="s">
        <v>774</v>
      </c>
      <c r="F371">
        <f>1</f>
        <v>1</v>
      </c>
      <c r="G371">
        <v>296530</v>
      </c>
      <c r="H371" t="s">
        <v>86</v>
      </c>
      <c r="I371" t="s">
        <v>186</v>
      </c>
      <c r="J371" t="s">
        <v>20</v>
      </c>
      <c r="K371" t="s">
        <v>21</v>
      </c>
      <c r="L371" t="s">
        <v>120</v>
      </c>
      <c r="M371" t="s">
        <v>32</v>
      </c>
      <c r="N371" t="s">
        <v>33</v>
      </c>
      <c r="O371" t="s">
        <v>775</v>
      </c>
      <c r="P371" t="b">
        <f>production[[#This Row],[Funded Month]]&gt;=DATE(2021,1,1)</f>
        <v>1</v>
      </c>
    </row>
    <row r="372" spans="1:16" x14ac:dyDescent="0.2">
      <c r="A372" s="1">
        <v>290001531772</v>
      </c>
      <c r="B372">
        <v>290</v>
      </c>
      <c r="C372" t="s">
        <v>16</v>
      </c>
      <c r="D372" s="2">
        <v>44440</v>
      </c>
      <c r="E372" t="s">
        <v>776</v>
      </c>
      <c r="F372">
        <f>1</f>
        <v>1</v>
      </c>
      <c r="G372">
        <v>237616</v>
      </c>
      <c r="H372" t="s">
        <v>86</v>
      </c>
      <c r="I372" t="s">
        <v>87</v>
      </c>
      <c r="J372" t="s">
        <v>20</v>
      </c>
      <c r="K372" t="s">
        <v>21</v>
      </c>
      <c r="L372" t="s">
        <v>219</v>
      </c>
      <c r="M372" t="s">
        <v>32</v>
      </c>
      <c r="N372" t="s">
        <v>33</v>
      </c>
      <c r="O372" t="s">
        <v>376</v>
      </c>
      <c r="P372" t="b">
        <f>production[[#This Row],[Funded Month]]&gt;=DATE(2021,1,1)</f>
        <v>1</v>
      </c>
    </row>
    <row r="373" spans="1:16" x14ac:dyDescent="0.2">
      <c r="A373" s="1">
        <v>290001531908</v>
      </c>
      <c r="B373">
        <v>290</v>
      </c>
      <c r="C373" t="s">
        <v>16</v>
      </c>
      <c r="D373" s="2">
        <v>44440</v>
      </c>
      <c r="E373" t="s">
        <v>777</v>
      </c>
      <c r="F373">
        <f>1</f>
        <v>1</v>
      </c>
      <c r="G373">
        <v>70001</v>
      </c>
      <c r="H373" t="s">
        <v>18</v>
      </c>
      <c r="I373" t="s">
        <v>19</v>
      </c>
      <c r="J373" t="s">
        <v>20</v>
      </c>
      <c r="K373" t="s">
        <v>21</v>
      </c>
      <c r="L373" t="s">
        <v>88</v>
      </c>
      <c r="M373" t="s">
        <v>32</v>
      </c>
      <c r="N373" t="s">
        <v>33</v>
      </c>
      <c r="O373" t="s">
        <v>133</v>
      </c>
      <c r="P373" t="b">
        <f>production[[#This Row],[Funded Month]]&gt;=DATE(2021,1,1)</f>
        <v>1</v>
      </c>
    </row>
    <row r="374" spans="1:16" x14ac:dyDescent="0.2">
      <c r="A374" s="1">
        <v>290001531917</v>
      </c>
      <c r="B374">
        <v>290</v>
      </c>
      <c r="C374" t="s">
        <v>16</v>
      </c>
      <c r="D374" s="2">
        <v>44440</v>
      </c>
      <c r="E374" t="s">
        <v>778</v>
      </c>
      <c r="F374">
        <f>1</f>
        <v>1</v>
      </c>
      <c r="G374">
        <v>380972</v>
      </c>
      <c r="H374" t="s">
        <v>86</v>
      </c>
      <c r="I374" t="s">
        <v>117</v>
      </c>
      <c r="J374" t="s">
        <v>20</v>
      </c>
      <c r="K374" t="s">
        <v>21</v>
      </c>
      <c r="L374" t="s">
        <v>195</v>
      </c>
      <c r="M374" t="s">
        <v>32</v>
      </c>
      <c r="N374" t="s">
        <v>33</v>
      </c>
      <c r="O374" t="s">
        <v>779</v>
      </c>
      <c r="P374" t="b">
        <f>production[[#This Row],[Funded Month]]&gt;=DATE(2021,1,1)</f>
        <v>1</v>
      </c>
    </row>
    <row r="375" spans="1:16" x14ac:dyDescent="0.2">
      <c r="A375" s="1">
        <v>290001532138</v>
      </c>
      <c r="B375">
        <v>290</v>
      </c>
      <c r="C375" t="s">
        <v>16</v>
      </c>
      <c r="D375" s="2">
        <v>44440</v>
      </c>
      <c r="E375" t="s">
        <v>780</v>
      </c>
      <c r="F375">
        <f>1</f>
        <v>1</v>
      </c>
      <c r="G375">
        <v>333841</v>
      </c>
      <c r="H375" t="s">
        <v>86</v>
      </c>
      <c r="I375" t="s">
        <v>87</v>
      </c>
      <c r="J375" t="s">
        <v>20</v>
      </c>
      <c r="K375" t="s">
        <v>21</v>
      </c>
      <c r="L375" t="s">
        <v>224</v>
      </c>
      <c r="M375" t="s">
        <v>32</v>
      </c>
      <c r="N375" t="s">
        <v>33</v>
      </c>
      <c r="O375" t="s">
        <v>133</v>
      </c>
      <c r="P375" t="b">
        <f>production[[#This Row],[Funded Month]]&gt;=DATE(2021,1,1)</f>
        <v>1</v>
      </c>
    </row>
    <row r="376" spans="1:16" x14ac:dyDescent="0.2">
      <c r="A376" s="1">
        <v>290001532392</v>
      </c>
      <c r="B376">
        <v>290</v>
      </c>
      <c r="C376" t="s">
        <v>16</v>
      </c>
      <c r="D376" s="2">
        <v>44440</v>
      </c>
      <c r="E376" t="s">
        <v>572</v>
      </c>
      <c r="F376">
        <f>1</f>
        <v>1</v>
      </c>
      <c r="G376">
        <v>8225</v>
      </c>
      <c r="H376" t="s">
        <v>18</v>
      </c>
      <c r="I376" t="s">
        <v>397</v>
      </c>
      <c r="J376" t="s">
        <v>398</v>
      </c>
      <c r="K376" t="s">
        <v>21</v>
      </c>
      <c r="L376" t="s">
        <v>219</v>
      </c>
      <c r="M376" t="s">
        <v>32</v>
      </c>
      <c r="N376" t="s">
        <v>33</v>
      </c>
      <c r="O376" t="s">
        <v>133</v>
      </c>
      <c r="P376" t="b">
        <f>production[[#This Row],[Funded Month]]&gt;=DATE(2021,1,1)</f>
        <v>1</v>
      </c>
    </row>
    <row r="377" spans="1:16" x14ac:dyDescent="0.2">
      <c r="A377" s="1">
        <v>290001532440</v>
      </c>
      <c r="B377">
        <v>290</v>
      </c>
      <c r="C377" t="s">
        <v>16</v>
      </c>
      <c r="D377" s="2">
        <v>44440</v>
      </c>
      <c r="E377" t="s">
        <v>781</v>
      </c>
      <c r="F377">
        <f>1</f>
        <v>1</v>
      </c>
      <c r="G377">
        <v>315250</v>
      </c>
      <c r="H377" t="s">
        <v>18</v>
      </c>
      <c r="I377" t="s">
        <v>79</v>
      </c>
      <c r="J377" t="s">
        <v>20</v>
      </c>
      <c r="K377" t="s">
        <v>21</v>
      </c>
      <c r="L377" t="s">
        <v>205</v>
      </c>
      <c r="M377" t="s">
        <v>32</v>
      </c>
      <c r="N377" t="s">
        <v>262</v>
      </c>
      <c r="O377" t="s">
        <v>782</v>
      </c>
      <c r="P377" t="b">
        <f>production[[#This Row],[Funded Month]]&gt;=DATE(2021,1,1)</f>
        <v>1</v>
      </c>
    </row>
    <row r="378" spans="1:16" x14ac:dyDescent="0.2">
      <c r="A378" s="1">
        <v>290001532551</v>
      </c>
      <c r="B378">
        <v>290</v>
      </c>
      <c r="C378" t="s">
        <v>16</v>
      </c>
      <c r="D378" s="2">
        <v>44440</v>
      </c>
      <c r="E378" t="s">
        <v>783</v>
      </c>
      <c r="F378">
        <f>1</f>
        <v>1</v>
      </c>
      <c r="G378">
        <v>191700</v>
      </c>
      <c r="H378" t="s">
        <v>18</v>
      </c>
      <c r="I378" t="s">
        <v>19</v>
      </c>
      <c r="J378" t="s">
        <v>20</v>
      </c>
      <c r="K378" t="s">
        <v>21</v>
      </c>
      <c r="L378" t="s">
        <v>224</v>
      </c>
      <c r="M378" t="s">
        <v>32</v>
      </c>
      <c r="N378" t="s">
        <v>165</v>
      </c>
      <c r="O378" t="s">
        <v>784</v>
      </c>
      <c r="P378" t="b">
        <f>production[[#This Row],[Funded Month]]&gt;=DATE(2021,1,1)</f>
        <v>1</v>
      </c>
    </row>
    <row r="379" spans="1:16" x14ac:dyDescent="0.2">
      <c r="A379" s="1">
        <v>290001532968</v>
      </c>
      <c r="B379">
        <v>290</v>
      </c>
      <c r="C379" t="s">
        <v>16</v>
      </c>
      <c r="D379" s="2">
        <v>44440</v>
      </c>
      <c r="E379" t="s">
        <v>785</v>
      </c>
      <c r="F379">
        <f>1</f>
        <v>1</v>
      </c>
      <c r="G379">
        <v>135000</v>
      </c>
      <c r="H379" t="s">
        <v>18</v>
      </c>
      <c r="I379" t="s">
        <v>19</v>
      </c>
      <c r="J379" t="s">
        <v>20</v>
      </c>
      <c r="K379" t="s">
        <v>21</v>
      </c>
      <c r="L379" t="s">
        <v>181</v>
      </c>
      <c r="M379" t="s">
        <v>32</v>
      </c>
      <c r="N379" t="s">
        <v>33</v>
      </c>
      <c r="O379" t="s">
        <v>786</v>
      </c>
      <c r="P379" t="b">
        <f>production[[#This Row],[Funded Month]]&gt;=DATE(2021,1,1)</f>
        <v>1</v>
      </c>
    </row>
    <row r="380" spans="1:16" x14ac:dyDescent="0.2">
      <c r="A380" s="1">
        <v>290001533133</v>
      </c>
      <c r="B380">
        <v>290</v>
      </c>
      <c r="C380" t="s">
        <v>16</v>
      </c>
      <c r="D380" s="2">
        <v>44440</v>
      </c>
      <c r="E380" t="s">
        <v>787</v>
      </c>
      <c r="F380">
        <f>1</f>
        <v>1</v>
      </c>
      <c r="G380">
        <v>384605</v>
      </c>
      <c r="H380" t="s">
        <v>18</v>
      </c>
      <c r="I380" t="s">
        <v>19</v>
      </c>
      <c r="J380" t="s">
        <v>20</v>
      </c>
      <c r="K380" t="s">
        <v>21</v>
      </c>
      <c r="L380" t="s">
        <v>195</v>
      </c>
      <c r="M380" t="s">
        <v>32</v>
      </c>
      <c r="N380" t="s">
        <v>33</v>
      </c>
      <c r="O380" t="s">
        <v>788</v>
      </c>
      <c r="P380" t="b">
        <f>production[[#This Row],[Funded Month]]&gt;=DATE(2021,1,1)</f>
        <v>1</v>
      </c>
    </row>
    <row r="381" spans="1:16" x14ac:dyDescent="0.2">
      <c r="A381" s="1">
        <v>290001533143</v>
      </c>
      <c r="B381">
        <v>290</v>
      </c>
      <c r="C381" t="s">
        <v>16</v>
      </c>
      <c r="D381" s="2">
        <v>44440</v>
      </c>
      <c r="E381" t="s">
        <v>789</v>
      </c>
      <c r="F381">
        <f>1</f>
        <v>1</v>
      </c>
      <c r="G381">
        <v>409601</v>
      </c>
      <c r="H381" t="s">
        <v>18</v>
      </c>
      <c r="I381" t="s">
        <v>19</v>
      </c>
      <c r="J381" t="s">
        <v>20</v>
      </c>
      <c r="K381" t="s">
        <v>21</v>
      </c>
      <c r="L381" t="s">
        <v>98</v>
      </c>
      <c r="M381" t="s">
        <v>99</v>
      </c>
      <c r="N381" t="s">
        <v>33</v>
      </c>
      <c r="O381" t="s">
        <v>790</v>
      </c>
      <c r="P381" t="b">
        <f>production[[#This Row],[Funded Month]]&gt;=DATE(2021,1,1)</f>
        <v>1</v>
      </c>
    </row>
    <row r="382" spans="1:16" x14ac:dyDescent="0.2">
      <c r="A382" s="1">
        <v>290001533251</v>
      </c>
      <c r="B382">
        <v>290</v>
      </c>
      <c r="C382" t="s">
        <v>16</v>
      </c>
      <c r="D382" s="2">
        <v>44440</v>
      </c>
      <c r="E382" t="s">
        <v>791</v>
      </c>
      <c r="F382">
        <f>1</f>
        <v>1</v>
      </c>
      <c r="G382">
        <v>289656</v>
      </c>
      <c r="H382" t="s">
        <v>86</v>
      </c>
      <c r="I382" t="s">
        <v>87</v>
      </c>
      <c r="J382" t="s">
        <v>20</v>
      </c>
      <c r="K382" t="s">
        <v>21</v>
      </c>
      <c r="L382" t="s">
        <v>109</v>
      </c>
      <c r="M382" t="s">
        <v>32</v>
      </c>
      <c r="N382" t="s">
        <v>33</v>
      </c>
      <c r="O382" t="s">
        <v>792</v>
      </c>
      <c r="P382" t="b">
        <f>production[[#This Row],[Funded Month]]&gt;=DATE(2021,1,1)</f>
        <v>1</v>
      </c>
    </row>
    <row r="383" spans="1:16" x14ac:dyDescent="0.2">
      <c r="A383" s="1">
        <v>290001533295</v>
      </c>
      <c r="B383">
        <v>290</v>
      </c>
      <c r="C383" t="s">
        <v>16</v>
      </c>
      <c r="D383" s="2">
        <v>44440</v>
      </c>
      <c r="E383" t="s">
        <v>793</v>
      </c>
      <c r="F383">
        <f>1</f>
        <v>1</v>
      </c>
      <c r="G383">
        <v>564900</v>
      </c>
      <c r="H383" t="s">
        <v>238</v>
      </c>
      <c r="I383" t="s">
        <v>260</v>
      </c>
      <c r="J383" t="s">
        <v>20</v>
      </c>
      <c r="K383" t="s">
        <v>21</v>
      </c>
      <c r="L383" t="s">
        <v>422</v>
      </c>
      <c r="M383" t="s">
        <v>32</v>
      </c>
      <c r="N383" t="s">
        <v>33</v>
      </c>
      <c r="O383" t="s">
        <v>794</v>
      </c>
      <c r="P383" t="b">
        <f>production[[#This Row],[Funded Month]]&gt;=DATE(2021,1,1)</f>
        <v>1</v>
      </c>
    </row>
    <row r="384" spans="1:16" x14ac:dyDescent="0.2">
      <c r="A384" s="1">
        <v>290001533420</v>
      </c>
      <c r="B384">
        <v>290</v>
      </c>
      <c r="C384" t="s">
        <v>16</v>
      </c>
      <c r="D384" s="2">
        <v>44440</v>
      </c>
      <c r="E384" t="s">
        <v>795</v>
      </c>
      <c r="F384">
        <f>1</f>
        <v>1</v>
      </c>
      <c r="G384">
        <v>423000</v>
      </c>
      <c r="H384" t="s">
        <v>18</v>
      </c>
      <c r="I384" t="s">
        <v>19</v>
      </c>
      <c r="J384" t="s">
        <v>20</v>
      </c>
      <c r="K384" t="s">
        <v>21</v>
      </c>
      <c r="L384" t="s">
        <v>249</v>
      </c>
      <c r="M384" t="s">
        <v>32</v>
      </c>
      <c r="N384" t="s">
        <v>33</v>
      </c>
      <c r="O384" t="s">
        <v>796</v>
      </c>
      <c r="P384" t="b">
        <f>production[[#This Row],[Funded Month]]&gt;=DATE(2021,1,1)</f>
        <v>1</v>
      </c>
    </row>
    <row r="385" spans="1:16" x14ac:dyDescent="0.2">
      <c r="A385" s="1">
        <v>290001533527</v>
      </c>
      <c r="B385">
        <v>290</v>
      </c>
      <c r="C385" t="s">
        <v>16</v>
      </c>
      <c r="D385" s="2">
        <v>44440</v>
      </c>
      <c r="E385" t="s">
        <v>797</v>
      </c>
      <c r="F385">
        <f>1</f>
        <v>1</v>
      </c>
      <c r="G385">
        <v>332500</v>
      </c>
      <c r="H385" t="s">
        <v>18</v>
      </c>
      <c r="I385" t="s">
        <v>19</v>
      </c>
      <c r="J385" t="s">
        <v>20</v>
      </c>
      <c r="K385" t="s">
        <v>21</v>
      </c>
      <c r="L385" t="s">
        <v>219</v>
      </c>
      <c r="M385" t="s">
        <v>32</v>
      </c>
      <c r="N385" t="s">
        <v>33</v>
      </c>
      <c r="O385" t="s">
        <v>376</v>
      </c>
      <c r="P385" t="b">
        <f>production[[#This Row],[Funded Month]]&gt;=DATE(2021,1,1)</f>
        <v>1</v>
      </c>
    </row>
    <row r="386" spans="1:16" x14ac:dyDescent="0.2">
      <c r="A386" s="1">
        <v>290001533640</v>
      </c>
      <c r="B386">
        <v>290</v>
      </c>
      <c r="C386" t="s">
        <v>16</v>
      </c>
      <c r="D386" s="2">
        <v>44440</v>
      </c>
      <c r="E386" t="s">
        <v>798</v>
      </c>
      <c r="F386">
        <f>1</f>
        <v>1</v>
      </c>
      <c r="G386">
        <v>225000</v>
      </c>
      <c r="H386" t="s">
        <v>18</v>
      </c>
      <c r="I386" t="s">
        <v>19</v>
      </c>
      <c r="J386" t="s">
        <v>20</v>
      </c>
      <c r="K386" t="s">
        <v>21</v>
      </c>
      <c r="L386" t="s">
        <v>28</v>
      </c>
      <c r="M386" t="s">
        <v>23</v>
      </c>
      <c r="N386" t="s">
        <v>33</v>
      </c>
      <c r="O386" t="s">
        <v>799</v>
      </c>
      <c r="P386" t="b">
        <f>production[[#This Row],[Funded Month]]&gt;=DATE(2021,1,1)</f>
        <v>1</v>
      </c>
    </row>
    <row r="387" spans="1:16" x14ac:dyDescent="0.2">
      <c r="A387" s="1">
        <v>290001533662</v>
      </c>
      <c r="B387">
        <v>290</v>
      </c>
      <c r="C387" t="s">
        <v>16</v>
      </c>
      <c r="D387" s="2">
        <v>44440</v>
      </c>
      <c r="E387" t="s">
        <v>800</v>
      </c>
      <c r="F387">
        <f>1</f>
        <v>1</v>
      </c>
      <c r="G387">
        <v>324950</v>
      </c>
      <c r="H387" t="s">
        <v>18</v>
      </c>
      <c r="I387" t="s">
        <v>19</v>
      </c>
      <c r="J387" t="s">
        <v>20</v>
      </c>
      <c r="K387" t="s">
        <v>21</v>
      </c>
      <c r="L387" t="s">
        <v>28</v>
      </c>
      <c r="M387" t="s">
        <v>23</v>
      </c>
      <c r="N387" t="s">
        <v>33</v>
      </c>
      <c r="O387" t="s">
        <v>133</v>
      </c>
      <c r="P387" t="b">
        <f>production[[#This Row],[Funded Month]]&gt;=DATE(2021,1,1)</f>
        <v>1</v>
      </c>
    </row>
    <row r="388" spans="1:16" x14ac:dyDescent="0.2">
      <c r="A388" s="1">
        <v>290001533961</v>
      </c>
      <c r="B388">
        <v>290</v>
      </c>
      <c r="C388" t="s">
        <v>16</v>
      </c>
      <c r="D388" s="2">
        <v>44440</v>
      </c>
      <c r="E388" t="s">
        <v>801</v>
      </c>
      <c r="F388">
        <f>1</f>
        <v>1</v>
      </c>
      <c r="G388">
        <v>382976</v>
      </c>
      <c r="H388" t="s">
        <v>18</v>
      </c>
      <c r="I388" t="s">
        <v>19</v>
      </c>
      <c r="J388" t="s">
        <v>20</v>
      </c>
      <c r="K388" t="s">
        <v>21</v>
      </c>
      <c r="L388" t="s">
        <v>153</v>
      </c>
      <c r="M388" t="s">
        <v>178</v>
      </c>
      <c r="N388" t="s">
        <v>33</v>
      </c>
      <c r="O388" t="s">
        <v>802</v>
      </c>
      <c r="P388" t="b">
        <f>production[[#This Row],[Funded Month]]&gt;=DATE(2021,1,1)</f>
        <v>1</v>
      </c>
    </row>
    <row r="389" spans="1:16" x14ac:dyDescent="0.2">
      <c r="A389" s="1">
        <v>290001533996</v>
      </c>
      <c r="B389">
        <v>290</v>
      </c>
      <c r="C389" t="s">
        <v>16</v>
      </c>
      <c r="D389" s="2">
        <v>44440</v>
      </c>
      <c r="E389" t="s">
        <v>803</v>
      </c>
      <c r="F389">
        <f>1</f>
        <v>1</v>
      </c>
      <c r="G389">
        <v>116000</v>
      </c>
      <c r="H389" t="s">
        <v>18</v>
      </c>
      <c r="I389" t="s">
        <v>19</v>
      </c>
      <c r="J389" t="s">
        <v>20</v>
      </c>
      <c r="K389" t="s">
        <v>21</v>
      </c>
      <c r="L389" t="s">
        <v>28</v>
      </c>
      <c r="M389" t="s">
        <v>23</v>
      </c>
      <c r="N389" t="s">
        <v>33</v>
      </c>
      <c r="O389" t="s">
        <v>465</v>
      </c>
      <c r="P389" t="b">
        <f>production[[#This Row],[Funded Month]]&gt;=DATE(2021,1,1)</f>
        <v>1</v>
      </c>
    </row>
    <row r="390" spans="1:16" x14ac:dyDescent="0.2">
      <c r="A390" s="1">
        <v>290001534091</v>
      </c>
      <c r="B390">
        <v>290</v>
      </c>
      <c r="C390" t="s">
        <v>16</v>
      </c>
      <c r="D390" s="2">
        <v>44440</v>
      </c>
      <c r="E390" t="s">
        <v>804</v>
      </c>
      <c r="F390">
        <f>1</f>
        <v>1</v>
      </c>
      <c r="G390">
        <v>264000</v>
      </c>
      <c r="H390" t="s">
        <v>18</v>
      </c>
      <c r="I390" t="s">
        <v>19</v>
      </c>
      <c r="J390" t="s">
        <v>20</v>
      </c>
      <c r="K390" t="s">
        <v>21</v>
      </c>
      <c r="L390" t="s">
        <v>249</v>
      </c>
      <c r="M390" t="s">
        <v>32</v>
      </c>
      <c r="N390" t="s">
        <v>33</v>
      </c>
      <c r="O390" t="s">
        <v>805</v>
      </c>
      <c r="P390" t="b">
        <f>production[[#This Row],[Funded Month]]&gt;=DATE(2021,1,1)</f>
        <v>1</v>
      </c>
    </row>
    <row r="391" spans="1:16" x14ac:dyDescent="0.2">
      <c r="A391" s="1">
        <v>290001534418</v>
      </c>
      <c r="B391">
        <v>290</v>
      </c>
      <c r="C391" t="s">
        <v>16</v>
      </c>
      <c r="D391" s="2">
        <v>44440</v>
      </c>
      <c r="E391" t="s">
        <v>806</v>
      </c>
      <c r="F391">
        <f>1</f>
        <v>1</v>
      </c>
      <c r="G391">
        <v>422750</v>
      </c>
      <c r="H391" t="s">
        <v>18</v>
      </c>
      <c r="I391" t="s">
        <v>19</v>
      </c>
      <c r="J391" t="s">
        <v>20</v>
      </c>
      <c r="K391" t="s">
        <v>21</v>
      </c>
      <c r="L391" t="s">
        <v>219</v>
      </c>
      <c r="M391" t="s">
        <v>32</v>
      </c>
      <c r="N391" t="s">
        <v>33</v>
      </c>
      <c r="O391" t="s">
        <v>376</v>
      </c>
      <c r="P391" t="b">
        <f>production[[#This Row],[Funded Month]]&gt;=DATE(2021,1,1)</f>
        <v>1</v>
      </c>
    </row>
    <row r="392" spans="1:16" x14ac:dyDescent="0.2">
      <c r="A392" s="1">
        <v>290001534816</v>
      </c>
      <c r="B392">
        <v>290</v>
      </c>
      <c r="C392" t="s">
        <v>16</v>
      </c>
      <c r="D392" s="2">
        <v>44440</v>
      </c>
      <c r="E392" t="s">
        <v>807</v>
      </c>
      <c r="F392">
        <f>1</f>
        <v>1</v>
      </c>
      <c r="G392">
        <v>186558</v>
      </c>
      <c r="H392" t="s">
        <v>86</v>
      </c>
      <c r="I392" t="s">
        <v>87</v>
      </c>
      <c r="J392" t="s">
        <v>20</v>
      </c>
      <c r="K392" t="s">
        <v>21</v>
      </c>
      <c r="L392" t="s">
        <v>88</v>
      </c>
      <c r="M392" t="s">
        <v>32</v>
      </c>
      <c r="N392" t="s">
        <v>33</v>
      </c>
      <c r="O392" t="s">
        <v>133</v>
      </c>
      <c r="P392" t="b">
        <f>production[[#This Row],[Funded Month]]&gt;=DATE(2021,1,1)</f>
        <v>1</v>
      </c>
    </row>
    <row r="393" spans="1:16" x14ac:dyDescent="0.2">
      <c r="A393" s="1">
        <v>290001535339</v>
      </c>
      <c r="B393">
        <v>290</v>
      </c>
      <c r="C393" t="s">
        <v>16</v>
      </c>
      <c r="D393" s="2">
        <v>44440</v>
      </c>
      <c r="E393" t="s">
        <v>808</v>
      </c>
      <c r="F393">
        <f>1</f>
        <v>1</v>
      </c>
      <c r="G393">
        <v>260000</v>
      </c>
      <c r="H393" t="s">
        <v>18</v>
      </c>
      <c r="I393" t="s">
        <v>19</v>
      </c>
      <c r="J393" t="s">
        <v>20</v>
      </c>
      <c r="K393" t="s">
        <v>21</v>
      </c>
      <c r="L393" t="s">
        <v>181</v>
      </c>
      <c r="M393" t="s">
        <v>32</v>
      </c>
      <c r="N393" t="s">
        <v>33</v>
      </c>
      <c r="O393" t="s">
        <v>486</v>
      </c>
      <c r="P393" t="b">
        <f>production[[#This Row],[Funded Month]]&gt;=DATE(2021,1,1)</f>
        <v>1</v>
      </c>
    </row>
    <row r="394" spans="1:16" x14ac:dyDescent="0.2">
      <c r="A394" s="1">
        <v>290001535672</v>
      </c>
      <c r="B394">
        <v>290</v>
      </c>
      <c r="C394" t="s">
        <v>16</v>
      </c>
      <c r="D394" s="2">
        <v>44440</v>
      </c>
      <c r="E394" t="s">
        <v>809</v>
      </c>
      <c r="F394">
        <f>1</f>
        <v>1</v>
      </c>
      <c r="G394">
        <v>230000</v>
      </c>
      <c r="H394" t="s">
        <v>238</v>
      </c>
      <c r="I394" t="s">
        <v>286</v>
      </c>
      <c r="J394" t="s">
        <v>20</v>
      </c>
      <c r="K394" t="s">
        <v>21</v>
      </c>
      <c r="L394" t="s">
        <v>151</v>
      </c>
      <c r="M394" t="s">
        <v>32</v>
      </c>
      <c r="N394" t="s">
        <v>33</v>
      </c>
      <c r="O394" t="s">
        <v>133</v>
      </c>
      <c r="P394" t="b">
        <f>production[[#This Row],[Funded Month]]&gt;=DATE(2021,1,1)</f>
        <v>1</v>
      </c>
    </row>
    <row r="395" spans="1:16" x14ac:dyDescent="0.2">
      <c r="A395" s="1">
        <v>290001535754</v>
      </c>
      <c r="B395">
        <v>290</v>
      </c>
      <c r="C395" t="s">
        <v>16</v>
      </c>
      <c r="D395" s="2">
        <v>44440</v>
      </c>
      <c r="E395" t="s">
        <v>810</v>
      </c>
      <c r="F395">
        <f>1</f>
        <v>1</v>
      </c>
      <c r="G395">
        <v>279837</v>
      </c>
      <c r="H395" t="s">
        <v>86</v>
      </c>
      <c r="I395" t="s">
        <v>87</v>
      </c>
      <c r="J395" t="s">
        <v>20</v>
      </c>
      <c r="K395" t="s">
        <v>21</v>
      </c>
      <c r="L395" t="s">
        <v>195</v>
      </c>
      <c r="M395" t="s">
        <v>32</v>
      </c>
      <c r="N395" t="s">
        <v>33</v>
      </c>
      <c r="O395" t="s">
        <v>811</v>
      </c>
      <c r="P395" t="b">
        <f>production[[#This Row],[Funded Month]]&gt;=DATE(2021,1,1)</f>
        <v>1</v>
      </c>
    </row>
    <row r="396" spans="1:16" x14ac:dyDescent="0.2">
      <c r="A396" s="1">
        <v>290001535820</v>
      </c>
      <c r="B396">
        <v>290</v>
      </c>
      <c r="C396" t="s">
        <v>16</v>
      </c>
      <c r="D396" s="2">
        <v>44440</v>
      </c>
      <c r="E396" t="s">
        <v>812</v>
      </c>
      <c r="F396">
        <f>1</f>
        <v>1</v>
      </c>
      <c r="G396">
        <v>961380</v>
      </c>
      <c r="H396" t="s">
        <v>18</v>
      </c>
      <c r="I396" t="s">
        <v>544</v>
      </c>
      <c r="J396" t="s">
        <v>20</v>
      </c>
      <c r="K396" t="s">
        <v>21</v>
      </c>
      <c r="L396" t="s">
        <v>325</v>
      </c>
      <c r="M396" t="s">
        <v>32</v>
      </c>
      <c r="N396" t="s">
        <v>33</v>
      </c>
      <c r="O396" t="s">
        <v>813</v>
      </c>
      <c r="P396" t="b">
        <f>production[[#This Row],[Funded Month]]&gt;=DATE(2021,1,1)</f>
        <v>1</v>
      </c>
    </row>
    <row r="397" spans="1:16" x14ac:dyDescent="0.2">
      <c r="A397" s="1">
        <v>290001536198</v>
      </c>
      <c r="B397">
        <v>290</v>
      </c>
      <c r="C397" t="s">
        <v>16</v>
      </c>
      <c r="D397" s="2">
        <v>44440</v>
      </c>
      <c r="E397" t="s">
        <v>814</v>
      </c>
      <c r="F397">
        <f>1</f>
        <v>1</v>
      </c>
      <c r="G397">
        <v>333740</v>
      </c>
      <c r="H397" t="s">
        <v>86</v>
      </c>
      <c r="I397" t="s">
        <v>87</v>
      </c>
      <c r="J397" t="s">
        <v>20</v>
      </c>
      <c r="K397" t="s">
        <v>21</v>
      </c>
      <c r="L397" t="s">
        <v>422</v>
      </c>
      <c r="M397" t="s">
        <v>32</v>
      </c>
      <c r="N397" t="s">
        <v>33</v>
      </c>
      <c r="O397" t="s">
        <v>133</v>
      </c>
      <c r="P397" t="b">
        <f>production[[#This Row],[Funded Month]]&gt;=DATE(2021,1,1)</f>
        <v>1</v>
      </c>
    </row>
    <row r="398" spans="1:16" x14ac:dyDescent="0.2">
      <c r="A398" s="1">
        <v>290001536328</v>
      </c>
      <c r="B398">
        <v>290</v>
      </c>
      <c r="C398" t="s">
        <v>16</v>
      </c>
      <c r="D398" s="2">
        <v>44440</v>
      </c>
      <c r="E398" t="s">
        <v>511</v>
      </c>
      <c r="F398">
        <f>1</f>
        <v>1</v>
      </c>
      <c r="G398">
        <v>10675</v>
      </c>
      <c r="H398" t="s">
        <v>18</v>
      </c>
      <c r="I398" t="s">
        <v>397</v>
      </c>
      <c r="J398" t="s">
        <v>398</v>
      </c>
      <c r="K398" t="s">
        <v>21</v>
      </c>
      <c r="L398" t="s">
        <v>114</v>
      </c>
      <c r="M398" t="s">
        <v>32</v>
      </c>
      <c r="N398" t="s">
        <v>33</v>
      </c>
      <c r="O398" t="s">
        <v>133</v>
      </c>
      <c r="P398" t="b">
        <f>production[[#This Row],[Funded Month]]&gt;=DATE(2021,1,1)</f>
        <v>1</v>
      </c>
    </row>
    <row r="399" spans="1:16" x14ac:dyDescent="0.2">
      <c r="A399" s="1">
        <v>290001536335</v>
      </c>
      <c r="B399">
        <v>290</v>
      </c>
      <c r="C399" t="s">
        <v>16</v>
      </c>
      <c r="D399" s="2">
        <v>44440</v>
      </c>
      <c r="E399" t="s">
        <v>815</v>
      </c>
      <c r="F399">
        <f>1</f>
        <v>1</v>
      </c>
      <c r="G399">
        <v>465500</v>
      </c>
      <c r="H399" t="s">
        <v>18</v>
      </c>
      <c r="I399" t="s">
        <v>19</v>
      </c>
      <c r="J399" t="s">
        <v>20</v>
      </c>
      <c r="K399" t="s">
        <v>21</v>
      </c>
      <c r="L399" t="s">
        <v>22</v>
      </c>
      <c r="M399" t="s">
        <v>232</v>
      </c>
      <c r="N399" t="s">
        <v>33</v>
      </c>
      <c r="O399" t="s">
        <v>816</v>
      </c>
      <c r="P399" t="b">
        <f>production[[#This Row],[Funded Month]]&gt;=DATE(2021,1,1)</f>
        <v>1</v>
      </c>
    </row>
    <row r="400" spans="1:16" x14ac:dyDescent="0.2">
      <c r="A400" s="1">
        <v>290001536466</v>
      </c>
      <c r="B400">
        <v>290</v>
      </c>
      <c r="C400" t="s">
        <v>16</v>
      </c>
      <c r="D400" s="2">
        <v>44440</v>
      </c>
      <c r="E400" t="s">
        <v>817</v>
      </c>
      <c r="F400">
        <f>1</f>
        <v>1</v>
      </c>
      <c r="G400">
        <v>387845</v>
      </c>
      <c r="H400" t="s">
        <v>86</v>
      </c>
      <c r="I400" t="s">
        <v>87</v>
      </c>
      <c r="J400" t="s">
        <v>20</v>
      </c>
      <c r="K400" t="s">
        <v>21</v>
      </c>
      <c r="L400" t="s">
        <v>336</v>
      </c>
      <c r="M400" t="s">
        <v>32</v>
      </c>
      <c r="N400" t="s">
        <v>33</v>
      </c>
      <c r="O400" t="s">
        <v>818</v>
      </c>
      <c r="P400" t="b">
        <f>production[[#This Row],[Funded Month]]&gt;=DATE(2021,1,1)</f>
        <v>1</v>
      </c>
    </row>
    <row r="401" spans="1:16" x14ac:dyDescent="0.2">
      <c r="A401" s="1">
        <v>290001536569</v>
      </c>
      <c r="B401">
        <v>290</v>
      </c>
      <c r="C401" t="s">
        <v>16</v>
      </c>
      <c r="D401" s="2">
        <v>44440</v>
      </c>
      <c r="E401" t="s">
        <v>819</v>
      </c>
      <c r="F401">
        <f>1</f>
        <v>1</v>
      </c>
      <c r="G401">
        <v>176824</v>
      </c>
      <c r="H401" t="s">
        <v>86</v>
      </c>
      <c r="I401" t="s">
        <v>186</v>
      </c>
      <c r="J401" t="s">
        <v>20</v>
      </c>
      <c r="K401" t="s">
        <v>21</v>
      </c>
      <c r="L401" t="s">
        <v>336</v>
      </c>
      <c r="M401" t="s">
        <v>32</v>
      </c>
      <c r="N401" t="s">
        <v>33</v>
      </c>
      <c r="O401" t="s">
        <v>744</v>
      </c>
      <c r="P401" t="b">
        <f>production[[#This Row],[Funded Month]]&gt;=DATE(2021,1,1)</f>
        <v>1</v>
      </c>
    </row>
    <row r="402" spans="1:16" x14ac:dyDescent="0.2">
      <c r="A402" s="1">
        <v>290001536763</v>
      </c>
      <c r="B402">
        <v>290</v>
      </c>
      <c r="C402" t="s">
        <v>16</v>
      </c>
      <c r="D402" s="2">
        <v>44440</v>
      </c>
      <c r="E402" t="s">
        <v>820</v>
      </c>
      <c r="F402">
        <f>1</f>
        <v>1</v>
      </c>
      <c r="G402">
        <v>150000</v>
      </c>
      <c r="H402" t="s">
        <v>18</v>
      </c>
      <c r="I402" t="s">
        <v>19</v>
      </c>
      <c r="J402" t="s">
        <v>20</v>
      </c>
      <c r="K402" t="s">
        <v>21</v>
      </c>
      <c r="L402" t="s">
        <v>71</v>
      </c>
      <c r="M402" t="s">
        <v>32</v>
      </c>
      <c r="N402" t="s">
        <v>318</v>
      </c>
      <c r="O402" t="s">
        <v>821</v>
      </c>
      <c r="P402" t="b">
        <f>production[[#This Row],[Funded Month]]&gt;=DATE(2021,1,1)</f>
        <v>1</v>
      </c>
    </row>
    <row r="403" spans="1:16" x14ac:dyDescent="0.2">
      <c r="A403" s="1">
        <v>290001537155</v>
      </c>
      <c r="B403">
        <v>290</v>
      </c>
      <c r="C403" t="s">
        <v>16</v>
      </c>
      <c r="D403" s="2">
        <v>44440</v>
      </c>
      <c r="E403" t="s">
        <v>822</v>
      </c>
      <c r="F403">
        <f>1</f>
        <v>1</v>
      </c>
      <c r="G403">
        <v>237500</v>
      </c>
      <c r="H403" t="s">
        <v>18</v>
      </c>
      <c r="I403" t="s">
        <v>19</v>
      </c>
      <c r="J403" t="s">
        <v>20</v>
      </c>
      <c r="K403" t="s">
        <v>21</v>
      </c>
      <c r="L403" t="s">
        <v>157</v>
      </c>
      <c r="M403" t="s">
        <v>32</v>
      </c>
      <c r="N403" t="s">
        <v>318</v>
      </c>
      <c r="O403" t="s">
        <v>823</v>
      </c>
      <c r="P403" t="b">
        <f>production[[#This Row],[Funded Month]]&gt;=DATE(2021,1,1)</f>
        <v>1</v>
      </c>
    </row>
    <row r="404" spans="1:16" x14ac:dyDescent="0.2">
      <c r="A404" s="1">
        <v>290001537513</v>
      </c>
      <c r="B404">
        <v>290</v>
      </c>
      <c r="C404" t="s">
        <v>16</v>
      </c>
      <c r="D404" s="2">
        <v>44440</v>
      </c>
      <c r="E404" t="s">
        <v>824</v>
      </c>
      <c r="F404">
        <f>1</f>
        <v>1</v>
      </c>
      <c r="G404">
        <v>230743</v>
      </c>
      <c r="H404" t="s">
        <v>86</v>
      </c>
      <c r="I404" t="s">
        <v>87</v>
      </c>
      <c r="J404" t="s">
        <v>20</v>
      </c>
      <c r="K404" t="s">
        <v>21</v>
      </c>
      <c r="L404" t="s">
        <v>219</v>
      </c>
      <c r="M404" t="s">
        <v>32</v>
      </c>
      <c r="N404" t="s">
        <v>33</v>
      </c>
      <c r="O404" t="s">
        <v>825</v>
      </c>
      <c r="P404" t="b">
        <f>production[[#This Row],[Funded Month]]&gt;=DATE(2021,1,1)</f>
        <v>1</v>
      </c>
    </row>
    <row r="405" spans="1:16" x14ac:dyDescent="0.2">
      <c r="A405" s="1">
        <v>290001537652</v>
      </c>
      <c r="B405">
        <v>290</v>
      </c>
      <c r="C405" t="s">
        <v>16</v>
      </c>
      <c r="D405" s="2">
        <v>44440</v>
      </c>
      <c r="E405" t="s">
        <v>826</v>
      </c>
      <c r="F405">
        <f>1</f>
        <v>1</v>
      </c>
      <c r="G405">
        <v>252000</v>
      </c>
      <c r="H405" t="s">
        <v>18</v>
      </c>
      <c r="I405" t="s">
        <v>19</v>
      </c>
      <c r="J405" t="s">
        <v>20</v>
      </c>
      <c r="K405" t="s">
        <v>21</v>
      </c>
      <c r="L405" t="s">
        <v>181</v>
      </c>
      <c r="M405" t="s">
        <v>32</v>
      </c>
      <c r="N405" t="s">
        <v>827</v>
      </c>
      <c r="O405" t="s">
        <v>828</v>
      </c>
      <c r="P405" t="b">
        <f>production[[#This Row],[Funded Month]]&gt;=DATE(2021,1,1)</f>
        <v>1</v>
      </c>
    </row>
    <row r="406" spans="1:16" x14ac:dyDescent="0.2">
      <c r="A406" s="1">
        <v>290001538302</v>
      </c>
      <c r="B406">
        <v>290</v>
      </c>
      <c r="C406" t="s">
        <v>16</v>
      </c>
      <c r="D406" s="2">
        <v>44440</v>
      </c>
      <c r="E406" t="s">
        <v>829</v>
      </c>
      <c r="F406">
        <f>1</f>
        <v>1</v>
      </c>
      <c r="G406">
        <v>294500</v>
      </c>
      <c r="H406" t="s">
        <v>18</v>
      </c>
      <c r="I406" t="s">
        <v>19</v>
      </c>
      <c r="J406" t="s">
        <v>20</v>
      </c>
      <c r="K406" t="s">
        <v>21</v>
      </c>
      <c r="L406" t="s">
        <v>28</v>
      </c>
      <c r="M406" t="s">
        <v>99</v>
      </c>
      <c r="N406" t="s">
        <v>33</v>
      </c>
      <c r="O406" t="s">
        <v>133</v>
      </c>
      <c r="P406" t="b">
        <f>production[[#This Row],[Funded Month]]&gt;=DATE(2021,1,1)</f>
        <v>1</v>
      </c>
    </row>
    <row r="407" spans="1:16" x14ac:dyDescent="0.2">
      <c r="A407" s="1">
        <v>290001538520</v>
      </c>
      <c r="B407">
        <v>290</v>
      </c>
      <c r="C407" t="s">
        <v>16</v>
      </c>
      <c r="D407" s="2">
        <v>44440</v>
      </c>
      <c r="E407" t="s">
        <v>830</v>
      </c>
      <c r="F407">
        <f>1</f>
        <v>1</v>
      </c>
      <c r="G407">
        <v>284747</v>
      </c>
      <c r="H407" t="s">
        <v>86</v>
      </c>
      <c r="I407" t="s">
        <v>186</v>
      </c>
      <c r="J407" t="s">
        <v>20</v>
      </c>
      <c r="K407" t="s">
        <v>21</v>
      </c>
      <c r="L407" t="s">
        <v>189</v>
      </c>
      <c r="M407" t="s">
        <v>32</v>
      </c>
      <c r="N407" t="s">
        <v>33</v>
      </c>
      <c r="O407" t="s">
        <v>831</v>
      </c>
      <c r="P407" t="b">
        <f>production[[#This Row],[Funded Month]]&gt;=DATE(2021,1,1)</f>
        <v>1</v>
      </c>
    </row>
    <row r="408" spans="1:16" x14ac:dyDescent="0.2">
      <c r="A408" s="1">
        <v>290001540156</v>
      </c>
      <c r="B408">
        <v>290</v>
      </c>
      <c r="C408" t="s">
        <v>16</v>
      </c>
      <c r="D408" s="2">
        <v>44440</v>
      </c>
      <c r="E408" t="s">
        <v>778</v>
      </c>
      <c r="F408">
        <f>1</f>
        <v>1</v>
      </c>
      <c r="G408">
        <v>13580</v>
      </c>
      <c r="H408" t="s">
        <v>18</v>
      </c>
      <c r="I408" t="s">
        <v>397</v>
      </c>
      <c r="J408" t="s">
        <v>398</v>
      </c>
      <c r="K408" t="s">
        <v>21</v>
      </c>
      <c r="L408" t="s">
        <v>195</v>
      </c>
      <c r="M408" t="s">
        <v>32</v>
      </c>
      <c r="N408" t="s">
        <v>33</v>
      </c>
      <c r="O408" t="s">
        <v>133</v>
      </c>
      <c r="P408" t="b">
        <f>production[[#This Row],[Funded Month]]&gt;=DATE(2021,1,1)</f>
        <v>1</v>
      </c>
    </row>
    <row r="409" spans="1:16" x14ac:dyDescent="0.2">
      <c r="A409" s="1">
        <v>290001540298</v>
      </c>
      <c r="B409">
        <v>290</v>
      </c>
      <c r="C409" t="s">
        <v>16</v>
      </c>
      <c r="D409" s="2">
        <v>44440</v>
      </c>
      <c r="E409" t="s">
        <v>832</v>
      </c>
      <c r="F409">
        <f>1</f>
        <v>1</v>
      </c>
      <c r="G409">
        <v>405000</v>
      </c>
      <c r="H409" t="s">
        <v>18</v>
      </c>
      <c r="I409" t="s">
        <v>19</v>
      </c>
      <c r="J409" t="s">
        <v>20</v>
      </c>
      <c r="K409" t="s">
        <v>21</v>
      </c>
      <c r="L409" t="s">
        <v>153</v>
      </c>
      <c r="M409" t="s">
        <v>178</v>
      </c>
      <c r="N409" t="s">
        <v>33</v>
      </c>
      <c r="O409" t="s">
        <v>133</v>
      </c>
      <c r="P409" t="b">
        <f>production[[#This Row],[Funded Month]]&gt;=DATE(2021,1,1)</f>
        <v>1</v>
      </c>
    </row>
    <row r="410" spans="1:16" x14ac:dyDescent="0.2">
      <c r="A410" s="1">
        <v>290001540768</v>
      </c>
      <c r="B410">
        <v>290</v>
      </c>
      <c r="C410" t="s">
        <v>170</v>
      </c>
      <c r="D410" s="2">
        <v>44440</v>
      </c>
      <c r="E410" t="s">
        <v>833</v>
      </c>
      <c r="F410">
        <f>1</f>
        <v>1</v>
      </c>
      <c r="G410">
        <v>169100</v>
      </c>
      <c r="H410" t="s">
        <v>18</v>
      </c>
      <c r="I410" t="s">
        <v>19</v>
      </c>
      <c r="J410" t="s">
        <v>20</v>
      </c>
      <c r="K410" t="s">
        <v>21</v>
      </c>
      <c r="L410" t="s">
        <v>380</v>
      </c>
      <c r="M410" t="s">
        <v>32</v>
      </c>
      <c r="N410" t="s">
        <v>33</v>
      </c>
      <c r="O410" t="s">
        <v>373</v>
      </c>
      <c r="P410" t="b">
        <f>production[[#This Row],[Funded Month]]&gt;=DATE(2021,1,1)</f>
        <v>1</v>
      </c>
    </row>
    <row r="411" spans="1:16" x14ac:dyDescent="0.2">
      <c r="A411" s="1">
        <v>291001341787</v>
      </c>
      <c r="B411">
        <v>291</v>
      </c>
      <c r="C411" t="s">
        <v>415</v>
      </c>
      <c r="D411" s="2">
        <v>44440</v>
      </c>
      <c r="E411" t="s">
        <v>834</v>
      </c>
      <c r="F411">
        <f>1</f>
        <v>1</v>
      </c>
      <c r="G411">
        <v>339636</v>
      </c>
      <c r="H411" t="s">
        <v>238</v>
      </c>
      <c r="I411" t="s">
        <v>835</v>
      </c>
      <c r="J411" t="s">
        <v>20</v>
      </c>
      <c r="K411" t="s">
        <v>21</v>
      </c>
      <c r="L411" t="s">
        <v>836</v>
      </c>
      <c r="M411" t="s">
        <v>32</v>
      </c>
      <c r="N411" t="s">
        <v>33</v>
      </c>
      <c r="O411" t="s">
        <v>133</v>
      </c>
      <c r="P411" t="b">
        <f>production[[#This Row],[Funded Month]]&gt;=DATE(2021,1,1)</f>
        <v>1</v>
      </c>
    </row>
    <row r="412" spans="1:16" x14ac:dyDescent="0.2">
      <c r="A412" s="1">
        <v>291001410742</v>
      </c>
      <c r="B412">
        <v>291</v>
      </c>
      <c r="C412" t="s">
        <v>415</v>
      </c>
      <c r="D412" s="2">
        <v>44440</v>
      </c>
      <c r="E412" t="s">
        <v>837</v>
      </c>
      <c r="F412">
        <f>1</f>
        <v>1</v>
      </c>
      <c r="G412">
        <v>250282</v>
      </c>
      <c r="H412" t="s">
        <v>86</v>
      </c>
      <c r="I412" t="s">
        <v>87</v>
      </c>
      <c r="J412" t="s">
        <v>20</v>
      </c>
      <c r="K412" t="s">
        <v>21</v>
      </c>
      <c r="L412" t="s">
        <v>838</v>
      </c>
      <c r="M412" t="s">
        <v>32</v>
      </c>
      <c r="N412" t="s">
        <v>33</v>
      </c>
      <c r="O412" t="s">
        <v>133</v>
      </c>
      <c r="P412" t="b">
        <f>production[[#This Row],[Funded Month]]&gt;=DATE(2021,1,1)</f>
        <v>1</v>
      </c>
    </row>
    <row r="413" spans="1:16" x14ac:dyDescent="0.2">
      <c r="A413" s="1">
        <v>291001411143</v>
      </c>
      <c r="B413">
        <v>291</v>
      </c>
      <c r="C413" t="s">
        <v>415</v>
      </c>
      <c r="D413" s="2">
        <v>44440</v>
      </c>
      <c r="E413" t="s">
        <v>839</v>
      </c>
      <c r="F413">
        <f>1</f>
        <v>1</v>
      </c>
      <c r="G413">
        <v>84000</v>
      </c>
      <c r="H413" t="s">
        <v>18</v>
      </c>
      <c r="I413" t="s">
        <v>19</v>
      </c>
      <c r="J413" t="s">
        <v>20</v>
      </c>
      <c r="K413" t="s">
        <v>44</v>
      </c>
      <c r="L413" t="s">
        <v>838</v>
      </c>
      <c r="M413" t="s">
        <v>32</v>
      </c>
      <c r="N413" t="s">
        <v>33</v>
      </c>
      <c r="O413" t="s">
        <v>133</v>
      </c>
      <c r="P413" t="b">
        <f>production[[#This Row],[Funded Month]]&gt;=DATE(2021,1,1)</f>
        <v>1</v>
      </c>
    </row>
    <row r="414" spans="1:16" x14ac:dyDescent="0.2">
      <c r="A414" s="1">
        <v>291001411724</v>
      </c>
      <c r="B414">
        <v>291</v>
      </c>
      <c r="C414" t="s">
        <v>415</v>
      </c>
      <c r="D414" s="2">
        <v>44440</v>
      </c>
      <c r="E414" t="s">
        <v>840</v>
      </c>
      <c r="F414">
        <f>1</f>
        <v>1</v>
      </c>
      <c r="G414">
        <v>279000</v>
      </c>
      <c r="H414" t="s">
        <v>18</v>
      </c>
      <c r="I414" t="s">
        <v>47</v>
      </c>
      <c r="J414" t="s">
        <v>20</v>
      </c>
      <c r="K414" t="s">
        <v>27</v>
      </c>
      <c r="L414" t="s">
        <v>838</v>
      </c>
      <c r="M414" t="s">
        <v>32</v>
      </c>
      <c r="N414" t="s">
        <v>33</v>
      </c>
      <c r="O414" t="s">
        <v>133</v>
      </c>
      <c r="P414" t="b">
        <f>production[[#This Row],[Funded Month]]&gt;=DATE(2021,1,1)</f>
        <v>1</v>
      </c>
    </row>
    <row r="415" spans="1:16" x14ac:dyDescent="0.2">
      <c r="A415" s="1">
        <v>291001420756</v>
      </c>
      <c r="B415">
        <v>291</v>
      </c>
      <c r="C415" t="s">
        <v>415</v>
      </c>
      <c r="D415" s="2">
        <v>44440</v>
      </c>
      <c r="E415" t="s">
        <v>841</v>
      </c>
      <c r="F415">
        <f>1</f>
        <v>1</v>
      </c>
      <c r="G415">
        <v>532950</v>
      </c>
      <c r="H415" t="s">
        <v>18</v>
      </c>
      <c r="I415" t="s">
        <v>19</v>
      </c>
      <c r="J415" t="s">
        <v>20</v>
      </c>
      <c r="K415" t="s">
        <v>21</v>
      </c>
      <c r="L415" t="s">
        <v>838</v>
      </c>
      <c r="M415" t="s">
        <v>32</v>
      </c>
      <c r="N415" t="s">
        <v>33</v>
      </c>
      <c r="O415" t="s">
        <v>133</v>
      </c>
      <c r="P415" t="b">
        <f>production[[#This Row],[Funded Month]]&gt;=DATE(2021,1,1)</f>
        <v>1</v>
      </c>
    </row>
    <row r="416" spans="1:16" x14ac:dyDescent="0.2">
      <c r="A416" s="1">
        <v>291001443636</v>
      </c>
      <c r="B416">
        <v>291</v>
      </c>
      <c r="C416" t="s">
        <v>415</v>
      </c>
      <c r="D416" s="2">
        <v>44440</v>
      </c>
      <c r="E416" t="s">
        <v>842</v>
      </c>
      <c r="F416">
        <f>1</f>
        <v>1</v>
      </c>
      <c r="G416">
        <v>415000</v>
      </c>
      <c r="H416" t="s">
        <v>18</v>
      </c>
      <c r="I416" t="s">
        <v>19</v>
      </c>
      <c r="J416" t="s">
        <v>20</v>
      </c>
      <c r="K416" t="s">
        <v>27</v>
      </c>
      <c r="L416" t="s">
        <v>843</v>
      </c>
      <c r="M416" t="s">
        <v>32</v>
      </c>
      <c r="N416" t="s">
        <v>33</v>
      </c>
      <c r="O416" t="s">
        <v>844</v>
      </c>
      <c r="P416" t="b">
        <f>production[[#This Row],[Funded Month]]&gt;=DATE(2021,1,1)</f>
        <v>1</v>
      </c>
    </row>
    <row r="417" spans="1:16" x14ac:dyDescent="0.2">
      <c r="A417" s="1">
        <v>291001451147</v>
      </c>
      <c r="B417">
        <v>291</v>
      </c>
      <c r="C417" t="s">
        <v>415</v>
      </c>
      <c r="D417" s="2">
        <v>44440</v>
      </c>
      <c r="E417" t="s">
        <v>845</v>
      </c>
      <c r="F417">
        <f>1</f>
        <v>1</v>
      </c>
      <c r="G417">
        <v>384750</v>
      </c>
      <c r="H417" t="s">
        <v>18</v>
      </c>
      <c r="I417" t="s">
        <v>19</v>
      </c>
      <c r="J417" t="s">
        <v>20</v>
      </c>
      <c r="K417" t="s">
        <v>21</v>
      </c>
      <c r="L417" t="s">
        <v>846</v>
      </c>
      <c r="M417" t="s">
        <v>847</v>
      </c>
      <c r="N417" t="s">
        <v>33</v>
      </c>
      <c r="O417" t="s">
        <v>846</v>
      </c>
      <c r="P417" t="b">
        <f>production[[#This Row],[Funded Month]]&gt;=DATE(2021,1,1)</f>
        <v>1</v>
      </c>
    </row>
    <row r="418" spans="1:16" x14ac:dyDescent="0.2">
      <c r="A418" s="1">
        <v>291001481557</v>
      </c>
      <c r="B418">
        <v>291</v>
      </c>
      <c r="C418" t="s">
        <v>415</v>
      </c>
      <c r="D418" s="2">
        <v>44440</v>
      </c>
      <c r="E418" t="s">
        <v>848</v>
      </c>
      <c r="F418">
        <f>1</f>
        <v>1</v>
      </c>
      <c r="G418">
        <v>265527</v>
      </c>
      <c r="H418" t="s">
        <v>18</v>
      </c>
      <c r="I418" t="s">
        <v>19</v>
      </c>
      <c r="J418" t="s">
        <v>20</v>
      </c>
      <c r="K418" t="s">
        <v>21</v>
      </c>
      <c r="L418" t="s">
        <v>849</v>
      </c>
      <c r="M418" t="s">
        <v>32</v>
      </c>
      <c r="N418" t="s">
        <v>33</v>
      </c>
      <c r="O418" t="s">
        <v>133</v>
      </c>
      <c r="P418" t="b">
        <f>production[[#This Row],[Funded Month]]&gt;=DATE(2021,1,1)</f>
        <v>1</v>
      </c>
    </row>
    <row r="419" spans="1:16" x14ac:dyDescent="0.2">
      <c r="A419" s="1">
        <v>291001482843</v>
      </c>
      <c r="B419">
        <v>291</v>
      </c>
      <c r="C419" t="s">
        <v>415</v>
      </c>
      <c r="D419" s="2">
        <v>44440</v>
      </c>
      <c r="E419" t="s">
        <v>850</v>
      </c>
      <c r="F419">
        <f>1</f>
        <v>1</v>
      </c>
      <c r="G419">
        <v>314153</v>
      </c>
      <c r="H419" t="s">
        <v>86</v>
      </c>
      <c r="I419" t="s">
        <v>186</v>
      </c>
      <c r="J419" t="s">
        <v>20</v>
      </c>
      <c r="K419" t="s">
        <v>21</v>
      </c>
      <c r="L419" t="s">
        <v>851</v>
      </c>
      <c r="M419" t="s">
        <v>32</v>
      </c>
      <c r="N419" t="s">
        <v>33</v>
      </c>
      <c r="O419" t="s">
        <v>133</v>
      </c>
      <c r="P419" t="b">
        <f>production[[#This Row],[Funded Month]]&gt;=DATE(2021,1,1)</f>
        <v>1</v>
      </c>
    </row>
    <row r="420" spans="1:16" x14ac:dyDescent="0.2">
      <c r="A420" s="1">
        <v>291001487113</v>
      </c>
      <c r="B420">
        <v>291</v>
      </c>
      <c r="C420" t="s">
        <v>415</v>
      </c>
      <c r="D420" s="2">
        <v>44440</v>
      </c>
      <c r="E420" t="s">
        <v>852</v>
      </c>
      <c r="F420">
        <f>1</f>
        <v>1</v>
      </c>
      <c r="G420">
        <v>100000</v>
      </c>
      <c r="H420" t="s">
        <v>18</v>
      </c>
      <c r="I420" t="s">
        <v>19</v>
      </c>
      <c r="J420" t="s">
        <v>20</v>
      </c>
      <c r="K420" t="s">
        <v>21</v>
      </c>
      <c r="L420" t="s">
        <v>853</v>
      </c>
      <c r="M420" t="s">
        <v>32</v>
      </c>
      <c r="N420" t="s">
        <v>33</v>
      </c>
      <c r="O420" t="s">
        <v>854</v>
      </c>
      <c r="P420" t="b">
        <f>production[[#This Row],[Funded Month]]&gt;=DATE(2021,1,1)</f>
        <v>1</v>
      </c>
    </row>
    <row r="421" spans="1:16" x14ac:dyDescent="0.2">
      <c r="A421" s="1">
        <v>291001489352</v>
      </c>
      <c r="B421">
        <v>291</v>
      </c>
      <c r="C421" t="s">
        <v>415</v>
      </c>
      <c r="D421" s="2">
        <v>44440</v>
      </c>
      <c r="E421" t="s">
        <v>855</v>
      </c>
      <c r="F421">
        <f>1</f>
        <v>1</v>
      </c>
      <c r="G421">
        <v>392000</v>
      </c>
      <c r="H421" t="s">
        <v>18</v>
      </c>
      <c r="I421" t="s">
        <v>19</v>
      </c>
      <c r="J421" t="s">
        <v>20</v>
      </c>
      <c r="K421" t="s">
        <v>44</v>
      </c>
      <c r="L421" t="s">
        <v>849</v>
      </c>
      <c r="M421" t="s">
        <v>32</v>
      </c>
      <c r="N421" t="s">
        <v>33</v>
      </c>
      <c r="O421" t="s">
        <v>856</v>
      </c>
      <c r="P421" t="b">
        <f>production[[#This Row],[Funded Month]]&gt;=DATE(2021,1,1)</f>
        <v>1</v>
      </c>
    </row>
    <row r="422" spans="1:16" x14ac:dyDescent="0.2">
      <c r="A422" s="1">
        <v>291001494739</v>
      </c>
      <c r="B422">
        <v>291</v>
      </c>
      <c r="C422" t="s">
        <v>415</v>
      </c>
      <c r="D422" s="2">
        <v>44440</v>
      </c>
      <c r="E422" t="s">
        <v>857</v>
      </c>
      <c r="F422">
        <f>1</f>
        <v>1</v>
      </c>
      <c r="G422">
        <v>267093</v>
      </c>
      <c r="H422" t="s">
        <v>18</v>
      </c>
      <c r="I422" t="s">
        <v>19</v>
      </c>
      <c r="J422" t="s">
        <v>20</v>
      </c>
      <c r="K422" t="s">
        <v>21</v>
      </c>
      <c r="L422" t="s">
        <v>853</v>
      </c>
      <c r="M422" t="s">
        <v>32</v>
      </c>
      <c r="N422" t="s">
        <v>33</v>
      </c>
      <c r="O422" t="s">
        <v>858</v>
      </c>
      <c r="P422" t="b">
        <f>production[[#This Row],[Funded Month]]&gt;=DATE(2021,1,1)</f>
        <v>1</v>
      </c>
    </row>
    <row r="423" spans="1:16" x14ac:dyDescent="0.2">
      <c r="A423" s="1">
        <v>291001498287</v>
      </c>
      <c r="B423">
        <v>291</v>
      </c>
      <c r="C423" t="s">
        <v>415</v>
      </c>
      <c r="D423" s="2">
        <v>44440</v>
      </c>
      <c r="E423" t="s">
        <v>859</v>
      </c>
      <c r="F423">
        <f>1</f>
        <v>1</v>
      </c>
      <c r="G423">
        <v>316167</v>
      </c>
      <c r="H423" t="s">
        <v>86</v>
      </c>
      <c r="I423" t="s">
        <v>87</v>
      </c>
      <c r="J423" t="s">
        <v>20</v>
      </c>
      <c r="K423" t="s">
        <v>21</v>
      </c>
      <c r="L423" t="s">
        <v>838</v>
      </c>
      <c r="M423" t="s">
        <v>32</v>
      </c>
      <c r="N423" t="s">
        <v>33</v>
      </c>
      <c r="O423" t="s">
        <v>133</v>
      </c>
      <c r="P423" t="b">
        <f>production[[#This Row],[Funded Month]]&gt;=DATE(2021,1,1)</f>
        <v>1</v>
      </c>
    </row>
    <row r="424" spans="1:16" x14ac:dyDescent="0.2">
      <c r="A424" s="1">
        <v>291001500935</v>
      </c>
      <c r="B424">
        <v>291</v>
      </c>
      <c r="C424" t="s">
        <v>415</v>
      </c>
      <c r="D424" s="2">
        <v>44440</v>
      </c>
      <c r="E424" t="s">
        <v>860</v>
      </c>
      <c r="F424">
        <f>1</f>
        <v>1</v>
      </c>
      <c r="G424">
        <v>518950</v>
      </c>
      <c r="H424" t="s">
        <v>18</v>
      </c>
      <c r="I424" t="s">
        <v>19</v>
      </c>
      <c r="J424" t="s">
        <v>20</v>
      </c>
      <c r="K424" t="s">
        <v>21</v>
      </c>
      <c r="L424" t="s">
        <v>843</v>
      </c>
      <c r="M424" t="s">
        <v>32</v>
      </c>
      <c r="N424" t="s">
        <v>33</v>
      </c>
      <c r="O424" t="s">
        <v>861</v>
      </c>
      <c r="P424" t="b">
        <f>production[[#This Row],[Funded Month]]&gt;=DATE(2021,1,1)</f>
        <v>1</v>
      </c>
    </row>
    <row r="425" spans="1:16" x14ac:dyDescent="0.2">
      <c r="A425" s="1">
        <v>291001505687</v>
      </c>
      <c r="B425">
        <v>291</v>
      </c>
      <c r="C425" t="s">
        <v>415</v>
      </c>
      <c r="D425" s="2">
        <v>44440</v>
      </c>
      <c r="E425" t="s">
        <v>862</v>
      </c>
      <c r="F425">
        <f>1</f>
        <v>1</v>
      </c>
      <c r="G425">
        <v>422037</v>
      </c>
      <c r="H425" t="s">
        <v>18</v>
      </c>
      <c r="I425" t="s">
        <v>19</v>
      </c>
      <c r="J425" t="s">
        <v>20</v>
      </c>
      <c r="K425" t="s">
        <v>21</v>
      </c>
      <c r="L425" t="s">
        <v>836</v>
      </c>
      <c r="M425" t="s">
        <v>32</v>
      </c>
      <c r="N425" t="s">
        <v>33</v>
      </c>
      <c r="O425" t="s">
        <v>133</v>
      </c>
      <c r="P425" t="b">
        <f>production[[#This Row],[Funded Month]]&gt;=DATE(2021,1,1)</f>
        <v>1</v>
      </c>
    </row>
    <row r="426" spans="1:16" x14ac:dyDescent="0.2">
      <c r="A426" s="1">
        <v>291001507028</v>
      </c>
      <c r="B426">
        <v>291</v>
      </c>
      <c r="C426" t="s">
        <v>415</v>
      </c>
      <c r="D426" s="2">
        <v>44440</v>
      </c>
      <c r="E426" t="s">
        <v>863</v>
      </c>
      <c r="F426">
        <f>1</f>
        <v>1</v>
      </c>
      <c r="G426">
        <v>516000</v>
      </c>
      <c r="H426" t="s">
        <v>18</v>
      </c>
      <c r="I426" t="s">
        <v>19</v>
      </c>
      <c r="J426" t="s">
        <v>20</v>
      </c>
      <c r="K426" t="s">
        <v>21</v>
      </c>
      <c r="L426" t="s">
        <v>836</v>
      </c>
      <c r="M426" t="s">
        <v>32</v>
      </c>
      <c r="N426" t="s">
        <v>33</v>
      </c>
      <c r="O426" t="s">
        <v>133</v>
      </c>
      <c r="P426" t="b">
        <f>production[[#This Row],[Funded Month]]&gt;=DATE(2021,1,1)</f>
        <v>1</v>
      </c>
    </row>
    <row r="427" spans="1:16" x14ac:dyDescent="0.2">
      <c r="A427" s="1">
        <v>291001510635</v>
      </c>
      <c r="B427">
        <v>291</v>
      </c>
      <c r="C427" t="s">
        <v>415</v>
      </c>
      <c r="D427" s="2">
        <v>44440</v>
      </c>
      <c r="E427" t="s">
        <v>864</v>
      </c>
      <c r="F427">
        <f>1</f>
        <v>1</v>
      </c>
      <c r="G427">
        <v>475000</v>
      </c>
      <c r="H427" t="s">
        <v>18</v>
      </c>
      <c r="I427" t="s">
        <v>19</v>
      </c>
      <c r="J427" t="s">
        <v>20</v>
      </c>
      <c r="K427" t="s">
        <v>21</v>
      </c>
      <c r="L427" t="s">
        <v>849</v>
      </c>
      <c r="M427" t="s">
        <v>32</v>
      </c>
      <c r="N427" t="s">
        <v>33</v>
      </c>
      <c r="O427" t="s">
        <v>865</v>
      </c>
      <c r="P427" t="b">
        <f>production[[#This Row],[Funded Month]]&gt;=DATE(2021,1,1)</f>
        <v>1</v>
      </c>
    </row>
    <row r="428" spans="1:16" x14ac:dyDescent="0.2">
      <c r="A428" s="1">
        <v>291001510780</v>
      </c>
      <c r="B428">
        <v>291</v>
      </c>
      <c r="C428" t="s">
        <v>415</v>
      </c>
      <c r="D428" s="2">
        <v>44440</v>
      </c>
      <c r="E428" t="s">
        <v>866</v>
      </c>
      <c r="F428">
        <f>1</f>
        <v>1</v>
      </c>
      <c r="G428">
        <v>412000</v>
      </c>
      <c r="H428" t="s">
        <v>18</v>
      </c>
      <c r="I428" t="s">
        <v>19</v>
      </c>
      <c r="J428" t="s">
        <v>20</v>
      </c>
      <c r="K428" t="s">
        <v>21</v>
      </c>
      <c r="L428" t="s">
        <v>838</v>
      </c>
      <c r="M428" t="s">
        <v>32</v>
      </c>
      <c r="N428" t="s">
        <v>33</v>
      </c>
      <c r="O428" t="s">
        <v>133</v>
      </c>
      <c r="P428" t="b">
        <f>production[[#This Row],[Funded Month]]&gt;=DATE(2021,1,1)</f>
        <v>1</v>
      </c>
    </row>
    <row r="429" spans="1:16" x14ac:dyDescent="0.2">
      <c r="A429" s="1">
        <v>291001511376</v>
      </c>
      <c r="B429">
        <v>291</v>
      </c>
      <c r="C429" t="s">
        <v>415</v>
      </c>
      <c r="D429" s="2">
        <v>44440</v>
      </c>
      <c r="E429" t="s">
        <v>867</v>
      </c>
      <c r="F429">
        <f>1</f>
        <v>1</v>
      </c>
      <c r="G429">
        <v>50001</v>
      </c>
      <c r="H429" t="s">
        <v>18</v>
      </c>
      <c r="I429" t="s">
        <v>19</v>
      </c>
      <c r="J429" t="s">
        <v>20</v>
      </c>
      <c r="K429" t="s">
        <v>21</v>
      </c>
      <c r="L429" t="s">
        <v>843</v>
      </c>
      <c r="M429" t="s">
        <v>32</v>
      </c>
      <c r="N429" t="s">
        <v>33</v>
      </c>
      <c r="O429" t="s">
        <v>868</v>
      </c>
      <c r="P429" t="b">
        <f>production[[#This Row],[Funded Month]]&gt;=DATE(2021,1,1)</f>
        <v>1</v>
      </c>
    </row>
    <row r="430" spans="1:16" x14ac:dyDescent="0.2">
      <c r="A430" s="1">
        <v>291001512658</v>
      </c>
      <c r="B430">
        <v>291</v>
      </c>
      <c r="C430" t="s">
        <v>415</v>
      </c>
      <c r="D430" s="2">
        <v>44440</v>
      </c>
      <c r="E430" t="s">
        <v>869</v>
      </c>
      <c r="F430">
        <f>1</f>
        <v>1</v>
      </c>
      <c r="G430">
        <v>191700</v>
      </c>
      <c r="H430" t="s">
        <v>18</v>
      </c>
      <c r="I430" t="s">
        <v>19</v>
      </c>
      <c r="J430" t="s">
        <v>20</v>
      </c>
      <c r="K430" t="s">
        <v>21</v>
      </c>
      <c r="L430" t="s">
        <v>838</v>
      </c>
      <c r="M430" t="s">
        <v>32</v>
      </c>
      <c r="N430" t="s">
        <v>33</v>
      </c>
      <c r="O430" t="s">
        <v>133</v>
      </c>
      <c r="P430" t="b">
        <f>production[[#This Row],[Funded Month]]&gt;=DATE(2021,1,1)</f>
        <v>1</v>
      </c>
    </row>
    <row r="431" spans="1:16" x14ac:dyDescent="0.2">
      <c r="A431" s="1">
        <v>291001512761</v>
      </c>
      <c r="B431">
        <v>291</v>
      </c>
      <c r="C431" t="s">
        <v>415</v>
      </c>
      <c r="D431" s="2">
        <v>44440</v>
      </c>
      <c r="E431" t="s">
        <v>870</v>
      </c>
      <c r="F431">
        <f>1</f>
        <v>1</v>
      </c>
      <c r="G431">
        <v>536750</v>
      </c>
      <c r="H431" t="s">
        <v>18</v>
      </c>
      <c r="I431" t="s">
        <v>19</v>
      </c>
      <c r="J431" t="s">
        <v>20</v>
      </c>
      <c r="K431" t="s">
        <v>21</v>
      </c>
      <c r="L431" t="s">
        <v>843</v>
      </c>
      <c r="M431" t="s">
        <v>32</v>
      </c>
      <c r="N431" t="s">
        <v>33</v>
      </c>
      <c r="O431" t="s">
        <v>871</v>
      </c>
      <c r="P431" t="b">
        <f>production[[#This Row],[Funded Month]]&gt;=DATE(2021,1,1)</f>
        <v>1</v>
      </c>
    </row>
    <row r="432" spans="1:16" x14ac:dyDescent="0.2">
      <c r="A432" s="1">
        <v>291001513178</v>
      </c>
      <c r="B432">
        <v>291</v>
      </c>
      <c r="C432" t="s">
        <v>415</v>
      </c>
      <c r="D432" s="2">
        <v>44440</v>
      </c>
      <c r="E432" t="s">
        <v>872</v>
      </c>
      <c r="F432">
        <f>1</f>
        <v>1</v>
      </c>
      <c r="G432">
        <v>548250</v>
      </c>
      <c r="H432" t="s">
        <v>18</v>
      </c>
      <c r="I432" t="s">
        <v>19</v>
      </c>
      <c r="J432" t="s">
        <v>20</v>
      </c>
      <c r="K432" t="s">
        <v>21</v>
      </c>
      <c r="L432" t="s">
        <v>838</v>
      </c>
      <c r="M432" t="s">
        <v>32</v>
      </c>
      <c r="N432" t="s">
        <v>33</v>
      </c>
      <c r="O432" t="s">
        <v>133</v>
      </c>
      <c r="P432" t="b">
        <f>production[[#This Row],[Funded Month]]&gt;=DATE(2021,1,1)</f>
        <v>1</v>
      </c>
    </row>
    <row r="433" spans="1:16" x14ac:dyDescent="0.2">
      <c r="A433" s="1">
        <v>291001513184</v>
      </c>
      <c r="B433">
        <v>291</v>
      </c>
      <c r="C433" t="s">
        <v>415</v>
      </c>
      <c r="D433" s="2">
        <v>44440</v>
      </c>
      <c r="E433" t="s">
        <v>873</v>
      </c>
      <c r="F433">
        <f>1</f>
        <v>1</v>
      </c>
      <c r="G433">
        <v>399000</v>
      </c>
      <c r="H433" t="s">
        <v>18</v>
      </c>
      <c r="I433" t="s">
        <v>19</v>
      </c>
      <c r="J433" t="s">
        <v>20</v>
      </c>
      <c r="K433" t="s">
        <v>21</v>
      </c>
      <c r="L433" t="s">
        <v>838</v>
      </c>
      <c r="M433" t="s">
        <v>32</v>
      </c>
      <c r="N433" t="s">
        <v>33</v>
      </c>
      <c r="O433" t="s">
        <v>133</v>
      </c>
      <c r="P433" t="b">
        <f>production[[#This Row],[Funded Month]]&gt;=DATE(2021,1,1)</f>
        <v>1</v>
      </c>
    </row>
    <row r="434" spans="1:16" x14ac:dyDescent="0.2">
      <c r="A434" s="1">
        <v>291001514143</v>
      </c>
      <c r="B434">
        <v>291</v>
      </c>
      <c r="C434" t="s">
        <v>415</v>
      </c>
      <c r="D434" s="2">
        <v>44440</v>
      </c>
      <c r="E434" t="s">
        <v>874</v>
      </c>
      <c r="F434">
        <f>1</f>
        <v>1</v>
      </c>
      <c r="G434">
        <v>415200</v>
      </c>
      <c r="H434" t="s">
        <v>18</v>
      </c>
      <c r="I434" t="s">
        <v>19</v>
      </c>
      <c r="J434" t="s">
        <v>20</v>
      </c>
      <c r="K434" t="s">
        <v>21</v>
      </c>
      <c r="L434" t="s">
        <v>849</v>
      </c>
      <c r="M434" t="s">
        <v>32</v>
      </c>
      <c r="N434" t="s">
        <v>33</v>
      </c>
      <c r="O434" t="s">
        <v>875</v>
      </c>
      <c r="P434" t="b">
        <f>production[[#This Row],[Funded Month]]&gt;=DATE(2021,1,1)</f>
        <v>1</v>
      </c>
    </row>
    <row r="435" spans="1:16" x14ac:dyDescent="0.2">
      <c r="A435" s="1">
        <v>291001514964</v>
      </c>
      <c r="B435">
        <v>291</v>
      </c>
      <c r="C435" t="s">
        <v>415</v>
      </c>
      <c r="D435" s="2">
        <v>44440</v>
      </c>
      <c r="E435" t="s">
        <v>876</v>
      </c>
      <c r="F435">
        <f>1</f>
        <v>1</v>
      </c>
      <c r="G435">
        <v>276400</v>
      </c>
      <c r="H435" t="s">
        <v>18</v>
      </c>
      <c r="I435" t="s">
        <v>19</v>
      </c>
      <c r="J435" t="s">
        <v>20</v>
      </c>
      <c r="K435" t="s">
        <v>21</v>
      </c>
      <c r="L435" t="s">
        <v>838</v>
      </c>
      <c r="M435" t="s">
        <v>32</v>
      </c>
      <c r="N435" t="s">
        <v>33</v>
      </c>
      <c r="O435" t="s">
        <v>133</v>
      </c>
      <c r="P435" t="b">
        <f>production[[#This Row],[Funded Month]]&gt;=DATE(2021,1,1)</f>
        <v>1</v>
      </c>
    </row>
    <row r="436" spans="1:16" x14ac:dyDescent="0.2">
      <c r="A436" s="1">
        <v>291001515480</v>
      </c>
      <c r="B436">
        <v>291</v>
      </c>
      <c r="C436" t="s">
        <v>415</v>
      </c>
      <c r="D436" s="2">
        <v>44440</v>
      </c>
      <c r="E436" t="s">
        <v>877</v>
      </c>
      <c r="F436">
        <f>1</f>
        <v>1</v>
      </c>
      <c r="G436">
        <v>258400</v>
      </c>
      <c r="H436" t="s">
        <v>18</v>
      </c>
      <c r="I436" t="s">
        <v>19</v>
      </c>
      <c r="J436" t="s">
        <v>20</v>
      </c>
      <c r="K436" t="s">
        <v>21</v>
      </c>
      <c r="L436" t="s">
        <v>843</v>
      </c>
      <c r="M436" t="s">
        <v>32</v>
      </c>
      <c r="N436" t="s">
        <v>33</v>
      </c>
      <c r="O436" t="s">
        <v>878</v>
      </c>
      <c r="P436" t="b">
        <f>production[[#This Row],[Funded Month]]&gt;=DATE(2021,1,1)</f>
        <v>1</v>
      </c>
    </row>
    <row r="437" spans="1:16" x14ac:dyDescent="0.2">
      <c r="A437" s="1">
        <v>291001519844</v>
      </c>
      <c r="B437">
        <v>291</v>
      </c>
      <c r="C437" t="s">
        <v>415</v>
      </c>
      <c r="D437" s="2">
        <v>44440</v>
      </c>
      <c r="E437" t="s">
        <v>879</v>
      </c>
      <c r="F437">
        <f>1</f>
        <v>1</v>
      </c>
      <c r="G437">
        <v>246500</v>
      </c>
      <c r="H437" t="s">
        <v>18</v>
      </c>
      <c r="I437" t="s">
        <v>19</v>
      </c>
      <c r="J437" t="s">
        <v>20</v>
      </c>
      <c r="K437" t="s">
        <v>21</v>
      </c>
      <c r="L437" t="s">
        <v>838</v>
      </c>
      <c r="M437" t="s">
        <v>32</v>
      </c>
      <c r="N437" t="s">
        <v>33</v>
      </c>
      <c r="O437" t="s">
        <v>133</v>
      </c>
      <c r="P437" t="b">
        <f>production[[#This Row],[Funded Month]]&gt;=DATE(2021,1,1)</f>
        <v>1</v>
      </c>
    </row>
    <row r="438" spans="1:16" x14ac:dyDescent="0.2">
      <c r="A438" s="1">
        <v>291001519987</v>
      </c>
      <c r="B438">
        <v>291</v>
      </c>
      <c r="C438" t="s">
        <v>415</v>
      </c>
      <c r="D438" s="2">
        <v>44440</v>
      </c>
      <c r="E438" t="s">
        <v>880</v>
      </c>
      <c r="F438">
        <f>1</f>
        <v>1</v>
      </c>
      <c r="G438">
        <v>195000</v>
      </c>
      <c r="H438" t="s">
        <v>18</v>
      </c>
      <c r="I438" t="s">
        <v>19</v>
      </c>
      <c r="J438" t="s">
        <v>20</v>
      </c>
      <c r="K438" t="s">
        <v>21</v>
      </c>
      <c r="L438" t="s">
        <v>838</v>
      </c>
      <c r="M438" t="s">
        <v>32</v>
      </c>
      <c r="N438" t="s">
        <v>881</v>
      </c>
      <c r="O438" t="s">
        <v>133</v>
      </c>
      <c r="P438" t="b">
        <f>production[[#This Row],[Funded Month]]&gt;=DATE(2021,1,1)</f>
        <v>1</v>
      </c>
    </row>
    <row r="439" spans="1:16" x14ac:dyDescent="0.2">
      <c r="A439" s="1">
        <v>291001520229</v>
      </c>
      <c r="B439">
        <v>291</v>
      </c>
      <c r="C439" t="s">
        <v>415</v>
      </c>
      <c r="D439" s="2">
        <v>44440</v>
      </c>
      <c r="E439" t="s">
        <v>882</v>
      </c>
      <c r="F439">
        <f>1</f>
        <v>1</v>
      </c>
      <c r="G439">
        <v>406125</v>
      </c>
      <c r="H439" t="s">
        <v>18</v>
      </c>
      <c r="I439" t="s">
        <v>19</v>
      </c>
      <c r="J439" t="s">
        <v>20</v>
      </c>
      <c r="K439" t="s">
        <v>21</v>
      </c>
      <c r="L439" t="s">
        <v>849</v>
      </c>
      <c r="M439" t="s">
        <v>32</v>
      </c>
      <c r="N439" t="s">
        <v>33</v>
      </c>
      <c r="O439" t="s">
        <v>883</v>
      </c>
      <c r="P439" t="b">
        <f>production[[#This Row],[Funded Month]]&gt;=DATE(2021,1,1)</f>
        <v>1</v>
      </c>
    </row>
    <row r="440" spans="1:16" x14ac:dyDescent="0.2">
      <c r="A440" s="1">
        <v>291001520460</v>
      </c>
      <c r="B440">
        <v>291</v>
      </c>
      <c r="C440" t="s">
        <v>415</v>
      </c>
      <c r="D440" s="2">
        <v>44440</v>
      </c>
      <c r="E440" t="s">
        <v>884</v>
      </c>
      <c r="F440">
        <f>1</f>
        <v>1</v>
      </c>
      <c r="G440">
        <v>124000</v>
      </c>
      <c r="H440" t="s">
        <v>18</v>
      </c>
      <c r="I440" t="s">
        <v>19</v>
      </c>
      <c r="J440" t="s">
        <v>20</v>
      </c>
      <c r="K440" t="s">
        <v>21</v>
      </c>
      <c r="L440" t="s">
        <v>885</v>
      </c>
      <c r="M440" t="s">
        <v>32</v>
      </c>
      <c r="N440" t="s">
        <v>33</v>
      </c>
      <c r="O440" t="s">
        <v>886</v>
      </c>
      <c r="P440" t="b">
        <f>production[[#This Row],[Funded Month]]&gt;=DATE(2021,1,1)</f>
        <v>1</v>
      </c>
    </row>
    <row r="441" spans="1:16" x14ac:dyDescent="0.2">
      <c r="A441" s="1">
        <v>291001521183</v>
      </c>
      <c r="B441">
        <v>291</v>
      </c>
      <c r="C441" t="s">
        <v>415</v>
      </c>
      <c r="D441" s="2">
        <v>44440</v>
      </c>
      <c r="E441" t="s">
        <v>834</v>
      </c>
      <c r="F441">
        <f>1</f>
        <v>1</v>
      </c>
      <c r="G441">
        <v>10189</v>
      </c>
      <c r="H441" t="s">
        <v>18</v>
      </c>
      <c r="I441" t="s">
        <v>887</v>
      </c>
      <c r="J441" t="s">
        <v>398</v>
      </c>
      <c r="K441" t="s">
        <v>21</v>
      </c>
      <c r="L441" t="s">
        <v>836</v>
      </c>
      <c r="M441" t="s">
        <v>32</v>
      </c>
      <c r="N441" t="s">
        <v>33</v>
      </c>
      <c r="O441" t="s">
        <v>133</v>
      </c>
      <c r="P441" t="b">
        <f>production[[#This Row],[Funded Month]]&gt;=DATE(2021,1,1)</f>
        <v>1</v>
      </c>
    </row>
    <row r="442" spans="1:16" x14ac:dyDescent="0.2">
      <c r="A442" s="1">
        <v>291001521667</v>
      </c>
      <c r="B442">
        <v>291</v>
      </c>
      <c r="C442" t="s">
        <v>415</v>
      </c>
      <c r="D442" s="2">
        <v>44440</v>
      </c>
      <c r="E442" t="s">
        <v>888</v>
      </c>
      <c r="F442">
        <f>1</f>
        <v>1</v>
      </c>
      <c r="G442">
        <v>531000</v>
      </c>
      <c r="H442" t="s">
        <v>18</v>
      </c>
      <c r="I442" t="s">
        <v>19</v>
      </c>
      <c r="J442" t="s">
        <v>20</v>
      </c>
      <c r="K442" t="s">
        <v>21</v>
      </c>
      <c r="L442" t="s">
        <v>843</v>
      </c>
      <c r="M442" t="s">
        <v>32</v>
      </c>
      <c r="N442" t="s">
        <v>33</v>
      </c>
      <c r="O442" t="s">
        <v>889</v>
      </c>
      <c r="P442" t="b">
        <f>production[[#This Row],[Funded Month]]&gt;=DATE(2021,1,1)</f>
        <v>1</v>
      </c>
    </row>
    <row r="443" spans="1:16" x14ac:dyDescent="0.2">
      <c r="A443" s="1">
        <v>291001521852</v>
      </c>
      <c r="B443">
        <v>291</v>
      </c>
      <c r="C443" t="s">
        <v>415</v>
      </c>
      <c r="D443" s="2">
        <v>44440</v>
      </c>
      <c r="E443" t="s">
        <v>890</v>
      </c>
      <c r="F443">
        <f>1</f>
        <v>1</v>
      </c>
      <c r="G443">
        <v>308000</v>
      </c>
      <c r="H443" t="s">
        <v>18</v>
      </c>
      <c r="I443" t="s">
        <v>19</v>
      </c>
      <c r="J443" t="s">
        <v>20</v>
      </c>
      <c r="K443" t="s">
        <v>21</v>
      </c>
      <c r="L443" t="s">
        <v>846</v>
      </c>
      <c r="M443" t="s">
        <v>847</v>
      </c>
      <c r="N443" t="s">
        <v>33</v>
      </c>
      <c r="O443" t="s">
        <v>891</v>
      </c>
      <c r="P443" t="b">
        <f>production[[#This Row],[Funded Month]]&gt;=DATE(2021,1,1)</f>
        <v>1</v>
      </c>
    </row>
    <row r="444" spans="1:16" x14ac:dyDescent="0.2">
      <c r="A444" s="1">
        <v>291001521931</v>
      </c>
      <c r="B444">
        <v>291</v>
      </c>
      <c r="C444" t="s">
        <v>415</v>
      </c>
      <c r="D444" s="2">
        <v>44440</v>
      </c>
      <c r="E444" t="s">
        <v>892</v>
      </c>
      <c r="F444">
        <f>1</f>
        <v>1</v>
      </c>
      <c r="G444">
        <v>451000</v>
      </c>
      <c r="H444" t="s">
        <v>18</v>
      </c>
      <c r="I444" t="s">
        <v>19</v>
      </c>
      <c r="J444" t="s">
        <v>20</v>
      </c>
      <c r="K444" t="s">
        <v>21</v>
      </c>
      <c r="L444" t="s">
        <v>893</v>
      </c>
      <c r="M444" t="s">
        <v>32</v>
      </c>
      <c r="N444" t="s">
        <v>33</v>
      </c>
      <c r="O444" t="s">
        <v>894</v>
      </c>
      <c r="P444" t="b">
        <f>production[[#This Row],[Funded Month]]&gt;=DATE(2021,1,1)</f>
        <v>1</v>
      </c>
    </row>
    <row r="445" spans="1:16" x14ac:dyDescent="0.2">
      <c r="A445" s="1">
        <v>291001522692</v>
      </c>
      <c r="B445">
        <v>291</v>
      </c>
      <c r="C445" t="s">
        <v>415</v>
      </c>
      <c r="D445" s="2">
        <v>44440</v>
      </c>
      <c r="E445" t="s">
        <v>895</v>
      </c>
      <c r="F445">
        <f>1</f>
        <v>1</v>
      </c>
      <c r="G445">
        <v>232000</v>
      </c>
      <c r="H445" t="s">
        <v>18</v>
      </c>
      <c r="I445" t="s">
        <v>19</v>
      </c>
      <c r="J445" t="s">
        <v>20</v>
      </c>
      <c r="K445" t="s">
        <v>27</v>
      </c>
      <c r="L445" t="s">
        <v>849</v>
      </c>
      <c r="M445" t="s">
        <v>32</v>
      </c>
      <c r="N445" t="s">
        <v>33</v>
      </c>
      <c r="O445" t="s">
        <v>896</v>
      </c>
      <c r="P445" t="b">
        <f>production[[#This Row],[Funded Month]]&gt;=DATE(2021,1,1)</f>
        <v>1</v>
      </c>
    </row>
    <row r="446" spans="1:16" x14ac:dyDescent="0.2">
      <c r="A446" s="1">
        <v>291001522730</v>
      </c>
      <c r="B446">
        <v>291</v>
      </c>
      <c r="C446" t="s">
        <v>415</v>
      </c>
      <c r="D446" s="2">
        <v>44440</v>
      </c>
      <c r="E446" t="s">
        <v>897</v>
      </c>
      <c r="F446">
        <f>1</f>
        <v>1</v>
      </c>
      <c r="G446">
        <v>319113</v>
      </c>
      <c r="H446" t="s">
        <v>86</v>
      </c>
      <c r="I446" t="s">
        <v>87</v>
      </c>
      <c r="J446" t="s">
        <v>20</v>
      </c>
      <c r="K446" t="s">
        <v>21</v>
      </c>
      <c r="L446" t="s">
        <v>885</v>
      </c>
      <c r="M446" t="s">
        <v>32</v>
      </c>
      <c r="N446" t="s">
        <v>33</v>
      </c>
      <c r="O446" t="s">
        <v>898</v>
      </c>
      <c r="P446" t="b">
        <f>production[[#This Row],[Funded Month]]&gt;=DATE(2021,1,1)</f>
        <v>1</v>
      </c>
    </row>
    <row r="447" spans="1:16" x14ac:dyDescent="0.2">
      <c r="A447" s="1">
        <v>291001522948</v>
      </c>
      <c r="B447">
        <v>291</v>
      </c>
      <c r="C447" t="s">
        <v>415</v>
      </c>
      <c r="D447" s="2">
        <v>44440</v>
      </c>
      <c r="E447" t="s">
        <v>899</v>
      </c>
      <c r="F447">
        <f>1</f>
        <v>1</v>
      </c>
      <c r="G447">
        <v>375000</v>
      </c>
      <c r="H447" t="s">
        <v>18</v>
      </c>
      <c r="I447" t="s">
        <v>19</v>
      </c>
      <c r="J447" t="s">
        <v>20</v>
      </c>
      <c r="K447" t="s">
        <v>44</v>
      </c>
      <c r="L447" t="s">
        <v>838</v>
      </c>
      <c r="M447" t="s">
        <v>32</v>
      </c>
      <c r="N447" t="s">
        <v>33</v>
      </c>
      <c r="O447" t="s">
        <v>133</v>
      </c>
      <c r="P447" t="b">
        <f>production[[#This Row],[Funded Month]]&gt;=DATE(2021,1,1)</f>
        <v>1</v>
      </c>
    </row>
    <row r="448" spans="1:16" x14ac:dyDescent="0.2">
      <c r="A448" s="1">
        <v>291001523235</v>
      </c>
      <c r="B448">
        <v>291</v>
      </c>
      <c r="C448" t="s">
        <v>415</v>
      </c>
      <c r="D448" s="2">
        <v>44440</v>
      </c>
      <c r="E448" t="s">
        <v>900</v>
      </c>
      <c r="F448">
        <f>1</f>
        <v>1</v>
      </c>
      <c r="G448">
        <v>176000</v>
      </c>
      <c r="H448" t="s">
        <v>18</v>
      </c>
      <c r="I448" t="s">
        <v>19</v>
      </c>
      <c r="J448" t="s">
        <v>20</v>
      </c>
      <c r="K448" t="s">
        <v>21</v>
      </c>
      <c r="L448" t="s">
        <v>885</v>
      </c>
      <c r="M448" t="s">
        <v>32</v>
      </c>
      <c r="N448" t="s">
        <v>33</v>
      </c>
      <c r="O448" t="s">
        <v>901</v>
      </c>
      <c r="P448" t="b">
        <f>production[[#This Row],[Funded Month]]&gt;=DATE(2021,1,1)</f>
        <v>1</v>
      </c>
    </row>
    <row r="449" spans="1:16" x14ac:dyDescent="0.2">
      <c r="A449" s="1">
        <v>291001524734</v>
      </c>
      <c r="B449">
        <v>291</v>
      </c>
      <c r="C449" t="s">
        <v>415</v>
      </c>
      <c r="D449" s="2">
        <v>44440</v>
      </c>
      <c r="E449" t="s">
        <v>902</v>
      </c>
      <c r="F449">
        <f>1</f>
        <v>1</v>
      </c>
      <c r="G449">
        <v>396825</v>
      </c>
      <c r="H449" t="s">
        <v>86</v>
      </c>
      <c r="I449" t="s">
        <v>87</v>
      </c>
      <c r="J449" t="s">
        <v>20</v>
      </c>
      <c r="K449" t="s">
        <v>21</v>
      </c>
      <c r="L449" t="s">
        <v>893</v>
      </c>
      <c r="M449" t="s">
        <v>32</v>
      </c>
      <c r="N449" t="s">
        <v>33</v>
      </c>
      <c r="O449" t="s">
        <v>894</v>
      </c>
      <c r="P449" t="b">
        <f>production[[#This Row],[Funded Month]]&gt;=DATE(2021,1,1)</f>
        <v>1</v>
      </c>
    </row>
    <row r="450" spans="1:16" x14ac:dyDescent="0.2">
      <c r="A450" s="1">
        <v>291001524976</v>
      </c>
      <c r="B450">
        <v>291</v>
      </c>
      <c r="C450" t="s">
        <v>415</v>
      </c>
      <c r="D450" s="2">
        <v>44440</v>
      </c>
      <c r="E450" t="s">
        <v>903</v>
      </c>
      <c r="F450">
        <f>1</f>
        <v>1</v>
      </c>
      <c r="G450">
        <v>406000</v>
      </c>
      <c r="H450" t="s">
        <v>18</v>
      </c>
      <c r="I450" t="s">
        <v>19</v>
      </c>
      <c r="J450" t="s">
        <v>20</v>
      </c>
      <c r="K450" t="s">
        <v>21</v>
      </c>
      <c r="L450" t="s">
        <v>849</v>
      </c>
      <c r="M450" t="s">
        <v>32</v>
      </c>
      <c r="N450" t="s">
        <v>33</v>
      </c>
      <c r="O450" t="s">
        <v>904</v>
      </c>
      <c r="P450" t="b">
        <f>production[[#This Row],[Funded Month]]&gt;=DATE(2021,1,1)</f>
        <v>1</v>
      </c>
    </row>
    <row r="451" spans="1:16" x14ac:dyDescent="0.2">
      <c r="A451" s="1">
        <v>291001525689</v>
      </c>
      <c r="B451">
        <v>291</v>
      </c>
      <c r="C451" t="s">
        <v>415</v>
      </c>
      <c r="D451" s="2">
        <v>44440</v>
      </c>
      <c r="E451" t="s">
        <v>905</v>
      </c>
      <c r="F451">
        <f>1</f>
        <v>1</v>
      </c>
      <c r="G451">
        <v>326400</v>
      </c>
      <c r="H451" t="s">
        <v>18</v>
      </c>
      <c r="I451" t="s">
        <v>19</v>
      </c>
      <c r="J451" t="s">
        <v>20</v>
      </c>
      <c r="K451" t="s">
        <v>44</v>
      </c>
      <c r="L451" t="s">
        <v>838</v>
      </c>
      <c r="M451" t="s">
        <v>32</v>
      </c>
      <c r="N451" t="s">
        <v>33</v>
      </c>
      <c r="O451" t="s">
        <v>133</v>
      </c>
      <c r="P451" t="b">
        <f>production[[#This Row],[Funded Month]]&gt;=DATE(2021,1,1)</f>
        <v>1</v>
      </c>
    </row>
    <row r="452" spans="1:16" x14ac:dyDescent="0.2">
      <c r="A452" s="1">
        <v>291001527241</v>
      </c>
      <c r="B452">
        <v>291</v>
      </c>
      <c r="C452" t="s">
        <v>415</v>
      </c>
      <c r="D452" s="2">
        <v>44440</v>
      </c>
      <c r="E452" t="s">
        <v>906</v>
      </c>
      <c r="F452">
        <f>1</f>
        <v>1</v>
      </c>
      <c r="G452">
        <v>140625</v>
      </c>
      <c r="H452" t="s">
        <v>18</v>
      </c>
      <c r="I452" t="s">
        <v>19</v>
      </c>
      <c r="J452" t="s">
        <v>20</v>
      </c>
      <c r="K452" t="s">
        <v>21</v>
      </c>
      <c r="L452" t="s">
        <v>849</v>
      </c>
      <c r="M452" t="s">
        <v>32</v>
      </c>
      <c r="N452" t="s">
        <v>33</v>
      </c>
      <c r="O452" t="s">
        <v>907</v>
      </c>
      <c r="P452" t="b">
        <f>production[[#This Row],[Funded Month]]&gt;=DATE(2021,1,1)</f>
        <v>1</v>
      </c>
    </row>
    <row r="453" spans="1:16" x14ac:dyDescent="0.2">
      <c r="A453" s="1">
        <v>291001527490</v>
      </c>
      <c r="B453">
        <v>291</v>
      </c>
      <c r="C453" t="s">
        <v>415</v>
      </c>
      <c r="D453" s="2">
        <v>44440</v>
      </c>
      <c r="E453" t="s">
        <v>908</v>
      </c>
      <c r="F453">
        <f>1</f>
        <v>1</v>
      </c>
      <c r="G453">
        <v>111500</v>
      </c>
      <c r="H453" t="s">
        <v>18</v>
      </c>
      <c r="I453" t="s">
        <v>50</v>
      </c>
      <c r="J453" t="s">
        <v>20</v>
      </c>
      <c r="K453" t="s">
        <v>27</v>
      </c>
      <c r="L453" t="s">
        <v>843</v>
      </c>
      <c r="M453" t="s">
        <v>32</v>
      </c>
      <c r="N453" t="s">
        <v>33</v>
      </c>
      <c r="O453" t="s">
        <v>909</v>
      </c>
      <c r="P453" t="b">
        <f>production[[#This Row],[Funded Month]]&gt;=DATE(2021,1,1)</f>
        <v>1</v>
      </c>
    </row>
    <row r="454" spans="1:16" x14ac:dyDescent="0.2">
      <c r="A454" s="1">
        <v>291001528184</v>
      </c>
      <c r="B454">
        <v>291</v>
      </c>
      <c r="C454" t="s">
        <v>415</v>
      </c>
      <c r="D454" s="2">
        <v>44440</v>
      </c>
      <c r="E454" t="s">
        <v>910</v>
      </c>
      <c r="F454">
        <f>1</f>
        <v>1</v>
      </c>
      <c r="G454">
        <v>175000</v>
      </c>
      <c r="H454" t="s">
        <v>18</v>
      </c>
      <c r="I454" t="s">
        <v>19</v>
      </c>
      <c r="J454" t="s">
        <v>20</v>
      </c>
      <c r="K454" t="s">
        <v>44</v>
      </c>
      <c r="L454" t="s">
        <v>885</v>
      </c>
      <c r="M454" t="s">
        <v>32</v>
      </c>
      <c r="N454" t="s">
        <v>33</v>
      </c>
      <c r="O454" t="s">
        <v>885</v>
      </c>
      <c r="P454" t="b">
        <f>production[[#This Row],[Funded Month]]&gt;=DATE(2021,1,1)</f>
        <v>1</v>
      </c>
    </row>
    <row r="455" spans="1:16" x14ac:dyDescent="0.2">
      <c r="A455" s="1">
        <v>291001528971</v>
      </c>
      <c r="B455">
        <v>291</v>
      </c>
      <c r="C455" t="s">
        <v>415</v>
      </c>
      <c r="D455" s="2">
        <v>44440</v>
      </c>
      <c r="E455" t="s">
        <v>911</v>
      </c>
      <c r="F455">
        <f>1</f>
        <v>1</v>
      </c>
      <c r="G455">
        <v>135000</v>
      </c>
      <c r="H455" t="s">
        <v>18</v>
      </c>
      <c r="I455" t="s">
        <v>19</v>
      </c>
      <c r="J455" t="s">
        <v>20</v>
      </c>
      <c r="K455" t="s">
        <v>44</v>
      </c>
      <c r="L455" t="s">
        <v>853</v>
      </c>
      <c r="M455" t="s">
        <v>32</v>
      </c>
      <c r="N455" t="s">
        <v>33</v>
      </c>
      <c r="O455" t="s">
        <v>912</v>
      </c>
      <c r="P455" t="b">
        <f>production[[#This Row],[Funded Month]]&gt;=DATE(2021,1,1)</f>
        <v>1</v>
      </c>
    </row>
    <row r="456" spans="1:16" x14ac:dyDescent="0.2">
      <c r="A456" s="1">
        <v>291001529532</v>
      </c>
      <c r="B456">
        <v>291</v>
      </c>
      <c r="C456" t="s">
        <v>415</v>
      </c>
      <c r="D456" s="2">
        <v>44440</v>
      </c>
      <c r="E456" t="s">
        <v>913</v>
      </c>
      <c r="F456">
        <f>1</f>
        <v>1</v>
      </c>
      <c r="G456">
        <v>448000</v>
      </c>
      <c r="H456" t="s">
        <v>18</v>
      </c>
      <c r="I456" t="s">
        <v>19</v>
      </c>
      <c r="J456" t="s">
        <v>20</v>
      </c>
      <c r="K456" t="s">
        <v>21</v>
      </c>
      <c r="L456" t="s">
        <v>853</v>
      </c>
      <c r="M456" t="s">
        <v>32</v>
      </c>
      <c r="N456" t="s">
        <v>33</v>
      </c>
      <c r="O456" t="s">
        <v>914</v>
      </c>
      <c r="P456" t="b">
        <f>production[[#This Row],[Funded Month]]&gt;=DATE(2021,1,1)</f>
        <v>1</v>
      </c>
    </row>
    <row r="457" spans="1:16" x14ac:dyDescent="0.2">
      <c r="A457" s="1">
        <v>291001530568</v>
      </c>
      <c r="B457">
        <v>291</v>
      </c>
      <c r="C457" t="s">
        <v>415</v>
      </c>
      <c r="D457" s="2">
        <v>44440</v>
      </c>
      <c r="E457" t="s">
        <v>915</v>
      </c>
      <c r="F457">
        <f>1</f>
        <v>1</v>
      </c>
      <c r="G457">
        <v>119000</v>
      </c>
      <c r="H457" t="s">
        <v>18</v>
      </c>
      <c r="I457" t="s">
        <v>59</v>
      </c>
      <c r="J457" t="s">
        <v>20</v>
      </c>
      <c r="K457" t="s">
        <v>27</v>
      </c>
      <c r="L457" t="s">
        <v>838</v>
      </c>
      <c r="M457" t="s">
        <v>32</v>
      </c>
      <c r="N457" t="s">
        <v>33</v>
      </c>
      <c r="O457" t="s">
        <v>133</v>
      </c>
      <c r="P457" t="b">
        <f>production[[#This Row],[Funded Month]]&gt;=DATE(2021,1,1)</f>
        <v>1</v>
      </c>
    </row>
    <row r="458" spans="1:16" x14ac:dyDescent="0.2">
      <c r="A458" s="1">
        <v>291001531564</v>
      </c>
      <c r="B458">
        <v>291</v>
      </c>
      <c r="C458" t="s">
        <v>415</v>
      </c>
      <c r="D458" s="2">
        <v>44440</v>
      </c>
      <c r="E458" t="s">
        <v>916</v>
      </c>
      <c r="F458">
        <f>1</f>
        <v>1</v>
      </c>
      <c r="G458">
        <v>311250</v>
      </c>
      <c r="H458" t="s">
        <v>18</v>
      </c>
      <c r="I458" t="s">
        <v>19</v>
      </c>
      <c r="J458" t="s">
        <v>20</v>
      </c>
      <c r="K458" t="s">
        <v>44</v>
      </c>
      <c r="L458" t="s">
        <v>838</v>
      </c>
      <c r="M458" t="s">
        <v>32</v>
      </c>
      <c r="N458" t="s">
        <v>33</v>
      </c>
      <c r="O458" t="s">
        <v>133</v>
      </c>
      <c r="P458" t="b">
        <f>production[[#This Row],[Funded Month]]&gt;=DATE(2021,1,1)</f>
        <v>1</v>
      </c>
    </row>
    <row r="459" spans="1:16" x14ac:dyDescent="0.2">
      <c r="A459" s="1">
        <v>291001531664</v>
      </c>
      <c r="B459">
        <v>291</v>
      </c>
      <c r="C459" t="s">
        <v>415</v>
      </c>
      <c r="D459" s="2">
        <v>44440</v>
      </c>
      <c r="E459" t="s">
        <v>917</v>
      </c>
      <c r="F459">
        <f>1</f>
        <v>1</v>
      </c>
      <c r="G459">
        <v>307040</v>
      </c>
      <c r="H459" t="s">
        <v>86</v>
      </c>
      <c r="I459" t="s">
        <v>186</v>
      </c>
      <c r="J459" t="s">
        <v>20</v>
      </c>
      <c r="K459" t="s">
        <v>21</v>
      </c>
      <c r="L459" t="s">
        <v>893</v>
      </c>
      <c r="M459" t="s">
        <v>32</v>
      </c>
      <c r="N459" t="s">
        <v>33</v>
      </c>
      <c r="O459" t="s">
        <v>918</v>
      </c>
      <c r="P459" t="b">
        <f>production[[#This Row],[Funded Month]]&gt;=DATE(2021,1,1)</f>
        <v>1</v>
      </c>
    </row>
    <row r="460" spans="1:16" x14ac:dyDescent="0.2">
      <c r="A460" s="1">
        <v>291001532908</v>
      </c>
      <c r="B460">
        <v>291</v>
      </c>
      <c r="C460" t="s">
        <v>415</v>
      </c>
      <c r="D460" s="2">
        <v>44440</v>
      </c>
      <c r="E460" t="s">
        <v>919</v>
      </c>
      <c r="F460">
        <f>1</f>
        <v>1</v>
      </c>
      <c r="G460">
        <v>232000</v>
      </c>
      <c r="H460" t="s">
        <v>18</v>
      </c>
      <c r="I460" t="s">
        <v>19</v>
      </c>
      <c r="J460" t="s">
        <v>20</v>
      </c>
      <c r="K460" t="s">
        <v>21</v>
      </c>
      <c r="L460" t="s">
        <v>853</v>
      </c>
      <c r="M460" t="s">
        <v>32</v>
      </c>
      <c r="N460" t="s">
        <v>33</v>
      </c>
      <c r="O460" t="s">
        <v>133</v>
      </c>
      <c r="P460" t="b">
        <f>production[[#This Row],[Funded Month]]&gt;=DATE(2021,1,1)</f>
        <v>1</v>
      </c>
    </row>
    <row r="461" spans="1:16" x14ac:dyDescent="0.2">
      <c r="A461" s="1">
        <v>291001533117</v>
      </c>
      <c r="B461">
        <v>291</v>
      </c>
      <c r="C461" t="s">
        <v>415</v>
      </c>
      <c r="D461" s="2">
        <v>44440</v>
      </c>
      <c r="E461" t="s">
        <v>920</v>
      </c>
      <c r="F461">
        <f>1</f>
        <v>1</v>
      </c>
      <c r="G461">
        <v>280000</v>
      </c>
      <c r="H461" t="s">
        <v>18</v>
      </c>
      <c r="I461" t="s">
        <v>50</v>
      </c>
      <c r="J461" t="s">
        <v>20</v>
      </c>
      <c r="K461" t="s">
        <v>27</v>
      </c>
      <c r="L461" t="s">
        <v>853</v>
      </c>
      <c r="M461" t="s">
        <v>32</v>
      </c>
      <c r="N461" t="s">
        <v>33</v>
      </c>
      <c r="O461" t="s">
        <v>133</v>
      </c>
      <c r="P461" t="b">
        <f>production[[#This Row],[Funded Month]]&gt;=DATE(2021,1,1)</f>
        <v>1</v>
      </c>
    </row>
    <row r="462" spans="1:16" x14ac:dyDescent="0.2">
      <c r="A462" s="1">
        <v>291001534598</v>
      </c>
      <c r="B462">
        <v>291</v>
      </c>
      <c r="C462" t="s">
        <v>415</v>
      </c>
      <c r="D462" s="2">
        <v>44440</v>
      </c>
      <c r="E462" t="s">
        <v>921</v>
      </c>
      <c r="F462">
        <f>1</f>
        <v>1</v>
      </c>
      <c r="G462">
        <v>650000</v>
      </c>
      <c r="H462" t="s">
        <v>18</v>
      </c>
      <c r="I462" t="s">
        <v>255</v>
      </c>
      <c r="J462" t="s">
        <v>20</v>
      </c>
      <c r="K462" t="s">
        <v>27</v>
      </c>
      <c r="L462" t="s">
        <v>838</v>
      </c>
      <c r="M462" t="s">
        <v>32</v>
      </c>
      <c r="N462" t="s">
        <v>33</v>
      </c>
      <c r="O462" t="s">
        <v>133</v>
      </c>
      <c r="P462" t="b">
        <f>production[[#This Row],[Funded Month]]&gt;=DATE(2021,1,1)</f>
        <v>1</v>
      </c>
    </row>
    <row r="463" spans="1:16" x14ac:dyDescent="0.2">
      <c r="A463" s="1">
        <v>292001318594</v>
      </c>
      <c r="B463">
        <v>292</v>
      </c>
      <c r="C463" t="s">
        <v>922</v>
      </c>
      <c r="D463" s="2">
        <v>44440</v>
      </c>
      <c r="E463" t="s">
        <v>923</v>
      </c>
      <c r="F463">
        <f>1</f>
        <v>1</v>
      </c>
      <c r="G463">
        <v>197025</v>
      </c>
      <c r="H463" t="s">
        <v>18</v>
      </c>
      <c r="I463" t="s">
        <v>19</v>
      </c>
      <c r="J463" t="s">
        <v>20</v>
      </c>
      <c r="K463" t="s">
        <v>21</v>
      </c>
      <c r="L463" t="s">
        <v>924</v>
      </c>
      <c r="M463" t="s">
        <v>32</v>
      </c>
      <c r="N463" t="s">
        <v>33</v>
      </c>
      <c r="O463" t="s">
        <v>925</v>
      </c>
      <c r="P463" t="b">
        <f>production[[#This Row],[Funded Month]]&gt;=DATE(2021,1,1)</f>
        <v>1</v>
      </c>
    </row>
    <row r="464" spans="1:16" x14ac:dyDescent="0.2">
      <c r="A464" s="1">
        <v>292001420795</v>
      </c>
      <c r="B464">
        <v>292</v>
      </c>
      <c r="C464" t="s">
        <v>922</v>
      </c>
      <c r="D464" s="2">
        <v>44440</v>
      </c>
      <c r="E464" t="s">
        <v>926</v>
      </c>
      <c r="F464">
        <f>1</f>
        <v>1</v>
      </c>
      <c r="G464">
        <v>318250</v>
      </c>
      <c r="H464" t="s">
        <v>18</v>
      </c>
      <c r="I464" t="s">
        <v>19</v>
      </c>
      <c r="J464" t="s">
        <v>20</v>
      </c>
      <c r="K464" t="s">
        <v>21</v>
      </c>
      <c r="L464" t="s">
        <v>927</v>
      </c>
      <c r="M464" t="s">
        <v>32</v>
      </c>
      <c r="N464" t="s">
        <v>33</v>
      </c>
      <c r="O464" t="s">
        <v>928</v>
      </c>
      <c r="P464" t="b">
        <f>production[[#This Row],[Funded Month]]&gt;=DATE(2021,1,1)</f>
        <v>1</v>
      </c>
    </row>
    <row r="465" spans="1:16" x14ac:dyDescent="0.2">
      <c r="A465" s="1">
        <v>292001493080</v>
      </c>
      <c r="B465">
        <v>292</v>
      </c>
      <c r="C465" t="s">
        <v>922</v>
      </c>
      <c r="D465" s="2">
        <v>44440</v>
      </c>
      <c r="E465" t="s">
        <v>929</v>
      </c>
      <c r="F465">
        <f>1</f>
        <v>1</v>
      </c>
      <c r="G465">
        <v>645500</v>
      </c>
      <c r="H465" t="s">
        <v>18</v>
      </c>
      <c r="I465" t="s">
        <v>930</v>
      </c>
      <c r="J465" t="s">
        <v>20</v>
      </c>
      <c r="K465" t="s">
        <v>21</v>
      </c>
      <c r="L465" t="s">
        <v>931</v>
      </c>
      <c r="M465" t="s">
        <v>32</v>
      </c>
      <c r="N465" t="s">
        <v>33</v>
      </c>
      <c r="O465" t="s">
        <v>932</v>
      </c>
      <c r="P465" t="b">
        <f>production[[#This Row],[Funded Month]]&gt;=DATE(2021,1,1)</f>
        <v>1</v>
      </c>
    </row>
    <row r="466" spans="1:16" x14ac:dyDescent="0.2">
      <c r="A466" s="1">
        <v>292001493727</v>
      </c>
      <c r="B466">
        <v>292</v>
      </c>
      <c r="C466" t="s">
        <v>922</v>
      </c>
      <c r="D466" s="2">
        <v>44440</v>
      </c>
      <c r="E466" t="s">
        <v>933</v>
      </c>
      <c r="F466">
        <f>1</f>
        <v>1</v>
      </c>
      <c r="G466">
        <v>185250</v>
      </c>
      <c r="H466" t="s">
        <v>18</v>
      </c>
      <c r="I466" t="s">
        <v>79</v>
      </c>
      <c r="J466" t="s">
        <v>20</v>
      </c>
      <c r="K466" t="s">
        <v>21</v>
      </c>
      <c r="L466" t="s">
        <v>924</v>
      </c>
      <c r="M466" t="s">
        <v>32</v>
      </c>
      <c r="N466" t="s">
        <v>33</v>
      </c>
      <c r="O466" t="s">
        <v>934</v>
      </c>
      <c r="P466" t="b">
        <f>production[[#This Row],[Funded Month]]&gt;=DATE(2021,1,1)</f>
        <v>1</v>
      </c>
    </row>
    <row r="467" spans="1:16" x14ac:dyDescent="0.2">
      <c r="A467" s="1">
        <v>292001497389</v>
      </c>
      <c r="B467">
        <v>292</v>
      </c>
      <c r="C467" t="s">
        <v>922</v>
      </c>
      <c r="D467" s="2">
        <v>44440</v>
      </c>
      <c r="E467" t="s">
        <v>935</v>
      </c>
      <c r="F467">
        <f>1</f>
        <v>1</v>
      </c>
      <c r="G467">
        <v>252000</v>
      </c>
      <c r="H467" t="s">
        <v>18</v>
      </c>
      <c r="I467" t="s">
        <v>19</v>
      </c>
      <c r="J467" t="s">
        <v>20</v>
      </c>
      <c r="K467" t="s">
        <v>21</v>
      </c>
      <c r="L467" t="s">
        <v>924</v>
      </c>
      <c r="M467" t="s">
        <v>32</v>
      </c>
      <c r="N467" t="s">
        <v>33</v>
      </c>
      <c r="O467" t="s">
        <v>936</v>
      </c>
      <c r="P467" t="b">
        <f>production[[#This Row],[Funded Month]]&gt;=DATE(2021,1,1)</f>
        <v>1</v>
      </c>
    </row>
    <row r="468" spans="1:16" x14ac:dyDescent="0.2">
      <c r="A468" s="1">
        <v>292001498342</v>
      </c>
      <c r="B468">
        <v>292</v>
      </c>
      <c r="C468" t="s">
        <v>922</v>
      </c>
      <c r="D468" s="2">
        <v>44440</v>
      </c>
      <c r="E468" t="s">
        <v>937</v>
      </c>
      <c r="F468">
        <f>1</f>
        <v>1</v>
      </c>
      <c r="G468">
        <v>937500</v>
      </c>
      <c r="H468" t="s">
        <v>18</v>
      </c>
      <c r="I468" t="s">
        <v>177</v>
      </c>
      <c r="J468" t="s">
        <v>20</v>
      </c>
      <c r="K468" t="s">
        <v>21</v>
      </c>
      <c r="L468" t="s">
        <v>924</v>
      </c>
      <c r="M468" t="s">
        <v>32</v>
      </c>
      <c r="N468" t="s">
        <v>33</v>
      </c>
      <c r="O468" t="s">
        <v>938</v>
      </c>
      <c r="P468" t="b">
        <f>production[[#This Row],[Funded Month]]&gt;=DATE(2021,1,1)</f>
        <v>1</v>
      </c>
    </row>
    <row r="469" spans="1:16" x14ac:dyDescent="0.2">
      <c r="A469" s="1">
        <v>292001507268</v>
      </c>
      <c r="B469">
        <v>292</v>
      </c>
      <c r="C469" t="s">
        <v>922</v>
      </c>
      <c r="D469" s="2">
        <v>44440</v>
      </c>
      <c r="E469" t="s">
        <v>939</v>
      </c>
      <c r="F469">
        <f>1</f>
        <v>1</v>
      </c>
      <c r="G469">
        <v>384300</v>
      </c>
      <c r="H469" t="s">
        <v>18</v>
      </c>
      <c r="I469" t="s">
        <v>19</v>
      </c>
      <c r="J469" t="s">
        <v>20</v>
      </c>
      <c r="K469" t="s">
        <v>21</v>
      </c>
      <c r="L469" t="s">
        <v>927</v>
      </c>
      <c r="M469" t="s">
        <v>32</v>
      </c>
      <c r="N469" t="s">
        <v>33</v>
      </c>
      <c r="O469" t="s">
        <v>927</v>
      </c>
      <c r="P469" t="b">
        <f>production[[#This Row],[Funded Month]]&gt;=DATE(2021,1,1)</f>
        <v>1</v>
      </c>
    </row>
    <row r="470" spans="1:16" x14ac:dyDescent="0.2">
      <c r="A470" s="1">
        <v>292001510125</v>
      </c>
      <c r="B470">
        <v>292</v>
      </c>
      <c r="C470" t="s">
        <v>922</v>
      </c>
      <c r="D470" s="2">
        <v>44440</v>
      </c>
      <c r="E470" t="s">
        <v>940</v>
      </c>
      <c r="F470">
        <f>1</f>
        <v>1</v>
      </c>
      <c r="G470">
        <v>180000</v>
      </c>
      <c r="H470" t="s">
        <v>18</v>
      </c>
      <c r="I470" t="s">
        <v>19</v>
      </c>
      <c r="J470" t="s">
        <v>20</v>
      </c>
      <c r="K470" t="s">
        <v>21</v>
      </c>
      <c r="L470" t="s">
        <v>931</v>
      </c>
      <c r="M470" t="s">
        <v>32</v>
      </c>
      <c r="N470" t="s">
        <v>33</v>
      </c>
      <c r="O470" t="s">
        <v>932</v>
      </c>
      <c r="P470" t="b">
        <f>production[[#This Row],[Funded Month]]&gt;=DATE(2021,1,1)</f>
        <v>1</v>
      </c>
    </row>
    <row r="471" spans="1:16" x14ac:dyDescent="0.2">
      <c r="A471" s="1">
        <v>292001511045</v>
      </c>
      <c r="B471">
        <v>292</v>
      </c>
      <c r="C471" t="s">
        <v>922</v>
      </c>
      <c r="D471" s="2">
        <v>44440</v>
      </c>
      <c r="E471" t="s">
        <v>941</v>
      </c>
      <c r="F471">
        <f>1</f>
        <v>1</v>
      </c>
      <c r="G471">
        <v>304000</v>
      </c>
      <c r="H471" t="s">
        <v>18</v>
      </c>
      <c r="I471" t="s">
        <v>19</v>
      </c>
      <c r="J471" t="s">
        <v>20</v>
      </c>
      <c r="K471" t="s">
        <v>27</v>
      </c>
      <c r="L471" t="s">
        <v>927</v>
      </c>
      <c r="M471" t="s">
        <v>32</v>
      </c>
      <c r="N471" t="s">
        <v>33</v>
      </c>
      <c r="O471" t="s">
        <v>927</v>
      </c>
      <c r="P471" t="b">
        <f>production[[#This Row],[Funded Month]]&gt;=DATE(2021,1,1)</f>
        <v>1</v>
      </c>
    </row>
    <row r="472" spans="1:16" x14ac:dyDescent="0.2">
      <c r="A472" s="1">
        <v>292001517306</v>
      </c>
      <c r="B472">
        <v>292</v>
      </c>
      <c r="C472" t="s">
        <v>922</v>
      </c>
      <c r="D472" s="2">
        <v>44440</v>
      </c>
      <c r="E472" t="s">
        <v>942</v>
      </c>
      <c r="F472">
        <f>1</f>
        <v>1</v>
      </c>
      <c r="G472">
        <v>234671</v>
      </c>
      <c r="H472" t="s">
        <v>86</v>
      </c>
      <c r="I472" t="s">
        <v>87</v>
      </c>
      <c r="J472" t="s">
        <v>20</v>
      </c>
      <c r="K472" t="s">
        <v>21</v>
      </c>
      <c r="L472" t="s">
        <v>931</v>
      </c>
      <c r="M472" t="s">
        <v>32</v>
      </c>
      <c r="N472" t="s">
        <v>33</v>
      </c>
      <c r="O472" t="s">
        <v>943</v>
      </c>
      <c r="P472" t="b">
        <f>production[[#This Row],[Funded Month]]&gt;=DATE(2021,1,1)</f>
        <v>1</v>
      </c>
    </row>
    <row r="473" spans="1:16" x14ac:dyDescent="0.2">
      <c r="A473" s="1">
        <v>292001517976</v>
      </c>
      <c r="B473">
        <v>292</v>
      </c>
      <c r="C473" t="s">
        <v>922</v>
      </c>
      <c r="D473" s="2">
        <v>44440</v>
      </c>
      <c r="E473" t="s">
        <v>944</v>
      </c>
      <c r="F473">
        <f>1</f>
        <v>1</v>
      </c>
      <c r="G473">
        <v>355000</v>
      </c>
      <c r="H473" t="s">
        <v>18</v>
      </c>
      <c r="I473" t="s">
        <v>19</v>
      </c>
      <c r="J473" t="s">
        <v>20</v>
      </c>
      <c r="K473" t="s">
        <v>21</v>
      </c>
      <c r="L473" t="s">
        <v>931</v>
      </c>
      <c r="M473" t="s">
        <v>32</v>
      </c>
      <c r="N473" t="s">
        <v>945</v>
      </c>
      <c r="O473" t="s">
        <v>946</v>
      </c>
      <c r="P473" t="b">
        <f>production[[#This Row],[Funded Month]]&gt;=DATE(2021,1,1)</f>
        <v>1</v>
      </c>
    </row>
    <row r="474" spans="1:16" x14ac:dyDescent="0.2">
      <c r="A474" s="1">
        <v>292001519555</v>
      </c>
      <c r="B474">
        <v>292</v>
      </c>
      <c r="C474" t="s">
        <v>922</v>
      </c>
      <c r="D474" s="2">
        <v>44440</v>
      </c>
      <c r="E474" t="s">
        <v>947</v>
      </c>
      <c r="F474">
        <f>1</f>
        <v>1</v>
      </c>
      <c r="G474">
        <v>238500</v>
      </c>
      <c r="H474" t="s">
        <v>18</v>
      </c>
      <c r="I474" t="s">
        <v>19</v>
      </c>
      <c r="J474" t="s">
        <v>20</v>
      </c>
      <c r="K474" t="s">
        <v>21</v>
      </c>
      <c r="L474" t="s">
        <v>924</v>
      </c>
      <c r="M474" t="s">
        <v>32</v>
      </c>
      <c r="N474" t="s">
        <v>33</v>
      </c>
      <c r="O474" t="s">
        <v>948</v>
      </c>
      <c r="P474" t="b">
        <f>production[[#This Row],[Funded Month]]&gt;=DATE(2021,1,1)</f>
        <v>1</v>
      </c>
    </row>
    <row r="475" spans="1:16" x14ac:dyDescent="0.2">
      <c r="A475" s="1">
        <v>292001520183</v>
      </c>
      <c r="B475">
        <v>292</v>
      </c>
      <c r="C475" t="s">
        <v>922</v>
      </c>
      <c r="D475" s="2">
        <v>44440</v>
      </c>
      <c r="E475" t="s">
        <v>949</v>
      </c>
      <c r="F475">
        <f>1</f>
        <v>1</v>
      </c>
      <c r="G475">
        <v>271200</v>
      </c>
      <c r="H475" t="s">
        <v>18</v>
      </c>
      <c r="I475" t="s">
        <v>19</v>
      </c>
      <c r="J475" t="s">
        <v>20</v>
      </c>
      <c r="K475" t="s">
        <v>21</v>
      </c>
      <c r="L475" t="s">
        <v>924</v>
      </c>
      <c r="M475" t="s">
        <v>32</v>
      </c>
      <c r="N475" t="s">
        <v>33</v>
      </c>
      <c r="O475" t="s">
        <v>950</v>
      </c>
      <c r="P475" t="b">
        <f>production[[#This Row],[Funded Month]]&gt;=DATE(2021,1,1)</f>
        <v>1</v>
      </c>
    </row>
    <row r="476" spans="1:16" x14ac:dyDescent="0.2">
      <c r="A476" s="1">
        <v>292001522857</v>
      </c>
      <c r="B476">
        <v>292</v>
      </c>
      <c r="C476" t="s">
        <v>922</v>
      </c>
      <c r="D476" s="2">
        <v>44440</v>
      </c>
      <c r="E476" t="s">
        <v>951</v>
      </c>
      <c r="F476">
        <f>1</f>
        <v>1</v>
      </c>
      <c r="G476">
        <v>231198</v>
      </c>
      <c r="H476" t="s">
        <v>238</v>
      </c>
      <c r="I476" t="s">
        <v>286</v>
      </c>
      <c r="J476" t="s">
        <v>20</v>
      </c>
      <c r="K476" t="s">
        <v>21</v>
      </c>
      <c r="L476" t="s">
        <v>952</v>
      </c>
      <c r="M476" t="s">
        <v>32</v>
      </c>
      <c r="N476" t="s">
        <v>33</v>
      </c>
      <c r="O476" t="s">
        <v>953</v>
      </c>
      <c r="P476" t="b">
        <f>production[[#This Row],[Funded Month]]&gt;=DATE(2021,1,1)</f>
        <v>1</v>
      </c>
    </row>
    <row r="477" spans="1:16" x14ac:dyDescent="0.2">
      <c r="A477" s="1">
        <v>292001525697</v>
      </c>
      <c r="B477">
        <v>292</v>
      </c>
      <c r="C477" t="s">
        <v>922</v>
      </c>
      <c r="D477" s="2">
        <v>44440</v>
      </c>
      <c r="E477" t="s">
        <v>954</v>
      </c>
      <c r="F477">
        <f>1</f>
        <v>1</v>
      </c>
      <c r="G477">
        <v>500000</v>
      </c>
      <c r="H477" t="s">
        <v>18</v>
      </c>
      <c r="I477" t="s">
        <v>19</v>
      </c>
      <c r="J477" t="s">
        <v>20</v>
      </c>
      <c r="K477" t="s">
        <v>21</v>
      </c>
      <c r="L477" t="s">
        <v>924</v>
      </c>
      <c r="M477" t="s">
        <v>32</v>
      </c>
      <c r="N477" t="s">
        <v>33</v>
      </c>
      <c r="O477" t="s">
        <v>955</v>
      </c>
      <c r="P477" t="b">
        <f>production[[#This Row],[Funded Month]]&gt;=DATE(2021,1,1)</f>
        <v>1</v>
      </c>
    </row>
    <row r="478" spans="1:16" x14ac:dyDescent="0.2">
      <c r="A478" s="1">
        <v>292001526313</v>
      </c>
      <c r="B478">
        <v>292</v>
      </c>
      <c r="C478" t="s">
        <v>922</v>
      </c>
      <c r="D478" s="2">
        <v>44440</v>
      </c>
      <c r="E478" t="s">
        <v>956</v>
      </c>
      <c r="F478">
        <f>1</f>
        <v>1</v>
      </c>
      <c r="G478">
        <v>353301</v>
      </c>
      <c r="H478" t="s">
        <v>86</v>
      </c>
      <c r="I478" t="s">
        <v>186</v>
      </c>
      <c r="J478" t="s">
        <v>20</v>
      </c>
      <c r="K478" t="s">
        <v>21</v>
      </c>
      <c r="L478" t="s">
        <v>952</v>
      </c>
      <c r="M478" t="s">
        <v>32</v>
      </c>
      <c r="N478" t="s">
        <v>33</v>
      </c>
      <c r="O478" t="s">
        <v>957</v>
      </c>
      <c r="P478" t="b">
        <f>production[[#This Row],[Funded Month]]&gt;=DATE(2021,1,1)</f>
        <v>1</v>
      </c>
    </row>
    <row r="479" spans="1:16" x14ac:dyDescent="0.2">
      <c r="A479" s="1">
        <v>292001526650</v>
      </c>
      <c r="B479">
        <v>292</v>
      </c>
      <c r="C479" t="s">
        <v>922</v>
      </c>
      <c r="D479" s="2">
        <v>44440</v>
      </c>
      <c r="E479" t="s">
        <v>958</v>
      </c>
      <c r="F479">
        <f>1</f>
        <v>1</v>
      </c>
      <c r="G479">
        <v>228000</v>
      </c>
      <c r="H479" t="s">
        <v>18</v>
      </c>
      <c r="I479" t="s">
        <v>50</v>
      </c>
      <c r="J479" t="s">
        <v>20</v>
      </c>
      <c r="K479" t="s">
        <v>21</v>
      </c>
      <c r="L479" t="s">
        <v>931</v>
      </c>
      <c r="M479" t="s">
        <v>32</v>
      </c>
      <c r="N479" t="s">
        <v>945</v>
      </c>
      <c r="O479" t="s">
        <v>959</v>
      </c>
      <c r="P479" t="b">
        <f>production[[#This Row],[Funded Month]]&gt;=DATE(2021,1,1)</f>
        <v>1</v>
      </c>
    </row>
    <row r="480" spans="1:16" x14ac:dyDescent="0.2">
      <c r="A480" s="1">
        <v>292001533633</v>
      </c>
      <c r="B480">
        <v>292</v>
      </c>
      <c r="C480" t="s">
        <v>960</v>
      </c>
      <c r="D480" s="2">
        <v>44440</v>
      </c>
      <c r="E480" t="s">
        <v>961</v>
      </c>
      <c r="F480">
        <f>1</f>
        <v>1</v>
      </c>
      <c r="G480">
        <v>174600</v>
      </c>
      <c r="H480" t="s">
        <v>18</v>
      </c>
      <c r="I480" t="s">
        <v>79</v>
      </c>
      <c r="J480" t="s">
        <v>20</v>
      </c>
      <c r="K480" t="s">
        <v>21</v>
      </c>
      <c r="L480" t="s">
        <v>931</v>
      </c>
      <c r="M480" t="s">
        <v>32</v>
      </c>
      <c r="N480" t="s">
        <v>33</v>
      </c>
      <c r="O480" t="s">
        <v>962</v>
      </c>
      <c r="P480" t="b">
        <f>production[[#This Row],[Funded Month]]&gt;=DATE(2021,1,1)</f>
        <v>1</v>
      </c>
    </row>
    <row r="481" spans="1:16" x14ac:dyDescent="0.2">
      <c r="A481" s="1">
        <v>292001536937</v>
      </c>
      <c r="B481">
        <v>292</v>
      </c>
      <c r="C481" t="s">
        <v>922</v>
      </c>
      <c r="D481" s="2">
        <v>44440</v>
      </c>
      <c r="E481" t="s">
        <v>963</v>
      </c>
      <c r="F481">
        <f>1</f>
        <v>1</v>
      </c>
      <c r="G481">
        <v>369550</v>
      </c>
      <c r="H481" t="s">
        <v>18</v>
      </c>
      <c r="I481" t="s">
        <v>19</v>
      </c>
      <c r="J481" t="s">
        <v>20</v>
      </c>
      <c r="K481" t="s">
        <v>21</v>
      </c>
      <c r="L481" t="s">
        <v>927</v>
      </c>
      <c r="M481" t="s">
        <v>32</v>
      </c>
      <c r="N481" t="s">
        <v>33</v>
      </c>
      <c r="O481" t="s">
        <v>964</v>
      </c>
      <c r="P481" t="b">
        <f>production[[#This Row],[Funded Month]]&gt;=DATE(2021,1,1)</f>
        <v>1</v>
      </c>
    </row>
    <row r="482" spans="1:16" x14ac:dyDescent="0.2">
      <c r="A482" s="1">
        <v>293001390326</v>
      </c>
      <c r="B482">
        <v>293</v>
      </c>
      <c r="C482" t="s">
        <v>415</v>
      </c>
      <c r="D482" s="2">
        <v>44440</v>
      </c>
      <c r="E482" t="s">
        <v>965</v>
      </c>
      <c r="F482">
        <f>1</f>
        <v>1</v>
      </c>
      <c r="G482">
        <v>356000</v>
      </c>
      <c r="H482" t="s">
        <v>18</v>
      </c>
      <c r="I482" t="s">
        <v>19</v>
      </c>
      <c r="J482" t="s">
        <v>20</v>
      </c>
      <c r="K482" t="s">
        <v>21</v>
      </c>
      <c r="L482" t="s">
        <v>966</v>
      </c>
      <c r="M482" t="s">
        <v>32</v>
      </c>
      <c r="N482" t="s">
        <v>33</v>
      </c>
      <c r="O482" t="s">
        <v>133</v>
      </c>
      <c r="P482" t="b">
        <f>production[[#This Row],[Funded Month]]&gt;=DATE(2021,1,1)</f>
        <v>1</v>
      </c>
    </row>
    <row r="483" spans="1:16" x14ac:dyDescent="0.2">
      <c r="A483" s="1">
        <v>293001411833</v>
      </c>
      <c r="B483">
        <v>293</v>
      </c>
      <c r="C483" t="s">
        <v>415</v>
      </c>
      <c r="D483" s="2">
        <v>44440</v>
      </c>
      <c r="E483" t="s">
        <v>967</v>
      </c>
      <c r="F483">
        <f>1</f>
        <v>1</v>
      </c>
      <c r="G483">
        <v>444000</v>
      </c>
      <c r="H483" t="s">
        <v>18</v>
      </c>
      <c r="I483" t="s">
        <v>19</v>
      </c>
      <c r="J483" t="s">
        <v>20</v>
      </c>
      <c r="K483" t="s">
        <v>21</v>
      </c>
      <c r="L483" t="s">
        <v>968</v>
      </c>
      <c r="M483" t="s">
        <v>32</v>
      </c>
      <c r="N483" t="s">
        <v>33</v>
      </c>
      <c r="O483" t="s">
        <v>969</v>
      </c>
      <c r="P483" t="b">
        <f>production[[#This Row],[Funded Month]]&gt;=DATE(2021,1,1)</f>
        <v>1</v>
      </c>
    </row>
    <row r="484" spans="1:16" x14ac:dyDescent="0.2">
      <c r="A484" s="1">
        <v>293001454617</v>
      </c>
      <c r="B484">
        <v>293</v>
      </c>
      <c r="C484" t="s">
        <v>415</v>
      </c>
      <c r="D484" s="2">
        <v>44440</v>
      </c>
      <c r="E484" t="s">
        <v>970</v>
      </c>
      <c r="F484">
        <f>1</f>
        <v>1</v>
      </c>
      <c r="G484">
        <v>240562</v>
      </c>
      <c r="H484" t="s">
        <v>86</v>
      </c>
      <c r="I484" t="s">
        <v>117</v>
      </c>
      <c r="J484" t="s">
        <v>20</v>
      </c>
      <c r="K484" t="s">
        <v>21</v>
      </c>
      <c r="L484" t="s">
        <v>971</v>
      </c>
      <c r="M484" t="s">
        <v>32</v>
      </c>
      <c r="N484" t="s">
        <v>33</v>
      </c>
      <c r="O484" t="s">
        <v>972</v>
      </c>
      <c r="P484" t="b">
        <f>production[[#This Row],[Funded Month]]&gt;=DATE(2021,1,1)</f>
        <v>1</v>
      </c>
    </row>
    <row r="485" spans="1:16" x14ac:dyDescent="0.2">
      <c r="A485" s="1">
        <v>293001495067</v>
      </c>
      <c r="B485">
        <v>293</v>
      </c>
      <c r="C485" t="s">
        <v>415</v>
      </c>
      <c r="D485" s="2">
        <v>44440</v>
      </c>
      <c r="E485" t="s">
        <v>970</v>
      </c>
      <c r="F485">
        <f>1</f>
        <v>1</v>
      </c>
      <c r="G485">
        <v>8575</v>
      </c>
      <c r="H485" t="s">
        <v>18</v>
      </c>
      <c r="I485" t="s">
        <v>397</v>
      </c>
      <c r="J485" t="s">
        <v>398</v>
      </c>
      <c r="K485" t="s">
        <v>21</v>
      </c>
      <c r="L485" t="s">
        <v>971</v>
      </c>
      <c r="M485" t="s">
        <v>32</v>
      </c>
      <c r="N485" t="s">
        <v>33</v>
      </c>
      <c r="O485" t="s">
        <v>133</v>
      </c>
      <c r="P485" t="b">
        <f>production[[#This Row],[Funded Month]]&gt;=DATE(2021,1,1)</f>
        <v>1</v>
      </c>
    </row>
    <row r="486" spans="1:16" x14ac:dyDescent="0.2">
      <c r="A486" s="1">
        <v>293001501296</v>
      </c>
      <c r="B486">
        <v>293</v>
      </c>
      <c r="C486" t="s">
        <v>415</v>
      </c>
      <c r="D486" s="2">
        <v>44440</v>
      </c>
      <c r="E486" t="s">
        <v>973</v>
      </c>
      <c r="F486">
        <f>1</f>
        <v>1</v>
      </c>
      <c r="G486">
        <v>363750</v>
      </c>
      <c r="H486" t="s">
        <v>18</v>
      </c>
      <c r="I486" t="s">
        <v>19</v>
      </c>
      <c r="J486" t="s">
        <v>20</v>
      </c>
      <c r="K486" t="s">
        <v>21</v>
      </c>
      <c r="L486" t="s">
        <v>968</v>
      </c>
      <c r="M486" t="s">
        <v>32</v>
      </c>
      <c r="N486" t="s">
        <v>33</v>
      </c>
      <c r="O486" t="s">
        <v>974</v>
      </c>
      <c r="P486" t="b">
        <f>production[[#This Row],[Funded Month]]&gt;=DATE(2021,1,1)</f>
        <v>1</v>
      </c>
    </row>
    <row r="487" spans="1:16" x14ac:dyDescent="0.2">
      <c r="A487" s="1">
        <v>293001502070</v>
      </c>
      <c r="B487">
        <v>293</v>
      </c>
      <c r="C487" t="s">
        <v>415</v>
      </c>
      <c r="D487" s="2">
        <v>44440</v>
      </c>
      <c r="E487" t="s">
        <v>975</v>
      </c>
      <c r="F487">
        <f>1</f>
        <v>1</v>
      </c>
      <c r="G487">
        <v>208725</v>
      </c>
      <c r="H487" t="s">
        <v>18</v>
      </c>
      <c r="I487" t="s">
        <v>19</v>
      </c>
      <c r="J487" t="s">
        <v>20</v>
      </c>
      <c r="K487" t="s">
        <v>21</v>
      </c>
      <c r="L487" t="s">
        <v>966</v>
      </c>
      <c r="M487" t="s">
        <v>32</v>
      </c>
      <c r="N487" t="s">
        <v>33</v>
      </c>
      <c r="O487" t="s">
        <v>976</v>
      </c>
      <c r="P487" t="b">
        <f>production[[#This Row],[Funded Month]]&gt;=DATE(2021,1,1)</f>
        <v>1</v>
      </c>
    </row>
    <row r="488" spans="1:16" x14ac:dyDescent="0.2">
      <c r="A488" s="1">
        <v>293001506195</v>
      </c>
      <c r="B488">
        <v>293</v>
      </c>
      <c r="C488" t="s">
        <v>415</v>
      </c>
      <c r="D488" s="2">
        <v>44440</v>
      </c>
      <c r="E488" t="s">
        <v>977</v>
      </c>
      <c r="F488">
        <f>1</f>
        <v>1</v>
      </c>
      <c r="G488">
        <v>234000</v>
      </c>
      <c r="H488" t="s">
        <v>18</v>
      </c>
      <c r="I488" t="s">
        <v>19</v>
      </c>
      <c r="J488" t="s">
        <v>20</v>
      </c>
      <c r="K488" t="s">
        <v>21</v>
      </c>
      <c r="L488" t="s">
        <v>968</v>
      </c>
      <c r="M488" t="s">
        <v>32</v>
      </c>
      <c r="N488" t="s">
        <v>33</v>
      </c>
      <c r="O488" t="s">
        <v>978</v>
      </c>
      <c r="P488" t="b">
        <f>production[[#This Row],[Funded Month]]&gt;=DATE(2021,1,1)</f>
        <v>1</v>
      </c>
    </row>
    <row r="489" spans="1:16" x14ac:dyDescent="0.2">
      <c r="A489" s="1">
        <v>293001510046</v>
      </c>
      <c r="B489">
        <v>293</v>
      </c>
      <c r="C489" t="s">
        <v>415</v>
      </c>
      <c r="D489" s="2">
        <v>44440</v>
      </c>
      <c r="E489" t="s">
        <v>979</v>
      </c>
      <c r="F489">
        <f>1</f>
        <v>1</v>
      </c>
      <c r="G489">
        <v>97500</v>
      </c>
      <c r="H489" t="s">
        <v>18</v>
      </c>
      <c r="I489" t="s">
        <v>19</v>
      </c>
      <c r="J489" t="s">
        <v>20</v>
      </c>
      <c r="K489" t="s">
        <v>21</v>
      </c>
      <c r="L489" t="s">
        <v>968</v>
      </c>
      <c r="M489" t="s">
        <v>32</v>
      </c>
      <c r="N489" t="s">
        <v>33</v>
      </c>
      <c r="O489" t="s">
        <v>980</v>
      </c>
      <c r="P489" t="b">
        <f>production[[#This Row],[Funded Month]]&gt;=DATE(2021,1,1)</f>
        <v>1</v>
      </c>
    </row>
    <row r="490" spans="1:16" x14ac:dyDescent="0.2">
      <c r="A490" s="1">
        <v>293001512747</v>
      </c>
      <c r="B490">
        <v>293</v>
      </c>
      <c r="C490" t="s">
        <v>415</v>
      </c>
      <c r="D490" s="2">
        <v>44440</v>
      </c>
      <c r="E490" t="s">
        <v>981</v>
      </c>
      <c r="F490">
        <f>1</f>
        <v>1</v>
      </c>
      <c r="G490">
        <v>308000</v>
      </c>
      <c r="H490" t="s">
        <v>18</v>
      </c>
      <c r="I490" t="s">
        <v>50</v>
      </c>
      <c r="J490" t="s">
        <v>20</v>
      </c>
      <c r="K490" t="s">
        <v>21</v>
      </c>
      <c r="L490" t="s">
        <v>968</v>
      </c>
      <c r="M490" t="s">
        <v>32</v>
      </c>
      <c r="N490" t="s">
        <v>33</v>
      </c>
      <c r="O490" t="s">
        <v>982</v>
      </c>
      <c r="P490" t="b">
        <f>production[[#This Row],[Funded Month]]&gt;=DATE(2021,1,1)</f>
        <v>1</v>
      </c>
    </row>
    <row r="491" spans="1:16" x14ac:dyDescent="0.2">
      <c r="A491" s="1">
        <v>293001514658</v>
      </c>
      <c r="B491">
        <v>293</v>
      </c>
      <c r="C491" t="s">
        <v>415</v>
      </c>
      <c r="D491" s="2">
        <v>44440</v>
      </c>
      <c r="E491" t="s">
        <v>983</v>
      </c>
      <c r="F491">
        <f>1</f>
        <v>1</v>
      </c>
      <c r="G491">
        <v>430000</v>
      </c>
      <c r="H491" t="s">
        <v>18</v>
      </c>
      <c r="I491" t="s">
        <v>19</v>
      </c>
      <c r="J491" t="s">
        <v>20</v>
      </c>
      <c r="K491" t="s">
        <v>21</v>
      </c>
      <c r="L491" t="s">
        <v>968</v>
      </c>
      <c r="M491" t="s">
        <v>32</v>
      </c>
      <c r="N491" t="s">
        <v>33</v>
      </c>
      <c r="O491" t="s">
        <v>984</v>
      </c>
      <c r="P491" t="b">
        <f>production[[#This Row],[Funded Month]]&gt;=DATE(2021,1,1)</f>
        <v>1</v>
      </c>
    </row>
    <row r="492" spans="1:16" x14ac:dyDescent="0.2">
      <c r="A492" s="1">
        <v>293001516603</v>
      </c>
      <c r="B492">
        <v>293</v>
      </c>
      <c r="C492" t="s">
        <v>415</v>
      </c>
      <c r="D492" s="2">
        <v>44440</v>
      </c>
      <c r="E492" t="s">
        <v>985</v>
      </c>
      <c r="F492">
        <f>1</f>
        <v>1</v>
      </c>
      <c r="G492">
        <v>243000</v>
      </c>
      <c r="H492" t="s">
        <v>18</v>
      </c>
      <c r="I492" t="s">
        <v>19</v>
      </c>
      <c r="J492" t="s">
        <v>20</v>
      </c>
      <c r="K492" t="s">
        <v>21</v>
      </c>
      <c r="L492" t="s">
        <v>968</v>
      </c>
      <c r="M492" t="s">
        <v>32</v>
      </c>
      <c r="N492" t="s">
        <v>33</v>
      </c>
      <c r="O492" t="s">
        <v>984</v>
      </c>
      <c r="P492" t="b">
        <f>production[[#This Row],[Funded Month]]&gt;=DATE(2021,1,1)</f>
        <v>1</v>
      </c>
    </row>
    <row r="493" spans="1:16" x14ac:dyDescent="0.2">
      <c r="A493" s="1">
        <v>293001517989</v>
      </c>
      <c r="B493">
        <v>293</v>
      </c>
      <c r="C493" t="s">
        <v>415</v>
      </c>
      <c r="D493" s="2">
        <v>44440</v>
      </c>
      <c r="E493" t="s">
        <v>986</v>
      </c>
      <c r="F493">
        <f>1</f>
        <v>1</v>
      </c>
      <c r="G493">
        <v>456000</v>
      </c>
      <c r="H493" t="s">
        <v>18</v>
      </c>
      <c r="I493" t="s">
        <v>19</v>
      </c>
      <c r="J493" t="s">
        <v>20</v>
      </c>
      <c r="K493" t="s">
        <v>21</v>
      </c>
      <c r="L493" t="s">
        <v>968</v>
      </c>
      <c r="M493" t="s">
        <v>32</v>
      </c>
      <c r="N493" t="s">
        <v>33</v>
      </c>
      <c r="O493" t="s">
        <v>987</v>
      </c>
      <c r="P493" t="b">
        <f>production[[#This Row],[Funded Month]]&gt;=DATE(2021,1,1)</f>
        <v>1</v>
      </c>
    </row>
    <row r="494" spans="1:16" x14ac:dyDescent="0.2">
      <c r="A494" s="1">
        <v>293001518627</v>
      </c>
      <c r="B494">
        <v>293</v>
      </c>
      <c r="C494" t="s">
        <v>415</v>
      </c>
      <c r="D494" s="2">
        <v>44440</v>
      </c>
      <c r="E494" t="s">
        <v>988</v>
      </c>
      <c r="F494">
        <f>1</f>
        <v>1</v>
      </c>
      <c r="G494">
        <v>249600</v>
      </c>
      <c r="H494" t="s">
        <v>18</v>
      </c>
      <c r="I494" t="s">
        <v>19</v>
      </c>
      <c r="J494" t="s">
        <v>20</v>
      </c>
      <c r="K494" t="s">
        <v>21</v>
      </c>
      <c r="L494" t="s">
        <v>966</v>
      </c>
      <c r="M494" t="s">
        <v>32</v>
      </c>
      <c r="N494" t="s">
        <v>33</v>
      </c>
      <c r="O494" t="s">
        <v>133</v>
      </c>
      <c r="P494" t="b">
        <f>production[[#This Row],[Funded Month]]&gt;=DATE(2021,1,1)</f>
        <v>1</v>
      </c>
    </row>
    <row r="495" spans="1:16" x14ac:dyDescent="0.2">
      <c r="A495" s="1">
        <v>293001519203</v>
      </c>
      <c r="B495">
        <v>293</v>
      </c>
      <c r="C495" t="s">
        <v>415</v>
      </c>
      <c r="D495" s="2">
        <v>44440</v>
      </c>
      <c r="E495" t="s">
        <v>989</v>
      </c>
      <c r="F495">
        <f>1</f>
        <v>1</v>
      </c>
      <c r="G495">
        <v>526400</v>
      </c>
      <c r="H495" t="s">
        <v>18</v>
      </c>
      <c r="I495" t="s">
        <v>19</v>
      </c>
      <c r="J495" t="s">
        <v>20</v>
      </c>
      <c r="K495" t="s">
        <v>21</v>
      </c>
      <c r="L495" t="s">
        <v>968</v>
      </c>
      <c r="M495" t="s">
        <v>32</v>
      </c>
      <c r="N495" t="s">
        <v>33</v>
      </c>
      <c r="O495" t="s">
        <v>990</v>
      </c>
      <c r="P495" t="b">
        <f>production[[#This Row],[Funded Month]]&gt;=DATE(2021,1,1)</f>
        <v>1</v>
      </c>
    </row>
    <row r="496" spans="1:16" x14ac:dyDescent="0.2">
      <c r="A496" s="1">
        <v>293001521820</v>
      </c>
      <c r="B496">
        <v>293</v>
      </c>
      <c r="C496" t="s">
        <v>415</v>
      </c>
      <c r="D496" s="2">
        <v>44440</v>
      </c>
      <c r="E496" t="s">
        <v>991</v>
      </c>
      <c r="F496">
        <f>1</f>
        <v>1</v>
      </c>
      <c r="G496">
        <v>506350</v>
      </c>
      <c r="H496" t="s">
        <v>18</v>
      </c>
      <c r="I496" t="s">
        <v>19</v>
      </c>
      <c r="J496" t="s">
        <v>20</v>
      </c>
      <c r="K496" t="s">
        <v>21</v>
      </c>
      <c r="L496" t="s">
        <v>968</v>
      </c>
      <c r="M496" t="s">
        <v>32</v>
      </c>
      <c r="N496" t="s">
        <v>33</v>
      </c>
      <c r="O496" t="s">
        <v>992</v>
      </c>
      <c r="P496" t="b">
        <f>production[[#This Row],[Funded Month]]&gt;=DATE(2021,1,1)</f>
        <v>1</v>
      </c>
    </row>
    <row r="497" spans="1:16" x14ac:dyDescent="0.2">
      <c r="A497" s="1">
        <v>293001525717</v>
      </c>
      <c r="B497">
        <v>293</v>
      </c>
      <c r="C497" t="s">
        <v>415</v>
      </c>
      <c r="D497" s="2">
        <v>44440</v>
      </c>
      <c r="E497" t="s">
        <v>993</v>
      </c>
      <c r="F497">
        <f>1</f>
        <v>1</v>
      </c>
      <c r="G497">
        <v>95000</v>
      </c>
      <c r="H497" t="s">
        <v>18</v>
      </c>
      <c r="I497" t="s">
        <v>19</v>
      </c>
      <c r="J497" t="s">
        <v>20</v>
      </c>
      <c r="K497" t="s">
        <v>44</v>
      </c>
      <c r="L497" t="s">
        <v>994</v>
      </c>
      <c r="M497" t="s">
        <v>32</v>
      </c>
      <c r="N497" t="s">
        <v>33</v>
      </c>
      <c r="O497" t="s">
        <v>133</v>
      </c>
      <c r="P497" t="b">
        <f>production[[#This Row],[Funded Month]]&gt;=DATE(2021,1,1)</f>
        <v>1</v>
      </c>
    </row>
    <row r="498" spans="1:16" x14ac:dyDescent="0.2">
      <c r="A498" s="1">
        <v>293001528829</v>
      </c>
      <c r="B498">
        <v>293</v>
      </c>
      <c r="C498" t="s">
        <v>415</v>
      </c>
      <c r="D498" s="2">
        <v>44440</v>
      </c>
      <c r="E498" t="s">
        <v>995</v>
      </c>
      <c r="F498">
        <f>1</f>
        <v>1</v>
      </c>
      <c r="G498">
        <v>459000</v>
      </c>
      <c r="H498" t="s">
        <v>18</v>
      </c>
      <c r="I498" t="s">
        <v>19</v>
      </c>
      <c r="J498" t="s">
        <v>20</v>
      </c>
      <c r="K498" t="s">
        <v>21</v>
      </c>
      <c r="L498" t="s">
        <v>968</v>
      </c>
      <c r="M498" t="s">
        <v>32</v>
      </c>
      <c r="N498" t="s">
        <v>33</v>
      </c>
      <c r="O498" t="s">
        <v>996</v>
      </c>
      <c r="P498" t="b">
        <f>production[[#This Row],[Funded Month]]&gt;=DATE(2021,1,1)</f>
        <v>1</v>
      </c>
    </row>
    <row r="499" spans="1:16" x14ac:dyDescent="0.2">
      <c r="A499" s="1">
        <v>294001344460</v>
      </c>
      <c r="B499">
        <v>294</v>
      </c>
      <c r="C499" t="s">
        <v>415</v>
      </c>
      <c r="D499" s="2">
        <v>44440</v>
      </c>
      <c r="E499" t="s">
        <v>997</v>
      </c>
      <c r="F499">
        <f>1</f>
        <v>1</v>
      </c>
      <c r="G499">
        <v>167500</v>
      </c>
      <c r="H499" t="s">
        <v>18</v>
      </c>
      <c r="I499" t="s">
        <v>19</v>
      </c>
      <c r="J499" t="s">
        <v>20</v>
      </c>
      <c r="K499" t="s">
        <v>21</v>
      </c>
      <c r="L499" t="s">
        <v>998</v>
      </c>
      <c r="M499" t="s">
        <v>999</v>
      </c>
      <c r="N499" t="s">
        <v>33</v>
      </c>
      <c r="O499" t="s">
        <v>1000</v>
      </c>
      <c r="P499" t="b">
        <f>production[[#This Row],[Funded Month]]&gt;=DATE(2021,1,1)</f>
        <v>1</v>
      </c>
    </row>
    <row r="500" spans="1:16" x14ac:dyDescent="0.2">
      <c r="A500" s="1">
        <v>294001375622</v>
      </c>
      <c r="B500">
        <v>294</v>
      </c>
      <c r="C500" t="s">
        <v>415</v>
      </c>
      <c r="D500" s="2">
        <v>44440</v>
      </c>
      <c r="E500" t="s">
        <v>1001</v>
      </c>
      <c r="F500">
        <f>1</f>
        <v>1</v>
      </c>
      <c r="G500">
        <v>483000</v>
      </c>
      <c r="H500" t="s">
        <v>238</v>
      </c>
      <c r="I500" t="s">
        <v>239</v>
      </c>
      <c r="J500" t="s">
        <v>20</v>
      </c>
      <c r="K500" t="s">
        <v>21</v>
      </c>
      <c r="L500" t="s">
        <v>1002</v>
      </c>
      <c r="M500" t="s">
        <v>32</v>
      </c>
      <c r="N500" t="s">
        <v>33</v>
      </c>
      <c r="O500" t="s">
        <v>133</v>
      </c>
      <c r="P500" t="b">
        <f>production[[#This Row],[Funded Month]]&gt;=DATE(2021,1,1)</f>
        <v>1</v>
      </c>
    </row>
    <row r="501" spans="1:16" x14ac:dyDescent="0.2">
      <c r="A501" s="1">
        <v>294001442651</v>
      </c>
      <c r="B501">
        <v>294</v>
      </c>
      <c r="C501" t="s">
        <v>415</v>
      </c>
      <c r="D501" s="2">
        <v>44440</v>
      </c>
      <c r="E501" t="s">
        <v>1003</v>
      </c>
      <c r="F501">
        <f>1</f>
        <v>1</v>
      </c>
      <c r="G501">
        <v>230000</v>
      </c>
      <c r="H501" t="s">
        <v>18</v>
      </c>
      <c r="I501" t="s">
        <v>50</v>
      </c>
      <c r="J501" t="s">
        <v>20</v>
      </c>
      <c r="K501" t="s">
        <v>21</v>
      </c>
      <c r="L501" t="s">
        <v>998</v>
      </c>
      <c r="M501" t="s">
        <v>999</v>
      </c>
      <c r="N501" t="s">
        <v>33</v>
      </c>
      <c r="O501" t="s">
        <v>1004</v>
      </c>
      <c r="P501" t="b">
        <f>production[[#This Row],[Funded Month]]&gt;=DATE(2021,1,1)</f>
        <v>1</v>
      </c>
    </row>
    <row r="502" spans="1:16" x14ac:dyDescent="0.2">
      <c r="A502" s="1">
        <v>294001454590</v>
      </c>
      <c r="B502">
        <v>294</v>
      </c>
      <c r="C502" t="s">
        <v>415</v>
      </c>
      <c r="D502" s="2">
        <v>44440</v>
      </c>
      <c r="E502" t="s">
        <v>1005</v>
      </c>
      <c r="F502">
        <f>1</f>
        <v>1</v>
      </c>
      <c r="G502">
        <v>409543</v>
      </c>
      <c r="H502" t="s">
        <v>86</v>
      </c>
      <c r="I502" t="s">
        <v>87</v>
      </c>
      <c r="J502" t="s">
        <v>20</v>
      </c>
      <c r="K502" t="s">
        <v>21</v>
      </c>
      <c r="L502" t="s">
        <v>998</v>
      </c>
      <c r="M502" t="s">
        <v>999</v>
      </c>
      <c r="N502" t="s">
        <v>33</v>
      </c>
      <c r="O502" t="s">
        <v>998</v>
      </c>
      <c r="P502" t="b">
        <f>production[[#This Row],[Funded Month]]&gt;=DATE(2021,1,1)</f>
        <v>1</v>
      </c>
    </row>
    <row r="503" spans="1:16" x14ac:dyDescent="0.2">
      <c r="A503" s="1">
        <v>294001483074</v>
      </c>
      <c r="B503">
        <v>294</v>
      </c>
      <c r="C503" t="s">
        <v>415</v>
      </c>
      <c r="D503" s="2">
        <v>44440</v>
      </c>
      <c r="E503" t="s">
        <v>1006</v>
      </c>
      <c r="F503">
        <f>1</f>
        <v>1</v>
      </c>
      <c r="G503">
        <v>162750</v>
      </c>
      <c r="H503" t="s">
        <v>18</v>
      </c>
      <c r="I503" t="s">
        <v>19</v>
      </c>
      <c r="J503" t="s">
        <v>20</v>
      </c>
      <c r="K503" t="s">
        <v>21</v>
      </c>
      <c r="L503" t="s">
        <v>998</v>
      </c>
      <c r="M503" t="s">
        <v>999</v>
      </c>
      <c r="N503" t="s">
        <v>33</v>
      </c>
      <c r="O503" t="s">
        <v>1007</v>
      </c>
      <c r="P503" t="b">
        <f>production[[#This Row],[Funded Month]]&gt;=DATE(2021,1,1)</f>
        <v>1</v>
      </c>
    </row>
    <row r="504" spans="1:16" x14ac:dyDescent="0.2">
      <c r="A504" s="1">
        <v>294001488852</v>
      </c>
      <c r="B504">
        <v>294</v>
      </c>
      <c r="C504" t="s">
        <v>415</v>
      </c>
      <c r="D504" s="2">
        <v>44440</v>
      </c>
      <c r="E504" t="s">
        <v>1008</v>
      </c>
      <c r="F504">
        <f>1</f>
        <v>1</v>
      </c>
      <c r="G504">
        <v>191000</v>
      </c>
      <c r="H504" t="s">
        <v>18</v>
      </c>
      <c r="I504" t="s">
        <v>19</v>
      </c>
      <c r="J504" t="s">
        <v>20</v>
      </c>
      <c r="K504" t="s">
        <v>44</v>
      </c>
      <c r="L504" t="s">
        <v>1009</v>
      </c>
      <c r="M504" t="s">
        <v>1010</v>
      </c>
      <c r="N504" t="s">
        <v>33</v>
      </c>
      <c r="O504" t="s">
        <v>998</v>
      </c>
      <c r="P504" t="b">
        <f>production[[#This Row],[Funded Month]]&gt;=DATE(2021,1,1)</f>
        <v>1</v>
      </c>
    </row>
    <row r="505" spans="1:16" x14ac:dyDescent="0.2">
      <c r="A505" s="1">
        <v>294001492066</v>
      </c>
      <c r="B505">
        <v>294</v>
      </c>
      <c r="C505" t="s">
        <v>415</v>
      </c>
      <c r="D505" s="2">
        <v>44440</v>
      </c>
      <c r="E505" t="s">
        <v>1011</v>
      </c>
      <c r="F505">
        <f>1</f>
        <v>1</v>
      </c>
      <c r="G505">
        <v>440000</v>
      </c>
      <c r="H505" t="s">
        <v>18</v>
      </c>
      <c r="I505" t="s">
        <v>19</v>
      </c>
      <c r="J505" t="s">
        <v>20</v>
      </c>
      <c r="K505" t="s">
        <v>21</v>
      </c>
      <c r="L505" t="s">
        <v>998</v>
      </c>
      <c r="M505" t="s">
        <v>999</v>
      </c>
      <c r="N505" t="s">
        <v>33</v>
      </c>
      <c r="O505" t="s">
        <v>1012</v>
      </c>
      <c r="P505" t="b">
        <f>production[[#This Row],[Funded Month]]&gt;=DATE(2021,1,1)</f>
        <v>1</v>
      </c>
    </row>
    <row r="506" spans="1:16" x14ac:dyDescent="0.2">
      <c r="A506" s="1">
        <v>294001503138</v>
      </c>
      <c r="B506">
        <v>294</v>
      </c>
      <c r="C506" t="s">
        <v>415</v>
      </c>
      <c r="D506" s="2">
        <v>44440</v>
      </c>
      <c r="E506" t="s">
        <v>1013</v>
      </c>
      <c r="F506">
        <f>1</f>
        <v>1</v>
      </c>
      <c r="G506">
        <v>548250</v>
      </c>
      <c r="H506" t="s">
        <v>18</v>
      </c>
      <c r="I506" t="s">
        <v>19</v>
      </c>
      <c r="J506" t="s">
        <v>20</v>
      </c>
      <c r="K506" t="s">
        <v>21</v>
      </c>
      <c r="L506" t="s">
        <v>998</v>
      </c>
      <c r="M506" t="s">
        <v>999</v>
      </c>
      <c r="N506" t="s">
        <v>33</v>
      </c>
      <c r="O506" t="s">
        <v>998</v>
      </c>
      <c r="P506" t="b">
        <f>production[[#This Row],[Funded Month]]&gt;=DATE(2021,1,1)</f>
        <v>1</v>
      </c>
    </row>
    <row r="507" spans="1:16" x14ac:dyDescent="0.2">
      <c r="A507" s="1">
        <v>294001505013</v>
      </c>
      <c r="B507">
        <v>294</v>
      </c>
      <c r="C507" t="s">
        <v>415</v>
      </c>
      <c r="D507" s="2">
        <v>44440</v>
      </c>
      <c r="E507" t="s">
        <v>1014</v>
      </c>
      <c r="F507">
        <f>1</f>
        <v>1</v>
      </c>
      <c r="G507">
        <v>85500</v>
      </c>
      <c r="H507" t="s">
        <v>18</v>
      </c>
      <c r="I507" t="s">
        <v>19</v>
      </c>
      <c r="J507" t="s">
        <v>20</v>
      </c>
      <c r="K507" t="s">
        <v>21</v>
      </c>
      <c r="L507" t="s">
        <v>998</v>
      </c>
      <c r="M507" t="s">
        <v>999</v>
      </c>
      <c r="N507" t="s">
        <v>33</v>
      </c>
      <c r="O507" t="s">
        <v>1015</v>
      </c>
      <c r="P507" t="b">
        <f>production[[#This Row],[Funded Month]]&gt;=DATE(2021,1,1)</f>
        <v>1</v>
      </c>
    </row>
    <row r="508" spans="1:16" x14ac:dyDescent="0.2">
      <c r="A508" s="1">
        <v>294001506370</v>
      </c>
      <c r="B508">
        <v>294</v>
      </c>
      <c r="C508" t="s">
        <v>415</v>
      </c>
      <c r="D508" s="2">
        <v>44440</v>
      </c>
      <c r="E508" t="s">
        <v>1016</v>
      </c>
      <c r="F508">
        <f>1</f>
        <v>1</v>
      </c>
      <c r="G508">
        <v>180420</v>
      </c>
      <c r="H508" t="s">
        <v>18</v>
      </c>
      <c r="I508" t="s">
        <v>19</v>
      </c>
      <c r="J508" t="s">
        <v>20</v>
      </c>
      <c r="K508" t="s">
        <v>21</v>
      </c>
      <c r="L508" t="s">
        <v>998</v>
      </c>
      <c r="M508" t="s">
        <v>999</v>
      </c>
      <c r="N508" t="s">
        <v>33</v>
      </c>
      <c r="O508" t="s">
        <v>1017</v>
      </c>
      <c r="P508" t="b">
        <f>production[[#This Row],[Funded Month]]&gt;=DATE(2021,1,1)</f>
        <v>1</v>
      </c>
    </row>
    <row r="509" spans="1:16" x14ac:dyDescent="0.2">
      <c r="A509" s="1">
        <v>294001508894</v>
      </c>
      <c r="B509">
        <v>294</v>
      </c>
      <c r="C509" t="s">
        <v>415</v>
      </c>
      <c r="D509" s="2">
        <v>44440</v>
      </c>
      <c r="E509" t="s">
        <v>1018</v>
      </c>
      <c r="F509">
        <f>1</f>
        <v>1</v>
      </c>
      <c r="G509">
        <v>376983</v>
      </c>
      <c r="H509" t="s">
        <v>86</v>
      </c>
      <c r="I509" t="s">
        <v>87</v>
      </c>
      <c r="J509" t="s">
        <v>20</v>
      </c>
      <c r="K509" t="s">
        <v>21</v>
      </c>
      <c r="L509" t="s">
        <v>1002</v>
      </c>
      <c r="M509" t="s">
        <v>32</v>
      </c>
      <c r="N509" t="s">
        <v>33</v>
      </c>
      <c r="O509" t="s">
        <v>1019</v>
      </c>
      <c r="P509" t="b">
        <f>production[[#This Row],[Funded Month]]&gt;=DATE(2021,1,1)</f>
        <v>1</v>
      </c>
    </row>
    <row r="510" spans="1:16" x14ac:dyDescent="0.2">
      <c r="A510" s="1">
        <v>294001508921</v>
      </c>
      <c r="B510">
        <v>294</v>
      </c>
      <c r="C510" t="s">
        <v>415</v>
      </c>
      <c r="D510" s="2">
        <v>44440</v>
      </c>
      <c r="E510" t="s">
        <v>1020</v>
      </c>
      <c r="F510">
        <f>1</f>
        <v>1</v>
      </c>
      <c r="G510">
        <v>120400</v>
      </c>
      <c r="H510" t="s">
        <v>18</v>
      </c>
      <c r="I510" t="s">
        <v>19</v>
      </c>
      <c r="J510" t="s">
        <v>20</v>
      </c>
      <c r="K510" t="s">
        <v>21</v>
      </c>
      <c r="L510" t="s">
        <v>998</v>
      </c>
      <c r="M510" t="s">
        <v>999</v>
      </c>
      <c r="N510" t="s">
        <v>33</v>
      </c>
      <c r="O510" t="s">
        <v>1021</v>
      </c>
      <c r="P510" t="b">
        <f>production[[#This Row],[Funded Month]]&gt;=DATE(2021,1,1)</f>
        <v>1</v>
      </c>
    </row>
    <row r="511" spans="1:16" x14ac:dyDescent="0.2">
      <c r="A511" s="1">
        <v>294001513066</v>
      </c>
      <c r="B511">
        <v>294</v>
      </c>
      <c r="C511" t="s">
        <v>415</v>
      </c>
      <c r="D511" s="2">
        <v>44440</v>
      </c>
      <c r="E511" t="s">
        <v>1022</v>
      </c>
      <c r="F511">
        <f>1</f>
        <v>1</v>
      </c>
      <c r="G511">
        <v>321000</v>
      </c>
      <c r="H511" t="s">
        <v>18</v>
      </c>
      <c r="I511" t="s">
        <v>19</v>
      </c>
      <c r="J511" t="s">
        <v>20</v>
      </c>
      <c r="K511" t="s">
        <v>21</v>
      </c>
      <c r="L511" t="s">
        <v>998</v>
      </c>
      <c r="M511" t="s">
        <v>999</v>
      </c>
      <c r="N511" t="s">
        <v>33</v>
      </c>
      <c r="O511" t="s">
        <v>1023</v>
      </c>
      <c r="P511" t="b">
        <f>production[[#This Row],[Funded Month]]&gt;=DATE(2021,1,1)</f>
        <v>1</v>
      </c>
    </row>
    <row r="512" spans="1:16" x14ac:dyDescent="0.2">
      <c r="A512" s="1">
        <v>294001515034</v>
      </c>
      <c r="B512">
        <v>294</v>
      </c>
      <c r="C512" t="s">
        <v>415</v>
      </c>
      <c r="D512" s="2">
        <v>44440</v>
      </c>
      <c r="E512" t="s">
        <v>1024</v>
      </c>
      <c r="F512">
        <f>1</f>
        <v>1</v>
      </c>
      <c r="G512">
        <v>369000</v>
      </c>
      <c r="H512" t="s">
        <v>18</v>
      </c>
      <c r="I512" t="s">
        <v>19</v>
      </c>
      <c r="J512" t="s">
        <v>20</v>
      </c>
      <c r="K512" t="s">
        <v>21</v>
      </c>
      <c r="L512" t="s">
        <v>1002</v>
      </c>
      <c r="M512" t="s">
        <v>32</v>
      </c>
      <c r="N512" t="s">
        <v>33</v>
      </c>
      <c r="O512" t="s">
        <v>1025</v>
      </c>
      <c r="P512" t="b">
        <f>production[[#This Row],[Funded Month]]&gt;=DATE(2021,1,1)</f>
        <v>1</v>
      </c>
    </row>
    <row r="513" spans="1:16" x14ac:dyDescent="0.2">
      <c r="A513" s="1">
        <v>294001517836</v>
      </c>
      <c r="B513">
        <v>294</v>
      </c>
      <c r="C513" t="s">
        <v>415</v>
      </c>
      <c r="D513" s="2">
        <v>44440</v>
      </c>
      <c r="E513" t="s">
        <v>1026</v>
      </c>
      <c r="F513">
        <f>1</f>
        <v>1</v>
      </c>
      <c r="G513">
        <v>288000</v>
      </c>
      <c r="H513" t="s">
        <v>18</v>
      </c>
      <c r="I513" t="s">
        <v>19</v>
      </c>
      <c r="J513" t="s">
        <v>20</v>
      </c>
      <c r="K513" t="s">
        <v>21</v>
      </c>
      <c r="L513" t="s">
        <v>1002</v>
      </c>
      <c r="M513" t="s">
        <v>32</v>
      </c>
      <c r="N513" t="s">
        <v>33</v>
      </c>
      <c r="O513" t="s">
        <v>1027</v>
      </c>
      <c r="P513" t="b">
        <f>production[[#This Row],[Funded Month]]&gt;=DATE(2021,1,1)</f>
        <v>1</v>
      </c>
    </row>
    <row r="514" spans="1:16" x14ac:dyDescent="0.2">
      <c r="A514" s="1">
        <v>294001519956</v>
      </c>
      <c r="B514">
        <v>294</v>
      </c>
      <c r="C514" t="s">
        <v>415</v>
      </c>
      <c r="D514" s="2">
        <v>44440</v>
      </c>
      <c r="E514" t="s">
        <v>1028</v>
      </c>
      <c r="F514">
        <f>1</f>
        <v>1</v>
      </c>
      <c r="G514">
        <v>131250</v>
      </c>
      <c r="H514" t="s">
        <v>18</v>
      </c>
      <c r="I514" t="s">
        <v>19</v>
      </c>
      <c r="J514" t="s">
        <v>20</v>
      </c>
      <c r="K514" t="s">
        <v>21</v>
      </c>
      <c r="L514" t="s">
        <v>998</v>
      </c>
      <c r="M514" t="s">
        <v>999</v>
      </c>
      <c r="N514" t="s">
        <v>33</v>
      </c>
      <c r="O514" t="s">
        <v>998</v>
      </c>
      <c r="P514" t="b">
        <f>production[[#This Row],[Funded Month]]&gt;=DATE(2021,1,1)</f>
        <v>1</v>
      </c>
    </row>
    <row r="515" spans="1:16" x14ac:dyDescent="0.2">
      <c r="A515" s="1">
        <v>294001520881</v>
      </c>
      <c r="B515">
        <v>294</v>
      </c>
      <c r="C515" t="s">
        <v>415</v>
      </c>
      <c r="D515" s="2">
        <v>44440</v>
      </c>
      <c r="E515" t="s">
        <v>1029</v>
      </c>
      <c r="F515">
        <f>1</f>
        <v>1</v>
      </c>
      <c r="G515">
        <v>537600</v>
      </c>
      <c r="H515" t="s">
        <v>18</v>
      </c>
      <c r="I515" t="s">
        <v>19</v>
      </c>
      <c r="J515" t="s">
        <v>20</v>
      </c>
      <c r="K515" t="s">
        <v>21</v>
      </c>
      <c r="L515" t="s">
        <v>998</v>
      </c>
      <c r="M515" t="s">
        <v>999</v>
      </c>
      <c r="N515" t="s">
        <v>33</v>
      </c>
      <c r="O515" t="s">
        <v>1030</v>
      </c>
      <c r="P515" t="b">
        <f>production[[#This Row],[Funded Month]]&gt;=DATE(2021,1,1)</f>
        <v>1</v>
      </c>
    </row>
    <row r="516" spans="1:16" x14ac:dyDescent="0.2">
      <c r="A516" s="1">
        <v>294001522610</v>
      </c>
      <c r="B516">
        <v>294</v>
      </c>
      <c r="C516" t="s">
        <v>415</v>
      </c>
      <c r="D516" s="2">
        <v>44440</v>
      </c>
      <c r="E516" t="s">
        <v>1031</v>
      </c>
      <c r="F516">
        <f>1</f>
        <v>1</v>
      </c>
      <c r="G516">
        <v>428800</v>
      </c>
      <c r="H516" t="s">
        <v>18</v>
      </c>
      <c r="I516" t="s">
        <v>19</v>
      </c>
      <c r="J516" t="s">
        <v>20</v>
      </c>
      <c r="K516" t="s">
        <v>21</v>
      </c>
      <c r="L516" t="s">
        <v>998</v>
      </c>
      <c r="M516" t="s">
        <v>999</v>
      </c>
      <c r="N516" t="s">
        <v>33</v>
      </c>
      <c r="O516" t="s">
        <v>1032</v>
      </c>
      <c r="P516" t="b">
        <f>production[[#This Row],[Funded Month]]&gt;=DATE(2021,1,1)</f>
        <v>1</v>
      </c>
    </row>
    <row r="517" spans="1:16" x14ac:dyDescent="0.2">
      <c r="A517" s="1">
        <v>294001523088</v>
      </c>
      <c r="B517">
        <v>294</v>
      </c>
      <c r="C517" t="s">
        <v>415</v>
      </c>
      <c r="D517" s="2">
        <v>44440</v>
      </c>
      <c r="E517" t="s">
        <v>1033</v>
      </c>
      <c r="F517">
        <f>1</f>
        <v>1</v>
      </c>
      <c r="G517">
        <v>320000</v>
      </c>
      <c r="H517" t="s">
        <v>18</v>
      </c>
      <c r="I517" t="s">
        <v>19</v>
      </c>
      <c r="J517" t="s">
        <v>20</v>
      </c>
      <c r="K517" t="s">
        <v>21</v>
      </c>
      <c r="L517" t="s">
        <v>998</v>
      </c>
      <c r="M517" t="s">
        <v>999</v>
      </c>
      <c r="N517" t="s">
        <v>33</v>
      </c>
      <c r="O517" t="s">
        <v>1034</v>
      </c>
      <c r="P517" t="b">
        <f>production[[#This Row],[Funded Month]]&gt;=DATE(2021,1,1)</f>
        <v>1</v>
      </c>
    </row>
    <row r="518" spans="1:16" x14ac:dyDescent="0.2">
      <c r="A518" s="1">
        <v>294001524642</v>
      </c>
      <c r="B518">
        <v>294</v>
      </c>
      <c r="C518" t="s">
        <v>415</v>
      </c>
      <c r="D518" s="2">
        <v>44440</v>
      </c>
      <c r="E518" t="s">
        <v>1035</v>
      </c>
      <c r="F518">
        <f>1</f>
        <v>1</v>
      </c>
      <c r="G518">
        <v>189375</v>
      </c>
      <c r="H518" t="s">
        <v>18</v>
      </c>
      <c r="I518" t="s">
        <v>19</v>
      </c>
      <c r="J518" t="s">
        <v>20</v>
      </c>
      <c r="K518" t="s">
        <v>21</v>
      </c>
      <c r="L518" t="s">
        <v>998</v>
      </c>
      <c r="M518" t="s">
        <v>999</v>
      </c>
      <c r="N518" t="s">
        <v>33</v>
      </c>
      <c r="O518" t="s">
        <v>1036</v>
      </c>
      <c r="P518" t="b">
        <f>production[[#This Row],[Funded Month]]&gt;=DATE(2021,1,1)</f>
        <v>1</v>
      </c>
    </row>
    <row r="519" spans="1:16" x14ac:dyDescent="0.2">
      <c r="A519" s="1">
        <v>294001525722</v>
      </c>
      <c r="B519">
        <v>294</v>
      </c>
      <c r="C519" t="s">
        <v>415</v>
      </c>
      <c r="D519" s="2">
        <v>44440</v>
      </c>
      <c r="E519" t="s">
        <v>1037</v>
      </c>
      <c r="F519">
        <f>1</f>
        <v>1</v>
      </c>
      <c r="G519">
        <v>480000</v>
      </c>
      <c r="H519" t="s">
        <v>18</v>
      </c>
      <c r="I519" t="s">
        <v>19</v>
      </c>
      <c r="J519" t="s">
        <v>20</v>
      </c>
      <c r="K519" t="s">
        <v>44</v>
      </c>
      <c r="L519" t="s">
        <v>998</v>
      </c>
      <c r="M519" t="s">
        <v>1038</v>
      </c>
      <c r="N519" t="s">
        <v>33</v>
      </c>
      <c r="O519" t="s">
        <v>998</v>
      </c>
      <c r="P519" t="b">
        <f>production[[#This Row],[Funded Month]]&gt;=DATE(2021,1,1)</f>
        <v>1</v>
      </c>
    </row>
    <row r="520" spans="1:16" x14ac:dyDescent="0.2">
      <c r="A520" s="1">
        <v>294001532185</v>
      </c>
      <c r="B520">
        <v>294</v>
      </c>
      <c r="C520" t="s">
        <v>415</v>
      </c>
      <c r="D520" s="2">
        <v>44440</v>
      </c>
      <c r="E520" t="s">
        <v>1039</v>
      </c>
      <c r="F520">
        <f>1</f>
        <v>1</v>
      </c>
      <c r="G520">
        <v>340000</v>
      </c>
      <c r="H520" t="s">
        <v>18</v>
      </c>
      <c r="I520" t="s">
        <v>19</v>
      </c>
      <c r="J520" t="s">
        <v>20</v>
      </c>
      <c r="K520" t="s">
        <v>21</v>
      </c>
      <c r="L520" t="s">
        <v>1002</v>
      </c>
      <c r="M520" t="s">
        <v>32</v>
      </c>
      <c r="N520" t="s">
        <v>33</v>
      </c>
      <c r="O520" t="s">
        <v>133</v>
      </c>
      <c r="P520" t="b">
        <f>production[[#This Row],[Funded Month]]&gt;=DATE(2021,1,1)</f>
        <v>1</v>
      </c>
    </row>
    <row r="521" spans="1:16" x14ac:dyDescent="0.2">
      <c r="A521" s="1">
        <v>294001532907</v>
      </c>
      <c r="B521">
        <v>294</v>
      </c>
      <c r="C521" t="s">
        <v>415</v>
      </c>
      <c r="D521" s="2">
        <v>44440</v>
      </c>
      <c r="E521" t="s">
        <v>1040</v>
      </c>
      <c r="F521">
        <f>1</f>
        <v>1</v>
      </c>
      <c r="G521">
        <v>409543</v>
      </c>
      <c r="H521" t="s">
        <v>86</v>
      </c>
      <c r="I521" t="s">
        <v>87</v>
      </c>
      <c r="J521" t="s">
        <v>20</v>
      </c>
      <c r="K521" t="s">
        <v>21</v>
      </c>
      <c r="L521" t="s">
        <v>998</v>
      </c>
      <c r="M521" t="s">
        <v>999</v>
      </c>
      <c r="N521" t="s">
        <v>33</v>
      </c>
      <c r="O521" t="s">
        <v>1041</v>
      </c>
      <c r="P521" t="b">
        <f>production[[#This Row],[Funded Month]]&gt;=DATE(2021,1,1)</f>
        <v>1</v>
      </c>
    </row>
    <row r="522" spans="1:16" x14ac:dyDescent="0.2">
      <c r="A522" s="1">
        <v>295001309277</v>
      </c>
      <c r="B522">
        <v>295</v>
      </c>
      <c r="C522" t="s">
        <v>16</v>
      </c>
      <c r="D522" s="2">
        <v>44440</v>
      </c>
      <c r="E522" t="s">
        <v>1042</v>
      </c>
      <c r="F522">
        <f>1</f>
        <v>1</v>
      </c>
      <c r="G522">
        <v>309294</v>
      </c>
      <c r="H522" t="s">
        <v>86</v>
      </c>
      <c r="I522" t="s">
        <v>87</v>
      </c>
      <c r="J522" t="s">
        <v>20</v>
      </c>
      <c r="K522" t="s">
        <v>21</v>
      </c>
      <c r="L522" t="s">
        <v>1043</v>
      </c>
      <c r="M522" t="s">
        <v>32</v>
      </c>
      <c r="N522" t="s">
        <v>33</v>
      </c>
      <c r="O522" t="s">
        <v>1044</v>
      </c>
      <c r="P522" t="b">
        <f>production[[#This Row],[Funded Month]]&gt;=DATE(2021,1,1)</f>
        <v>1</v>
      </c>
    </row>
    <row r="523" spans="1:16" x14ac:dyDescent="0.2">
      <c r="A523" s="1">
        <v>295001333791</v>
      </c>
      <c r="B523">
        <v>295</v>
      </c>
      <c r="C523" t="s">
        <v>16</v>
      </c>
      <c r="D523" s="2">
        <v>44440</v>
      </c>
      <c r="E523" t="s">
        <v>1045</v>
      </c>
      <c r="F523">
        <f>1</f>
        <v>1</v>
      </c>
      <c r="G523">
        <v>183500</v>
      </c>
      <c r="H523" t="s">
        <v>18</v>
      </c>
      <c r="I523" t="s">
        <v>19</v>
      </c>
      <c r="J523" t="s">
        <v>20</v>
      </c>
      <c r="K523" t="s">
        <v>44</v>
      </c>
      <c r="L523" t="s">
        <v>1046</v>
      </c>
      <c r="M523" t="s">
        <v>32</v>
      </c>
      <c r="N523" t="s">
        <v>33</v>
      </c>
      <c r="O523" t="s">
        <v>133</v>
      </c>
      <c r="P523" t="b">
        <f>production[[#This Row],[Funded Month]]&gt;=DATE(2021,1,1)</f>
        <v>1</v>
      </c>
    </row>
    <row r="524" spans="1:16" x14ac:dyDescent="0.2">
      <c r="A524" s="1">
        <v>295001333857</v>
      </c>
      <c r="B524">
        <v>295</v>
      </c>
      <c r="C524" t="s">
        <v>16</v>
      </c>
      <c r="D524" s="2">
        <v>44440</v>
      </c>
      <c r="E524" t="s">
        <v>1047</v>
      </c>
      <c r="F524">
        <f>1</f>
        <v>1</v>
      </c>
      <c r="G524">
        <v>355604</v>
      </c>
      <c r="H524" t="s">
        <v>18</v>
      </c>
      <c r="I524" t="s">
        <v>19</v>
      </c>
      <c r="J524" t="s">
        <v>20</v>
      </c>
      <c r="K524" t="s">
        <v>21</v>
      </c>
      <c r="L524" t="s">
        <v>1046</v>
      </c>
      <c r="M524" t="s">
        <v>32</v>
      </c>
      <c r="N524" t="s">
        <v>33</v>
      </c>
      <c r="O524" t="s">
        <v>1048</v>
      </c>
      <c r="P524" t="b">
        <f>production[[#This Row],[Funded Month]]&gt;=DATE(2021,1,1)</f>
        <v>1</v>
      </c>
    </row>
    <row r="525" spans="1:16" x14ac:dyDescent="0.2">
      <c r="A525" s="1">
        <v>295001337072</v>
      </c>
      <c r="B525">
        <v>295</v>
      </c>
      <c r="C525" t="s">
        <v>16</v>
      </c>
      <c r="D525" s="2">
        <v>44440</v>
      </c>
      <c r="E525" t="s">
        <v>1049</v>
      </c>
      <c r="F525">
        <f>1</f>
        <v>1</v>
      </c>
      <c r="G525">
        <v>304385</v>
      </c>
      <c r="H525" t="s">
        <v>86</v>
      </c>
      <c r="I525" t="s">
        <v>186</v>
      </c>
      <c r="J525" t="s">
        <v>20</v>
      </c>
      <c r="K525" t="s">
        <v>21</v>
      </c>
      <c r="L525" t="s">
        <v>1050</v>
      </c>
      <c r="M525" t="s">
        <v>32</v>
      </c>
      <c r="N525" t="s">
        <v>33</v>
      </c>
      <c r="O525" t="s">
        <v>1051</v>
      </c>
      <c r="P525" t="b">
        <f>production[[#This Row],[Funded Month]]&gt;=DATE(2021,1,1)</f>
        <v>1</v>
      </c>
    </row>
    <row r="526" spans="1:16" x14ac:dyDescent="0.2">
      <c r="A526" s="1">
        <v>295001353960</v>
      </c>
      <c r="B526">
        <v>295</v>
      </c>
      <c r="C526" t="s">
        <v>16</v>
      </c>
      <c r="D526" s="2">
        <v>44440</v>
      </c>
      <c r="E526" t="s">
        <v>1052</v>
      </c>
      <c r="F526">
        <f>1</f>
        <v>1</v>
      </c>
      <c r="G526">
        <v>270019</v>
      </c>
      <c r="H526" t="s">
        <v>86</v>
      </c>
      <c r="I526" t="s">
        <v>186</v>
      </c>
      <c r="J526" t="s">
        <v>20</v>
      </c>
      <c r="K526" t="s">
        <v>21</v>
      </c>
      <c r="L526" t="s">
        <v>1053</v>
      </c>
      <c r="M526" t="s">
        <v>32</v>
      </c>
      <c r="N526" t="s">
        <v>33</v>
      </c>
      <c r="O526" t="s">
        <v>1054</v>
      </c>
      <c r="P526" t="b">
        <f>production[[#This Row],[Funded Month]]&gt;=DATE(2021,1,1)</f>
        <v>1</v>
      </c>
    </row>
    <row r="527" spans="1:16" x14ac:dyDescent="0.2">
      <c r="A527" s="1">
        <v>295001394525</v>
      </c>
      <c r="B527">
        <v>295</v>
      </c>
      <c r="C527" t="s">
        <v>16</v>
      </c>
      <c r="D527" s="2">
        <v>44440</v>
      </c>
      <c r="E527" t="s">
        <v>1055</v>
      </c>
      <c r="F527">
        <f>1</f>
        <v>1</v>
      </c>
      <c r="G527">
        <v>187425</v>
      </c>
      <c r="H527" t="s">
        <v>18</v>
      </c>
      <c r="I527" t="s">
        <v>19</v>
      </c>
      <c r="J527" t="s">
        <v>20</v>
      </c>
      <c r="K527" t="s">
        <v>21</v>
      </c>
      <c r="L527" t="s">
        <v>1056</v>
      </c>
      <c r="M527" t="s">
        <v>32</v>
      </c>
      <c r="N527" t="s">
        <v>1057</v>
      </c>
      <c r="O527" t="s">
        <v>1058</v>
      </c>
      <c r="P527" t="b">
        <f>production[[#This Row],[Funded Month]]&gt;=DATE(2021,1,1)</f>
        <v>1</v>
      </c>
    </row>
    <row r="528" spans="1:16" x14ac:dyDescent="0.2">
      <c r="A528" s="1">
        <v>295001430085</v>
      </c>
      <c r="B528">
        <v>295</v>
      </c>
      <c r="C528" t="s">
        <v>16</v>
      </c>
      <c r="D528" s="2">
        <v>44440</v>
      </c>
      <c r="E528" t="s">
        <v>1059</v>
      </c>
      <c r="F528">
        <f>1</f>
        <v>1</v>
      </c>
      <c r="G528">
        <v>376360</v>
      </c>
      <c r="H528" t="s">
        <v>18</v>
      </c>
      <c r="I528" t="s">
        <v>19</v>
      </c>
      <c r="J528" t="s">
        <v>20</v>
      </c>
      <c r="K528" t="s">
        <v>21</v>
      </c>
      <c r="L528" t="s">
        <v>1043</v>
      </c>
      <c r="M528" t="s">
        <v>32</v>
      </c>
      <c r="N528" t="s">
        <v>33</v>
      </c>
      <c r="O528" t="s">
        <v>1060</v>
      </c>
      <c r="P528" t="b">
        <f>production[[#This Row],[Funded Month]]&gt;=DATE(2021,1,1)</f>
        <v>1</v>
      </c>
    </row>
    <row r="529" spans="1:16" x14ac:dyDescent="0.2">
      <c r="A529" s="1">
        <v>295001444890</v>
      </c>
      <c r="B529">
        <v>295</v>
      </c>
      <c r="C529" t="s">
        <v>16</v>
      </c>
      <c r="D529" s="2">
        <v>44440</v>
      </c>
      <c r="E529" t="s">
        <v>1061</v>
      </c>
      <c r="F529">
        <f>1</f>
        <v>1</v>
      </c>
      <c r="G529">
        <v>130000</v>
      </c>
      <c r="H529" t="s">
        <v>18</v>
      </c>
      <c r="I529" t="s">
        <v>19</v>
      </c>
      <c r="J529" t="s">
        <v>20</v>
      </c>
      <c r="K529" t="s">
        <v>21</v>
      </c>
      <c r="L529" t="s">
        <v>1062</v>
      </c>
      <c r="M529" t="s">
        <v>32</v>
      </c>
      <c r="N529" t="s">
        <v>33</v>
      </c>
      <c r="O529" t="s">
        <v>133</v>
      </c>
      <c r="P529" t="b">
        <f>production[[#This Row],[Funded Month]]&gt;=DATE(2021,1,1)</f>
        <v>1</v>
      </c>
    </row>
    <row r="530" spans="1:16" x14ac:dyDescent="0.2">
      <c r="A530" s="1">
        <v>295001454201</v>
      </c>
      <c r="B530">
        <v>295</v>
      </c>
      <c r="C530" t="s">
        <v>16</v>
      </c>
      <c r="D530" s="2">
        <v>44440</v>
      </c>
      <c r="E530" t="s">
        <v>1063</v>
      </c>
      <c r="F530">
        <f>1</f>
        <v>1</v>
      </c>
      <c r="G530">
        <v>548250</v>
      </c>
      <c r="H530" t="s">
        <v>18</v>
      </c>
      <c r="I530" t="s">
        <v>19</v>
      </c>
      <c r="J530" t="s">
        <v>20</v>
      </c>
      <c r="K530" t="s">
        <v>21</v>
      </c>
      <c r="L530" t="s">
        <v>1064</v>
      </c>
      <c r="M530" t="s">
        <v>32</v>
      </c>
      <c r="N530" t="s">
        <v>33</v>
      </c>
      <c r="O530" t="s">
        <v>1065</v>
      </c>
      <c r="P530" t="b">
        <f>production[[#This Row],[Funded Month]]&gt;=DATE(2021,1,1)</f>
        <v>1</v>
      </c>
    </row>
    <row r="531" spans="1:16" x14ac:dyDescent="0.2">
      <c r="A531" s="1">
        <v>295001460708</v>
      </c>
      <c r="B531">
        <v>295</v>
      </c>
      <c r="C531" t="s">
        <v>16</v>
      </c>
      <c r="D531" s="2">
        <v>44440</v>
      </c>
      <c r="E531" t="s">
        <v>1066</v>
      </c>
      <c r="F531">
        <f>1</f>
        <v>1</v>
      </c>
      <c r="G531">
        <v>115000</v>
      </c>
      <c r="H531" t="s">
        <v>18</v>
      </c>
      <c r="I531" t="s">
        <v>19</v>
      </c>
      <c r="J531" t="s">
        <v>20</v>
      </c>
      <c r="K531" t="s">
        <v>21</v>
      </c>
      <c r="L531" t="s">
        <v>1043</v>
      </c>
      <c r="M531" t="s">
        <v>32</v>
      </c>
      <c r="N531" t="s">
        <v>262</v>
      </c>
      <c r="O531" t="s">
        <v>1067</v>
      </c>
      <c r="P531" t="b">
        <f>production[[#This Row],[Funded Month]]&gt;=DATE(2021,1,1)</f>
        <v>1</v>
      </c>
    </row>
    <row r="532" spans="1:16" x14ac:dyDescent="0.2">
      <c r="A532" s="1">
        <v>295001465485</v>
      </c>
      <c r="B532">
        <v>295</v>
      </c>
      <c r="C532" t="s">
        <v>16</v>
      </c>
      <c r="D532" s="2">
        <v>44440</v>
      </c>
      <c r="E532" t="s">
        <v>1068</v>
      </c>
      <c r="F532">
        <f>1</f>
        <v>1</v>
      </c>
      <c r="G532">
        <v>206196</v>
      </c>
      <c r="H532" t="s">
        <v>86</v>
      </c>
      <c r="I532" t="s">
        <v>382</v>
      </c>
      <c r="J532" t="s">
        <v>20</v>
      </c>
      <c r="K532" t="s">
        <v>21</v>
      </c>
      <c r="L532" t="s">
        <v>1062</v>
      </c>
      <c r="M532" t="s">
        <v>32</v>
      </c>
      <c r="N532" t="s">
        <v>33</v>
      </c>
      <c r="O532" t="s">
        <v>1069</v>
      </c>
      <c r="P532" t="b">
        <f>production[[#This Row],[Funded Month]]&gt;=DATE(2021,1,1)</f>
        <v>1</v>
      </c>
    </row>
    <row r="533" spans="1:16" x14ac:dyDescent="0.2">
      <c r="A533" s="1">
        <v>295001473410</v>
      </c>
      <c r="B533">
        <v>295</v>
      </c>
      <c r="C533" t="s">
        <v>16</v>
      </c>
      <c r="D533" s="2">
        <v>44440</v>
      </c>
      <c r="E533" t="s">
        <v>1070</v>
      </c>
      <c r="F533">
        <f>1</f>
        <v>1</v>
      </c>
      <c r="G533">
        <v>248318</v>
      </c>
      <c r="H533" t="s">
        <v>86</v>
      </c>
      <c r="I533" t="s">
        <v>382</v>
      </c>
      <c r="J533" t="s">
        <v>20</v>
      </c>
      <c r="K533" t="s">
        <v>21</v>
      </c>
      <c r="L533" t="s">
        <v>1043</v>
      </c>
      <c r="M533" t="s">
        <v>32</v>
      </c>
      <c r="N533" t="s">
        <v>33</v>
      </c>
      <c r="O533" t="s">
        <v>1071</v>
      </c>
      <c r="P533" t="b">
        <f>production[[#This Row],[Funded Month]]&gt;=DATE(2021,1,1)</f>
        <v>1</v>
      </c>
    </row>
    <row r="534" spans="1:16" x14ac:dyDescent="0.2">
      <c r="A534" s="1">
        <v>295001473415</v>
      </c>
      <c r="B534">
        <v>295</v>
      </c>
      <c r="C534" t="s">
        <v>16</v>
      </c>
      <c r="D534" s="2">
        <v>44440</v>
      </c>
      <c r="E534" t="s">
        <v>1070</v>
      </c>
      <c r="F534">
        <f>1</f>
        <v>1</v>
      </c>
      <c r="G534">
        <v>8852</v>
      </c>
      <c r="H534" t="s">
        <v>18</v>
      </c>
      <c r="I534" t="s">
        <v>488</v>
      </c>
      <c r="J534" t="s">
        <v>398</v>
      </c>
      <c r="K534" t="s">
        <v>21</v>
      </c>
      <c r="L534" t="s">
        <v>1043</v>
      </c>
      <c r="M534" t="s">
        <v>32</v>
      </c>
      <c r="N534" t="s">
        <v>33</v>
      </c>
      <c r="O534" t="s">
        <v>1072</v>
      </c>
      <c r="P534" t="b">
        <f>production[[#This Row],[Funded Month]]&gt;=DATE(2021,1,1)</f>
        <v>1</v>
      </c>
    </row>
    <row r="535" spans="1:16" x14ac:dyDescent="0.2">
      <c r="A535" s="1">
        <v>295001474043</v>
      </c>
      <c r="B535">
        <v>295</v>
      </c>
      <c r="C535" t="s">
        <v>16</v>
      </c>
      <c r="D535" s="2">
        <v>44440</v>
      </c>
      <c r="E535" t="s">
        <v>1073</v>
      </c>
      <c r="F535">
        <f>1</f>
        <v>1</v>
      </c>
      <c r="G535">
        <v>162011</v>
      </c>
      <c r="H535" t="s">
        <v>86</v>
      </c>
      <c r="I535" t="s">
        <v>117</v>
      </c>
      <c r="J535" t="s">
        <v>20</v>
      </c>
      <c r="K535" t="s">
        <v>21</v>
      </c>
      <c r="L535" t="s">
        <v>1043</v>
      </c>
      <c r="M535" t="s">
        <v>32</v>
      </c>
      <c r="N535" t="s">
        <v>33</v>
      </c>
      <c r="O535" t="s">
        <v>1074</v>
      </c>
      <c r="P535" t="b">
        <f>production[[#This Row],[Funded Month]]&gt;=DATE(2021,1,1)</f>
        <v>1</v>
      </c>
    </row>
    <row r="536" spans="1:16" x14ac:dyDescent="0.2">
      <c r="A536" s="1">
        <v>295001484483</v>
      </c>
      <c r="B536">
        <v>295</v>
      </c>
      <c r="C536" t="s">
        <v>16</v>
      </c>
      <c r="D536" s="2">
        <v>44440</v>
      </c>
      <c r="E536" t="s">
        <v>1075</v>
      </c>
      <c r="F536">
        <f>1</f>
        <v>1</v>
      </c>
      <c r="G536">
        <v>178703</v>
      </c>
      <c r="H536" t="s">
        <v>86</v>
      </c>
      <c r="I536" t="s">
        <v>87</v>
      </c>
      <c r="J536" t="s">
        <v>20</v>
      </c>
      <c r="K536" t="s">
        <v>21</v>
      </c>
      <c r="L536" t="s">
        <v>1062</v>
      </c>
      <c r="M536" t="s">
        <v>32</v>
      </c>
      <c r="N536" t="s">
        <v>33</v>
      </c>
      <c r="O536" t="s">
        <v>1076</v>
      </c>
      <c r="P536" t="b">
        <f>production[[#This Row],[Funded Month]]&gt;=DATE(2021,1,1)</f>
        <v>1</v>
      </c>
    </row>
    <row r="537" spans="1:16" x14ac:dyDescent="0.2">
      <c r="A537" s="1">
        <v>295001489985</v>
      </c>
      <c r="B537">
        <v>295</v>
      </c>
      <c r="C537" t="s">
        <v>16</v>
      </c>
      <c r="D537" s="2">
        <v>44440</v>
      </c>
      <c r="E537" t="s">
        <v>1077</v>
      </c>
      <c r="F537">
        <f>1</f>
        <v>1</v>
      </c>
      <c r="G537">
        <v>292940</v>
      </c>
      <c r="H537" t="s">
        <v>18</v>
      </c>
      <c r="I537" t="s">
        <v>79</v>
      </c>
      <c r="J537" t="s">
        <v>20</v>
      </c>
      <c r="K537" t="s">
        <v>21</v>
      </c>
      <c r="L537" t="s">
        <v>1053</v>
      </c>
      <c r="M537" t="s">
        <v>32</v>
      </c>
      <c r="N537" t="s">
        <v>33</v>
      </c>
      <c r="O537" t="s">
        <v>1078</v>
      </c>
      <c r="P537" t="b">
        <f>production[[#This Row],[Funded Month]]&gt;=DATE(2021,1,1)</f>
        <v>1</v>
      </c>
    </row>
    <row r="538" spans="1:16" x14ac:dyDescent="0.2">
      <c r="A538" s="1">
        <v>295001490113</v>
      </c>
      <c r="B538">
        <v>295</v>
      </c>
      <c r="C538" t="s">
        <v>16</v>
      </c>
      <c r="D538" s="2">
        <v>44440</v>
      </c>
      <c r="E538" t="s">
        <v>1079</v>
      </c>
      <c r="F538">
        <f>1</f>
        <v>1</v>
      </c>
      <c r="G538">
        <v>182500</v>
      </c>
      <c r="H538" t="s">
        <v>18</v>
      </c>
      <c r="I538" t="s">
        <v>19</v>
      </c>
      <c r="J538" t="s">
        <v>20</v>
      </c>
      <c r="K538" t="s">
        <v>27</v>
      </c>
      <c r="L538" t="s">
        <v>1050</v>
      </c>
      <c r="M538" t="s">
        <v>32</v>
      </c>
      <c r="N538" t="s">
        <v>33</v>
      </c>
      <c r="O538" t="s">
        <v>1080</v>
      </c>
      <c r="P538" t="b">
        <f>production[[#This Row],[Funded Month]]&gt;=DATE(2021,1,1)</f>
        <v>1</v>
      </c>
    </row>
    <row r="539" spans="1:16" x14ac:dyDescent="0.2">
      <c r="A539" s="1">
        <v>295001492341</v>
      </c>
      <c r="B539">
        <v>290</v>
      </c>
      <c r="C539" t="s">
        <v>16</v>
      </c>
      <c r="D539" s="2">
        <v>44440</v>
      </c>
      <c r="E539" t="s">
        <v>1081</v>
      </c>
      <c r="F539">
        <f>1</f>
        <v>1</v>
      </c>
      <c r="G539">
        <v>480000</v>
      </c>
      <c r="H539" t="s">
        <v>18</v>
      </c>
      <c r="I539" t="s">
        <v>19</v>
      </c>
      <c r="J539" t="s">
        <v>20</v>
      </c>
      <c r="K539" t="s">
        <v>21</v>
      </c>
      <c r="L539" t="s">
        <v>71</v>
      </c>
      <c r="M539" t="s">
        <v>32</v>
      </c>
      <c r="N539" t="s">
        <v>33</v>
      </c>
      <c r="O539" t="s">
        <v>1082</v>
      </c>
      <c r="P539" t="b">
        <f>production[[#This Row],[Funded Month]]&gt;=DATE(2021,1,1)</f>
        <v>1</v>
      </c>
    </row>
    <row r="540" spans="1:16" x14ac:dyDescent="0.2">
      <c r="A540" s="1">
        <v>295001493309</v>
      </c>
      <c r="B540">
        <v>295</v>
      </c>
      <c r="C540" t="s">
        <v>16</v>
      </c>
      <c r="D540" s="2">
        <v>44440</v>
      </c>
      <c r="E540" t="s">
        <v>1083</v>
      </c>
      <c r="F540">
        <f>1</f>
        <v>1</v>
      </c>
      <c r="G540">
        <v>420074</v>
      </c>
      <c r="H540" t="s">
        <v>86</v>
      </c>
      <c r="I540" t="s">
        <v>87</v>
      </c>
      <c r="J540" t="s">
        <v>20</v>
      </c>
      <c r="K540" t="s">
        <v>21</v>
      </c>
      <c r="L540" t="s">
        <v>1043</v>
      </c>
      <c r="M540" t="s">
        <v>32</v>
      </c>
      <c r="N540" t="s">
        <v>33</v>
      </c>
      <c r="O540" t="s">
        <v>1084</v>
      </c>
      <c r="P540" t="b">
        <f>production[[#This Row],[Funded Month]]&gt;=DATE(2021,1,1)</f>
        <v>1</v>
      </c>
    </row>
    <row r="541" spans="1:16" x14ac:dyDescent="0.2">
      <c r="A541" s="1">
        <v>295001495028</v>
      </c>
      <c r="B541">
        <v>295</v>
      </c>
      <c r="C541" t="s">
        <v>16</v>
      </c>
      <c r="D541" s="2">
        <v>44440</v>
      </c>
      <c r="E541" t="s">
        <v>1085</v>
      </c>
      <c r="F541">
        <f>1</f>
        <v>1</v>
      </c>
      <c r="G541">
        <v>429305</v>
      </c>
      <c r="H541" t="s">
        <v>18</v>
      </c>
      <c r="I541" t="s">
        <v>19</v>
      </c>
      <c r="J541" t="s">
        <v>20</v>
      </c>
      <c r="K541" t="s">
        <v>21</v>
      </c>
      <c r="L541" t="s">
        <v>1050</v>
      </c>
      <c r="M541" t="s">
        <v>32</v>
      </c>
      <c r="N541" t="s">
        <v>33</v>
      </c>
      <c r="O541" t="s">
        <v>1086</v>
      </c>
      <c r="P541" t="b">
        <f>production[[#This Row],[Funded Month]]&gt;=DATE(2021,1,1)</f>
        <v>1</v>
      </c>
    </row>
    <row r="542" spans="1:16" x14ac:dyDescent="0.2">
      <c r="A542" s="1">
        <v>295001495108</v>
      </c>
      <c r="B542">
        <v>295</v>
      </c>
      <c r="C542" t="s">
        <v>16</v>
      </c>
      <c r="D542" s="2">
        <v>44440</v>
      </c>
      <c r="E542" t="s">
        <v>1087</v>
      </c>
      <c r="F542">
        <f>1</f>
        <v>1</v>
      </c>
      <c r="G542">
        <v>137464</v>
      </c>
      <c r="H542" t="s">
        <v>86</v>
      </c>
      <c r="I542" t="s">
        <v>382</v>
      </c>
      <c r="J542" t="s">
        <v>20</v>
      </c>
      <c r="K542" t="s">
        <v>21</v>
      </c>
      <c r="L542" t="s">
        <v>1050</v>
      </c>
      <c r="M542" t="s">
        <v>32</v>
      </c>
      <c r="N542" t="s">
        <v>33</v>
      </c>
      <c r="O542" t="s">
        <v>1088</v>
      </c>
      <c r="P542" t="b">
        <f>production[[#This Row],[Funded Month]]&gt;=DATE(2021,1,1)</f>
        <v>1</v>
      </c>
    </row>
    <row r="543" spans="1:16" x14ac:dyDescent="0.2">
      <c r="A543" s="1">
        <v>295001495240</v>
      </c>
      <c r="B543">
        <v>295</v>
      </c>
      <c r="C543" t="s">
        <v>16</v>
      </c>
      <c r="D543" s="2">
        <v>44440</v>
      </c>
      <c r="E543" t="s">
        <v>1089</v>
      </c>
      <c r="F543">
        <f>1</f>
        <v>1</v>
      </c>
      <c r="G543">
        <v>228000</v>
      </c>
      <c r="H543" t="s">
        <v>18</v>
      </c>
      <c r="I543" t="s">
        <v>19</v>
      </c>
      <c r="J543" t="s">
        <v>20</v>
      </c>
      <c r="K543" t="s">
        <v>21</v>
      </c>
      <c r="L543" t="s">
        <v>1043</v>
      </c>
      <c r="M543" t="s">
        <v>32</v>
      </c>
      <c r="N543" t="s">
        <v>262</v>
      </c>
      <c r="O543" t="s">
        <v>1090</v>
      </c>
      <c r="P543" t="b">
        <f>production[[#This Row],[Funded Month]]&gt;=DATE(2021,1,1)</f>
        <v>1</v>
      </c>
    </row>
    <row r="544" spans="1:16" x14ac:dyDescent="0.2">
      <c r="A544" s="1">
        <v>295001495519</v>
      </c>
      <c r="B544">
        <v>295</v>
      </c>
      <c r="C544" t="s">
        <v>16</v>
      </c>
      <c r="D544" s="2">
        <v>44440</v>
      </c>
      <c r="E544" t="s">
        <v>1087</v>
      </c>
      <c r="F544">
        <f>1</f>
        <v>1</v>
      </c>
      <c r="G544">
        <v>4900</v>
      </c>
      <c r="H544" t="s">
        <v>18</v>
      </c>
      <c r="I544" t="s">
        <v>488</v>
      </c>
      <c r="J544" t="s">
        <v>398</v>
      </c>
      <c r="K544" t="s">
        <v>21</v>
      </c>
      <c r="L544" t="s">
        <v>1050</v>
      </c>
      <c r="M544" t="s">
        <v>1091</v>
      </c>
      <c r="N544" t="s">
        <v>33</v>
      </c>
      <c r="O544" t="s">
        <v>133</v>
      </c>
      <c r="P544" t="b">
        <f>production[[#This Row],[Funded Month]]&gt;=DATE(2021,1,1)</f>
        <v>1</v>
      </c>
    </row>
    <row r="545" spans="1:16" x14ac:dyDescent="0.2">
      <c r="A545" s="1">
        <v>295001496103</v>
      </c>
      <c r="B545">
        <v>295</v>
      </c>
      <c r="C545" t="s">
        <v>16</v>
      </c>
      <c r="D545" s="2">
        <v>44440</v>
      </c>
      <c r="E545" t="s">
        <v>1092</v>
      </c>
      <c r="F545">
        <f>1</f>
        <v>1</v>
      </c>
      <c r="G545">
        <v>364000</v>
      </c>
      <c r="H545" t="s">
        <v>18</v>
      </c>
      <c r="I545" t="s">
        <v>19</v>
      </c>
      <c r="J545" t="s">
        <v>20</v>
      </c>
      <c r="K545" t="s">
        <v>44</v>
      </c>
      <c r="L545" t="s">
        <v>1064</v>
      </c>
      <c r="M545" t="s">
        <v>32</v>
      </c>
      <c r="N545" t="s">
        <v>33</v>
      </c>
      <c r="O545" t="s">
        <v>405</v>
      </c>
      <c r="P545" t="b">
        <f>production[[#This Row],[Funded Month]]&gt;=DATE(2021,1,1)</f>
        <v>1</v>
      </c>
    </row>
    <row r="546" spans="1:16" x14ac:dyDescent="0.2">
      <c r="A546" s="1">
        <v>295001496681</v>
      </c>
      <c r="B546">
        <v>295</v>
      </c>
      <c r="C546" t="s">
        <v>16</v>
      </c>
      <c r="D546" s="2">
        <v>44440</v>
      </c>
      <c r="E546" t="s">
        <v>1093</v>
      </c>
      <c r="F546">
        <f>1</f>
        <v>1</v>
      </c>
      <c r="G546">
        <v>268565</v>
      </c>
      <c r="H546" t="s">
        <v>86</v>
      </c>
      <c r="I546" t="s">
        <v>186</v>
      </c>
      <c r="J546" t="s">
        <v>20</v>
      </c>
      <c r="K546" t="s">
        <v>21</v>
      </c>
      <c r="L546" t="s">
        <v>1046</v>
      </c>
      <c r="M546" t="s">
        <v>32</v>
      </c>
      <c r="N546" t="s">
        <v>33</v>
      </c>
      <c r="O546" t="s">
        <v>1094</v>
      </c>
      <c r="P546" t="b">
        <f>production[[#This Row],[Funded Month]]&gt;=DATE(2021,1,1)</f>
        <v>1</v>
      </c>
    </row>
    <row r="547" spans="1:16" x14ac:dyDescent="0.2">
      <c r="A547" s="1">
        <v>295001499235</v>
      </c>
      <c r="B547">
        <v>295</v>
      </c>
      <c r="C547" t="s">
        <v>16</v>
      </c>
      <c r="D547" s="2">
        <v>44440</v>
      </c>
      <c r="E547" t="s">
        <v>1095</v>
      </c>
      <c r="F547">
        <f>1</f>
        <v>1</v>
      </c>
      <c r="G547">
        <v>795000</v>
      </c>
      <c r="H547" t="s">
        <v>238</v>
      </c>
      <c r="I547" t="s">
        <v>1096</v>
      </c>
      <c r="J547" t="s">
        <v>20</v>
      </c>
      <c r="K547" t="s">
        <v>21</v>
      </c>
      <c r="L547" t="s">
        <v>1050</v>
      </c>
      <c r="M547" t="s">
        <v>32</v>
      </c>
      <c r="N547" t="s">
        <v>33</v>
      </c>
      <c r="O547" t="s">
        <v>1097</v>
      </c>
      <c r="P547" t="b">
        <f>production[[#This Row],[Funded Month]]&gt;=DATE(2021,1,1)</f>
        <v>1</v>
      </c>
    </row>
    <row r="548" spans="1:16" x14ac:dyDescent="0.2">
      <c r="A548" s="1">
        <v>295001499566</v>
      </c>
      <c r="B548">
        <v>295</v>
      </c>
      <c r="C548" t="s">
        <v>16</v>
      </c>
      <c r="D548" s="2">
        <v>44440</v>
      </c>
      <c r="E548" t="s">
        <v>1098</v>
      </c>
      <c r="F548">
        <f>1</f>
        <v>1</v>
      </c>
      <c r="G548">
        <v>544000</v>
      </c>
      <c r="H548" t="s">
        <v>18</v>
      </c>
      <c r="I548" t="s">
        <v>19</v>
      </c>
      <c r="J548" t="s">
        <v>20</v>
      </c>
      <c r="K548" t="s">
        <v>21</v>
      </c>
      <c r="L548" t="s">
        <v>1056</v>
      </c>
      <c r="M548" t="s">
        <v>32</v>
      </c>
      <c r="N548" t="s">
        <v>33</v>
      </c>
      <c r="O548" t="s">
        <v>1099</v>
      </c>
      <c r="P548" t="b">
        <f>production[[#This Row],[Funded Month]]&gt;=DATE(2021,1,1)</f>
        <v>1</v>
      </c>
    </row>
    <row r="549" spans="1:16" x14ac:dyDescent="0.2">
      <c r="A549" s="1">
        <v>295001499570</v>
      </c>
      <c r="B549">
        <v>295</v>
      </c>
      <c r="C549" t="s">
        <v>16</v>
      </c>
      <c r="D549" s="2">
        <v>44440</v>
      </c>
      <c r="E549" t="s">
        <v>1100</v>
      </c>
      <c r="F549">
        <f>1</f>
        <v>1</v>
      </c>
      <c r="G549">
        <v>304385</v>
      </c>
      <c r="H549" t="s">
        <v>86</v>
      </c>
      <c r="I549" t="s">
        <v>382</v>
      </c>
      <c r="J549" t="s">
        <v>20</v>
      </c>
      <c r="K549" t="s">
        <v>21</v>
      </c>
      <c r="L549" t="s">
        <v>1050</v>
      </c>
      <c r="M549" t="s">
        <v>32</v>
      </c>
      <c r="N549" t="s">
        <v>33</v>
      </c>
      <c r="O549" t="s">
        <v>1101</v>
      </c>
      <c r="P549" t="b">
        <f>production[[#This Row],[Funded Month]]&gt;=DATE(2021,1,1)</f>
        <v>1</v>
      </c>
    </row>
    <row r="550" spans="1:16" x14ac:dyDescent="0.2">
      <c r="A550" s="1">
        <v>295001500683</v>
      </c>
      <c r="B550">
        <v>295</v>
      </c>
      <c r="C550" t="s">
        <v>16</v>
      </c>
      <c r="D550" s="2">
        <v>44440</v>
      </c>
      <c r="E550" t="s">
        <v>1100</v>
      </c>
      <c r="F550">
        <f>1</f>
        <v>1</v>
      </c>
      <c r="G550">
        <v>10850</v>
      </c>
      <c r="H550" t="s">
        <v>18</v>
      </c>
      <c r="I550" t="s">
        <v>488</v>
      </c>
      <c r="J550" t="s">
        <v>398</v>
      </c>
      <c r="K550" t="s">
        <v>21</v>
      </c>
      <c r="L550" t="s">
        <v>1050</v>
      </c>
      <c r="M550" t="s">
        <v>32</v>
      </c>
      <c r="N550" t="s">
        <v>33</v>
      </c>
      <c r="O550" t="s">
        <v>1102</v>
      </c>
      <c r="P550" t="b">
        <f>production[[#This Row],[Funded Month]]&gt;=DATE(2021,1,1)</f>
        <v>1</v>
      </c>
    </row>
    <row r="551" spans="1:16" x14ac:dyDescent="0.2">
      <c r="A551" s="1">
        <v>295001501135</v>
      </c>
      <c r="B551">
        <v>295</v>
      </c>
      <c r="C551" t="s">
        <v>16</v>
      </c>
      <c r="D551" s="2">
        <v>44440</v>
      </c>
      <c r="E551" t="s">
        <v>1103</v>
      </c>
      <c r="F551">
        <f>1</f>
        <v>1</v>
      </c>
      <c r="G551">
        <v>227000</v>
      </c>
      <c r="H551" t="s">
        <v>18</v>
      </c>
      <c r="I551" t="s">
        <v>19</v>
      </c>
      <c r="J551" t="s">
        <v>20</v>
      </c>
      <c r="K551" t="s">
        <v>21</v>
      </c>
      <c r="L551" t="s">
        <v>1046</v>
      </c>
      <c r="M551" t="s">
        <v>32</v>
      </c>
      <c r="N551" t="s">
        <v>33</v>
      </c>
      <c r="O551" t="s">
        <v>1104</v>
      </c>
      <c r="P551" t="b">
        <f>production[[#This Row],[Funded Month]]&gt;=DATE(2021,1,1)</f>
        <v>1</v>
      </c>
    </row>
    <row r="552" spans="1:16" x14ac:dyDescent="0.2">
      <c r="A552" s="1">
        <v>295001502327</v>
      </c>
      <c r="B552">
        <v>295</v>
      </c>
      <c r="C552" t="s">
        <v>16</v>
      </c>
      <c r="D552" s="2">
        <v>44440</v>
      </c>
      <c r="E552" t="s">
        <v>1105</v>
      </c>
      <c r="F552">
        <f>1</f>
        <v>1</v>
      </c>
      <c r="G552">
        <v>266000</v>
      </c>
      <c r="H552" t="s">
        <v>18</v>
      </c>
      <c r="I552" t="s">
        <v>19</v>
      </c>
      <c r="J552" t="s">
        <v>20</v>
      </c>
      <c r="K552" t="s">
        <v>21</v>
      </c>
      <c r="L552" t="s">
        <v>1053</v>
      </c>
      <c r="M552" t="s">
        <v>32</v>
      </c>
      <c r="N552" t="s">
        <v>33</v>
      </c>
      <c r="O552" t="s">
        <v>1106</v>
      </c>
      <c r="P552" t="b">
        <f>production[[#This Row],[Funded Month]]&gt;=DATE(2021,1,1)</f>
        <v>1</v>
      </c>
    </row>
    <row r="553" spans="1:16" x14ac:dyDescent="0.2">
      <c r="A553" s="1">
        <v>295001504791</v>
      </c>
      <c r="B553">
        <v>295</v>
      </c>
      <c r="C553" t="s">
        <v>16</v>
      </c>
      <c r="D553" s="2">
        <v>44440</v>
      </c>
      <c r="E553" t="s">
        <v>1107</v>
      </c>
      <c r="F553">
        <f>1</f>
        <v>1</v>
      </c>
      <c r="G553">
        <v>232000</v>
      </c>
      <c r="H553" t="s">
        <v>18</v>
      </c>
      <c r="I553" t="s">
        <v>19</v>
      </c>
      <c r="J553" t="s">
        <v>20</v>
      </c>
      <c r="K553" t="s">
        <v>21</v>
      </c>
      <c r="L553" t="s">
        <v>1056</v>
      </c>
      <c r="M553" t="s">
        <v>32</v>
      </c>
      <c r="N553" t="s">
        <v>33</v>
      </c>
      <c r="O553" t="s">
        <v>1108</v>
      </c>
      <c r="P553" t="b">
        <f>production[[#This Row],[Funded Month]]&gt;=DATE(2021,1,1)</f>
        <v>1</v>
      </c>
    </row>
    <row r="554" spans="1:16" x14ac:dyDescent="0.2">
      <c r="A554" s="1">
        <v>295001505768</v>
      </c>
      <c r="B554">
        <v>295</v>
      </c>
      <c r="C554" t="s">
        <v>415</v>
      </c>
      <c r="D554" s="2">
        <v>44440</v>
      </c>
      <c r="E554" t="s">
        <v>1109</v>
      </c>
      <c r="F554">
        <f>1</f>
        <v>1</v>
      </c>
      <c r="G554">
        <v>233689</v>
      </c>
      <c r="H554" t="s">
        <v>86</v>
      </c>
      <c r="I554" t="s">
        <v>382</v>
      </c>
      <c r="J554" t="s">
        <v>20</v>
      </c>
      <c r="K554" t="s">
        <v>21</v>
      </c>
      <c r="L554" t="s">
        <v>1046</v>
      </c>
      <c r="M554" t="s">
        <v>32</v>
      </c>
      <c r="N554" t="s">
        <v>33</v>
      </c>
      <c r="O554" t="s">
        <v>1046</v>
      </c>
      <c r="P554" t="b">
        <f>production[[#This Row],[Funded Month]]&gt;=DATE(2021,1,1)</f>
        <v>1</v>
      </c>
    </row>
    <row r="555" spans="1:16" x14ac:dyDescent="0.2">
      <c r="A555" s="1">
        <v>295001506324</v>
      </c>
      <c r="B555">
        <v>295</v>
      </c>
      <c r="C555" t="s">
        <v>16</v>
      </c>
      <c r="D555" s="2">
        <v>44440</v>
      </c>
      <c r="E555" t="s">
        <v>1110</v>
      </c>
      <c r="F555">
        <f>1</f>
        <v>1</v>
      </c>
      <c r="G555">
        <v>274391</v>
      </c>
      <c r="H555" t="s">
        <v>18</v>
      </c>
      <c r="I555" t="s">
        <v>497</v>
      </c>
      <c r="J555" t="s">
        <v>20</v>
      </c>
      <c r="K555" t="s">
        <v>21</v>
      </c>
      <c r="L555" t="s">
        <v>1056</v>
      </c>
      <c r="M555" t="s">
        <v>32</v>
      </c>
      <c r="N555" t="s">
        <v>33</v>
      </c>
      <c r="O555" t="s">
        <v>1111</v>
      </c>
      <c r="P555" t="b">
        <f>production[[#This Row],[Funded Month]]&gt;=DATE(2021,1,1)</f>
        <v>1</v>
      </c>
    </row>
    <row r="556" spans="1:16" x14ac:dyDescent="0.2">
      <c r="A556" s="1">
        <v>295001508802</v>
      </c>
      <c r="B556">
        <v>295</v>
      </c>
      <c r="C556" t="s">
        <v>16</v>
      </c>
      <c r="D556" s="2">
        <v>44440</v>
      </c>
      <c r="E556" t="s">
        <v>1112</v>
      </c>
      <c r="F556">
        <f>1</f>
        <v>1</v>
      </c>
      <c r="G556">
        <v>211021</v>
      </c>
      <c r="H556" t="s">
        <v>86</v>
      </c>
      <c r="I556" t="s">
        <v>140</v>
      </c>
      <c r="J556" t="s">
        <v>20</v>
      </c>
      <c r="K556" t="s">
        <v>21</v>
      </c>
      <c r="L556" t="s">
        <v>1050</v>
      </c>
      <c r="M556" t="s">
        <v>32</v>
      </c>
      <c r="N556" t="s">
        <v>33</v>
      </c>
      <c r="O556" t="s">
        <v>133</v>
      </c>
      <c r="P556" t="b">
        <f>production[[#This Row],[Funded Month]]&gt;=DATE(2021,1,1)</f>
        <v>1</v>
      </c>
    </row>
    <row r="557" spans="1:16" x14ac:dyDescent="0.2">
      <c r="A557" s="1">
        <v>295001509180</v>
      </c>
      <c r="B557">
        <v>295</v>
      </c>
      <c r="C557" t="s">
        <v>16</v>
      </c>
      <c r="D557" s="2">
        <v>44440</v>
      </c>
      <c r="E557" t="s">
        <v>1113</v>
      </c>
      <c r="F557">
        <f>1</f>
        <v>1</v>
      </c>
      <c r="G557">
        <v>775964</v>
      </c>
      <c r="H557" t="s">
        <v>238</v>
      </c>
      <c r="I557" t="s">
        <v>260</v>
      </c>
      <c r="J557" t="s">
        <v>20</v>
      </c>
      <c r="K557" t="s">
        <v>21</v>
      </c>
      <c r="L557" t="s">
        <v>1043</v>
      </c>
      <c r="M557" t="s">
        <v>32</v>
      </c>
      <c r="N557" t="s">
        <v>262</v>
      </c>
      <c r="O557" t="s">
        <v>1114</v>
      </c>
      <c r="P557" t="b">
        <f>production[[#This Row],[Funded Month]]&gt;=DATE(2021,1,1)</f>
        <v>1</v>
      </c>
    </row>
    <row r="558" spans="1:16" x14ac:dyDescent="0.2">
      <c r="A558" s="1">
        <v>295001510431</v>
      </c>
      <c r="B558">
        <v>295</v>
      </c>
      <c r="C558" t="s">
        <v>16</v>
      </c>
      <c r="D558" s="2">
        <v>44440</v>
      </c>
      <c r="E558" t="s">
        <v>1115</v>
      </c>
      <c r="F558">
        <f>1</f>
        <v>1</v>
      </c>
      <c r="G558">
        <v>263000</v>
      </c>
      <c r="H558" t="s">
        <v>18</v>
      </c>
      <c r="I558" t="s">
        <v>19</v>
      </c>
      <c r="J558" t="s">
        <v>20</v>
      </c>
      <c r="K558" t="s">
        <v>21</v>
      </c>
      <c r="L558" t="s">
        <v>1043</v>
      </c>
      <c r="M558" t="s">
        <v>32</v>
      </c>
      <c r="N558" t="s">
        <v>33</v>
      </c>
      <c r="O558" t="s">
        <v>1116</v>
      </c>
      <c r="P558" t="b">
        <f>production[[#This Row],[Funded Month]]&gt;=DATE(2021,1,1)</f>
        <v>1</v>
      </c>
    </row>
    <row r="559" spans="1:16" x14ac:dyDescent="0.2">
      <c r="A559" s="1">
        <v>295001511409</v>
      </c>
      <c r="B559">
        <v>295</v>
      </c>
      <c r="C559" t="s">
        <v>16</v>
      </c>
      <c r="D559" s="2">
        <v>44440</v>
      </c>
      <c r="E559" t="s">
        <v>1117</v>
      </c>
      <c r="F559">
        <f>1</f>
        <v>1</v>
      </c>
      <c r="G559">
        <v>140000</v>
      </c>
      <c r="H559" t="s">
        <v>18</v>
      </c>
      <c r="I559" t="s">
        <v>19</v>
      </c>
      <c r="J559" t="s">
        <v>20</v>
      </c>
      <c r="K559" t="s">
        <v>21</v>
      </c>
      <c r="L559" t="s">
        <v>1043</v>
      </c>
      <c r="M559" t="s">
        <v>32</v>
      </c>
      <c r="N559" t="s">
        <v>33</v>
      </c>
      <c r="O559" t="s">
        <v>1118</v>
      </c>
      <c r="P559" t="b">
        <f>production[[#This Row],[Funded Month]]&gt;=DATE(2021,1,1)</f>
        <v>1</v>
      </c>
    </row>
    <row r="560" spans="1:16" x14ac:dyDescent="0.2">
      <c r="A560" s="1">
        <v>295001512740</v>
      </c>
      <c r="B560">
        <v>295</v>
      </c>
      <c r="C560" t="s">
        <v>16</v>
      </c>
      <c r="D560" s="2">
        <v>44440</v>
      </c>
      <c r="E560" t="s">
        <v>1119</v>
      </c>
      <c r="F560">
        <f>1</f>
        <v>1</v>
      </c>
      <c r="G560">
        <v>426800</v>
      </c>
      <c r="H560" t="s">
        <v>18</v>
      </c>
      <c r="I560" t="s">
        <v>19</v>
      </c>
      <c r="J560" t="s">
        <v>20</v>
      </c>
      <c r="K560" t="s">
        <v>21</v>
      </c>
      <c r="L560" t="s">
        <v>1043</v>
      </c>
      <c r="M560" t="s">
        <v>32</v>
      </c>
      <c r="N560" t="s">
        <v>33</v>
      </c>
      <c r="O560" t="s">
        <v>1120</v>
      </c>
      <c r="P560" t="b">
        <f>production[[#This Row],[Funded Month]]&gt;=DATE(2021,1,1)</f>
        <v>1</v>
      </c>
    </row>
    <row r="561" spans="1:16" x14ac:dyDescent="0.2">
      <c r="A561" s="1">
        <v>295001513075</v>
      </c>
      <c r="B561">
        <v>295</v>
      </c>
      <c r="C561" t="s">
        <v>16</v>
      </c>
      <c r="D561" s="2">
        <v>44440</v>
      </c>
      <c r="E561" t="s">
        <v>1121</v>
      </c>
      <c r="F561">
        <f>1</f>
        <v>1</v>
      </c>
      <c r="G561">
        <v>279000</v>
      </c>
      <c r="H561" t="s">
        <v>18</v>
      </c>
      <c r="I561" t="s">
        <v>19</v>
      </c>
      <c r="J561" t="s">
        <v>20</v>
      </c>
      <c r="K561" t="s">
        <v>21</v>
      </c>
      <c r="L561" t="s">
        <v>1062</v>
      </c>
      <c r="M561" t="s">
        <v>32</v>
      </c>
      <c r="N561" t="s">
        <v>33</v>
      </c>
      <c r="O561" t="s">
        <v>1122</v>
      </c>
      <c r="P561" t="b">
        <f>production[[#This Row],[Funded Month]]&gt;=DATE(2021,1,1)</f>
        <v>1</v>
      </c>
    </row>
    <row r="562" spans="1:16" x14ac:dyDescent="0.2">
      <c r="A562" s="1">
        <v>295001513819</v>
      </c>
      <c r="B562">
        <v>295</v>
      </c>
      <c r="C562" t="s">
        <v>16</v>
      </c>
      <c r="D562" s="2">
        <v>44440</v>
      </c>
      <c r="E562" t="s">
        <v>1123</v>
      </c>
      <c r="F562">
        <f>1</f>
        <v>1</v>
      </c>
      <c r="G562">
        <v>182000</v>
      </c>
      <c r="H562" t="s">
        <v>18</v>
      </c>
      <c r="I562" t="s">
        <v>19</v>
      </c>
      <c r="J562" t="s">
        <v>20</v>
      </c>
      <c r="K562" t="s">
        <v>21</v>
      </c>
      <c r="L562" t="s">
        <v>1043</v>
      </c>
      <c r="M562" t="s">
        <v>32</v>
      </c>
      <c r="N562" t="s">
        <v>262</v>
      </c>
      <c r="O562" t="s">
        <v>782</v>
      </c>
      <c r="P562" t="b">
        <f>production[[#This Row],[Funded Month]]&gt;=DATE(2021,1,1)</f>
        <v>1</v>
      </c>
    </row>
    <row r="563" spans="1:16" x14ac:dyDescent="0.2">
      <c r="A563" s="1">
        <v>295001514545</v>
      </c>
      <c r="B563">
        <v>295</v>
      </c>
      <c r="C563" t="s">
        <v>16</v>
      </c>
      <c r="D563" s="2">
        <v>44440</v>
      </c>
      <c r="E563" t="s">
        <v>1124</v>
      </c>
      <c r="F563">
        <f>1</f>
        <v>1</v>
      </c>
      <c r="G563">
        <v>155138</v>
      </c>
      <c r="H563" t="s">
        <v>86</v>
      </c>
      <c r="I563" t="s">
        <v>117</v>
      </c>
      <c r="J563" t="s">
        <v>20</v>
      </c>
      <c r="K563" t="s">
        <v>21</v>
      </c>
      <c r="L563" t="s">
        <v>1053</v>
      </c>
      <c r="M563" t="s">
        <v>32</v>
      </c>
      <c r="N563" t="s">
        <v>33</v>
      </c>
      <c r="O563" t="s">
        <v>1125</v>
      </c>
      <c r="P563" t="b">
        <f>production[[#This Row],[Funded Month]]&gt;=DATE(2021,1,1)</f>
        <v>1</v>
      </c>
    </row>
    <row r="564" spans="1:16" x14ac:dyDescent="0.2">
      <c r="A564" s="1">
        <v>295001514724</v>
      </c>
      <c r="B564">
        <v>295</v>
      </c>
      <c r="C564" t="s">
        <v>16</v>
      </c>
      <c r="D564" s="2">
        <v>44440</v>
      </c>
      <c r="E564" t="s">
        <v>1126</v>
      </c>
      <c r="F564">
        <f>1</f>
        <v>1</v>
      </c>
      <c r="G564">
        <v>205200</v>
      </c>
      <c r="H564" t="s">
        <v>18</v>
      </c>
      <c r="I564" t="s">
        <v>19</v>
      </c>
      <c r="J564" t="s">
        <v>20</v>
      </c>
      <c r="K564" t="s">
        <v>21</v>
      </c>
      <c r="L564" t="s">
        <v>1064</v>
      </c>
      <c r="M564" t="s">
        <v>32</v>
      </c>
      <c r="N564" t="s">
        <v>33</v>
      </c>
      <c r="O564" t="s">
        <v>1127</v>
      </c>
      <c r="P564" t="b">
        <f>production[[#This Row],[Funded Month]]&gt;=DATE(2021,1,1)</f>
        <v>1</v>
      </c>
    </row>
    <row r="565" spans="1:16" x14ac:dyDescent="0.2">
      <c r="A565" s="1">
        <v>295001515534</v>
      </c>
      <c r="B565">
        <v>295</v>
      </c>
      <c r="C565" t="s">
        <v>16</v>
      </c>
      <c r="D565" s="2">
        <v>44440</v>
      </c>
      <c r="E565" t="s">
        <v>1128</v>
      </c>
      <c r="F565">
        <f>1</f>
        <v>1</v>
      </c>
      <c r="G565">
        <v>181649</v>
      </c>
      <c r="H565" t="s">
        <v>86</v>
      </c>
      <c r="I565" t="s">
        <v>382</v>
      </c>
      <c r="J565" t="s">
        <v>20</v>
      </c>
      <c r="K565" t="s">
        <v>21</v>
      </c>
      <c r="L565" t="s">
        <v>1043</v>
      </c>
      <c r="M565" t="s">
        <v>32</v>
      </c>
      <c r="N565" t="s">
        <v>33</v>
      </c>
      <c r="O565" t="s">
        <v>1129</v>
      </c>
      <c r="P565" t="b">
        <f>production[[#This Row],[Funded Month]]&gt;=DATE(2021,1,1)</f>
        <v>1</v>
      </c>
    </row>
    <row r="566" spans="1:16" x14ac:dyDescent="0.2">
      <c r="A566" s="1">
        <v>295001515696</v>
      </c>
      <c r="B566">
        <v>295</v>
      </c>
      <c r="C566" t="s">
        <v>16</v>
      </c>
      <c r="D566" s="2">
        <v>44440</v>
      </c>
      <c r="E566" t="s">
        <v>1130</v>
      </c>
      <c r="F566">
        <f>1</f>
        <v>1</v>
      </c>
      <c r="G566">
        <v>175000</v>
      </c>
      <c r="H566" t="s">
        <v>18</v>
      </c>
      <c r="I566" t="s">
        <v>19</v>
      </c>
      <c r="J566" t="s">
        <v>20</v>
      </c>
      <c r="K566" t="s">
        <v>21</v>
      </c>
      <c r="L566" t="s">
        <v>1043</v>
      </c>
      <c r="M566" t="s">
        <v>32</v>
      </c>
      <c r="N566" t="s">
        <v>33</v>
      </c>
      <c r="O566" t="s">
        <v>1131</v>
      </c>
      <c r="P566" t="b">
        <f>production[[#This Row],[Funded Month]]&gt;=DATE(2021,1,1)</f>
        <v>1</v>
      </c>
    </row>
    <row r="567" spans="1:16" x14ac:dyDescent="0.2">
      <c r="A567" s="1">
        <v>295001515753</v>
      </c>
      <c r="B567">
        <v>295</v>
      </c>
      <c r="C567" t="s">
        <v>415</v>
      </c>
      <c r="D567" s="2">
        <v>44440</v>
      </c>
      <c r="E567" t="s">
        <v>1109</v>
      </c>
      <c r="F567">
        <f>1</f>
        <v>1</v>
      </c>
      <c r="G567">
        <v>8330</v>
      </c>
      <c r="H567" t="s">
        <v>18</v>
      </c>
      <c r="I567" t="s">
        <v>488</v>
      </c>
      <c r="J567" t="s">
        <v>398</v>
      </c>
      <c r="K567" t="s">
        <v>21</v>
      </c>
      <c r="L567" t="s">
        <v>1046</v>
      </c>
      <c r="M567" t="s">
        <v>32</v>
      </c>
      <c r="N567" t="s">
        <v>33</v>
      </c>
      <c r="O567" t="s">
        <v>133</v>
      </c>
      <c r="P567" t="b">
        <f>production[[#This Row],[Funded Month]]&gt;=DATE(2021,1,1)</f>
        <v>1</v>
      </c>
    </row>
    <row r="568" spans="1:16" x14ac:dyDescent="0.2">
      <c r="A568" s="1">
        <v>295001516833</v>
      </c>
      <c r="B568">
        <v>295</v>
      </c>
      <c r="C568" t="s">
        <v>16</v>
      </c>
      <c r="D568" s="2">
        <v>44440</v>
      </c>
      <c r="E568" t="s">
        <v>1128</v>
      </c>
      <c r="F568">
        <f>1</f>
        <v>1</v>
      </c>
      <c r="G568">
        <v>6475</v>
      </c>
      <c r="H568" t="s">
        <v>18</v>
      </c>
      <c r="I568" t="s">
        <v>488</v>
      </c>
      <c r="J568" t="s">
        <v>398</v>
      </c>
      <c r="K568" t="s">
        <v>21</v>
      </c>
      <c r="L568" t="s">
        <v>1043</v>
      </c>
      <c r="M568" t="s">
        <v>32</v>
      </c>
      <c r="N568" t="s">
        <v>33</v>
      </c>
      <c r="O568" t="s">
        <v>1132</v>
      </c>
      <c r="P568" t="b">
        <f>production[[#This Row],[Funded Month]]&gt;=DATE(2021,1,1)</f>
        <v>1</v>
      </c>
    </row>
    <row r="569" spans="1:16" x14ac:dyDescent="0.2">
      <c r="A569" s="1">
        <v>295001516905</v>
      </c>
      <c r="B569">
        <v>295</v>
      </c>
      <c r="C569" t="s">
        <v>16</v>
      </c>
      <c r="D569" s="2">
        <v>44440</v>
      </c>
      <c r="E569" t="s">
        <v>1133</v>
      </c>
      <c r="F569">
        <f>1</f>
        <v>1</v>
      </c>
      <c r="G569">
        <v>206000</v>
      </c>
      <c r="H569" t="s">
        <v>18</v>
      </c>
      <c r="I569" t="s">
        <v>19</v>
      </c>
      <c r="J569" t="s">
        <v>20</v>
      </c>
      <c r="K569" t="s">
        <v>44</v>
      </c>
      <c r="L569" t="s">
        <v>1043</v>
      </c>
      <c r="M569" t="s">
        <v>32</v>
      </c>
      <c r="N569" t="s">
        <v>33</v>
      </c>
      <c r="O569" t="s">
        <v>1134</v>
      </c>
      <c r="P569" t="b">
        <f>production[[#This Row],[Funded Month]]&gt;=DATE(2021,1,1)</f>
        <v>1</v>
      </c>
    </row>
    <row r="570" spans="1:16" x14ac:dyDescent="0.2">
      <c r="A570" s="1">
        <v>295001517593</v>
      </c>
      <c r="B570">
        <v>295</v>
      </c>
      <c r="C570" t="s">
        <v>16</v>
      </c>
      <c r="D570" s="2">
        <v>44440</v>
      </c>
      <c r="E570" t="s">
        <v>1135</v>
      </c>
      <c r="F570">
        <f>1</f>
        <v>1</v>
      </c>
      <c r="G570">
        <v>343660</v>
      </c>
      <c r="H570" t="s">
        <v>86</v>
      </c>
      <c r="I570" t="s">
        <v>87</v>
      </c>
      <c r="J570" t="s">
        <v>20</v>
      </c>
      <c r="K570" t="s">
        <v>21</v>
      </c>
      <c r="L570" t="s">
        <v>1043</v>
      </c>
      <c r="M570" t="s">
        <v>32</v>
      </c>
      <c r="N570" t="s">
        <v>33</v>
      </c>
      <c r="O570" t="s">
        <v>1136</v>
      </c>
      <c r="P570" t="b">
        <f>production[[#This Row],[Funded Month]]&gt;=DATE(2021,1,1)</f>
        <v>1</v>
      </c>
    </row>
    <row r="571" spans="1:16" x14ac:dyDescent="0.2">
      <c r="A571" s="1">
        <v>295001518199</v>
      </c>
      <c r="B571">
        <v>295</v>
      </c>
      <c r="C571" t="s">
        <v>16</v>
      </c>
      <c r="D571" s="2">
        <v>44440</v>
      </c>
      <c r="E571" t="s">
        <v>1137</v>
      </c>
      <c r="F571">
        <f>1</f>
        <v>1</v>
      </c>
      <c r="G571">
        <v>117000</v>
      </c>
      <c r="H571" t="s">
        <v>18</v>
      </c>
      <c r="I571" t="s">
        <v>50</v>
      </c>
      <c r="J571" t="s">
        <v>20</v>
      </c>
      <c r="K571" t="s">
        <v>27</v>
      </c>
      <c r="L571" t="s">
        <v>1053</v>
      </c>
      <c r="M571" t="s">
        <v>32</v>
      </c>
      <c r="N571" t="s">
        <v>33</v>
      </c>
      <c r="O571" t="s">
        <v>1138</v>
      </c>
      <c r="P571" t="b">
        <f>production[[#This Row],[Funded Month]]&gt;=DATE(2021,1,1)</f>
        <v>1</v>
      </c>
    </row>
    <row r="572" spans="1:16" x14ac:dyDescent="0.2">
      <c r="A572" s="1">
        <v>295001519864</v>
      </c>
      <c r="B572">
        <v>295</v>
      </c>
      <c r="C572" t="s">
        <v>16</v>
      </c>
      <c r="D572" s="2">
        <v>44440</v>
      </c>
      <c r="E572" t="s">
        <v>1139</v>
      </c>
      <c r="F572">
        <f>1</f>
        <v>1</v>
      </c>
      <c r="G572">
        <v>298871</v>
      </c>
      <c r="H572" t="s">
        <v>86</v>
      </c>
      <c r="I572" t="s">
        <v>87</v>
      </c>
      <c r="J572" t="s">
        <v>20</v>
      </c>
      <c r="K572" t="s">
        <v>21</v>
      </c>
      <c r="L572" t="s">
        <v>1064</v>
      </c>
      <c r="M572" t="s">
        <v>32</v>
      </c>
      <c r="N572" t="s">
        <v>33</v>
      </c>
      <c r="O572" t="s">
        <v>1140</v>
      </c>
      <c r="P572" t="b">
        <f>production[[#This Row],[Funded Month]]&gt;=DATE(2021,1,1)</f>
        <v>1</v>
      </c>
    </row>
    <row r="573" spans="1:16" x14ac:dyDescent="0.2">
      <c r="A573" s="1">
        <v>295001522587</v>
      </c>
      <c r="B573">
        <v>295</v>
      </c>
      <c r="C573" t="s">
        <v>16</v>
      </c>
      <c r="D573" s="2">
        <v>44440</v>
      </c>
      <c r="E573" t="s">
        <v>1073</v>
      </c>
      <c r="F573">
        <f>1</f>
        <v>1</v>
      </c>
      <c r="G573">
        <v>5775</v>
      </c>
      <c r="H573" t="s">
        <v>18</v>
      </c>
      <c r="I573" t="s">
        <v>397</v>
      </c>
      <c r="J573" t="s">
        <v>398</v>
      </c>
      <c r="K573" t="s">
        <v>21</v>
      </c>
      <c r="L573" t="s">
        <v>1043</v>
      </c>
      <c r="M573" t="s">
        <v>32</v>
      </c>
      <c r="N573" t="s">
        <v>33</v>
      </c>
      <c r="O573" t="s">
        <v>1074</v>
      </c>
      <c r="P573" t="b">
        <f>production[[#This Row],[Funded Month]]&gt;=DATE(2021,1,1)</f>
        <v>1</v>
      </c>
    </row>
    <row r="574" spans="1:16" x14ac:dyDescent="0.2">
      <c r="A574" s="1">
        <v>295001522845</v>
      </c>
      <c r="B574">
        <v>295</v>
      </c>
      <c r="C574" t="s">
        <v>16</v>
      </c>
      <c r="D574" s="2">
        <v>44440</v>
      </c>
      <c r="E574" t="s">
        <v>1112</v>
      </c>
      <c r="F574">
        <f>1</f>
        <v>1</v>
      </c>
      <c r="G574">
        <v>10750</v>
      </c>
      <c r="H574" t="s">
        <v>18</v>
      </c>
      <c r="I574" t="s">
        <v>632</v>
      </c>
      <c r="J574" t="s">
        <v>398</v>
      </c>
      <c r="K574" t="s">
        <v>21</v>
      </c>
      <c r="L574" t="s">
        <v>1050</v>
      </c>
      <c r="M574" t="s">
        <v>32</v>
      </c>
      <c r="N574" t="s">
        <v>33</v>
      </c>
      <c r="O574" t="s">
        <v>133</v>
      </c>
      <c r="P574" t="b">
        <f>production[[#This Row],[Funded Month]]&gt;=DATE(2021,1,1)</f>
        <v>1</v>
      </c>
    </row>
    <row r="575" spans="1:16" x14ac:dyDescent="0.2">
      <c r="A575" s="1">
        <v>295001523651</v>
      </c>
      <c r="B575">
        <v>295</v>
      </c>
      <c r="C575" t="s">
        <v>16</v>
      </c>
      <c r="D575" s="2">
        <v>44440</v>
      </c>
      <c r="E575" t="s">
        <v>1124</v>
      </c>
      <c r="F575">
        <f>1</f>
        <v>1</v>
      </c>
      <c r="G575">
        <v>5530</v>
      </c>
      <c r="H575" t="s">
        <v>18</v>
      </c>
      <c r="I575" t="s">
        <v>397</v>
      </c>
      <c r="J575" t="s">
        <v>398</v>
      </c>
      <c r="K575" t="s">
        <v>21</v>
      </c>
      <c r="L575" t="s">
        <v>1053</v>
      </c>
      <c r="M575" t="s">
        <v>32</v>
      </c>
      <c r="N575" t="s">
        <v>33</v>
      </c>
      <c r="O575" t="s">
        <v>133</v>
      </c>
      <c r="P575" t="b">
        <f>production[[#This Row],[Funded Month]]&gt;=DATE(2021,1,1)</f>
        <v>1</v>
      </c>
    </row>
    <row r="576" spans="1:16" x14ac:dyDescent="0.2">
      <c r="A576" s="1">
        <v>295001523783</v>
      </c>
      <c r="B576">
        <v>295</v>
      </c>
      <c r="C576" t="s">
        <v>16</v>
      </c>
      <c r="D576" s="2">
        <v>44440</v>
      </c>
      <c r="E576" t="s">
        <v>1141</v>
      </c>
      <c r="F576">
        <f>1</f>
        <v>1</v>
      </c>
      <c r="G576">
        <v>295920</v>
      </c>
      <c r="H576" t="s">
        <v>18</v>
      </c>
      <c r="I576" t="s">
        <v>19</v>
      </c>
      <c r="J576" t="s">
        <v>20</v>
      </c>
      <c r="K576" t="s">
        <v>21</v>
      </c>
      <c r="L576" t="s">
        <v>1043</v>
      </c>
      <c r="M576" t="s">
        <v>32</v>
      </c>
      <c r="N576" t="s">
        <v>33</v>
      </c>
      <c r="O576" t="s">
        <v>1142</v>
      </c>
      <c r="P576" t="b">
        <f>production[[#This Row],[Funded Month]]&gt;=DATE(2021,1,1)</f>
        <v>1</v>
      </c>
    </row>
    <row r="577" spans="1:16" x14ac:dyDescent="0.2">
      <c r="A577" s="1">
        <v>295001524266</v>
      </c>
      <c r="B577">
        <v>295</v>
      </c>
      <c r="C577" t="s">
        <v>16</v>
      </c>
      <c r="D577" s="2">
        <v>44440</v>
      </c>
      <c r="E577" t="s">
        <v>1143</v>
      </c>
      <c r="F577">
        <f>1</f>
        <v>1</v>
      </c>
      <c r="G577">
        <v>228950</v>
      </c>
      <c r="H577" t="s">
        <v>18</v>
      </c>
      <c r="I577" t="s">
        <v>19</v>
      </c>
      <c r="J577" t="s">
        <v>20</v>
      </c>
      <c r="K577" t="s">
        <v>21</v>
      </c>
      <c r="L577" t="s">
        <v>1046</v>
      </c>
      <c r="M577" t="s">
        <v>32</v>
      </c>
      <c r="N577" t="s">
        <v>33</v>
      </c>
      <c r="O577" t="s">
        <v>1144</v>
      </c>
      <c r="P577" t="b">
        <f>production[[#This Row],[Funded Month]]&gt;=DATE(2021,1,1)</f>
        <v>1</v>
      </c>
    </row>
    <row r="578" spans="1:16" x14ac:dyDescent="0.2">
      <c r="A578" s="1">
        <v>295001524580</v>
      </c>
      <c r="B578">
        <v>295</v>
      </c>
      <c r="C578" t="s">
        <v>16</v>
      </c>
      <c r="D578" s="2">
        <v>44440</v>
      </c>
      <c r="E578" t="s">
        <v>1145</v>
      </c>
      <c r="F578">
        <f>1</f>
        <v>1</v>
      </c>
      <c r="G578">
        <v>213400</v>
      </c>
      <c r="H578" t="s">
        <v>18</v>
      </c>
      <c r="I578" t="s">
        <v>79</v>
      </c>
      <c r="J578" t="s">
        <v>20</v>
      </c>
      <c r="K578" t="s">
        <v>21</v>
      </c>
      <c r="L578" t="s">
        <v>1053</v>
      </c>
      <c r="M578" t="s">
        <v>32</v>
      </c>
      <c r="N578" t="s">
        <v>33</v>
      </c>
      <c r="O578" t="s">
        <v>1146</v>
      </c>
      <c r="P578" t="b">
        <f>production[[#This Row],[Funded Month]]&gt;=DATE(2021,1,1)</f>
        <v>1</v>
      </c>
    </row>
    <row r="579" spans="1:16" x14ac:dyDescent="0.2">
      <c r="A579" s="1">
        <v>295001525244</v>
      </c>
      <c r="B579">
        <v>295</v>
      </c>
      <c r="C579" t="s">
        <v>16</v>
      </c>
      <c r="D579" s="2">
        <v>44440</v>
      </c>
      <c r="E579" t="s">
        <v>1147</v>
      </c>
      <c r="F579">
        <f>1</f>
        <v>1</v>
      </c>
      <c r="G579">
        <v>173900</v>
      </c>
      <c r="H579" t="s">
        <v>18</v>
      </c>
      <c r="I579" t="s">
        <v>79</v>
      </c>
      <c r="J579" t="s">
        <v>20</v>
      </c>
      <c r="K579" t="s">
        <v>27</v>
      </c>
      <c r="L579" t="s">
        <v>1053</v>
      </c>
      <c r="M579" t="s">
        <v>32</v>
      </c>
      <c r="N579" t="s">
        <v>33</v>
      </c>
      <c r="O579" t="s">
        <v>1148</v>
      </c>
      <c r="P579" t="b">
        <f>production[[#This Row],[Funded Month]]&gt;=DATE(2021,1,1)</f>
        <v>1</v>
      </c>
    </row>
    <row r="580" spans="1:16" x14ac:dyDescent="0.2">
      <c r="A580" s="1">
        <v>295001527433</v>
      </c>
      <c r="B580">
        <v>295</v>
      </c>
      <c r="C580" t="s">
        <v>16</v>
      </c>
      <c r="D580" s="2">
        <v>44440</v>
      </c>
      <c r="E580" t="s">
        <v>1149</v>
      </c>
      <c r="F580">
        <f>1</f>
        <v>1</v>
      </c>
      <c r="G580">
        <v>199750</v>
      </c>
      <c r="H580" t="s">
        <v>18</v>
      </c>
      <c r="I580" t="s">
        <v>79</v>
      </c>
      <c r="J580" t="s">
        <v>20</v>
      </c>
      <c r="K580" t="s">
        <v>21</v>
      </c>
      <c r="L580" t="s">
        <v>1053</v>
      </c>
      <c r="M580" t="s">
        <v>32</v>
      </c>
      <c r="N580" t="s">
        <v>33</v>
      </c>
      <c r="O580" t="s">
        <v>1150</v>
      </c>
      <c r="P580" t="b">
        <f>production[[#This Row],[Funded Month]]&gt;=DATE(2021,1,1)</f>
        <v>1</v>
      </c>
    </row>
    <row r="581" spans="1:16" x14ac:dyDescent="0.2">
      <c r="A581" s="1">
        <v>295001527998</v>
      </c>
      <c r="B581">
        <v>295</v>
      </c>
      <c r="C581" t="s">
        <v>16</v>
      </c>
      <c r="D581" s="2">
        <v>44440</v>
      </c>
      <c r="E581" t="s">
        <v>1151</v>
      </c>
      <c r="F581">
        <f>1</f>
        <v>1</v>
      </c>
      <c r="G581">
        <v>187200</v>
      </c>
      <c r="H581" t="s">
        <v>18</v>
      </c>
      <c r="I581" t="s">
        <v>1152</v>
      </c>
      <c r="J581" t="s">
        <v>20</v>
      </c>
      <c r="K581" t="s">
        <v>27</v>
      </c>
      <c r="L581" t="s">
        <v>1053</v>
      </c>
      <c r="M581" t="s">
        <v>32</v>
      </c>
      <c r="N581" t="s">
        <v>33</v>
      </c>
      <c r="O581" t="s">
        <v>1153</v>
      </c>
      <c r="P581" t="b">
        <f>production[[#This Row],[Funded Month]]&gt;=DATE(2021,1,1)</f>
        <v>1</v>
      </c>
    </row>
    <row r="582" spans="1:16" x14ac:dyDescent="0.2">
      <c r="A582" s="1">
        <v>295001528824</v>
      </c>
      <c r="B582">
        <v>295</v>
      </c>
      <c r="C582" t="s">
        <v>16</v>
      </c>
      <c r="D582" s="2">
        <v>44440</v>
      </c>
      <c r="E582" t="s">
        <v>1154</v>
      </c>
      <c r="F582">
        <f>1</f>
        <v>1</v>
      </c>
      <c r="G582">
        <v>304000</v>
      </c>
      <c r="H582" t="s">
        <v>18</v>
      </c>
      <c r="I582" t="s">
        <v>19</v>
      </c>
      <c r="J582" t="s">
        <v>20</v>
      </c>
      <c r="K582" t="s">
        <v>21</v>
      </c>
      <c r="L582" t="s">
        <v>1043</v>
      </c>
      <c r="M582" t="s">
        <v>32</v>
      </c>
      <c r="N582" t="s">
        <v>33</v>
      </c>
      <c r="O582" t="s">
        <v>1155</v>
      </c>
      <c r="P582" t="b">
        <f>production[[#This Row],[Funded Month]]&gt;=DATE(2021,1,1)</f>
        <v>1</v>
      </c>
    </row>
    <row r="583" spans="1:16" x14ac:dyDescent="0.2">
      <c r="A583" s="1">
        <v>295001528861</v>
      </c>
      <c r="B583">
        <v>295</v>
      </c>
      <c r="C583" t="s">
        <v>16</v>
      </c>
      <c r="D583" s="2">
        <v>44440</v>
      </c>
      <c r="E583" t="s">
        <v>1156</v>
      </c>
      <c r="F583">
        <f>1</f>
        <v>1</v>
      </c>
      <c r="G583">
        <v>254600</v>
      </c>
      <c r="H583" t="s">
        <v>18</v>
      </c>
      <c r="I583" t="s">
        <v>19</v>
      </c>
      <c r="J583" t="s">
        <v>20</v>
      </c>
      <c r="K583" t="s">
        <v>21</v>
      </c>
      <c r="L583" t="s">
        <v>1053</v>
      </c>
      <c r="M583" t="s">
        <v>32</v>
      </c>
      <c r="N583" t="s">
        <v>33</v>
      </c>
      <c r="O583" t="s">
        <v>1157</v>
      </c>
      <c r="P583" t="b">
        <f>production[[#This Row],[Funded Month]]&gt;=DATE(2021,1,1)</f>
        <v>1</v>
      </c>
    </row>
    <row r="584" spans="1:16" x14ac:dyDescent="0.2">
      <c r="A584" s="1">
        <v>295001529081</v>
      </c>
      <c r="B584">
        <v>295</v>
      </c>
      <c r="C584" t="s">
        <v>16</v>
      </c>
      <c r="D584" s="2">
        <v>44440</v>
      </c>
      <c r="E584" t="s">
        <v>1158</v>
      </c>
      <c r="F584">
        <f>1</f>
        <v>1</v>
      </c>
      <c r="G584">
        <v>270000</v>
      </c>
      <c r="H584" t="s">
        <v>18</v>
      </c>
      <c r="I584" t="s">
        <v>19</v>
      </c>
      <c r="J584" t="s">
        <v>20</v>
      </c>
      <c r="K584" t="s">
        <v>21</v>
      </c>
      <c r="L584" t="s">
        <v>1043</v>
      </c>
      <c r="M584" t="s">
        <v>32</v>
      </c>
      <c r="N584" t="s">
        <v>33</v>
      </c>
      <c r="O584" t="s">
        <v>1159</v>
      </c>
      <c r="P584" t="b">
        <f>production[[#This Row],[Funded Month]]&gt;=DATE(2021,1,1)</f>
        <v>1</v>
      </c>
    </row>
    <row r="585" spans="1:16" x14ac:dyDescent="0.2">
      <c r="A585" s="1">
        <v>295001529107</v>
      </c>
      <c r="B585">
        <v>295</v>
      </c>
      <c r="C585" t="s">
        <v>16</v>
      </c>
      <c r="D585" s="2">
        <v>44440</v>
      </c>
      <c r="E585" t="s">
        <v>1160</v>
      </c>
      <c r="F585">
        <f>1</f>
        <v>1</v>
      </c>
      <c r="G585">
        <v>464000</v>
      </c>
      <c r="H585" t="s">
        <v>18</v>
      </c>
      <c r="I585" t="s">
        <v>19</v>
      </c>
      <c r="J585" t="s">
        <v>20</v>
      </c>
      <c r="K585" t="s">
        <v>21</v>
      </c>
      <c r="L585" t="s">
        <v>1043</v>
      </c>
      <c r="M585" t="s">
        <v>32</v>
      </c>
      <c r="N585" t="s">
        <v>33</v>
      </c>
      <c r="O585" t="s">
        <v>1161</v>
      </c>
      <c r="P585" t="b">
        <f>production[[#This Row],[Funded Month]]&gt;=DATE(2021,1,1)</f>
        <v>1</v>
      </c>
    </row>
    <row r="586" spans="1:16" x14ac:dyDescent="0.2">
      <c r="A586" s="1">
        <v>295001532084</v>
      </c>
      <c r="B586">
        <v>295</v>
      </c>
      <c r="C586" t="s">
        <v>16</v>
      </c>
      <c r="D586" s="2">
        <v>44440</v>
      </c>
      <c r="E586" t="s">
        <v>1162</v>
      </c>
      <c r="F586">
        <f>1</f>
        <v>1</v>
      </c>
      <c r="G586">
        <v>420024</v>
      </c>
      <c r="H586" t="s">
        <v>86</v>
      </c>
      <c r="I586" t="s">
        <v>87</v>
      </c>
      <c r="J586" t="s">
        <v>20</v>
      </c>
      <c r="K586" t="s">
        <v>21</v>
      </c>
      <c r="L586" t="s">
        <v>1062</v>
      </c>
      <c r="M586" t="s">
        <v>32</v>
      </c>
      <c r="N586" t="s">
        <v>33</v>
      </c>
      <c r="O586" t="s">
        <v>1163</v>
      </c>
      <c r="P586" t="b">
        <f>production[[#This Row],[Funded Month]]&gt;=DATE(2021,1,1)</f>
        <v>1</v>
      </c>
    </row>
    <row r="587" spans="1:16" x14ac:dyDescent="0.2">
      <c r="A587" s="1">
        <v>295001534451</v>
      </c>
      <c r="B587">
        <v>295</v>
      </c>
      <c r="C587" t="s">
        <v>16</v>
      </c>
      <c r="D587" s="2">
        <v>44440</v>
      </c>
      <c r="E587" t="s">
        <v>1164</v>
      </c>
      <c r="F587">
        <f>1</f>
        <v>1</v>
      </c>
      <c r="G587">
        <v>321974</v>
      </c>
      <c r="H587" t="s">
        <v>86</v>
      </c>
      <c r="I587" t="s">
        <v>87</v>
      </c>
      <c r="J587" t="s">
        <v>20</v>
      </c>
      <c r="K587" t="s">
        <v>21</v>
      </c>
      <c r="L587" t="s">
        <v>1062</v>
      </c>
      <c r="M587" t="s">
        <v>32</v>
      </c>
      <c r="N587" t="s">
        <v>33</v>
      </c>
      <c r="O587" t="s">
        <v>1165</v>
      </c>
      <c r="P587" t="b">
        <f>production[[#This Row],[Funded Month]]&gt;=DATE(2021,1,1)</f>
        <v>1</v>
      </c>
    </row>
    <row r="588" spans="1:16" x14ac:dyDescent="0.2">
      <c r="A588" s="1">
        <v>295001534975</v>
      </c>
      <c r="B588">
        <v>295</v>
      </c>
      <c r="C588" t="s">
        <v>16</v>
      </c>
      <c r="D588" s="2">
        <v>44440</v>
      </c>
      <c r="E588" t="s">
        <v>1068</v>
      </c>
      <c r="F588">
        <f>1</f>
        <v>1</v>
      </c>
      <c r="G588">
        <v>7350</v>
      </c>
      <c r="H588" t="s">
        <v>18</v>
      </c>
      <c r="I588" t="s">
        <v>488</v>
      </c>
      <c r="J588" t="s">
        <v>398</v>
      </c>
      <c r="K588" t="s">
        <v>21</v>
      </c>
      <c r="L588" t="s">
        <v>1062</v>
      </c>
      <c r="M588" t="s">
        <v>32</v>
      </c>
      <c r="N588" t="s">
        <v>33</v>
      </c>
      <c r="O588" t="s">
        <v>133</v>
      </c>
      <c r="P588" t="b">
        <f>production[[#This Row],[Funded Month]]&gt;=DATE(2021,1,1)</f>
        <v>1</v>
      </c>
    </row>
    <row r="589" spans="1:16" x14ac:dyDescent="0.2">
      <c r="A589" s="1">
        <v>295001535555</v>
      </c>
      <c r="B589">
        <v>295</v>
      </c>
      <c r="C589" t="s">
        <v>16</v>
      </c>
      <c r="D589" s="2">
        <v>44440</v>
      </c>
      <c r="E589" t="s">
        <v>1166</v>
      </c>
      <c r="F589">
        <f>1</f>
        <v>1</v>
      </c>
      <c r="G589">
        <v>244489</v>
      </c>
      <c r="H589" t="s">
        <v>86</v>
      </c>
      <c r="I589" t="s">
        <v>174</v>
      </c>
      <c r="J589" t="s">
        <v>20</v>
      </c>
      <c r="K589" t="s">
        <v>21</v>
      </c>
      <c r="L589" t="s">
        <v>1064</v>
      </c>
      <c r="M589" t="s">
        <v>32</v>
      </c>
      <c r="N589" t="s">
        <v>33</v>
      </c>
      <c r="O589" t="s">
        <v>1167</v>
      </c>
      <c r="P589" t="b">
        <f>production[[#This Row],[Funded Month]]&gt;=DATE(2021,1,1)</f>
        <v>1</v>
      </c>
    </row>
    <row r="590" spans="1:16" x14ac:dyDescent="0.2">
      <c r="A590" s="1">
        <v>295001535585</v>
      </c>
      <c r="B590">
        <v>295</v>
      </c>
      <c r="C590" t="s">
        <v>16</v>
      </c>
      <c r="D590" s="2">
        <v>44440</v>
      </c>
      <c r="E590" t="s">
        <v>1166</v>
      </c>
      <c r="F590">
        <f>1</f>
        <v>1</v>
      </c>
      <c r="G590">
        <v>12450</v>
      </c>
      <c r="H590" t="s">
        <v>18</v>
      </c>
      <c r="I590" t="s">
        <v>397</v>
      </c>
      <c r="J590" t="s">
        <v>398</v>
      </c>
      <c r="K590" t="s">
        <v>21</v>
      </c>
      <c r="L590" t="s">
        <v>1064</v>
      </c>
      <c r="M590" t="s">
        <v>32</v>
      </c>
      <c r="N590" t="s">
        <v>33</v>
      </c>
      <c r="O590" t="s">
        <v>133</v>
      </c>
      <c r="P590" t="b">
        <f>production[[#This Row],[Funded Month]]&gt;=DATE(2021,1,1)</f>
        <v>1</v>
      </c>
    </row>
    <row r="591" spans="1:16" x14ac:dyDescent="0.2">
      <c r="A591" s="1">
        <v>297001457090</v>
      </c>
      <c r="B591">
        <v>297</v>
      </c>
      <c r="C591" t="s">
        <v>415</v>
      </c>
      <c r="D591" s="2">
        <v>44440</v>
      </c>
      <c r="E591" t="s">
        <v>1168</v>
      </c>
      <c r="F591">
        <f>1</f>
        <v>1</v>
      </c>
      <c r="G591">
        <v>308750</v>
      </c>
      <c r="H591" t="s">
        <v>18</v>
      </c>
      <c r="I591" t="s">
        <v>19</v>
      </c>
      <c r="J591" t="s">
        <v>20</v>
      </c>
      <c r="K591" t="s">
        <v>21</v>
      </c>
      <c r="L591" t="s">
        <v>1169</v>
      </c>
      <c r="M591" t="s">
        <v>32</v>
      </c>
      <c r="N591" t="s">
        <v>33</v>
      </c>
      <c r="O591" t="s">
        <v>1170</v>
      </c>
      <c r="P591" t="b">
        <f>production[[#This Row],[Funded Month]]&gt;=DATE(2021,1,1)</f>
        <v>1</v>
      </c>
    </row>
    <row r="592" spans="1:16" x14ac:dyDescent="0.2">
      <c r="A592" s="1">
        <v>297001492684</v>
      </c>
      <c r="B592">
        <v>297</v>
      </c>
      <c r="C592" t="s">
        <v>415</v>
      </c>
      <c r="D592" s="2">
        <v>44440</v>
      </c>
      <c r="E592" t="s">
        <v>1171</v>
      </c>
      <c r="F592">
        <f>1</f>
        <v>1</v>
      </c>
      <c r="G592">
        <v>121500</v>
      </c>
      <c r="H592" t="s">
        <v>18</v>
      </c>
      <c r="I592" t="s">
        <v>70</v>
      </c>
      <c r="J592" t="s">
        <v>20</v>
      </c>
      <c r="K592" t="s">
        <v>27</v>
      </c>
      <c r="L592" t="s">
        <v>1172</v>
      </c>
      <c r="M592" t="s">
        <v>32</v>
      </c>
      <c r="N592" t="s">
        <v>33</v>
      </c>
      <c r="O592" t="s">
        <v>1173</v>
      </c>
      <c r="P592" t="b">
        <f>production[[#This Row],[Funded Month]]&gt;=DATE(2021,1,1)</f>
        <v>1</v>
      </c>
    </row>
    <row r="593" spans="1:16" x14ac:dyDescent="0.2">
      <c r="A593" s="1">
        <v>297001498157</v>
      </c>
      <c r="B593">
        <v>297</v>
      </c>
      <c r="C593" t="s">
        <v>415</v>
      </c>
      <c r="D593" s="2">
        <v>44440</v>
      </c>
      <c r="E593" t="s">
        <v>1174</v>
      </c>
      <c r="F593">
        <f>1</f>
        <v>1</v>
      </c>
      <c r="G593">
        <v>90750</v>
      </c>
      <c r="H593" t="s">
        <v>18</v>
      </c>
      <c r="I593" t="s">
        <v>19</v>
      </c>
      <c r="J593" t="s">
        <v>20</v>
      </c>
      <c r="K593" t="s">
        <v>21</v>
      </c>
      <c r="L593" t="s">
        <v>1172</v>
      </c>
      <c r="M593" t="s">
        <v>32</v>
      </c>
      <c r="N593" t="s">
        <v>33</v>
      </c>
      <c r="O593" t="s">
        <v>133</v>
      </c>
      <c r="P593" t="b">
        <f>production[[#This Row],[Funded Month]]&gt;=DATE(2021,1,1)</f>
        <v>1</v>
      </c>
    </row>
    <row r="594" spans="1:16" x14ac:dyDescent="0.2">
      <c r="A594" s="1">
        <v>297001500822</v>
      </c>
      <c r="B594">
        <v>297</v>
      </c>
      <c r="C594" t="s">
        <v>415</v>
      </c>
      <c r="D594" s="2">
        <v>44440</v>
      </c>
      <c r="E594" t="s">
        <v>1175</v>
      </c>
      <c r="F594">
        <f>1</f>
        <v>1</v>
      </c>
      <c r="G594">
        <v>365900</v>
      </c>
      <c r="H594" t="s">
        <v>18</v>
      </c>
      <c r="I594" t="s">
        <v>19</v>
      </c>
      <c r="J594" t="s">
        <v>20</v>
      </c>
      <c r="K594" t="s">
        <v>21</v>
      </c>
      <c r="L594" t="s">
        <v>1169</v>
      </c>
      <c r="M594" t="s">
        <v>32</v>
      </c>
      <c r="N594" t="s">
        <v>33</v>
      </c>
      <c r="O594" t="s">
        <v>1176</v>
      </c>
      <c r="P594" t="b">
        <f>production[[#This Row],[Funded Month]]&gt;=DATE(2021,1,1)</f>
        <v>1</v>
      </c>
    </row>
    <row r="595" spans="1:16" x14ac:dyDescent="0.2">
      <c r="A595" s="1">
        <v>297001507847</v>
      </c>
      <c r="B595">
        <v>297</v>
      </c>
      <c r="C595" t="s">
        <v>415</v>
      </c>
      <c r="D595" s="2">
        <v>44440</v>
      </c>
      <c r="E595" t="s">
        <v>1177</v>
      </c>
      <c r="F595">
        <f>1</f>
        <v>1</v>
      </c>
      <c r="G595">
        <v>200000</v>
      </c>
      <c r="H595" t="s">
        <v>18</v>
      </c>
      <c r="I595" t="s">
        <v>19</v>
      </c>
      <c r="J595" t="s">
        <v>20</v>
      </c>
      <c r="K595" t="s">
        <v>21</v>
      </c>
      <c r="L595" t="s">
        <v>1178</v>
      </c>
      <c r="M595" t="s">
        <v>1179</v>
      </c>
      <c r="N595" t="s">
        <v>33</v>
      </c>
      <c r="O595" t="s">
        <v>133</v>
      </c>
      <c r="P595" t="b">
        <f>production[[#This Row],[Funded Month]]&gt;=DATE(2021,1,1)</f>
        <v>1</v>
      </c>
    </row>
    <row r="596" spans="1:16" x14ac:dyDescent="0.2">
      <c r="A596" s="1">
        <v>297001510569</v>
      </c>
      <c r="B596">
        <v>297</v>
      </c>
      <c r="C596" t="s">
        <v>415</v>
      </c>
      <c r="D596" s="2">
        <v>44440</v>
      </c>
      <c r="E596" t="s">
        <v>1180</v>
      </c>
      <c r="F596">
        <f>1</f>
        <v>1</v>
      </c>
      <c r="G596">
        <v>400000</v>
      </c>
      <c r="H596" t="s">
        <v>18</v>
      </c>
      <c r="I596" t="s">
        <v>19</v>
      </c>
      <c r="J596" t="s">
        <v>20</v>
      </c>
      <c r="K596" t="s">
        <v>21</v>
      </c>
      <c r="L596" t="s">
        <v>1181</v>
      </c>
      <c r="M596" t="s">
        <v>32</v>
      </c>
      <c r="N596" t="s">
        <v>33</v>
      </c>
      <c r="O596" t="s">
        <v>1182</v>
      </c>
      <c r="P596" t="b">
        <f>production[[#This Row],[Funded Month]]&gt;=DATE(2021,1,1)</f>
        <v>1</v>
      </c>
    </row>
    <row r="597" spans="1:16" x14ac:dyDescent="0.2">
      <c r="A597" s="1">
        <v>297001510910</v>
      </c>
      <c r="B597">
        <v>297</v>
      </c>
      <c r="C597" t="s">
        <v>415</v>
      </c>
      <c r="D597" s="2">
        <v>44440</v>
      </c>
      <c r="E597" t="s">
        <v>1183</v>
      </c>
      <c r="F597">
        <f>1</f>
        <v>1</v>
      </c>
      <c r="G597">
        <v>237500</v>
      </c>
      <c r="H597" t="s">
        <v>18</v>
      </c>
      <c r="I597" t="s">
        <v>19</v>
      </c>
      <c r="J597" t="s">
        <v>20</v>
      </c>
      <c r="K597" t="s">
        <v>21</v>
      </c>
      <c r="L597" t="s">
        <v>1172</v>
      </c>
      <c r="M597" t="s">
        <v>32</v>
      </c>
      <c r="N597" t="s">
        <v>33</v>
      </c>
      <c r="O597" t="s">
        <v>1184</v>
      </c>
      <c r="P597" t="b">
        <f>production[[#This Row],[Funded Month]]&gt;=DATE(2021,1,1)</f>
        <v>1</v>
      </c>
    </row>
    <row r="598" spans="1:16" x14ac:dyDescent="0.2">
      <c r="A598" s="1">
        <v>297001513601</v>
      </c>
      <c r="B598">
        <v>297</v>
      </c>
      <c r="C598" t="s">
        <v>415</v>
      </c>
      <c r="D598" s="2">
        <v>44440</v>
      </c>
      <c r="E598" t="s">
        <v>1185</v>
      </c>
      <c r="F598">
        <f>1</f>
        <v>1</v>
      </c>
      <c r="G598">
        <v>227500</v>
      </c>
      <c r="H598" t="s">
        <v>18</v>
      </c>
      <c r="I598" t="s">
        <v>19</v>
      </c>
      <c r="J598" t="s">
        <v>20</v>
      </c>
      <c r="K598" t="s">
        <v>21</v>
      </c>
      <c r="L598" t="s">
        <v>1186</v>
      </c>
      <c r="M598" t="s">
        <v>32</v>
      </c>
      <c r="N598" t="s">
        <v>33</v>
      </c>
      <c r="O598" t="s">
        <v>1187</v>
      </c>
      <c r="P598" t="b">
        <f>production[[#This Row],[Funded Month]]&gt;=DATE(2021,1,1)</f>
        <v>1</v>
      </c>
    </row>
    <row r="599" spans="1:16" x14ac:dyDescent="0.2">
      <c r="A599" s="1">
        <v>297001513816</v>
      </c>
      <c r="B599">
        <v>297</v>
      </c>
      <c r="C599" t="s">
        <v>415</v>
      </c>
      <c r="D599" s="2">
        <v>44440</v>
      </c>
      <c r="E599" t="s">
        <v>1188</v>
      </c>
      <c r="F599">
        <f>1</f>
        <v>1</v>
      </c>
      <c r="G599">
        <v>288000</v>
      </c>
      <c r="H599" t="s">
        <v>18</v>
      </c>
      <c r="I599" t="s">
        <v>19</v>
      </c>
      <c r="J599" t="s">
        <v>20</v>
      </c>
      <c r="K599" t="s">
        <v>21</v>
      </c>
      <c r="L599" t="s">
        <v>1169</v>
      </c>
      <c r="M599" t="s">
        <v>32</v>
      </c>
      <c r="N599" t="s">
        <v>33</v>
      </c>
      <c r="O599" t="s">
        <v>1189</v>
      </c>
      <c r="P599" t="b">
        <f>production[[#This Row],[Funded Month]]&gt;=DATE(2021,1,1)</f>
        <v>1</v>
      </c>
    </row>
    <row r="600" spans="1:16" x14ac:dyDescent="0.2">
      <c r="A600" s="1">
        <v>297001516346</v>
      </c>
      <c r="B600">
        <v>297</v>
      </c>
      <c r="C600" t="s">
        <v>415</v>
      </c>
      <c r="D600" s="2">
        <v>44440</v>
      </c>
      <c r="E600" t="s">
        <v>1190</v>
      </c>
      <c r="F600">
        <f>1</f>
        <v>1</v>
      </c>
      <c r="G600">
        <v>216015</v>
      </c>
      <c r="H600" t="s">
        <v>86</v>
      </c>
      <c r="I600" t="s">
        <v>186</v>
      </c>
      <c r="J600" t="s">
        <v>20</v>
      </c>
      <c r="K600" t="s">
        <v>21</v>
      </c>
      <c r="L600" t="s">
        <v>1191</v>
      </c>
      <c r="M600" t="s">
        <v>32</v>
      </c>
      <c r="N600" t="s">
        <v>1192</v>
      </c>
      <c r="O600" t="s">
        <v>1193</v>
      </c>
      <c r="P600" t="b">
        <f>production[[#This Row],[Funded Month]]&gt;=DATE(2021,1,1)</f>
        <v>1</v>
      </c>
    </row>
    <row r="601" spans="1:16" x14ac:dyDescent="0.2">
      <c r="A601" s="1">
        <v>297001517594</v>
      </c>
      <c r="B601">
        <v>297</v>
      </c>
      <c r="C601" t="s">
        <v>415</v>
      </c>
      <c r="D601" s="2">
        <v>44440</v>
      </c>
      <c r="E601" t="s">
        <v>1194</v>
      </c>
      <c r="F601">
        <f>1</f>
        <v>1</v>
      </c>
      <c r="G601">
        <v>374400</v>
      </c>
      <c r="H601" t="s">
        <v>18</v>
      </c>
      <c r="I601" t="s">
        <v>19</v>
      </c>
      <c r="J601" t="s">
        <v>20</v>
      </c>
      <c r="K601" t="s">
        <v>44</v>
      </c>
      <c r="L601" t="s">
        <v>1178</v>
      </c>
      <c r="M601" t="s">
        <v>1179</v>
      </c>
      <c r="N601" t="s">
        <v>33</v>
      </c>
      <c r="O601" t="s">
        <v>133</v>
      </c>
      <c r="P601" t="b">
        <f>production[[#This Row],[Funded Month]]&gt;=DATE(2021,1,1)</f>
        <v>1</v>
      </c>
    </row>
    <row r="602" spans="1:16" x14ac:dyDescent="0.2">
      <c r="A602" s="1">
        <v>297001524048</v>
      </c>
      <c r="B602">
        <v>297</v>
      </c>
      <c r="C602" t="s">
        <v>415</v>
      </c>
      <c r="D602" s="2">
        <v>44440</v>
      </c>
      <c r="E602" t="s">
        <v>1195</v>
      </c>
      <c r="F602">
        <f>1</f>
        <v>1</v>
      </c>
      <c r="G602">
        <v>362000</v>
      </c>
      <c r="H602" t="s">
        <v>18</v>
      </c>
      <c r="I602" t="s">
        <v>19</v>
      </c>
      <c r="J602" t="s">
        <v>20</v>
      </c>
      <c r="K602" t="s">
        <v>27</v>
      </c>
      <c r="L602" t="s">
        <v>1178</v>
      </c>
      <c r="M602" t="s">
        <v>1179</v>
      </c>
      <c r="N602" t="s">
        <v>33</v>
      </c>
      <c r="O602" t="s">
        <v>133</v>
      </c>
      <c r="P602" t="b">
        <f>production[[#This Row],[Funded Month]]&gt;=DATE(2021,1,1)</f>
        <v>1</v>
      </c>
    </row>
    <row r="603" spans="1:16" x14ac:dyDescent="0.2">
      <c r="A603" s="1">
        <v>297001525392</v>
      </c>
      <c r="B603">
        <v>297</v>
      </c>
      <c r="C603" t="s">
        <v>415</v>
      </c>
      <c r="D603" s="2">
        <v>44440</v>
      </c>
      <c r="E603" t="s">
        <v>1196</v>
      </c>
      <c r="F603">
        <f>1</f>
        <v>1</v>
      </c>
      <c r="G603">
        <v>259000</v>
      </c>
      <c r="H603" t="s">
        <v>238</v>
      </c>
      <c r="I603" t="s">
        <v>239</v>
      </c>
      <c r="J603" t="s">
        <v>20</v>
      </c>
      <c r="K603" t="s">
        <v>21</v>
      </c>
      <c r="L603" t="s">
        <v>1186</v>
      </c>
      <c r="M603" t="s">
        <v>32</v>
      </c>
      <c r="N603" t="s">
        <v>33</v>
      </c>
      <c r="O603" t="s">
        <v>1197</v>
      </c>
      <c r="P603" t="b">
        <f>production[[#This Row],[Funded Month]]&gt;=DATE(2021,1,1)</f>
        <v>1</v>
      </c>
    </row>
    <row r="604" spans="1:16" x14ac:dyDescent="0.2">
      <c r="A604" s="1">
        <v>297001526284</v>
      </c>
      <c r="B604">
        <v>297</v>
      </c>
      <c r="C604" t="s">
        <v>415</v>
      </c>
      <c r="D604" s="2">
        <v>44440</v>
      </c>
      <c r="E604" t="s">
        <v>1198</v>
      </c>
      <c r="F604">
        <f>1</f>
        <v>1</v>
      </c>
      <c r="G604">
        <v>548250</v>
      </c>
      <c r="H604" t="s">
        <v>18</v>
      </c>
      <c r="I604" t="s">
        <v>19</v>
      </c>
      <c r="J604" t="s">
        <v>20</v>
      </c>
      <c r="K604" t="s">
        <v>21</v>
      </c>
      <c r="L604" t="s">
        <v>1178</v>
      </c>
      <c r="M604" t="s">
        <v>1179</v>
      </c>
      <c r="N604" t="s">
        <v>33</v>
      </c>
      <c r="O604" t="s">
        <v>133</v>
      </c>
      <c r="P604" t="b">
        <f>production[[#This Row],[Funded Month]]&gt;=DATE(2021,1,1)</f>
        <v>1</v>
      </c>
    </row>
    <row r="605" spans="1:16" x14ac:dyDescent="0.2">
      <c r="A605" s="1">
        <v>297001527542</v>
      </c>
      <c r="B605">
        <v>297</v>
      </c>
      <c r="C605" t="s">
        <v>415</v>
      </c>
      <c r="D605" s="2">
        <v>44440</v>
      </c>
      <c r="E605" t="s">
        <v>1199</v>
      </c>
      <c r="F605">
        <f>1</f>
        <v>1</v>
      </c>
      <c r="G605">
        <v>527000</v>
      </c>
      <c r="H605" t="s">
        <v>18</v>
      </c>
      <c r="I605" t="s">
        <v>19</v>
      </c>
      <c r="J605" t="s">
        <v>20</v>
      </c>
      <c r="K605" t="s">
        <v>21</v>
      </c>
      <c r="L605" t="s">
        <v>1178</v>
      </c>
      <c r="M605" t="s">
        <v>1179</v>
      </c>
      <c r="N605" t="s">
        <v>33</v>
      </c>
      <c r="O605" t="s">
        <v>133</v>
      </c>
      <c r="P605" t="b">
        <f>production[[#This Row],[Funded Month]]&gt;=DATE(2021,1,1)</f>
        <v>1</v>
      </c>
    </row>
    <row r="606" spans="1:16" x14ac:dyDescent="0.2">
      <c r="A606" s="1">
        <v>297001527728</v>
      </c>
      <c r="B606">
        <v>297</v>
      </c>
      <c r="C606" t="s">
        <v>415</v>
      </c>
      <c r="D606" s="2">
        <v>44440</v>
      </c>
      <c r="E606" t="s">
        <v>1200</v>
      </c>
      <c r="F606">
        <f>1</f>
        <v>1</v>
      </c>
      <c r="G606">
        <v>484500</v>
      </c>
      <c r="H606" t="s">
        <v>18</v>
      </c>
      <c r="I606" t="s">
        <v>19</v>
      </c>
      <c r="J606" t="s">
        <v>20</v>
      </c>
      <c r="K606" t="s">
        <v>21</v>
      </c>
      <c r="L606" t="s">
        <v>1191</v>
      </c>
      <c r="M606" t="s">
        <v>32</v>
      </c>
      <c r="N606" t="s">
        <v>33</v>
      </c>
      <c r="O606" t="s">
        <v>1201</v>
      </c>
      <c r="P606" t="b">
        <f>production[[#This Row],[Funded Month]]&gt;=DATE(2021,1,1)</f>
        <v>1</v>
      </c>
    </row>
    <row r="607" spans="1:16" x14ac:dyDescent="0.2">
      <c r="A607" s="1">
        <v>297001531232</v>
      </c>
      <c r="B607">
        <v>297</v>
      </c>
      <c r="C607" t="s">
        <v>415</v>
      </c>
      <c r="D607" s="2">
        <v>44440</v>
      </c>
      <c r="E607" t="s">
        <v>1202</v>
      </c>
      <c r="F607">
        <f>1</f>
        <v>1</v>
      </c>
      <c r="G607">
        <v>125000</v>
      </c>
      <c r="H607" t="s">
        <v>18</v>
      </c>
      <c r="I607" t="s">
        <v>19</v>
      </c>
      <c r="J607" t="s">
        <v>20</v>
      </c>
      <c r="K607" t="s">
        <v>21</v>
      </c>
      <c r="L607" t="s">
        <v>1178</v>
      </c>
      <c r="M607" t="s">
        <v>1179</v>
      </c>
      <c r="N607" t="s">
        <v>33</v>
      </c>
      <c r="O607" t="s">
        <v>133</v>
      </c>
      <c r="P607" t="b">
        <f>production[[#This Row],[Funded Month]]&gt;=DATE(2021,1,1)</f>
        <v>1</v>
      </c>
    </row>
    <row r="608" spans="1:16" x14ac:dyDescent="0.2">
      <c r="A608" s="1">
        <v>297001534383</v>
      </c>
      <c r="B608">
        <v>297</v>
      </c>
      <c r="C608" t="s">
        <v>415</v>
      </c>
      <c r="D608" s="2">
        <v>44440</v>
      </c>
      <c r="E608" t="s">
        <v>1203</v>
      </c>
      <c r="F608">
        <f>1</f>
        <v>1</v>
      </c>
      <c r="G608">
        <v>744000</v>
      </c>
      <c r="H608" t="s">
        <v>18</v>
      </c>
      <c r="I608" t="s">
        <v>177</v>
      </c>
      <c r="J608" t="s">
        <v>20</v>
      </c>
      <c r="K608" t="s">
        <v>21</v>
      </c>
      <c r="L608" t="s">
        <v>1178</v>
      </c>
      <c r="M608" t="s">
        <v>1179</v>
      </c>
      <c r="N608" t="s">
        <v>33</v>
      </c>
      <c r="O608" t="s">
        <v>133</v>
      </c>
      <c r="P608" t="b">
        <f>production[[#This Row],[Funded Month]]&gt;=DATE(2021,1,1)</f>
        <v>1</v>
      </c>
    </row>
    <row r="609" spans="1:16" x14ac:dyDescent="0.2">
      <c r="A609" s="1">
        <v>297001537821</v>
      </c>
      <c r="B609">
        <v>297</v>
      </c>
      <c r="C609" t="s">
        <v>415</v>
      </c>
      <c r="D609" s="2">
        <v>44440</v>
      </c>
      <c r="E609" t="s">
        <v>1200</v>
      </c>
      <c r="F609">
        <f>1</f>
        <v>1</v>
      </c>
      <c r="G609">
        <v>502803</v>
      </c>
      <c r="H609" t="s">
        <v>18</v>
      </c>
      <c r="I609" t="s">
        <v>19</v>
      </c>
      <c r="J609" t="s">
        <v>20</v>
      </c>
      <c r="K609" t="s">
        <v>21</v>
      </c>
      <c r="L609" t="s">
        <v>1191</v>
      </c>
      <c r="M609" t="s">
        <v>32</v>
      </c>
      <c r="N609" t="s">
        <v>33</v>
      </c>
      <c r="O609" t="s">
        <v>1201</v>
      </c>
      <c r="P609" t="b">
        <f>production[[#This Row],[Funded Month]]&gt;=DATE(2021,1,1)</f>
        <v>1</v>
      </c>
    </row>
    <row r="610" spans="1:16" x14ac:dyDescent="0.2">
      <c r="A610" s="1">
        <v>297001541127</v>
      </c>
      <c r="B610">
        <v>297</v>
      </c>
      <c r="C610" t="s">
        <v>415</v>
      </c>
      <c r="D610" s="2">
        <v>44440</v>
      </c>
      <c r="E610" t="s">
        <v>1204</v>
      </c>
      <c r="F610">
        <f>1</f>
        <v>1</v>
      </c>
      <c r="G610">
        <v>548250</v>
      </c>
      <c r="H610" t="s">
        <v>18</v>
      </c>
      <c r="I610" t="s">
        <v>19</v>
      </c>
      <c r="J610" t="s">
        <v>20</v>
      </c>
      <c r="K610" t="s">
        <v>21</v>
      </c>
      <c r="L610" t="s">
        <v>1205</v>
      </c>
      <c r="M610" t="s">
        <v>32</v>
      </c>
      <c r="N610" t="s">
        <v>1206</v>
      </c>
      <c r="O610" t="s">
        <v>1207</v>
      </c>
      <c r="P610" t="b">
        <f>production[[#This Row],[Funded Month]]&gt;=DATE(2021,1,1)</f>
        <v>1</v>
      </c>
    </row>
    <row r="611" spans="1:16" x14ac:dyDescent="0.2">
      <c r="A611" s="1">
        <v>290001404611</v>
      </c>
      <c r="B611" s="1">
        <v>290</v>
      </c>
      <c r="C611" t="s">
        <v>16</v>
      </c>
      <c r="D611" s="2">
        <v>44409</v>
      </c>
      <c r="E611" t="s">
        <v>1208</v>
      </c>
      <c r="F611">
        <f>1</f>
        <v>1</v>
      </c>
      <c r="G611">
        <v>265109</v>
      </c>
      <c r="H611" t="s">
        <v>86</v>
      </c>
      <c r="I611" t="s">
        <v>87</v>
      </c>
      <c r="J611" t="s">
        <v>20</v>
      </c>
      <c r="K611" t="s">
        <v>21</v>
      </c>
      <c r="L611" t="s">
        <v>157</v>
      </c>
      <c r="M611" t="s">
        <v>32</v>
      </c>
      <c r="N611" t="s">
        <v>1209</v>
      </c>
      <c r="O611" t="s">
        <v>1210</v>
      </c>
      <c r="P611" t="b">
        <f>production[[#This Row],[Funded Month]]&gt;=DATE(2021,1,1)</f>
        <v>1</v>
      </c>
    </row>
    <row r="612" spans="1:16" x14ac:dyDescent="0.2">
      <c r="A612" s="1">
        <v>290001439990</v>
      </c>
      <c r="B612" s="1">
        <v>290</v>
      </c>
      <c r="C612" t="s">
        <v>16</v>
      </c>
      <c r="D612" s="2">
        <v>44409</v>
      </c>
      <c r="E612" t="s">
        <v>1211</v>
      </c>
      <c r="F612">
        <f>1</f>
        <v>1</v>
      </c>
      <c r="G612">
        <v>313860</v>
      </c>
      <c r="H612" t="s">
        <v>86</v>
      </c>
      <c r="I612" t="s">
        <v>186</v>
      </c>
      <c r="J612" t="s">
        <v>20</v>
      </c>
      <c r="K612" t="s">
        <v>21</v>
      </c>
      <c r="L612" t="s">
        <v>157</v>
      </c>
      <c r="M612" t="s">
        <v>32</v>
      </c>
      <c r="N612" t="s">
        <v>1209</v>
      </c>
      <c r="O612" t="s">
        <v>1212</v>
      </c>
      <c r="P612" t="b">
        <f>production[[#This Row],[Funded Month]]&gt;=DATE(2021,1,1)</f>
        <v>1</v>
      </c>
    </row>
    <row r="613" spans="1:16" x14ac:dyDescent="0.2">
      <c r="A613" s="1">
        <v>290001459512</v>
      </c>
      <c r="B613" s="1">
        <v>290</v>
      </c>
      <c r="C613" t="s">
        <v>16</v>
      </c>
      <c r="D613" s="2">
        <v>44409</v>
      </c>
      <c r="E613" t="s">
        <v>1213</v>
      </c>
      <c r="F613">
        <f>1</f>
        <v>1</v>
      </c>
      <c r="G613">
        <v>239580</v>
      </c>
      <c r="H613" t="s">
        <v>86</v>
      </c>
      <c r="I613" t="s">
        <v>87</v>
      </c>
      <c r="J613" t="s">
        <v>20</v>
      </c>
      <c r="K613" t="s">
        <v>21</v>
      </c>
      <c r="L613" t="s">
        <v>157</v>
      </c>
      <c r="M613" t="s">
        <v>32</v>
      </c>
      <c r="N613" t="s">
        <v>1209</v>
      </c>
      <c r="O613" t="s">
        <v>1212</v>
      </c>
      <c r="P613" t="b">
        <f>production[[#This Row],[Funded Month]]&gt;=DATE(2021,1,1)</f>
        <v>1</v>
      </c>
    </row>
    <row r="614" spans="1:16" x14ac:dyDescent="0.2">
      <c r="A614" s="1">
        <v>290001460413</v>
      </c>
      <c r="B614" s="1">
        <v>290</v>
      </c>
      <c r="C614" t="s">
        <v>16</v>
      </c>
      <c r="D614" s="2">
        <v>44409</v>
      </c>
      <c r="E614" t="s">
        <v>1214</v>
      </c>
      <c r="F614">
        <f>1</f>
        <v>1</v>
      </c>
      <c r="G614">
        <v>318107</v>
      </c>
      <c r="H614" t="s">
        <v>18</v>
      </c>
      <c r="I614" t="s">
        <v>19</v>
      </c>
      <c r="J614" t="s">
        <v>20</v>
      </c>
      <c r="K614" t="s">
        <v>21</v>
      </c>
      <c r="L614" t="s">
        <v>157</v>
      </c>
      <c r="M614" t="s">
        <v>32</v>
      </c>
      <c r="N614" t="s">
        <v>1209</v>
      </c>
      <c r="O614" t="s">
        <v>1215</v>
      </c>
      <c r="P614" t="b">
        <f>production[[#This Row],[Funded Month]]&gt;=DATE(2021,1,1)</f>
        <v>1</v>
      </c>
    </row>
    <row r="615" spans="1:16" x14ac:dyDescent="0.2">
      <c r="A615" s="1">
        <v>290001470946</v>
      </c>
      <c r="B615" s="1">
        <v>290</v>
      </c>
      <c r="C615" t="s">
        <v>16</v>
      </c>
      <c r="D615" s="2">
        <v>44409</v>
      </c>
      <c r="E615" t="s">
        <v>1216</v>
      </c>
      <c r="F615">
        <f>1</f>
        <v>1</v>
      </c>
      <c r="G615">
        <v>345816</v>
      </c>
      <c r="H615" t="s">
        <v>238</v>
      </c>
      <c r="I615" t="s">
        <v>239</v>
      </c>
      <c r="J615" t="s">
        <v>20</v>
      </c>
      <c r="K615" t="s">
        <v>21</v>
      </c>
      <c r="L615" t="s">
        <v>157</v>
      </c>
      <c r="M615" t="s">
        <v>32</v>
      </c>
      <c r="N615" t="s">
        <v>1209</v>
      </c>
      <c r="O615" t="s">
        <v>158</v>
      </c>
      <c r="P615" t="b">
        <f>production[[#This Row],[Funded Month]]&gt;=DATE(2021,1,1)</f>
        <v>1</v>
      </c>
    </row>
    <row r="616" spans="1:16" x14ac:dyDescent="0.2">
      <c r="A616" s="1">
        <v>290001488362</v>
      </c>
      <c r="B616" s="1">
        <v>290</v>
      </c>
      <c r="C616" t="s">
        <v>16</v>
      </c>
      <c r="D616" s="2">
        <v>44409</v>
      </c>
      <c r="E616" t="s">
        <v>1217</v>
      </c>
      <c r="F616">
        <f>1</f>
        <v>1</v>
      </c>
      <c r="G616">
        <v>212325</v>
      </c>
      <c r="H616" t="s">
        <v>18</v>
      </c>
      <c r="I616" t="s">
        <v>70</v>
      </c>
      <c r="J616" t="s">
        <v>20</v>
      </c>
      <c r="K616" t="s">
        <v>21</v>
      </c>
      <c r="L616" t="s">
        <v>157</v>
      </c>
      <c r="M616" t="s">
        <v>32</v>
      </c>
      <c r="N616" t="s">
        <v>1209</v>
      </c>
      <c r="O616" t="s">
        <v>1218</v>
      </c>
      <c r="P616" t="b">
        <f>production[[#This Row],[Funded Month]]&gt;=DATE(2021,1,1)</f>
        <v>1</v>
      </c>
    </row>
    <row r="617" spans="1:16" x14ac:dyDescent="0.2">
      <c r="A617" s="1">
        <v>290001501063</v>
      </c>
      <c r="B617" s="1">
        <v>290</v>
      </c>
      <c r="C617" t="s">
        <v>16</v>
      </c>
      <c r="D617" s="2">
        <v>44409</v>
      </c>
      <c r="E617" t="s">
        <v>1219</v>
      </c>
      <c r="F617">
        <f>1</f>
        <v>1</v>
      </c>
      <c r="G617">
        <v>464000</v>
      </c>
      <c r="H617" t="s">
        <v>18</v>
      </c>
      <c r="I617" t="s">
        <v>19</v>
      </c>
      <c r="J617" t="s">
        <v>20</v>
      </c>
      <c r="K617" t="s">
        <v>21</v>
      </c>
      <c r="L617" t="s">
        <v>157</v>
      </c>
      <c r="M617" t="s">
        <v>32</v>
      </c>
      <c r="N617" t="s">
        <v>1209</v>
      </c>
      <c r="O617" t="s">
        <v>162</v>
      </c>
      <c r="P617" t="b">
        <f>production[[#This Row],[Funded Month]]&gt;=DATE(2021,1,1)</f>
        <v>1</v>
      </c>
    </row>
    <row r="618" spans="1:16" x14ac:dyDescent="0.2">
      <c r="A618" s="1">
        <v>290001516898</v>
      </c>
      <c r="B618" s="1">
        <v>290</v>
      </c>
      <c r="C618" t="s">
        <v>16</v>
      </c>
      <c r="D618" s="2">
        <v>44409</v>
      </c>
      <c r="E618" t="s">
        <v>1220</v>
      </c>
      <c r="F618">
        <f>1</f>
        <v>1</v>
      </c>
      <c r="G618">
        <v>178703</v>
      </c>
      <c r="H618" t="s">
        <v>86</v>
      </c>
      <c r="I618" t="s">
        <v>117</v>
      </c>
      <c r="J618" t="s">
        <v>20</v>
      </c>
      <c r="K618" t="s">
        <v>21</v>
      </c>
      <c r="L618" t="s">
        <v>157</v>
      </c>
      <c r="M618" t="s">
        <v>32</v>
      </c>
      <c r="N618" t="s">
        <v>1209</v>
      </c>
      <c r="O618" t="s">
        <v>162</v>
      </c>
      <c r="P618" t="b">
        <f>production[[#This Row],[Funded Month]]&gt;=DATE(2021,1,1)</f>
        <v>1</v>
      </c>
    </row>
    <row r="619" spans="1:16" x14ac:dyDescent="0.2">
      <c r="A619" s="1">
        <v>290001517324</v>
      </c>
      <c r="B619" s="1">
        <v>290</v>
      </c>
      <c r="C619" t="s">
        <v>16</v>
      </c>
      <c r="D619" s="2">
        <v>44409</v>
      </c>
      <c r="E619" t="s">
        <v>1220</v>
      </c>
      <c r="F619">
        <f>1</f>
        <v>1</v>
      </c>
      <c r="G619">
        <v>6370</v>
      </c>
      <c r="H619" t="s">
        <v>18</v>
      </c>
      <c r="I619" t="s">
        <v>397</v>
      </c>
      <c r="J619" t="s">
        <v>398</v>
      </c>
      <c r="K619" t="s">
        <v>21</v>
      </c>
      <c r="L619" t="s">
        <v>157</v>
      </c>
      <c r="M619" t="s">
        <v>32</v>
      </c>
      <c r="N619" t="s">
        <v>1209</v>
      </c>
      <c r="O619" t="s">
        <v>133</v>
      </c>
      <c r="P619" t="b">
        <f>production[[#This Row],[Funded Month]]&gt;=DATE(2021,1,1)</f>
        <v>1</v>
      </c>
    </row>
    <row r="620" spans="1:16" x14ac:dyDescent="0.2">
      <c r="A620" s="1">
        <v>290001519078</v>
      </c>
      <c r="B620" s="1">
        <v>290</v>
      </c>
      <c r="C620" t="s">
        <v>16</v>
      </c>
      <c r="D620" s="2">
        <v>44409</v>
      </c>
      <c r="E620" t="s">
        <v>1221</v>
      </c>
      <c r="F620">
        <f>1</f>
        <v>1</v>
      </c>
      <c r="G620">
        <v>249850</v>
      </c>
      <c r="H620" t="s">
        <v>18</v>
      </c>
      <c r="I620" t="s">
        <v>19</v>
      </c>
      <c r="J620" t="s">
        <v>20</v>
      </c>
      <c r="K620" t="s">
        <v>21</v>
      </c>
      <c r="L620" t="s">
        <v>157</v>
      </c>
      <c r="M620" t="s">
        <v>32</v>
      </c>
      <c r="N620" t="s">
        <v>1209</v>
      </c>
      <c r="O620" t="s">
        <v>1215</v>
      </c>
      <c r="P620" t="b">
        <f>production[[#This Row],[Funded Month]]&gt;=DATE(2021,1,1)</f>
        <v>1</v>
      </c>
    </row>
    <row r="621" spans="1:16" x14ac:dyDescent="0.2">
      <c r="A621" s="1">
        <v>280001460497</v>
      </c>
      <c r="B621" s="1">
        <v>280</v>
      </c>
      <c r="C621" t="s">
        <v>16</v>
      </c>
      <c r="D621" s="2">
        <v>44409</v>
      </c>
      <c r="E621" t="s">
        <v>1222</v>
      </c>
      <c r="F621">
        <f>1</f>
        <v>1</v>
      </c>
      <c r="G621">
        <v>189000</v>
      </c>
      <c r="H621" t="s">
        <v>18</v>
      </c>
      <c r="I621" t="s">
        <v>19</v>
      </c>
      <c r="J621" t="s">
        <v>20</v>
      </c>
      <c r="K621" t="s">
        <v>27</v>
      </c>
      <c r="L621" t="s">
        <v>36</v>
      </c>
      <c r="M621" t="s">
        <v>32</v>
      </c>
      <c r="N621" t="s">
        <v>33</v>
      </c>
      <c r="O621" t="s">
        <v>1223</v>
      </c>
      <c r="P621" t="b">
        <f>production[[#This Row],[Funded Month]]&gt;=DATE(2021,1,1)</f>
        <v>1</v>
      </c>
    </row>
    <row r="622" spans="1:16" x14ac:dyDescent="0.2">
      <c r="A622" s="1">
        <v>280001461040</v>
      </c>
      <c r="B622" s="1">
        <v>280</v>
      </c>
      <c r="C622" t="s">
        <v>16</v>
      </c>
      <c r="D622" s="2">
        <v>44409</v>
      </c>
      <c r="E622" t="s">
        <v>1224</v>
      </c>
      <c r="F622">
        <f>1</f>
        <v>1</v>
      </c>
      <c r="G622">
        <v>196377</v>
      </c>
      <c r="H622" t="s">
        <v>86</v>
      </c>
      <c r="I622" t="s">
        <v>87</v>
      </c>
      <c r="J622" t="s">
        <v>20</v>
      </c>
      <c r="K622" t="s">
        <v>21</v>
      </c>
      <c r="L622" t="s">
        <v>36</v>
      </c>
      <c r="M622" t="s">
        <v>32</v>
      </c>
      <c r="N622" t="s">
        <v>33</v>
      </c>
      <c r="O622" t="s">
        <v>1225</v>
      </c>
      <c r="P622" t="b">
        <f>production[[#This Row],[Funded Month]]&gt;=DATE(2021,1,1)</f>
        <v>1</v>
      </c>
    </row>
    <row r="623" spans="1:16" x14ac:dyDescent="0.2">
      <c r="A623" s="1">
        <v>280001466207</v>
      </c>
      <c r="B623" s="1">
        <v>280</v>
      </c>
      <c r="C623" t="s">
        <v>16</v>
      </c>
      <c r="D623" s="2">
        <v>44409</v>
      </c>
      <c r="E623" t="s">
        <v>1226</v>
      </c>
      <c r="F623">
        <f>1</f>
        <v>1</v>
      </c>
      <c r="G623">
        <v>276000</v>
      </c>
      <c r="H623" t="s">
        <v>18</v>
      </c>
      <c r="I623" t="s">
        <v>19</v>
      </c>
      <c r="J623" t="s">
        <v>20</v>
      </c>
      <c r="K623" t="s">
        <v>21</v>
      </c>
      <c r="L623" t="s">
        <v>56</v>
      </c>
      <c r="M623" t="s">
        <v>32</v>
      </c>
      <c r="N623" t="s">
        <v>33</v>
      </c>
      <c r="O623" t="s">
        <v>1227</v>
      </c>
      <c r="P623" t="b">
        <f>production[[#This Row],[Funded Month]]&gt;=DATE(2021,1,1)</f>
        <v>1</v>
      </c>
    </row>
    <row r="624" spans="1:16" x14ac:dyDescent="0.2">
      <c r="A624" s="1">
        <v>280001473090</v>
      </c>
      <c r="B624" s="1">
        <v>280</v>
      </c>
      <c r="C624" t="s">
        <v>16</v>
      </c>
      <c r="D624" s="2">
        <v>44409</v>
      </c>
      <c r="E624" t="s">
        <v>1228</v>
      </c>
      <c r="F624">
        <f>1</f>
        <v>1</v>
      </c>
      <c r="G624">
        <v>276000</v>
      </c>
      <c r="H624" t="s">
        <v>18</v>
      </c>
      <c r="I624" t="s">
        <v>19</v>
      </c>
      <c r="J624" t="s">
        <v>20</v>
      </c>
      <c r="K624" t="s">
        <v>21</v>
      </c>
      <c r="L624" t="s">
        <v>36</v>
      </c>
      <c r="M624" t="s">
        <v>32</v>
      </c>
      <c r="N624" t="s">
        <v>67</v>
      </c>
      <c r="O624" t="s">
        <v>1229</v>
      </c>
      <c r="P624" t="b">
        <f>production[[#This Row],[Funded Month]]&gt;=DATE(2021,1,1)</f>
        <v>1</v>
      </c>
    </row>
    <row r="625" spans="1:16" x14ac:dyDescent="0.2">
      <c r="A625" s="1">
        <v>280001484793</v>
      </c>
      <c r="B625" s="1">
        <v>280</v>
      </c>
      <c r="C625" t="s">
        <v>16</v>
      </c>
      <c r="D625" s="2">
        <v>44409</v>
      </c>
      <c r="E625" t="s">
        <v>1230</v>
      </c>
      <c r="F625">
        <f>1</f>
        <v>1</v>
      </c>
      <c r="G625">
        <v>472500</v>
      </c>
      <c r="H625" t="s">
        <v>18</v>
      </c>
      <c r="I625" t="s">
        <v>19</v>
      </c>
      <c r="J625" t="s">
        <v>20</v>
      </c>
      <c r="K625" t="s">
        <v>21</v>
      </c>
      <c r="L625" t="s">
        <v>36</v>
      </c>
      <c r="M625" t="s">
        <v>32</v>
      </c>
      <c r="N625" t="s">
        <v>33</v>
      </c>
      <c r="O625" t="s">
        <v>1231</v>
      </c>
      <c r="P625" t="b">
        <f>production[[#This Row],[Funded Month]]&gt;=DATE(2021,1,1)</f>
        <v>1</v>
      </c>
    </row>
    <row r="626" spans="1:16" x14ac:dyDescent="0.2">
      <c r="A626" s="1">
        <v>280001485376</v>
      </c>
      <c r="B626" s="1">
        <v>280</v>
      </c>
      <c r="C626" t="s">
        <v>16</v>
      </c>
      <c r="D626" s="2">
        <v>44409</v>
      </c>
      <c r="E626" t="s">
        <v>1232</v>
      </c>
      <c r="F626">
        <f>1</f>
        <v>1</v>
      </c>
      <c r="G626">
        <v>274928</v>
      </c>
      <c r="H626" t="s">
        <v>86</v>
      </c>
      <c r="I626" t="s">
        <v>87</v>
      </c>
      <c r="J626" t="s">
        <v>20</v>
      </c>
      <c r="K626" t="s">
        <v>21</v>
      </c>
      <c r="L626" t="s">
        <v>36</v>
      </c>
      <c r="M626" t="s">
        <v>32</v>
      </c>
      <c r="N626" t="s">
        <v>67</v>
      </c>
      <c r="O626" t="s">
        <v>1233</v>
      </c>
      <c r="P626" t="b">
        <f>production[[#This Row],[Funded Month]]&gt;=DATE(2021,1,1)</f>
        <v>1</v>
      </c>
    </row>
    <row r="627" spans="1:16" x14ac:dyDescent="0.2">
      <c r="A627" s="1">
        <v>280001487484</v>
      </c>
      <c r="B627" s="1">
        <v>280</v>
      </c>
      <c r="C627" t="s">
        <v>16</v>
      </c>
      <c r="D627" s="2">
        <v>44409</v>
      </c>
      <c r="E627" t="s">
        <v>1234</v>
      </c>
      <c r="F627">
        <f>1</f>
        <v>1</v>
      </c>
      <c r="G627">
        <v>337600</v>
      </c>
      <c r="H627" t="s">
        <v>18</v>
      </c>
      <c r="I627" t="s">
        <v>19</v>
      </c>
      <c r="J627" t="s">
        <v>20</v>
      </c>
      <c r="K627" t="s">
        <v>21</v>
      </c>
      <c r="L627" t="s">
        <v>31</v>
      </c>
      <c r="M627" t="s">
        <v>32</v>
      </c>
      <c r="N627" t="s">
        <v>33</v>
      </c>
      <c r="O627" t="s">
        <v>1235</v>
      </c>
      <c r="P627" t="b">
        <f>production[[#This Row],[Funded Month]]&gt;=DATE(2021,1,1)</f>
        <v>1</v>
      </c>
    </row>
    <row r="628" spans="1:16" x14ac:dyDescent="0.2">
      <c r="A628" s="1">
        <v>280001494294</v>
      </c>
      <c r="B628" s="1">
        <v>280</v>
      </c>
      <c r="C628" t="s">
        <v>16</v>
      </c>
      <c r="D628" s="2">
        <v>44409</v>
      </c>
      <c r="E628" t="s">
        <v>1236</v>
      </c>
      <c r="F628">
        <f>1</f>
        <v>1</v>
      </c>
      <c r="G628">
        <v>665990</v>
      </c>
      <c r="H628" t="s">
        <v>18</v>
      </c>
      <c r="I628" t="s">
        <v>177</v>
      </c>
      <c r="J628" t="s">
        <v>20</v>
      </c>
      <c r="K628" t="s">
        <v>27</v>
      </c>
      <c r="L628" t="s">
        <v>39</v>
      </c>
      <c r="M628" t="s">
        <v>32</v>
      </c>
      <c r="N628" t="s">
        <v>33</v>
      </c>
      <c r="O628" t="s">
        <v>1237</v>
      </c>
      <c r="P628" t="b">
        <f>production[[#This Row],[Funded Month]]&gt;=DATE(2021,1,1)</f>
        <v>1</v>
      </c>
    </row>
    <row r="629" spans="1:16" x14ac:dyDescent="0.2">
      <c r="A629" s="1">
        <v>280001495433</v>
      </c>
      <c r="B629" s="1">
        <v>280</v>
      </c>
      <c r="C629" t="s">
        <v>16</v>
      </c>
      <c r="D629" s="2">
        <v>44409</v>
      </c>
      <c r="E629" t="s">
        <v>1238</v>
      </c>
      <c r="F629">
        <f>1</f>
        <v>1</v>
      </c>
      <c r="G629">
        <v>318750</v>
      </c>
      <c r="H629" t="s">
        <v>18</v>
      </c>
      <c r="I629" t="s">
        <v>19</v>
      </c>
      <c r="J629" t="s">
        <v>20</v>
      </c>
      <c r="K629" t="s">
        <v>21</v>
      </c>
      <c r="L629" t="s">
        <v>36</v>
      </c>
      <c r="M629" t="s">
        <v>32</v>
      </c>
      <c r="N629" t="s">
        <v>67</v>
      </c>
      <c r="O629" t="s">
        <v>1239</v>
      </c>
      <c r="P629" t="b">
        <f>production[[#This Row],[Funded Month]]&gt;=DATE(2021,1,1)</f>
        <v>1</v>
      </c>
    </row>
    <row r="630" spans="1:16" x14ac:dyDescent="0.2">
      <c r="A630" s="1">
        <v>280001496207</v>
      </c>
      <c r="B630" s="1">
        <v>280</v>
      </c>
      <c r="C630" t="s">
        <v>16</v>
      </c>
      <c r="D630" s="2">
        <v>44409</v>
      </c>
      <c r="E630" t="s">
        <v>1240</v>
      </c>
      <c r="F630">
        <f>1</f>
        <v>1</v>
      </c>
      <c r="G630">
        <v>367200</v>
      </c>
      <c r="H630" t="s">
        <v>18</v>
      </c>
      <c r="I630" t="s">
        <v>19</v>
      </c>
      <c r="J630" t="s">
        <v>20</v>
      </c>
      <c r="K630" t="s">
        <v>21</v>
      </c>
      <c r="L630" t="s">
        <v>56</v>
      </c>
      <c r="M630" t="s">
        <v>32</v>
      </c>
      <c r="N630" t="s">
        <v>33</v>
      </c>
      <c r="O630" t="s">
        <v>1227</v>
      </c>
      <c r="P630" t="b">
        <f>production[[#This Row],[Funded Month]]&gt;=DATE(2021,1,1)</f>
        <v>1</v>
      </c>
    </row>
    <row r="631" spans="1:16" x14ac:dyDescent="0.2">
      <c r="A631" s="1">
        <v>280001497207</v>
      </c>
      <c r="B631" s="1">
        <v>280</v>
      </c>
      <c r="C631" t="s">
        <v>16</v>
      </c>
      <c r="D631" s="2">
        <v>44409</v>
      </c>
      <c r="E631" t="s">
        <v>1241</v>
      </c>
      <c r="F631">
        <f>1</f>
        <v>1</v>
      </c>
      <c r="G631">
        <v>221000</v>
      </c>
      <c r="H631" t="s">
        <v>18</v>
      </c>
      <c r="I631" t="s">
        <v>19</v>
      </c>
      <c r="J631" t="s">
        <v>20</v>
      </c>
      <c r="K631" t="s">
        <v>21</v>
      </c>
      <c r="L631" t="s">
        <v>36</v>
      </c>
      <c r="M631" t="s">
        <v>32</v>
      </c>
      <c r="N631" t="s">
        <v>33</v>
      </c>
      <c r="O631" t="s">
        <v>60</v>
      </c>
      <c r="P631" t="b">
        <f>production[[#This Row],[Funded Month]]&gt;=DATE(2021,1,1)</f>
        <v>1</v>
      </c>
    </row>
    <row r="632" spans="1:16" x14ac:dyDescent="0.2">
      <c r="A632" s="1">
        <v>280001499275</v>
      </c>
      <c r="B632" s="1">
        <v>280</v>
      </c>
      <c r="C632" t="s">
        <v>16</v>
      </c>
      <c r="D632" s="2">
        <v>44409</v>
      </c>
      <c r="E632" t="s">
        <v>1242</v>
      </c>
      <c r="F632">
        <f>1</f>
        <v>1</v>
      </c>
      <c r="G632">
        <v>264000</v>
      </c>
      <c r="H632" t="s">
        <v>18</v>
      </c>
      <c r="I632" t="s">
        <v>19</v>
      </c>
      <c r="J632" t="s">
        <v>20</v>
      </c>
      <c r="K632" t="s">
        <v>21</v>
      </c>
      <c r="L632" t="s">
        <v>36</v>
      </c>
      <c r="M632" t="s">
        <v>32</v>
      </c>
      <c r="N632" t="s">
        <v>67</v>
      </c>
      <c r="O632" t="s">
        <v>1243</v>
      </c>
      <c r="P632" t="b">
        <f>production[[#This Row],[Funded Month]]&gt;=DATE(2021,1,1)</f>
        <v>1</v>
      </c>
    </row>
    <row r="633" spans="1:16" x14ac:dyDescent="0.2">
      <c r="A633" s="1">
        <v>280001499282</v>
      </c>
      <c r="B633" s="1">
        <v>280</v>
      </c>
      <c r="C633" t="s">
        <v>16</v>
      </c>
      <c r="D633" s="2">
        <v>44409</v>
      </c>
      <c r="E633" t="s">
        <v>1244</v>
      </c>
      <c r="F633">
        <f>1</f>
        <v>1</v>
      </c>
      <c r="G633">
        <v>369000</v>
      </c>
      <c r="H633" t="s">
        <v>18</v>
      </c>
      <c r="I633" t="s">
        <v>19</v>
      </c>
      <c r="J633" t="s">
        <v>20</v>
      </c>
      <c r="K633" t="s">
        <v>21</v>
      </c>
      <c r="L633" t="s">
        <v>36</v>
      </c>
      <c r="M633" t="s">
        <v>32</v>
      </c>
      <c r="N633" t="s">
        <v>33</v>
      </c>
      <c r="O633" t="s">
        <v>1245</v>
      </c>
      <c r="P633" t="b">
        <f>production[[#This Row],[Funded Month]]&gt;=DATE(2021,1,1)</f>
        <v>1</v>
      </c>
    </row>
    <row r="634" spans="1:16" x14ac:dyDescent="0.2">
      <c r="A634" s="1">
        <v>280001502614</v>
      </c>
      <c r="B634" s="1">
        <v>280</v>
      </c>
      <c r="C634" t="s">
        <v>16</v>
      </c>
      <c r="D634" s="2">
        <v>44409</v>
      </c>
      <c r="E634" t="s">
        <v>1246</v>
      </c>
      <c r="F634">
        <f>1</f>
        <v>1</v>
      </c>
      <c r="G634">
        <v>271000</v>
      </c>
      <c r="H634" t="s">
        <v>18</v>
      </c>
      <c r="I634" t="s">
        <v>59</v>
      </c>
      <c r="J634" t="s">
        <v>20</v>
      </c>
      <c r="K634" t="s">
        <v>27</v>
      </c>
      <c r="L634" t="s">
        <v>36</v>
      </c>
      <c r="M634" t="s">
        <v>32</v>
      </c>
      <c r="N634" t="s">
        <v>33</v>
      </c>
      <c r="O634" t="s">
        <v>36</v>
      </c>
      <c r="P634" t="b">
        <f>production[[#This Row],[Funded Month]]&gt;=DATE(2021,1,1)</f>
        <v>1</v>
      </c>
    </row>
    <row r="635" spans="1:16" x14ac:dyDescent="0.2">
      <c r="A635" s="1">
        <v>280001503203</v>
      </c>
      <c r="B635" s="1">
        <v>290</v>
      </c>
      <c r="C635" t="s">
        <v>16</v>
      </c>
      <c r="D635" s="2">
        <v>44409</v>
      </c>
      <c r="E635" t="s">
        <v>1247</v>
      </c>
      <c r="F635">
        <f>1</f>
        <v>1</v>
      </c>
      <c r="G635">
        <v>484500</v>
      </c>
      <c r="H635" t="s">
        <v>18</v>
      </c>
      <c r="I635" t="s">
        <v>19</v>
      </c>
      <c r="J635" t="s">
        <v>20</v>
      </c>
      <c r="K635" t="s">
        <v>21</v>
      </c>
      <c r="L635" t="s">
        <v>71</v>
      </c>
      <c r="M635" t="s">
        <v>32</v>
      </c>
      <c r="N635" t="s">
        <v>33</v>
      </c>
      <c r="O635" t="s">
        <v>1248</v>
      </c>
      <c r="P635" t="b">
        <f>production[[#This Row],[Funded Month]]&gt;=DATE(2021,1,1)</f>
        <v>1</v>
      </c>
    </row>
    <row r="636" spans="1:16" x14ac:dyDescent="0.2">
      <c r="A636" s="1">
        <v>280001504343</v>
      </c>
      <c r="B636" s="1">
        <v>280</v>
      </c>
      <c r="C636" t="s">
        <v>16</v>
      </c>
      <c r="D636" s="2">
        <v>44409</v>
      </c>
      <c r="E636" t="s">
        <v>1249</v>
      </c>
      <c r="F636">
        <f>1</f>
        <v>1</v>
      </c>
      <c r="G636">
        <v>230743</v>
      </c>
      <c r="H636" t="s">
        <v>86</v>
      </c>
      <c r="I636" t="s">
        <v>117</v>
      </c>
      <c r="J636" t="s">
        <v>20</v>
      </c>
      <c r="K636" t="s">
        <v>21</v>
      </c>
      <c r="L636" t="s">
        <v>36</v>
      </c>
      <c r="M636" t="s">
        <v>32</v>
      </c>
      <c r="N636" t="s">
        <v>33</v>
      </c>
      <c r="O636" t="s">
        <v>1250</v>
      </c>
      <c r="P636" t="b">
        <f>production[[#This Row],[Funded Month]]&gt;=DATE(2021,1,1)</f>
        <v>1</v>
      </c>
    </row>
    <row r="637" spans="1:16" x14ac:dyDescent="0.2">
      <c r="A637" s="1">
        <v>280001506048</v>
      </c>
      <c r="B637" s="1">
        <v>280</v>
      </c>
      <c r="C637" t="s">
        <v>16</v>
      </c>
      <c r="D637" s="2">
        <v>44409</v>
      </c>
      <c r="E637" t="s">
        <v>1249</v>
      </c>
      <c r="F637">
        <f>1</f>
        <v>1</v>
      </c>
      <c r="G637">
        <v>8225</v>
      </c>
      <c r="H637" t="s">
        <v>18</v>
      </c>
      <c r="I637" t="s">
        <v>397</v>
      </c>
      <c r="J637" t="s">
        <v>398</v>
      </c>
      <c r="K637" t="s">
        <v>21</v>
      </c>
      <c r="L637" t="s">
        <v>36</v>
      </c>
      <c r="M637" t="s">
        <v>32</v>
      </c>
      <c r="N637" t="s">
        <v>33</v>
      </c>
      <c r="O637" t="s">
        <v>133</v>
      </c>
      <c r="P637" t="b">
        <f>production[[#This Row],[Funded Month]]&gt;=DATE(2021,1,1)</f>
        <v>1</v>
      </c>
    </row>
    <row r="638" spans="1:16" x14ac:dyDescent="0.2">
      <c r="A638" s="1">
        <v>280001507951</v>
      </c>
      <c r="B638" s="1">
        <v>280</v>
      </c>
      <c r="C638" t="s">
        <v>16</v>
      </c>
      <c r="D638" s="2">
        <v>44409</v>
      </c>
      <c r="E638" t="s">
        <v>1251</v>
      </c>
      <c r="F638">
        <f>1</f>
        <v>1</v>
      </c>
      <c r="G638">
        <v>320200</v>
      </c>
      <c r="H638" t="s">
        <v>18</v>
      </c>
      <c r="I638" t="s">
        <v>19</v>
      </c>
      <c r="J638" t="s">
        <v>20</v>
      </c>
      <c r="K638" t="s">
        <v>27</v>
      </c>
      <c r="L638" t="s">
        <v>39</v>
      </c>
      <c r="M638" t="s">
        <v>32</v>
      </c>
      <c r="N638" t="s">
        <v>33</v>
      </c>
      <c r="O638" t="s">
        <v>39</v>
      </c>
      <c r="P638" t="b">
        <f>production[[#This Row],[Funded Month]]&gt;=DATE(2021,1,1)</f>
        <v>1</v>
      </c>
    </row>
    <row r="639" spans="1:16" x14ac:dyDescent="0.2">
      <c r="A639" s="1">
        <v>280001508694</v>
      </c>
      <c r="B639" s="1">
        <v>280</v>
      </c>
      <c r="C639" t="s">
        <v>16</v>
      </c>
      <c r="D639" s="2">
        <v>44409</v>
      </c>
      <c r="E639" t="s">
        <v>1252</v>
      </c>
      <c r="F639">
        <f>1</f>
        <v>1</v>
      </c>
      <c r="G639">
        <v>216015</v>
      </c>
      <c r="H639" t="s">
        <v>86</v>
      </c>
      <c r="I639" t="s">
        <v>117</v>
      </c>
      <c r="J639" t="s">
        <v>20</v>
      </c>
      <c r="K639" t="s">
        <v>21</v>
      </c>
      <c r="L639" t="s">
        <v>56</v>
      </c>
      <c r="M639" t="s">
        <v>32</v>
      </c>
      <c r="N639" t="s">
        <v>33</v>
      </c>
      <c r="O639" t="s">
        <v>1253</v>
      </c>
      <c r="P639" t="b">
        <f>production[[#This Row],[Funded Month]]&gt;=DATE(2021,1,1)</f>
        <v>1</v>
      </c>
    </row>
    <row r="640" spans="1:16" x14ac:dyDescent="0.2">
      <c r="A640" s="1">
        <v>280001508724</v>
      </c>
      <c r="B640" s="1">
        <v>280</v>
      </c>
      <c r="C640" t="s">
        <v>16</v>
      </c>
      <c r="D640" s="2">
        <v>44409</v>
      </c>
      <c r="E640" t="s">
        <v>1252</v>
      </c>
      <c r="F640">
        <f>1</f>
        <v>1</v>
      </c>
      <c r="G640">
        <v>7700</v>
      </c>
      <c r="H640" t="s">
        <v>18</v>
      </c>
      <c r="I640" t="s">
        <v>397</v>
      </c>
      <c r="J640" t="s">
        <v>398</v>
      </c>
      <c r="K640" t="s">
        <v>21</v>
      </c>
      <c r="L640" t="s">
        <v>56</v>
      </c>
      <c r="M640" t="s">
        <v>32</v>
      </c>
      <c r="N640" t="s">
        <v>33</v>
      </c>
      <c r="O640" t="s">
        <v>133</v>
      </c>
      <c r="P640" t="b">
        <f>production[[#This Row],[Funded Month]]&gt;=DATE(2021,1,1)</f>
        <v>1</v>
      </c>
    </row>
    <row r="641" spans="1:16" x14ac:dyDescent="0.2">
      <c r="A641" s="1">
        <v>280001510184</v>
      </c>
      <c r="B641" s="1">
        <v>280</v>
      </c>
      <c r="C641" t="s">
        <v>16</v>
      </c>
      <c r="D641" s="2">
        <v>44409</v>
      </c>
      <c r="E641" t="s">
        <v>1254</v>
      </c>
      <c r="F641">
        <f>1</f>
        <v>1</v>
      </c>
      <c r="G641">
        <v>127645</v>
      </c>
      <c r="H641" t="s">
        <v>86</v>
      </c>
      <c r="I641" t="s">
        <v>117</v>
      </c>
      <c r="J641" t="s">
        <v>20</v>
      </c>
      <c r="K641" t="s">
        <v>21</v>
      </c>
      <c r="L641" t="s">
        <v>39</v>
      </c>
      <c r="M641" t="s">
        <v>32</v>
      </c>
      <c r="N641" t="s">
        <v>33</v>
      </c>
      <c r="O641" t="s">
        <v>1255</v>
      </c>
      <c r="P641" t="b">
        <f>production[[#This Row],[Funded Month]]&gt;=DATE(2021,1,1)</f>
        <v>1</v>
      </c>
    </row>
    <row r="642" spans="1:16" x14ac:dyDescent="0.2">
      <c r="A642" s="1">
        <v>280001511139</v>
      </c>
      <c r="B642" s="1">
        <v>280</v>
      </c>
      <c r="C642" t="s">
        <v>16</v>
      </c>
      <c r="D642" s="2">
        <v>44409</v>
      </c>
      <c r="E642" t="s">
        <v>1256</v>
      </c>
      <c r="F642">
        <f>1</f>
        <v>1</v>
      </c>
      <c r="G642">
        <v>227500</v>
      </c>
      <c r="H642" t="s">
        <v>18</v>
      </c>
      <c r="I642" t="s">
        <v>19</v>
      </c>
      <c r="J642" t="s">
        <v>20</v>
      </c>
      <c r="K642" t="s">
        <v>21</v>
      </c>
      <c r="L642" t="s">
        <v>36</v>
      </c>
      <c r="M642" t="s">
        <v>32</v>
      </c>
      <c r="N642" t="s">
        <v>33</v>
      </c>
      <c r="O642" t="s">
        <v>1257</v>
      </c>
      <c r="P642" t="b">
        <f>production[[#This Row],[Funded Month]]&gt;=DATE(2021,1,1)</f>
        <v>1</v>
      </c>
    </row>
    <row r="643" spans="1:16" x14ac:dyDescent="0.2">
      <c r="A643" s="1">
        <v>280001511323</v>
      </c>
      <c r="B643" s="1">
        <v>280</v>
      </c>
      <c r="C643" t="s">
        <v>16</v>
      </c>
      <c r="D643" s="2">
        <v>44409</v>
      </c>
      <c r="E643" t="s">
        <v>1254</v>
      </c>
      <c r="F643">
        <f>1</f>
        <v>1</v>
      </c>
      <c r="G643">
        <v>4550</v>
      </c>
      <c r="H643" t="s">
        <v>18</v>
      </c>
      <c r="I643" t="s">
        <v>397</v>
      </c>
      <c r="J643" t="s">
        <v>398</v>
      </c>
      <c r="K643" t="s">
        <v>21</v>
      </c>
      <c r="L643" t="s">
        <v>39</v>
      </c>
      <c r="M643" t="s">
        <v>32</v>
      </c>
      <c r="N643" t="s">
        <v>33</v>
      </c>
      <c r="O643" t="s">
        <v>133</v>
      </c>
      <c r="P643" t="b">
        <f>production[[#This Row],[Funded Month]]&gt;=DATE(2021,1,1)</f>
        <v>1</v>
      </c>
    </row>
    <row r="644" spans="1:16" x14ac:dyDescent="0.2">
      <c r="A644" s="1">
        <v>280001513322</v>
      </c>
      <c r="B644" s="1">
        <v>280</v>
      </c>
      <c r="C644" t="s">
        <v>16</v>
      </c>
      <c r="D644" s="2">
        <v>44409</v>
      </c>
      <c r="E644" t="s">
        <v>1258</v>
      </c>
      <c r="F644">
        <f>1</f>
        <v>1</v>
      </c>
      <c r="G644">
        <v>411782</v>
      </c>
      <c r="H644" t="s">
        <v>86</v>
      </c>
      <c r="I644" t="s">
        <v>87</v>
      </c>
      <c r="J644" t="s">
        <v>20</v>
      </c>
      <c r="K644" t="s">
        <v>21</v>
      </c>
      <c r="L644" t="s">
        <v>39</v>
      </c>
      <c r="M644" t="s">
        <v>32</v>
      </c>
      <c r="N644" t="s">
        <v>33</v>
      </c>
      <c r="O644" t="s">
        <v>1259</v>
      </c>
      <c r="P644" t="b">
        <f>production[[#This Row],[Funded Month]]&gt;=DATE(2021,1,1)</f>
        <v>1</v>
      </c>
    </row>
    <row r="645" spans="1:16" x14ac:dyDescent="0.2">
      <c r="A645" s="1">
        <v>290001317626</v>
      </c>
      <c r="B645" s="1">
        <v>290</v>
      </c>
      <c r="C645" t="s">
        <v>16</v>
      </c>
      <c r="D645" s="2">
        <v>44409</v>
      </c>
      <c r="E645" t="s">
        <v>1260</v>
      </c>
      <c r="F645">
        <f>1</f>
        <v>1</v>
      </c>
      <c r="G645">
        <v>356000</v>
      </c>
      <c r="H645" t="s">
        <v>18</v>
      </c>
      <c r="I645" t="s">
        <v>19</v>
      </c>
      <c r="J645" t="s">
        <v>20</v>
      </c>
      <c r="K645" t="s">
        <v>27</v>
      </c>
      <c r="L645" t="s">
        <v>153</v>
      </c>
      <c r="M645" t="s">
        <v>178</v>
      </c>
      <c r="N645" t="s">
        <v>33</v>
      </c>
      <c r="O645" t="s">
        <v>1261</v>
      </c>
      <c r="P645" t="b">
        <f>production[[#This Row],[Funded Month]]&gt;=DATE(2021,1,1)</f>
        <v>1</v>
      </c>
    </row>
    <row r="646" spans="1:16" x14ac:dyDescent="0.2">
      <c r="A646" s="1">
        <v>290001331330</v>
      </c>
      <c r="B646" s="1">
        <v>290</v>
      </c>
      <c r="C646" t="s">
        <v>16</v>
      </c>
      <c r="D646" s="2">
        <v>44409</v>
      </c>
      <c r="E646" t="s">
        <v>1262</v>
      </c>
      <c r="F646">
        <f>1</f>
        <v>1</v>
      </c>
      <c r="G646">
        <v>112500</v>
      </c>
      <c r="H646" t="s">
        <v>18</v>
      </c>
      <c r="I646" t="s">
        <v>19</v>
      </c>
      <c r="J646" t="s">
        <v>20</v>
      </c>
      <c r="K646" t="s">
        <v>21</v>
      </c>
      <c r="L646" t="s">
        <v>153</v>
      </c>
      <c r="M646" t="s">
        <v>178</v>
      </c>
      <c r="N646" t="s">
        <v>33</v>
      </c>
      <c r="O646" t="s">
        <v>1263</v>
      </c>
      <c r="P646" t="b">
        <f>production[[#This Row],[Funded Month]]&gt;=DATE(2021,1,1)</f>
        <v>1</v>
      </c>
    </row>
    <row r="647" spans="1:16" x14ac:dyDescent="0.2">
      <c r="A647" s="1">
        <v>290001337358</v>
      </c>
      <c r="B647" s="1">
        <v>290</v>
      </c>
      <c r="C647" t="s">
        <v>16</v>
      </c>
      <c r="D647" s="2">
        <v>44409</v>
      </c>
      <c r="E647" t="s">
        <v>1264</v>
      </c>
      <c r="F647">
        <f>1</f>
        <v>1</v>
      </c>
      <c r="G647">
        <v>368600</v>
      </c>
      <c r="H647" t="s">
        <v>18</v>
      </c>
      <c r="I647" t="s">
        <v>19</v>
      </c>
      <c r="J647" t="s">
        <v>20</v>
      </c>
      <c r="K647" t="s">
        <v>21</v>
      </c>
      <c r="L647" t="s">
        <v>224</v>
      </c>
      <c r="M647" t="s">
        <v>32</v>
      </c>
      <c r="N647" t="s">
        <v>165</v>
      </c>
      <c r="O647" t="s">
        <v>1265</v>
      </c>
      <c r="P647" t="b">
        <f>production[[#This Row],[Funded Month]]&gt;=DATE(2021,1,1)</f>
        <v>1</v>
      </c>
    </row>
    <row r="648" spans="1:16" x14ac:dyDescent="0.2">
      <c r="A648" s="1">
        <v>290001337958</v>
      </c>
      <c r="B648" s="1">
        <v>290</v>
      </c>
      <c r="C648" t="s">
        <v>16</v>
      </c>
      <c r="D648" s="2">
        <v>44409</v>
      </c>
      <c r="E648" t="s">
        <v>1266</v>
      </c>
      <c r="F648">
        <f>1</f>
        <v>1</v>
      </c>
      <c r="G648">
        <v>228000</v>
      </c>
      <c r="H648" t="s">
        <v>18</v>
      </c>
      <c r="I648" t="s">
        <v>19</v>
      </c>
      <c r="J648" t="s">
        <v>20</v>
      </c>
      <c r="K648" t="s">
        <v>27</v>
      </c>
      <c r="L648" t="s">
        <v>224</v>
      </c>
      <c r="M648" t="s">
        <v>32</v>
      </c>
      <c r="N648" t="s">
        <v>33</v>
      </c>
      <c r="O648" t="s">
        <v>133</v>
      </c>
      <c r="P648" t="b">
        <f>production[[#This Row],[Funded Month]]&gt;=DATE(2021,1,1)</f>
        <v>1</v>
      </c>
    </row>
    <row r="649" spans="1:16" x14ac:dyDescent="0.2">
      <c r="A649" s="1">
        <v>290001343997</v>
      </c>
      <c r="B649" s="1">
        <v>290</v>
      </c>
      <c r="C649" t="s">
        <v>16</v>
      </c>
      <c r="D649" s="2">
        <v>44409</v>
      </c>
      <c r="E649" t="s">
        <v>1267</v>
      </c>
      <c r="F649">
        <f>1</f>
        <v>1</v>
      </c>
      <c r="G649">
        <v>275000</v>
      </c>
      <c r="H649" t="s">
        <v>18</v>
      </c>
      <c r="I649" t="s">
        <v>19</v>
      </c>
      <c r="J649" t="s">
        <v>20</v>
      </c>
      <c r="K649" t="s">
        <v>21</v>
      </c>
      <c r="L649" t="s">
        <v>88</v>
      </c>
      <c r="M649" t="s">
        <v>32</v>
      </c>
      <c r="N649" t="s">
        <v>33</v>
      </c>
      <c r="O649" t="s">
        <v>133</v>
      </c>
      <c r="P649" t="b">
        <f>production[[#This Row],[Funded Month]]&gt;=DATE(2021,1,1)</f>
        <v>1</v>
      </c>
    </row>
    <row r="650" spans="1:16" x14ac:dyDescent="0.2">
      <c r="A650" s="1">
        <v>290001344705</v>
      </c>
      <c r="B650" s="1">
        <v>290</v>
      </c>
      <c r="C650" t="s">
        <v>16</v>
      </c>
      <c r="D650" s="2">
        <v>44409</v>
      </c>
      <c r="E650" t="s">
        <v>1268</v>
      </c>
      <c r="F650">
        <f>1</f>
        <v>1</v>
      </c>
      <c r="G650">
        <v>548250</v>
      </c>
      <c r="H650" t="s">
        <v>18</v>
      </c>
      <c r="I650" t="s">
        <v>19</v>
      </c>
      <c r="J650" t="s">
        <v>20</v>
      </c>
      <c r="K650" t="s">
        <v>21</v>
      </c>
      <c r="L650" t="s">
        <v>88</v>
      </c>
      <c r="M650" t="s">
        <v>32</v>
      </c>
      <c r="N650" t="s">
        <v>33</v>
      </c>
      <c r="O650" t="s">
        <v>133</v>
      </c>
      <c r="P650" t="b">
        <f>production[[#This Row],[Funded Month]]&gt;=DATE(2021,1,1)</f>
        <v>1</v>
      </c>
    </row>
    <row r="651" spans="1:16" x14ac:dyDescent="0.2">
      <c r="A651" s="1">
        <v>290001345231</v>
      </c>
      <c r="B651" s="1">
        <v>290</v>
      </c>
      <c r="C651" t="s">
        <v>16</v>
      </c>
      <c r="D651" s="2">
        <v>44409</v>
      </c>
      <c r="E651" t="s">
        <v>1269</v>
      </c>
      <c r="F651">
        <f>1</f>
        <v>1</v>
      </c>
      <c r="G651">
        <v>279000</v>
      </c>
      <c r="H651" t="s">
        <v>18</v>
      </c>
      <c r="I651" t="s">
        <v>19</v>
      </c>
      <c r="J651" t="s">
        <v>20</v>
      </c>
      <c r="K651" t="s">
        <v>21</v>
      </c>
      <c r="L651" t="s">
        <v>28</v>
      </c>
      <c r="M651" t="s">
        <v>23</v>
      </c>
      <c r="N651" t="s">
        <v>33</v>
      </c>
      <c r="O651" t="s">
        <v>1270</v>
      </c>
      <c r="P651" t="b">
        <f>production[[#This Row],[Funded Month]]&gt;=DATE(2021,1,1)</f>
        <v>1</v>
      </c>
    </row>
    <row r="652" spans="1:16" x14ac:dyDescent="0.2">
      <c r="A652" s="1">
        <v>290001345288</v>
      </c>
      <c r="B652" s="1">
        <v>290</v>
      </c>
      <c r="C652" t="s">
        <v>16</v>
      </c>
      <c r="D652" s="2">
        <v>44409</v>
      </c>
      <c r="E652" t="s">
        <v>22</v>
      </c>
      <c r="F652">
        <f>1</f>
        <v>1</v>
      </c>
      <c r="G652">
        <v>533500</v>
      </c>
      <c r="H652" t="s">
        <v>18</v>
      </c>
      <c r="I652" t="s">
        <v>19</v>
      </c>
      <c r="J652" t="s">
        <v>20</v>
      </c>
      <c r="K652" t="s">
        <v>21</v>
      </c>
      <c r="L652" t="s">
        <v>71</v>
      </c>
      <c r="M652" t="s">
        <v>232</v>
      </c>
      <c r="N652" t="s">
        <v>33</v>
      </c>
      <c r="O652" t="s">
        <v>1271</v>
      </c>
      <c r="P652" t="b">
        <f>production[[#This Row],[Funded Month]]&gt;=DATE(2021,1,1)</f>
        <v>1</v>
      </c>
    </row>
    <row r="653" spans="1:16" x14ac:dyDescent="0.2">
      <c r="A653" s="1">
        <v>290001345952</v>
      </c>
      <c r="B653" s="1">
        <v>290</v>
      </c>
      <c r="C653" t="s">
        <v>16</v>
      </c>
      <c r="D653" s="2">
        <v>44409</v>
      </c>
      <c r="E653" t="s">
        <v>1272</v>
      </c>
      <c r="F653">
        <f>1</f>
        <v>1</v>
      </c>
      <c r="G653">
        <v>204300</v>
      </c>
      <c r="H653" t="s">
        <v>18</v>
      </c>
      <c r="I653" t="s">
        <v>19</v>
      </c>
      <c r="J653" t="s">
        <v>20</v>
      </c>
      <c r="K653" t="s">
        <v>27</v>
      </c>
      <c r="L653" t="s">
        <v>28</v>
      </c>
      <c r="M653" t="s">
        <v>23</v>
      </c>
      <c r="N653" t="s">
        <v>33</v>
      </c>
      <c r="O653" t="s">
        <v>29</v>
      </c>
      <c r="P653" t="b">
        <f>production[[#This Row],[Funded Month]]&gt;=DATE(2021,1,1)</f>
        <v>1</v>
      </c>
    </row>
    <row r="654" spans="1:16" x14ac:dyDescent="0.2">
      <c r="A654" s="1">
        <v>290001346280</v>
      </c>
      <c r="B654" s="1">
        <v>290</v>
      </c>
      <c r="C654" t="s">
        <v>16</v>
      </c>
      <c r="D654" s="2">
        <v>44409</v>
      </c>
      <c r="E654" t="s">
        <v>1273</v>
      </c>
      <c r="F654">
        <f>1</f>
        <v>1</v>
      </c>
      <c r="G654">
        <v>220000</v>
      </c>
      <c r="H654" t="s">
        <v>18</v>
      </c>
      <c r="I654" t="s">
        <v>19</v>
      </c>
      <c r="J654" t="s">
        <v>20</v>
      </c>
      <c r="K654" t="s">
        <v>21</v>
      </c>
      <c r="L654" t="s">
        <v>321</v>
      </c>
      <c r="M654" t="s">
        <v>32</v>
      </c>
      <c r="N654" t="s">
        <v>33</v>
      </c>
      <c r="O654" t="s">
        <v>133</v>
      </c>
      <c r="P654" t="b">
        <f>production[[#This Row],[Funded Month]]&gt;=DATE(2021,1,1)</f>
        <v>1</v>
      </c>
    </row>
    <row r="655" spans="1:16" x14ac:dyDescent="0.2">
      <c r="A655" s="1">
        <v>290001346330</v>
      </c>
      <c r="B655" s="1">
        <v>290</v>
      </c>
      <c r="C655" t="s">
        <v>16</v>
      </c>
      <c r="D655" s="2">
        <v>44409</v>
      </c>
      <c r="E655" t="s">
        <v>1274</v>
      </c>
      <c r="F655">
        <f>1</f>
        <v>1</v>
      </c>
      <c r="G655">
        <v>185000</v>
      </c>
      <c r="H655" t="s">
        <v>18</v>
      </c>
      <c r="I655" t="s">
        <v>19</v>
      </c>
      <c r="J655" t="s">
        <v>20</v>
      </c>
      <c r="K655" t="s">
        <v>21</v>
      </c>
      <c r="L655" t="s">
        <v>28</v>
      </c>
      <c r="M655" t="s">
        <v>23</v>
      </c>
      <c r="N655" t="s">
        <v>33</v>
      </c>
      <c r="O655" t="s">
        <v>138</v>
      </c>
      <c r="P655" t="b">
        <f>production[[#This Row],[Funded Month]]&gt;=DATE(2021,1,1)</f>
        <v>1</v>
      </c>
    </row>
    <row r="656" spans="1:16" x14ac:dyDescent="0.2">
      <c r="A656" s="1">
        <v>290001346998</v>
      </c>
      <c r="B656" s="1">
        <v>290</v>
      </c>
      <c r="C656" t="s">
        <v>16</v>
      </c>
      <c r="D656" s="2">
        <v>44409</v>
      </c>
      <c r="E656" t="s">
        <v>1275</v>
      </c>
      <c r="F656">
        <f>1</f>
        <v>1</v>
      </c>
      <c r="G656">
        <v>459900</v>
      </c>
      <c r="H656" t="s">
        <v>18</v>
      </c>
      <c r="I656" t="s">
        <v>19</v>
      </c>
      <c r="J656" t="s">
        <v>20</v>
      </c>
      <c r="K656" t="s">
        <v>21</v>
      </c>
      <c r="L656" t="s">
        <v>28</v>
      </c>
      <c r="M656" t="s">
        <v>23</v>
      </c>
      <c r="N656" t="s">
        <v>33</v>
      </c>
      <c r="O656" t="s">
        <v>357</v>
      </c>
      <c r="P656" t="b">
        <f>production[[#This Row],[Funded Month]]&gt;=DATE(2021,1,1)</f>
        <v>1</v>
      </c>
    </row>
    <row r="657" spans="1:16" x14ac:dyDescent="0.2">
      <c r="A657" s="1">
        <v>290001347850</v>
      </c>
      <c r="B657" s="1">
        <v>290</v>
      </c>
      <c r="C657" t="s">
        <v>16</v>
      </c>
      <c r="D657" s="2">
        <v>44409</v>
      </c>
      <c r="E657" t="s">
        <v>1276</v>
      </c>
      <c r="F657">
        <f>1</f>
        <v>1</v>
      </c>
      <c r="G657">
        <v>309294</v>
      </c>
      <c r="H657" t="s">
        <v>86</v>
      </c>
      <c r="I657" t="s">
        <v>87</v>
      </c>
      <c r="J657" t="s">
        <v>20</v>
      </c>
      <c r="K657" t="s">
        <v>21</v>
      </c>
      <c r="L657" t="s">
        <v>109</v>
      </c>
      <c r="M657" t="s">
        <v>32</v>
      </c>
      <c r="N657" t="s">
        <v>33</v>
      </c>
      <c r="O657" t="s">
        <v>1277</v>
      </c>
      <c r="P657" t="b">
        <f>production[[#This Row],[Funded Month]]&gt;=DATE(2021,1,1)</f>
        <v>1</v>
      </c>
    </row>
    <row r="658" spans="1:16" x14ac:dyDescent="0.2">
      <c r="A658" s="1">
        <v>290001352699</v>
      </c>
      <c r="B658" s="1">
        <v>290</v>
      </c>
      <c r="C658" t="s">
        <v>16</v>
      </c>
      <c r="D658" s="2">
        <v>44409</v>
      </c>
      <c r="E658" t="s">
        <v>1278</v>
      </c>
      <c r="F658">
        <f>1</f>
        <v>1</v>
      </c>
      <c r="G658">
        <v>203599</v>
      </c>
      <c r="H658" t="s">
        <v>18</v>
      </c>
      <c r="I658" t="s">
        <v>497</v>
      </c>
      <c r="J658" t="s">
        <v>20</v>
      </c>
      <c r="K658" t="s">
        <v>21</v>
      </c>
      <c r="L658" t="s">
        <v>193</v>
      </c>
      <c r="M658" t="s">
        <v>32</v>
      </c>
      <c r="N658" t="s">
        <v>33</v>
      </c>
      <c r="O658" t="s">
        <v>1279</v>
      </c>
      <c r="P658" t="b">
        <f>production[[#This Row],[Funded Month]]&gt;=DATE(2021,1,1)</f>
        <v>1</v>
      </c>
    </row>
    <row r="659" spans="1:16" x14ac:dyDescent="0.2">
      <c r="A659" s="1">
        <v>290001352772</v>
      </c>
      <c r="B659" s="1">
        <v>290</v>
      </c>
      <c r="C659" t="s">
        <v>16</v>
      </c>
      <c r="D659" s="2">
        <v>44409</v>
      </c>
      <c r="E659" t="s">
        <v>1280</v>
      </c>
      <c r="F659">
        <f>1</f>
        <v>1</v>
      </c>
      <c r="G659">
        <v>251264</v>
      </c>
      <c r="H659" t="s">
        <v>86</v>
      </c>
      <c r="I659" t="s">
        <v>1281</v>
      </c>
      <c r="J659" t="s">
        <v>20</v>
      </c>
      <c r="K659" t="s">
        <v>21</v>
      </c>
      <c r="L659" t="s">
        <v>157</v>
      </c>
      <c r="M659" t="s">
        <v>32</v>
      </c>
      <c r="N659" t="s">
        <v>33</v>
      </c>
      <c r="O659" t="s">
        <v>1282</v>
      </c>
      <c r="P659" t="b">
        <f>production[[#This Row],[Funded Month]]&gt;=DATE(2021,1,1)</f>
        <v>1</v>
      </c>
    </row>
    <row r="660" spans="1:16" x14ac:dyDescent="0.2">
      <c r="A660" s="1">
        <v>290001352895</v>
      </c>
      <c r="B660" s="1">
        <v>290</v>
      </c>
      <c r="C660" t="s">
        <v>16</v>
      </c>
      <c r="D660" s="2">
        <v>44409</v>
      </c>
      <c r="E660" t="s">
        <v>1283</v>
      </c>
      <c r="F660">
        <f>1</f>
        <v>1</v>
      </c>
      <c r="G660">
        <v>199200</v>
      </c>
      <c r="H660" t="s">
        <v>18</v>
      </c>
      <c r="I660" t="s">
        <v>19</v>
      </c>
      <c r="J660" t="s">
        <v>20</v>
      </c>
      <c r="K660" t="s">
        <v>21</v>
      </c>
      <c r="L660" t="s">
        <v>181</v>
      </c>
      <c r="M660" t="s">
        <v>32</v>
      </c>
      <c r="N660" t="s">
        <v>33</v>
      </c>
      <c r="O660" t="s">
        <v>1284</v>
      </c>
      <c r="P660" t="b">
        <f>production[[#This Row],[Funded Month]]&gt;=DATE(2021,1,1)</f>
        <v>1</v>
      </c>
    </row>
    <row r="661" spans="1:16" x14ac:dyDescent="0.2">
      <c r="A661" s="1">
        <v>290001353275</v>
      </c>
      <c r="B661" s="1">
        <v>290</v>
      </c>
      <c r="C661" t="s">
        <v>16</v>
      </c>
      <c r="D661" s="2">
        <v>44409</v>
      </c>
      <c r="E661" t="s">
        <v>1285</v>
      </c>
      <c r="F661">
        <f>1</f>
        <v>1</v>
      </c>
      <c r="G661">
        <v>291129</v>
      </c>
      <c r="H661" t="s">
        <v>86</v>
      </c>
      <c r="I661" t="s">
        <v>87</v>
      </c>
      <c r="J661" t="s">
        <v>20</v>
      </c>
      <c r="K661" t="s">
        <v>21</v>
      </c>
      <c r="L661" t="s">
        <v>181</v>
      </c>
      <c r="M661" t="s">
        <v>32</v>
      </c>
      <c r="N661" t="s">
        <v>182</v>
      </c>
      <c r="O661" t="s">
        <v>1286</v>
      </c>
      <c r="P661" t="b">
        <f>production[[#This Row],[Funded Month]]&gt;=DATE(2021,1,1)</f>
        <v>1</v>
      </c>
    </row>
    <row r="662" spans="1:16" x14ac:dyDescent="0.2">
      <c r="A662" s="1">
        <v>290001353902</v>
      </c>
      <c r="B662" s="1">
        <v>290</v>
      </c>
      <c r="C662" t="s">
        <v>16</v>
      </c>
      <c r="D662" s="2">
        <v>44409</v>
      </c>
      <c r="E662" t="s">
        <v>1287</v>
      </c>
      <c r="F662">
        <f>1</f>
        <v>1</v>
      </c>
      <c r="G662">
        <v>475000</v>
      </c>
      <c r="H662" t="s">
        <v>238</v>
      </c>
      <c r="I662" t="s">
        <v>239</v>
      </c>
      <c r="J662" t="s">
        <v>20</v>
      </c>
      <c r="K662" t="s">
        <v>21</v>
      </c>
      <c r="L662" t="s">
        <v>181</v>
      </c>
      <c r="M662" t="s">
        <v>32</v>
      </c>
      <c r="N662" t="s">
        <v>33</v>
      </c>
      <c r="O662" t="s">
        <v>1288</v>
      </c>
      <c r="P662" t="b">
        <f>production[[#This Row],[Funded Month]]&gt;=DATE(2021,1,1)</f>
        <v>1</v>
      </c>
    </row>
    <row r="663" spans="1:16" x14ac:dyDescent="0.2">
      <c r="A663" s="1">
        <v>290001354147</v>
      </c>
      <c r="B663" s="1">
        <v>290</v>
      </c>
      <c r="C663" t="s">
        <v>16</v>
      </c>
      <c r="D663" s="2">
        <v>44409</v>
      </c>
      <c r="E663" t="s">
        <v>1289</v>
      </c>
      <c r="F663">
        <f>1</f>
        <v>1</v>
      </c>
      <c r="G663">
        <v>232750</v>
      </c>
      <c r="H663" t="s">
        <v>18</v>
      </c>
      <c r="I663" t="s">
        <v>19</v>
      </c>
      <c r="J663" t="s">
        <v>20</v>
      </c>
      <c r="K663" t="s">
        <v>21</v>
      </c>
      <c r="L663" t="s">
        <v>181</v>
      </c>
      <c r="M663" t="s">
        <v>32</v>
      </c>
      <c r="N663" t="s">
        <v>33</v>
      </c>
      <c r="O663" t="s">
        <v>1290</v>
      </c>
      <c r="P663" t="b">
        <f>production[[#This Row],[Funded Month]]&gt;=DATE(2021,1,1)</f>
        <v>1</v>
      </c>
    </row>
    <row r="664" spans="1:16" x14ac:dyDescent="0.2">
      <c r="A664" s="1">
        <v>290001356890</v>
      </c>
      <c r="B664" s="1">
        <v>290</v>
      </c>
      <c r="C664" t="s">
        <v>16</v>
      </c>
      <c r="D664" s="2">
        <v>44409</v>
      </c>
      <c r="E664" t="s">
        <v>1291</v>
      </c>
      <c r="F664">
        <f>1</f>
        <v>1</v>
      </c>
      <c r="G664">
        <v>476000</v>
      </c>
      <c r="H664" t="s">
        <v>18</v>
      </c>
      <c r="I664" t="s">
        <v>19</v>
      </c>
      <c r="J664" t="s">
        <v>20</v>
      </c>
      <c r="K664" t="s">
        <v>21</v>
      </c>
      <c r="L664" t="s">
        <v>193</v>
      </c>
      <c r="M664" t="s">
        <v>32</v>
      </c>
      <c r="N664" t="s">
        <v>33</v>
      </c>
      <c r="O664" t="s">
        <v>405</v>
      </c>
      <c r="P664" t="b">
        <f>production[[#This Row],[Funded Month]]&gt;=DATE(2021,1,1)</f>
        <v>1</v>
      </c>
    </row>
    <row r="665" spans="1:16" x14ac:dyDescent="0.2">
      <c r="A665" s="1">
        <v>290001365311</v>
      </c>
      <c r="B665" s="1">
        <v>290</v>
      </c>
      <c r="C665" t="s">
        <v>16</v>
      </c>
      <c r="D665" s="2">
        <v>44409</v>
      </c>
      <c r="E665" t="s">
        <v>1292</v>
      </c>
      <c r="F665">
        <f>1</f>
        <v>1</v>
      </c>
      <c r="G665">
        <v>234000</v>
      </c>
      <c r="H665" t="s">
        <v>18</v>
      </c>
      <c r="I665" t="s">
        <v>19</v>
      </c>
      <c r="J665" t="s">
        <v>20</v>
      </c>
      <c r="K665" t="s">
        <v>21</v>
      </c>
      <c r="L665" t="s">
        <v>538</v>
      </c>
      <c r="M665" t="s">
        <v>32</v>
      </c>
      <c r="N665" t="s">
        <v>33</v>
      </c>
      <c r="O665" t="s">
        <v>1293</v>
      </c>
      <c r="P665" t="b">
        <f>production[[#This Row],[Funded Month]]&gt;=DATE(2021,1,1)</f>
        <v>1</v>
      </c>
    </row>
    <row r="666" spans="1:16" x14ac:dyDescent="0.2">
      <c r="A666" s="1">
        <v>290001370845</v>
      </c>
      <c r="B666" s="1">
        <v>290</v>
      </c>
      <c r="C666" t="s">
        <v>16</v>
      </c>
      <c r="D666" s="2">
        <v>44409</v>
      </c>
      <c r="E666" t="s">
        <v>1294</v>
      </c>
      <c r="F666">
        <f>1</f>
        <v>1</v>
      </c>
      <c r="G666">
        <v>295850</v>
      </c>
      <c r="H666" t="s">
        <v>18</v>
      </c>
      <c r="I666" t="s">
        <v>79</v>
      </c>
      <c r="J666" t="s">
        <v>20</v>
      </c>
      <c r="K666" t="s">
        <v>21</v>
      </c>
      <c r="L666" t="s">
        <v>442</v>
      </c>
      <c r="M666" t="s">
        <v>32</v>
      </c>
      <c r="N666" t="s">
        <v>165</v>
      </c>
      <c r="O666" t="s">
        <v>1295</v>
      </c>
      <c r="P666" t="b">
        <f>production[[#This Row],[Funded Month]]&gt;=DATE(2021,1,1)</f>
        <v>1</v>
      </c>
    </row>
    <row r="667" spans="1:16" x14ac:dyDescent="0.2">
      <c r="A667" s="1">
        <v>290001384860</v>
      </c>
      <c r="B667" s="1">
        <v>290</v>
      </c>
      <c r="C667" t="s">
        <v>16</v>
      </c>
      <c r="D667" s="2">
        <v>44409</v>
      </c>
      <c r="E667" t="s">
        <v>1296</v>
      </c>
      <c r="F667">
        <f>1</f>
        <v>1</v>
      </c>
      <c r="G667">
        <v>380000</v>
      </c>
      <c r="H667" t="s">
        <v>238</v>
      </c>
      <c r="I667" t="s">
        <v>286</v>
      </c>
      <c r="J667" t="s">
        <v>20</v>
      </c>
      <c r="K667" t="s">
        <v>21</v>
      </c>
      <c r="L667" t="s">
        <v>98</v>
      </c>
      <c r="M667" t="s">
        <v>99</v>
      </c>
      <c r="N667" t="s">
        <v>96</v>
      </c>
      <c r="O667" t="s">
        <v>1297</v>
      </c>
      <c r="P667" t="b">
        <f>production[[#This Row],[Funded Month]]&gt;=DATE(2021,1,1)</f>
        <v>1</v>
      </c>
    </row>
    <row r="668" spans="1:16" x14ac:dyDescent="0.2">
      <c r="A668" s="1">
        <v>290001396986</v>
      </c>
      <c r="B668" s="1">
        <v>290</v>
      </c>
      <c r="C668" t="s">
        <v>16</v>
      </c>
      <c r="D668" s="2">
        <v>44409</v>
      </c>
      <c r="E668" t="s">
        <v>1298</v>
      </c>
      <c r="F668">
        <f>1</f>
        <v>1</v>
      </c>
      <c r="G668">
        <v>281902</v>
      </c>
      <c r="H668" t="s">
        <v>18</v>
      </c>
      <c r="I668" t="s">
        <v>1299</v>
      </c>
      <c r="J668" t="s">
        <v>20</v>
      </c>
      <c r="K668" t="s">
        <v>21</v>
      </c>
      <c r="L668" t="s">
        <v>189</v>
      </c>
      <c r="M668" t="s">
        <v>32</v>
      </c>
      <c r="N668" t="s">
        <v>33</v>
      </c>
      <c r="O668" t="s">
        <v>1300</v>
      </c>
      <c r="P668" t="b">
        <f>production[[#This Row],[Funded Month]]&gt;=DATE(2021,1,1)</f>
        <v>1</v>
      </c>
    </row>
    <row r="669" spans="1:16" x14ac:dyDescent="0.2">
      <c r="A669" s="1">
        <v>290001397514</v>
      </c>
      <c r="B669" s="1">
        <v>290</v>
      </c>
      <c r="C669" t="s">
        <v>16</v>
      </c>
      <c r="D669" s="2">
        <v>44409</v>
      </c>
      <c r="E669" t="s">
        <v>1301</v>
      </c>
      <c r="F669">
        <f>1</f>
        <v>1</v>
      </c>
      <c r="G669">
        <v>227272</v>
      </c>
      <c r="H669" t="s">
        <v>592</v>
      </c>
      <c r="I669" t="s">
        <v>593</v>
      </c>
      <c r="J669" t="s">
        <v>20</v>
      </c>
      <c r="K669" t="s">
        <v>21</v>
      </c>
      <c r="L669" t="s">
        <v>144</v>
      </c>
      <c r="M669" t="s">
        <v>32</v>
      </c>
      <c r="N669" t="s">
        <v>33</v>
      </c>
      <c r="O669" t="s">
        <v>1302</v>
      </c>
      <c r="P669" t="b">
        <f>production[[#This Row],[Funded Month]]&gt;=DATE(2021,1,1)</f>
        <v>1</v>
      </c>
    </row>
    <row r="670" spans="1:16" x14ac:dyDescent="0.2">
      <c r="A670" s="1">
        <v>290001397800</v>
      </c>
      <c r="B670" s="1">
        <v>290</v>
      </c>
      <c r="C670" t="s">
        <v>16</v>
      </c>
      <c r="D670" s="2">
        <v>44409</v>
      </c>
      <c r="E670" t="s">
        <v>1303</v>
      </c>
      <c r="F670">
        <f>1</f>
        <v>1</v>
      </c>
      <c r="G670">
        <v>211750</v>
      </c>
      <c r="H670" t="s">
        <v>18</v>
      </c>
      <c r="I670" t="s">
        <v>19</v>
      </c>
      <c r="J670" t="s">
        <v>20</v>
      </c>
      <c r="K670" t="s">
        <v>21</v>
      </c>
      <c r="L670" t="s">
        <v>144</v>
      </c>
      <c r="M670" t="s">
        <v>32</v>
      </c>
      <c r="N670" t="s">
        <v>33</v>
      </c>
      <c r="O670" t="s">
        <v>1304</v>
      </c>
      <c r="P670" t="b">
        <f>production[[#This Row],[Funded Month]]&gt;=DATE(2021,1,1)</f>
        <v>1</v>
      </c>
    </row>
    <row r="671" spans="1:16" x14ac:dyDescent="0.2">
      <c r="A671" s="1">
        <v>290001399523</v>
      </c>
      <c r="B671" s="1">
        <v>290</v>
      </c>
      <c r="C671" t="s">
        <v>16</v>
      </c>
      <c r="D671" s="2">
        <v>44409</v>
      </c>
      <c r="E671" t="s">
        <v>1305</v>
      </c>
      <c r="F671">
        <f>1</f>
        <v>1</v>
      </c>
      <c r="G671">
        <v>70000</v>
      </c>
      <c r="H671" t="s">
        <v>18</v>
      </c>
      <c r="I671" t="s">
        <v>59</v>
      </c>
      <c r="J671" t="s">
        <v>20</v>
      </c>
      <c r="K671" t="s">
        <v>44</v>
      </c>
      <c r="L671" t="s">
        <v>71</v>
      </c>
      <c r="M671" t="s">
        <v>32</v>
      </c>
      <c r="N671" t="s">
        <v>33</v>
      </c>
      <c r="O671" t="s">
        <v>1306</v>
      </c>
      <c r="P671" t="b">
        <f>production[[#This Row],[Funded Month]]&gt;=DATE(2021,1,1)</f>
        <v>1</v>
      </c>
    </row>
    <row r="672" spans="1:16" x14ac:dyDescent="0.2">
      <c r="A672" s="1">
        <v>290001399872</v>
      </c>
      <c r="B672" s="1">
        <v>290</v>
      </c>
      <c r="C672" t="s">
        <v>16</v>
      </c>
      <c r="D672" s="2">
        <v>44409</v>
      </c>
      <c r="E672" t="s">
        <v>196</v>
      </c>
      <c r="F672">
        <f>1</f>
        <v>1</v>
      </c>
      <c r="G672">
        <v>342000</v>
      </c>
      <c r="H672" t="s">
        <v>18</v>
      </c>
      <c r="I672" t="s">
        <v>19</v>
      </c>
      <c r="J672" t="s">
        <v>20</v>
      </c>
      <c r="K672" t="s">
        <v>21</v>
      </c>
      <c r="L672" t="s">
        <v>195</v>
      </c>
      <c r="M672" t="s">
        <v>32</v>
      </c>
      <c r="N672" t="s">
        <v>33</v>
      </c>
      <c r="O672" t="s">
        <v>196</v>
      </c>
      <c r="P672" t="b">
        <f>production[[#This Row],[Funded Month]]&gt;=DATE(2021,1,1)</f>
        <v>1</v>
      </c>
    </row>
    <row r="673" spans="1:16" x14ac:dyDescent="0.2">
      <c r="A673" s="1">
        <v>290001402428</v>
      </c>
      <c r="B673" s="1">
        <v>290</v>
      </c>
      <c r="C673" t="s">
        <v>16</v>
      </c>
      <c r="D673" s="2">
        <v>44409</v>
      </c>
      <c r="E673" t="s">
        <v>1307</v>
      </c>
      <c r="F673">
        <f>1</f>
        <v>1</v>
      </c>
      <c r="G673">
        <v>338092</v>
      </c>
      <c r="H673" t="s">
        <v>86</v>
      </c>
      <c r="I673" t="s">
        <v>186</v>
      </c>
      <c r="J673" t="s">
        <v>20</v>
      </c>
      <c r="K673" t="s">
        <v>21</v>
      </c>
      <c r="L673" t="s">
        <v>224</v>
      </c>
      <c r="M673" t="s">
        <v>32</v>
      </c>
      <c r="N673" t="s">
        <v>154</v>
      </c>
      <c r="O673" t="s">
        <v>1308</v>
      </c>
      <c r="P673" t="b">
        <f>production[[#This Row],[Funded Month]]&gt;=DATE(2021,1,1)</f>
        <v>1</v>
      </c>
    </row>
    <row r="674" spans="1:16" x14ac:dyDescent="0.2">
      <c r="A674" s="1">
        <v>290001405765</v>
      </c>
      <c r="B674" s="1">
        <v>290</v>
      </c>
      <c r="C674" t="s">
        <v>16</v>
      </c>
      <c r="D674" s="2">
        <v>44409</v>
      </c>
      <c r="E674" t="s">
        <v>1309</v>
      </c>
      <c r="F674">
        <f>1</f>
        <v>1</v>
      </c>
      <c r="G674">
        <v>413969</v>
      </c>
      <c r="H674" t="s">
        <v>18</v>
      </c>
      <c r="I674" t="s">
        <v>19</v>
      </c>
      <c r="J674" t="s">
        <v>20</v>
      </c>
      <c r="K674" t="s">
        <v>21</v>
      </c>
      <c r="L674" t="s">
        <v>129</v>
      </c>
      <c r="M674" t="s">
        <v>32</v>
      </c>
      <c r="N674" t="s">
        <v>33</v>
      </c>
      <c r="O674" t="s">
        <v>1310</v>
      </c>
      <c r="P674" t="b">
        <f>production[[#This Row],[Funded Month]]&gt;=DATE(2021,1,1)</f>
        <v>1</v>
      </c>
    </row>
    <row r="675" spans="1:16" x14ac:dyDescent="0.2">
      <c r="A675" s="1">
        <v>290001410172</v>
      </c>
      <c r="B675" s="1">
        <v>290</v>
      </c>
      <c r="C675" t="s">
        <v>16</v>
      </c>
      <c r="D675" s="2">
        <v>44409</v>
      </c>
      <c r="E675" t="s">
        <v>1311</v>
      </c>
      <c r="F675">
        <f>1</f>
        <v>1</v>
      </c>
      <c r="G675">
        <v>241600</v>
      </c>
      <c r="H675" t="s">
        <v>18</v>
      </c>
      <c r="I675" t="s">
        <v>19</v>
      </c>
      <c r="J675" t="s">
        <v>20</v>
      </c>
      <c r="K675" t="s">
        <v>21</v>
      </c>
      <c r="L675" t="s">
        <v>164</v>
      </c>
      <c r="M675" t="s">
        <v>32</v>
      </c>
      <c r="N675" t="s">
        <v>33</v>
      </c>
      <c r="O675" t="s">
        <v>1312</v>
      </c>
      <c r="P675" t="b">
        <f>production[[#This Row],[Funded Month]]&gt;=DATE(2021,1,1)</f>
        <v>1</v>
      </c>
    </row>
    <row r="676" spans="1:16" x14ac:dyDescent="0.2">
      <c r="A676" s="1">
        <v>290001416624</v>
      </c>
      <c r="B676" s="1">
        <v>290</v>
      </c>
      <c r="C676" t="s">
        <v>16</v>
      </c>
      <c r="D676" s="2">
        <v>44409</v>
      </c>
      <c r="E676" t="s">
        <v>1313</v>
      </c>
      <c r="F676">
        <f>1</f>
        <v>1</v>
      </c>
      <c r="G676">
        <v>352800</v>
      </c>
      <c r="H676" t="s">
        <v>18</v>
      </c>
      <c r="I676" t="s">
        <v>19</v>
      </c>
      <c r="J676" t="s">
        <v>20</v>
      </c>
      <c r="K676" t="s">
        <v>21</v>
      </c>
      <c r="L676" t="s">
        <v>249</v>
      </c>
      <c r="M676" t="s">
        <v>32</v>
      </c>
      <c r="N676" t="s">
        <v>154</v>
      </c>
      <c r="O676" t="s">
        <v>1314</v>
      </c>
      <c r="P676" t="b">
        <f>production[[#This Row],[Funded Month]]&gt;=DATE(2021,1,1)</f>
        <v>1</v>
      </c>
    </row>
    <row r="677" spans="1:16" x14ac:dyDescent="0.2">
      <c r="A677" s="1">
        <v>290001423679</v>
      </c>
      <c r="B677" s="1">
        <v>290</v>
      </c>
      <c r="C677" t="s">
        <v>16</v>
      </c>
      <c r="D677" s="2">
        <v>44409</v>
      </c>
      <c r="E677" t="s">
        <v>1315</v>
      </c>
      <c r="F677">
        <f>1</f>
        <v>1</v>
      </c>
      <c r="G677">
        <v>260672</v>
      </c>
      <c r="H677" t="s">
        <v>18</v>
      </c>
      <c r="I677" t="s">
        <v>19</v>
      </c>
      <c r="J677" t="s">
        <v>20</v>
      </c>
      <c r="K677" t="s">
        <v>21</v>
      </c>
      <c r="L677" t="s">
        <v>28</v>
      </c>
      <c r="M677" t="s">
        <v>23</v>
      </c>
      <c r="N677" t="s">
        <v>315</v>
      </c>
      <c r="O677" t="s">
        <v>1316</v>
      </c>
      <c r="P677" t="b">
        <f>production[[#This Row],[Funded Month]]&gt;=DATE(2021,1,1)</f>
        <v>1</v>
      </c>
    </row>
    <row r="678" spans="1:16" x14ac:dyDescent="0.2">
      <c r="A678" s="1">
        <v>290001425095</v>
      </c>
      <c r="B678" s="1">
        <v>290</v>
      </c>
      <c r="C678" t="s">
        <v>16</v>
      </c>
      <c r="D678" s="2">
        <v>44409</v>
      </c>
      <c r="E678" t="s">
        <v>1317</v>
      </c>
      <c r="F678">
        <f>1</f>
        <v>1</v>
      </c>
      <c r="G678">
        <v>328073</v>
      </c>
      <c r="H678" t="s">
        <v>86</v>
      </c>
      <c r="I678" t="s">
        <v>1318</v>
      </c>
      <c r="J678" t="s">
        <v>20</v>
      </c>
      <c r="K678" t="s">
        <v>21</v>
      </c>
      <c r="L678" t="s">
        <v>88</v>
      </c>
      <c r="M678" t="s">
        <v>32</v>
      </c>
      <c r="N678" t="s">
        <v>33</v>
      </c>
      <c r="O678" t="s">
        <v>133</v>
      </c>
      <c r="P678" t="b">
        <f>production[[#This Row],[Funded Month]]&gt;=DATE(2021,1,1)</f>
        <v>1</v>
      </c>
    </row>
    <row r="679" spans="1:16" x14ac:dyDescent="0.2">
      <c r="A679" s="1">
        <v>290001425886</v>
      </c>
      <c r="B679" s="1">
        <v>290</v>
      </c>
      <c r="C679" t="s">
        <v>16</v>
      </c>
      <c r="D679" s="2">
        <v>44409</v>
      </c>
      <c r="E679" t="s">
        <v>1319</v>
      </c>
      <c r="F679">
        <f>1</f>
        <v>1</v>
      </c>
      <c r="G679">
        <v>436000</v>
      </c>
      <c r="H679" t="s">
        <v>18</v>
      </c>
      <c r="I679" t="s">
        <v>19</v>
      </c>
      <c r="J679" t="s">
        <v>20</v>
      </c>
      <c r="K679" t="s">
        <v>21</v>
      </c>
      <c r="L679" t="s">
        <v>291</v>
      </c>
      <c r="M679" t="s">
        <v>32</v>
      </c>
      <c r="N679" t="s">
        <v>33</v>
      </c>
      <c r="O679" t="s">
        <v>1320</v>
      </c>
      <c r="P679" t="b">
        <f>production[[#This Row],[Funded Month]]&gt;=DATE(2021,1,1)</f>
        <v>1</v>
      </c>
    </row>
    <row r="680" spans="1:16" x14ac:dyDescent="0.2">
      <c r="A680" s="1">
        <v>290001426971</v>
      </c>
      <c r="B680" s="1">
        <v>290</v>
      </c>
      <c r="C680" t="s">
        <v>16</v>
      </c>
      <c r="D680" s="2">
        <v>44409</v>
      </c>
      <c r="E680" t="s">
        <v>1321</v>
      </c>
      <c r="F680">
        <f>1</f>
        <v>1</v>
      </c>
      <c r="G680">
        <v>350000</v>
      </c>
      <c r="H680" t="s">
        <v>18</v>
      </c>
      <c r="I680" t="s">
        <v>19</v>
      </c>
      <c r="J680" t="s">
        <v>20</v>
      </c>
      <c r="K680" t="s">
        <v>21</v>
      </c>
      <c r="L680" t="s">
        <v>267</v>
      </c>
      <c r="M680" t="s">
        <v>32</v>
      </c>
      <c r="N680" t="s">
        <v>33</v>
      </c>
      <c r="O680" t="s">
        <v>1322</v>
      </c>
      <c r="P680" t="b">
        <f>production[[#This Row],[Funded Month]]&gt;=DATE(2021,1,1)</f>
        <v>1</v>
      </c>
    </row>
    <row r="681" spans="1:16" x14ac:dyDescent="0.2">
      <c r="A681" s="1">
        <v>290001427643</v>
      </c>
      <c r="B681" s="1">
        <v>290</v>
      </c>
      <c r="C681" t="s">
        <v>16</v>
      </c>
      <c r="D681" s="2">
        <v>44409</v>
      </c>
      <c r="E681" t="s">
        <v>1323</v>
      </c>
      <c r="F681">
        <f>1</f>
        <v>1</v>
      </c>
      <c r="G681">
        <v>548250</v>
      </c>
      <c r="H681" t="s">
        <v>18</v>
      </c>
      <c r="I681" t="s">
        <v>50</v>
      </c>
      <c r="J681" t="s">
        <v>20</v>
      </c>
      <c r="K681" t="s">
        <v>21</v>
      </c>
      <c r="L681" t="s">
        <v>189</v>
      </c>
      <c r="M681" t="s">
        <v>32</v>
      </c>
      <c r="N681" t="s">
        <v>33</v>
      </c>
      <c r="O681" t="s">
        <v>1324</v>
      </c>
      <c r="P681" t="b">
        <f>production[[#This Row],[Funded Month]]&gt;=DATE(2021,1,1)</f>
        <v>1</v>
      </c>
    </row>
    <row r="682" spans="1:16" x14ac:dyDescent="0.2">
      <c r="A682" s="1">
        <v>290001428339</v>
      </c>
      <c r="B682" s="1">
        <v>290</v>
      </c>
      <c r="C682" t="s">
        <v>16</v>
      </c>
      <c r="D682" s="2">
        <v>44409</v>
      </c>
      <c r="E682" t="s">
        <v>1325</v>
      </c>
      <c r="F682">
        <f>1</f>
        <v>1</v>
      </c>
      <c r="G682">
        <v>387252</v>
      </c>
      <c r="H682" t="s">
        <v>18</v>
      </c>
      <c r="I682" t="s">
        <v>19</v>
      </c>
      <c r="J682" t="s">
        <v>20</v>
      </c>
      <c r="K682" t="s">
        <v>21</v>
      </c>
      <c r="L682" t="s">
        <v>98</v>
      </c>
      <c r="M682" t="s">
        <v>99</v>
      </c>
      <c r="N682" t="s">
        <v>154</v>
      </c>
      <c r="O682" t="s">
        <v>1326</v>
      </c>
      <c r="P682" t="b">
        <f>production[[#This Row],[Funded Month]]&gt;=DATE(2021,1,1)</f>
        <v>1</v>
      </c>
    </row>
    <row r="683" spans="1:16" x14ac:dyDescent="0.2">
      <c r="A683" s="1">
        <v>290001430227</v>
      </c>
      <c r="B683" s="1">
        <v>290</v>
      </c>
      <c r="C683" t="s">
        <v>16</v>
      </c>
      <c r="D683" s="2">
        <v>44409</v>
      </c>
      <c r="E683" t="s">
        <v>1327</v>
      </c>
      <c r="F683">
        <f>1</f>
        <v>1</v>
      </c>
      <c r="G683">
        <v>134345</v>
      </c>
      <c r="H683" t="s">
        <v>18</v>
      </c>
      <c r="I683" t="s">
        <v>19</v>
      </c>
      <c r="J683" t="s">
        <v>20</v>
      </c>
      <c r="K683" t="s">
        <v>21</v>
      </c>
      <c r="L683" t="s">
        <v>283</v>
      </c>
      <c r="M683" t="s">
        <v>32</v>
      </c>
      <c r="N683" t="s">
        <v>1328</v>
      </c>
      <c r="O683" t="s">
        <v>332</v>
      </c>
      <c r="P683" t="b">
        <f>production[[#This Row],[Funded Month]]&gt;=DATE(2021,1,1)</f>
        <v>1</v>
      </c>
    </row>
    <row r="684" spans="1:16" x14ac:dyDescent="0.2">
      <c r="A684" s="1">
        <v>290001430559</v>
      </c>
      <c r="B684" s="1">
        <v>290</v>
      </c>
      <c r="C684" t="s">
        <v>16</v>
      </c>
      <c r="D684" s="2">
        <v>44409</v>
      </c>
      <c r="E684" t="s">
        <v>1329</v>
      </c>
      <c r="F684">
        <f>1</f>
        <v>1</v>
      </c>
      <c r="G684">
        <v>222878</v>
      </c>
      <c r="H684" t="s">
        <v>86</v>
      </c>
      <c r="I684" t="s">
        <v>117</v>
      </c>
      <c r="J684" t="s">
        <v>20</v>
      </c>
      <c r="K684" t="s">
        <v>21</v>
      </c>
      <c r="L684" t="s">
        <v>114</v>
      </c>
      <c r="M684" t="s">
        <v>32</v>
      </c>
      <c r="N684" t="s">
        <v>33</v>
      </c>
      <c r="O684" t="s">
        <v>394</v>
      </c>
      <c r="P684" t="b">
        <f>production[[#This Row],[Funded Month]]&gt;=DATE(2021,1,1)</f>
        <v>1</v>
      </c>
    </row>
    <row r="685" spans="1:16" x14ac:dyDescent="0.2">
      <c r="A685" s="1">
        <v>290001430612</v>
      </c>
      <c r="B685" s="1">
        <v>290</v>
      </c>
      <c r="C685" t="s">
        <v>16</v>
      </c>
      <c r="D685" s="2">
        <v>44409</v>
      </c>
      <c r="E685" t="s">
        <v>1330</v>
      </c>
      <c r="F685">
        <f>1</f>
        <v>1</v>
      </c>
      <c r="G685">
        <v>427876</v>
      </c>
      <c r="H685" t="s">
        <v>18</v>
      </c>
      <c r="I685" t="s">
        <v>19</v>
      </c>
      <c r="J685" t="s">
        <v>20</v>
      </c>
      <c r="K685" t="s">
        <v>21</v>
      </c>
      <c r="L685" t="s">
        <v>71</v>
      </c>
      <c r="M685" t="s">
        <v>32</v>
      </c>
      <c r="N685" t="s">
        <v>33</v>
      </c>
      <c r="O685" t="s">
        <v>1271</v>
      </c>
      <c r="P685" t="b">
        <f>production[[#This Row],[Funded Month]]&gt;=DATE(2021,1,1)</f>
        <v>1</v>
      </c>
    </row>
    <row r="686" spans="1:16" x14ac:dyDescent="0.2">
      <c r="A686" s="1">
        <v>290001436986</v>
      </c>
      <c r="B686" s="1">
        <v>290</v>
      </c>
      <c r="C686" t="s">
        <v>16</v>
      </c>
      <c r="D686" s="2">
        <v>44409</v>
      </c>
      <c r="E686" t="s">
        <v>1331</v>
      </c>
      <c r="F686">
        <f>1</f>
        <v>1</v>
      </c>
      <c r="G686">
        <v>294500</v>
      </c>
      <c r="H686" t="s">
        <v>18</v>
      </c>
      <c r="I686" t="s">
        <v>19</v>
      </c>
      <c r="J686" t="s">
        <v>20</v>
      </c>
      <c r="K686" t="s">
        <v>21</v>
      </c>
      <c r="L686" t="s">
        <v>144</v>
      </c>
      <c r="M686" t="s">
        <v>32</v>
      </c>
      <c r="N686" t="s">
        <v>93</v>
      </c>
      <c r="O686" t="s">
        <v>739</v>
      </c>
      <c r="P686" t="b">
        <f>production[[#This Row],[Funded Month]]&gt;=DATE(2021,1,1)</f>
        <v>1</v>
      </c>
    </row>
    <row r="687" spans="1:16" x14ac:dyDescent="0.2">
      <c r="A687" s="1">
        <v>290001438211</v>
      </c>
      <c r="B687" s="1">
        <v>290</v>
      </c>
      <c r="C687" t="s">
        <v>16</v>
      </c>
      <c r="D687" s="2">
        <v>44409</v>
      </c>
      <c r="E687" t="s">
        <v>1332</v>
      </c>
      <c r="F687">
        <f>1</f>
        <v>1</v>
      </c>
      <c r="G687">
        <v>239105</v>
      </c>
      <c r="H687" t="s">
        <v>18</v>
      </c>
      <c r="I687" t="s">
        <v>19</v>
      </c>
      <c r="J687" t="s">
        <v>20</v>
      </c>
      <c r="K687" t="s">
        <v>21</v>
      </c>
      <c r="L687" t="s">
        <v>442</v>
      </c>
      <c r="M687" t="s">
        <v>32</v>
      </c>
      <c r="N687" t="s">
        <v>165</v>
      </c>
      <c r="O687" t="s">
        <v>1333</v>
      </c>
      <c r="P687" t="b">
        <f>production[[#This Row],[Funded Month]]&gt;=DATE(2021,1,1)</f>
        <v>1</v>
      </c>
    </row>
    <row r="688" spans="1:16" x14ac:dyDescent="0.2">
      <c r="A688" s="1">
        <v>290001438550</v>
      </c>
      <c r="B688" s="1">
        <v>290</v>
      </c>
      <c r="C688" t="s">
        <v>16</v>
      </c>
      <c r="D688" s="2">
        <v>44409</v>
      </c>
      <c r="E688" t="s">
        <v>1334</v>
      </c>
      <c r="F688">
        <f>1</f>
        <v>1</v>
      </c>
      <c r="G688">
        <v>315875</v>
      </c>
      <c r="H688" t="s">
        <v>18</v>
      </c>
      <c r="I688" t="s">
        <v>19</v>
      </c>
      <c r="J688" t="s">
        <v>20</v>
      </c>
      <c r="K688" t="s">
        <v>21</v>
      </c>
      <c r="L688" t="s">
        <v>22</v>
      </c>
      <c r="M688" t="s">
        <v>232</v>
      </c>
      <c r="N688" t="s">
        <v>33</v>
      </c>
      <c r="O688" t="s">
        <v>22</v>
      </c>
      <c r="P688" t="b">
        <f>production[[#This Row],[Funded Month]]&gt;=DATE(2021,1,1)</f>
        <v>1</v>
      </c>
    </row>
    <row r="689" spans="1:16" x14ac:dyDescent="0.2">
      <c r="A689" s="1">
        <v>290001441249</v>
      </c>
      <c r="B689" s="1">
        <v>290</v>
      </c>
      <c r="C689" t="s">
        <v>16</v>
      </c>
      <c r="D689" s="2">
        <v>44409</v>
      </c>
      <c r="E689" t="s">
        <v>1335</v>
      </c>
      <c r="F689">
        <f>1</f>
        <v>1</v>
      </c>
      <c r="G689">
        <v>218568</v>
      </c>
      <c r="H689" t="s">
        <v>86</v>
      </c>
      <c r="I689" t="s">
        <v>87</v>
      </c>
      <c r="J689" t="s">
        <v>20</v>
      </c>
      <c r="K689" t="s">
        <v>21</v>
      </c>
      <c r="L689" t="s">
        <v>538</v>
      </c>
      <c r="M689" t="s">
        <v>32</v>
      </c>
      <c r="N689" t="s">
        <v>33</v>
      </c>
      <c r="O689" t="s">
        <v>1336</v>
      </c>
      <c r="P689" t="b">
        <f>production[[#This Row],[Funded Month]]&gt;=DATE(2021,1,1)</f>
        <v>1</v>
      </c>
    </row>
    <row r="690" spans="1:16" x14ac:dyDescent="0.2">
      <c r="A690" s="1">
        <v>290001441322</v>
      </c>
      <c r="B690" s="1">
        <v>290</v>
      </c>
      <c r="C690" t="s">
        <v>16</v>
      </c>
      <c r="D690" s="2">
        <v>44409</v>
      </c>
      <c r="E690" t="s">
        <v>1337</v>
      </c>
      <c r="F690">
        <f>1</f>
        <v>1</v>
      </c>
      <c r="G690">
        <v>242250</v>
      </c>
      <c r="H690" t="s">
        <v>18</v>
      </c>
      <c r="I690" t="s">
        <v>79</v>
      </c>
      <c r="J690" t="s">
        <v>20</v>
      </c>
      <c r="K690" t="s">
        <v>21</v>
      </c>
      <c r="L690" t="s">
        <v>123</v>
      </c>
      <c r="M690" t="s">
        <v>178</v>
      </c>
      <c r="N690" t="s">
        <v>33</v>
      </c>
      <c r="O690" t="s">
        <v>1338</v>
      </c>
      <c r="P690" t="b">
        <f>production[[#This Row],[Funded Month]]&gt;=DATE(2021,1,1)</f>
        <v>1</v>
      </c>
    </row>
    <row r="691" spans="1:16" x14ac:dyDescent="0.2">
      <c r="A691" s="1">
        <v>290001441645</v>
      </c>
      <c r="B691" s="1">
        <v>290</v>
      </c>
      <c r="C691" t="s">
        <v>16</v>
      </c>
      <c r="D691" s="2">
        <v>44409</v>
      </c>
      <c r="E691" t="s">
        <v>1339</v>
      </c>
      <c r="F691">
        <f>1</f>
        <v>1</v>
      </c>
      <c r="G691">
        <v>308946</v>
      </c>
      <c r="H691" t="s">
        <v>238</v>
      </c>
      <c r="I691" t="s">
        <v>239</v>
      </c>
      <c r="J691" t="s">
        <v>20</v>
      </c>
      <c r="K691" t="s">
        <v>21</v>
      </c>
      <c r="L691" t="s">
        <v>28</v>
      </c>
      <c r="M691" t="s">
        <v>99</v>
      </c>
      <c r="N691" t="s">
        <v>33</v>
      </c>
      <c r="O691" t="s">
        <v>1340</v>
      </c>
      <c r="P691" t="b">
        <f>production[[#This Row],[Funded Month]]&gt;=DATE(2021,1,1)</f>
        <v>1</v>
      </c>
    </row>
    <row r="692" spans="1:16" x14ac:dyDescent="0.2">
      <c r="A692" s="1">
        <v>290001441913</v>
      </c>
      <c r="B692" s="1">
        <v>290</v>
      </c>
      <c r="C692" t="s">
        <v>16</v>
      </c>
      <c r="D692" s="2">
        <v>44409</v>
      </c>
      <c r="E692" t="s">
        <v>1341</v>
      </c>
      <c r="F692">
        <f>1</f>
        <v>1</v>
      </c>
      <c r="G692">
        <v>367650</v>
      </c>
      <c r="H692" t="s">
        <v>18</v>
      </c>
      <c r="I692" t="s">
        <v>19</v>
      </c>
      <c r="J692" t="s">
        <v>20</v>
      </c>
      <c r="K692" t="s">
        <v>21</v>
      </c>
      <c r="L692" t="s">
        <v>442</v>
      </c>
      <c r="M692" t="s">
        <v>32</v>
      </c>
      <c r="N692" t="s">
        <v>165</v>
      </c>
      <c r="O692" t="s">
        <v>1342</v>
      </c>
      <c r="P692" t="b">
        <f>production[[#This Row],[Funded Month]]&gt;=DATE(2021,1,1)</f>
        <v>1</v>
      </c>
    </row>
    <row r="693" spans="1:16" x14ac:dyDescent="0.2">
      <c r="A693" s="1">
        <v>290001442036</v>
      </c>
      <c r="B693" s="1">
        <v>290</v>
      </c>
      <c r="C693" t="s">
        <v>16</v>
      </c>
      <c r="D693" s="2">
        <v>44409</v>
      </c>
      <c r="E693" t="s">
        <v>1280</v>
      </c>
      <c r="F693">
        <f>1</f>
        <v>1</v>
      </c>
      <c r="G693">
        <v>8957</v>
      </c>
      <c r="H693" t="s">
        <v>18</v>
      </c>
      <c r="I693" t="s">
        <v>488</v>
      </c>
      <c r="J693" t="s">
        <v>398</v>
      </c>
      <c r="K693" t="s">
        <v>21</v>
      </c>
      <c r="L693" t="s">
        <v>157</v>
      </c>
      <c r="M693" t="s">
        <v>32</v>
      </c>
      <c r="N693" t="s">
        <v>315</v>
      </c>
      <c r="O693" t="s">
        <v>133</v>
      </c>
      <c r="P693" t="b">
        <f>production[[#This Row],[Funded Month]]&gt;=DATE(2021,1,1)</f>
        <v>1</v>
      </c>
    </row>
    <row r="694" spans="1:16" x14ac:dyDescent="0.2">
      <c r="A694" s="1">
        <v>290001442200</v>
      </c>
      <c r="B694" s="1">
        <v>290</v>
      </c>
      <c r="C694" t="s">
        <v>16</v>
      </c>
      <c r="D694" s="2">
        <v>44409</v>
      </c>
      <c r="E694" t="s">
        <v>1343</v>
      </c>
      <c r="F694">
        <f>1</f>
        <v>1</v>
      </c>
      <c r="G694">
        <v>264325</v>
      </c>
      <c r="H694" t="s">
        <v>18</v>
      </c>
      <c r="I694" t="s">
        <v>19</v>
      </c>
      <c r="J694" t="s">
        <v>20</v>
      </c>
      <c r="K694" t="s">
        <v>21</v>
      </c>
      <c r="L694" t="s">
        <v>157</v>
      </c>
      <c r="M694" t="s">
        <v>32</v>
      </c>
      <c r="N694" t="s">
        <v>318</v>
      </c>
      <c r="O694" t="s">
        <v>821</v>
      </c>
      <c r="P694" t="b">
        <f>production[[#This Row],[Funded Month]]&gt;=DATE(2021,1,1)</f>
        <v>1</v>
      </c>
    </row>
    <row r="695" spans="1:16" x14ac:dyDescent="0.2">
      <c r="A695" s="1">
        <v>290001444153</v>
      </c>
      <c r="B695" s="1">
        <v>290</v>
      </c>
      <c r="C695" t="s">
        <v>16</v>
      </c>
      <c r="D695" s="2">
        <v>44409</v>
      </c>
      <c r="E695" t="s">
        <v>1344</v>
      </c>
      <c r="F695">
        <f>1</f>
        <v>1</v>
      </c>
      <c r="G695">
        <v>300000</v>
      </c>
      <c r="H695" t="s">
        <v>18</v>
      </c>
      <c r="I695" t="s">
        <v>19</v>
      </c>
      <c r="J695" t="s">
        <v>20</v>
      </c>
      <c r="K695" t="s">
        <v>21</v>
      </c>
      <c r="L695" t="s">
        <v>157</v>
      </c>
      <c r="M695" t="s">
        <v>32</v>
      </c>
      <c r="N695" t="s">
        <v>33</v>
      </c>
      <c r="O695" t="s">
        <v>1345</v>
      </c>
      <c r="P695" t="b">
        <f>production[[#This Row],[Funded Month]]&gt;=DATE(2021,1,1)</f>
        <v>1</v>
      </c>
    </row>
    <row r="696" spans="1:16" x14ac:dyDescent="0.2">
      <c r="A696" s="1">
        <v>290001444279</v>
      </c>
      <c r="B696" s="1">
        <v>290</v>
      </c>
      <c r="C696" t="s">
        <v>16</v>
      </c>
      <c r="D696" s="2">
        <v>44409</v>
      </c>
      <c r="E696" t="s">
        <v>1346</v>
      </c>
      <c r="F696">
        <f>1</f>
        <v>1</v>
      </c>
      <c r="G696">
        <v>272034</v>
      </c>
      <c r="H696" t="s">
        <v>18</v>
      </c>
      <c r="I696" t="s">
        <v>79</v>
      </c>
      <c r="J696" t="s">
        <v>20</v>
      </c>
      <c r="K696" t="s">
        <v>21</v>
      </c>
      <c r="L696" t="s">
        <v>28</v>
      </c>
      <c r="M696" t="s">
        <v>23</v>
      </c>
      <c r="N696" t="s">
        <v>650</v>
      </c>
      <c r="O696" t="s">
        <v>133</v>
      </c>
      <c r="P696" t="b">
        <f>production[[#This Row],[Funded Month]]&gt;=DATE(2021,1,1)</f>
        <v>1</v>
      </c>
    </row>
    <row r="697" spans="1:16" x14ac:dyDescent="0.2">
      <c r="A697" s="1">
        <v>290001444933</v>
      </c>
      <c r="B697" s="1">
        <v>290</v>
      </c>
      <c r="C697" t="s">
        <v>16</v>
      </c>
      <c r="D697" s="2">
        <v>44409</v>
      </c>
      <c r="E697" t="s">
        <v>1347</v>
      </c>
      <c r="F697">
        <f>1</f>
        <v>1</v>
      </c>
      <c r="G697">
        <v>370500</v>
      </c>
      <c r="H697" t="s">
        <v>18</v>
      </c>
      <c r="I697" t="s">
        <v>19</v>
      </c>
      <c r="J697" t="s">
        <v>20</v>
      </c>
      <c r="K697" t="s">
        <v>21</v>
      </c>
      <c r="L697" t="s">
        <v>189</v>
      </c>
      <c r="M697" t="s">
        <v>32</v>
      </c>
      <c r="N697" t="s">
        <v>33</v>
      </c>
      <c r="O697" t="s">
        <v>1348</v>
      </c>
      <c r="P697" t="b">
        <f>production[[#This Row],[Funded Month]]&gt;=DATE(2021,1,1)</f>
        <v>1</v>
      </c>
    </row>
    <row r="698" spans="1:16" x14ac:dyDescent="0.2">
      <c r="A698" s="1">
        <v>290001445246</v>
      </c>
      <c r="B698" s="1">
        <v>290</v>
      </c>
      <c r="C698" t="s">
        <v>16</v>
      </c>
      <c r="D698" s="2">
        <v>44409</v>
      </c>
      <c r="E698" t="s">
        <v>1349</v>
      </c>
      <c r="F698">
        <f>1</f>
        <v>1</v>
      </c>
      <c r="G698">
        <v>475110</v>
      </c>
      <c r="H698" t="s">
        <v>18</v>
      </c>
      <c r="I698" t="s">
        <v>19</v>
      </c>
      <c r="J698" t="s">
        <v>20</v>
      </c>
      <c r="K698" t="s">
        <v>21</v>
      </c>
      <c r="L698" t="s">
        <v>697</v>
      </c>
      <c r="M698" t="s">
        <v>32</v>
      </c>
      <c r="N698" t="s">
        <v>33</v>
      </c>
      <c r="O698" t="s">
        <v>698</v>
      </c>
      <c r="P698" t="b">
        <f>production[[#This Row],[Funded Month]]&gt;=DATE(2021,1,1)</f>
        <v>1</v>
      </c>
    </row>
    <row r="699" spans="1:16" x14ac:dyDescent="0.2">
      <c r="A699" s="1">
        <v>290001445447</v>
      </c>
      <c r="B699" s="1">
        <v>290</v>
      </c>
      <c r="C699" t="s">
        <v>16</v>
      </c>
      <c r="D699" s="2">
        <v>44409</v>
      </c>
      <c r="E699" t="s">
        <v>1350</v>
      </c>
      <c r="F699">
        <f>1</f>
        <v>1</v>
      </c>
      <c r="G699">
        <v>215523</v>
      </c>
      <c r="H699" t="s">
        <v>86</v>
      </c>
      <c r="I699" t="s">
        <v>1351</v>
      </c>
      <c r="J699" t="s">
        <v>20</v>
      </c>
      <c r="K699" t="s">
        <v>21</v>
      </c>
      <c r="L699" t="s">
        <v>109</v>
      </c>
      <c r="M699" t="s">
        <v>32</v>
      </c>
      <c r="N699" t="s">
        <v>33</v>
      </c>
      <c r="O699" t="s">
        <v>1352</v>
      </c>
      <c r="P699" t="b">
        <f>production[[#This Row],[Funded Month]]&gt;=DATE(2021,1,1)</f>
        <v>1</v>
      </c>
    </row>
    <row r="700" spans="1:16" x14ac:dyDescent="0.2">
      <c r="A700" s="1">
        <v>290001447279</v>
      </c>
      <c r="B700" s="1">
        <v>290</v>
      </c>
      <c r="C700" t="s">
        <v>16</v>
      </c>
      <c r="D700" s="2">
        <v>44409</v>
      </c>
      <c r="E700" t="s">
        <v>1353</v>
      </c>
      <c r="F700">
        <f>1</f>
        <v>1</v>
      </c>
      <c r="G700">
        <v>271600</v>
      </c>
      <c r="H700" t="s">
        <v>18</v>
      </c>
      <c r="I700" t="s">
        <v>79</v>
      </c>
      <c r="J700" t="s">
        <v>20</v>
      </c>
      <c r="K700" t="s">
        <v>21</v>
      </c>
      <c r="L700" t="s">
        <v>129</v>
      </c>
      <c r="M700" t="s">
        <v>32</v>
      </c>
      <c r="N700" t="s">
        <v>33</v>
      </c>
      <c r="O700" t="s">
        <v>1354</v>
      </c>
      <c r="P700" t="b">
        <f>production[[#This Row],[Funded Month]]&gt;=DATE(2021,1,1)</f>
        <v>1</v>
      </c>
    </row>
    <row r="701" spans="1:16" x14ac:dyDescent="0.2">
      <c r="A701" s="1">
        <v>290001447435</v>
      </c>
      <c r="B701" s="1">
        <v>290</v>
      </c>
      <c r="C701" t="s">
        <v>16</v>
      </c>
      <c r="D701" s="2">
        <v>44409</v>
      </c>
      <c r="E701" t="s">
        <v>1355</v>
      </c>
      <c r="F701">
        <f>1</f>
        <v>1</v>
      </c>
      <c r="G701">
        <v>441575</v>
      </c>
      <c r="H701" t="s">
        <v>18</v>
      </c>
      <c r="I701" t="s">
        <v>19</v>
      </c>
      <c r="J701" t="s">
        <v>20</v>
      </c>
      <c r="K701" t="s">
        <v>21</v>
      </c>
      <c r="L701" t="s">
        <v>1356</v>
      </c>
      <c r="M701" t="s">
        <v>32</v>
      </c>
      <c r="N701" t="s">
        <v>33</v>
      </c>
      <c r="O701" t="s">
        <v>1356</v>
      </c>
      <c r="P701" t="b">
        <f>production[[#This Row],[Funded Month]]&gt;=DATE(2021,1,1)</f>
        <v>1</v>
      </c>
    </row>
    <row r="702" spans="1:16" x14ac:dyDescent="0.2">
      <c r="A702" s="1">
        <v>290001448592</v>
      </c>
      <c r="B702" s="1">
        <v>290</v>
      </c>
      <c r="C702" t="s">
        <v>16</v>
      </c>
      <c r="D702" s="2">
        <v>44409</v>
      </c>
      <c r="E702" t="s">
        <v>1357</v>
      </c>
      <c r="F702">
        <f>1</f>
        <v>1</v>
      </c>
      <c r="G702">
        <v>286150</v>
      </c>
      <c r="H702" t="s">
        <v>18</v>
      </c>
      <c r="I702" t="s">
        <v>79</v>
      </c>
      <c r="J702" t="s">
        <v>20</v>
      </c>
      <c r="K702" t="s">
        <v>21</v>
      </c>
      <c r="L702" t="s">
        <v>109</v>
      </c>
      <c r="M702" t="s">
        <v>32</v>
      </c>
      <c r="N702" t="s">
        <v>33</v>
      </c>
      <c r="O702" t="s">
        <v>448</v>
      </c>
      <c r="P702" t="b">
        <f>production[[#This Row],[Funded Month]]&gt;=DATE(2021,1,1)</f>
        <v>1</v>
      </c>
    </row>
    <row r="703" spans="1:16" x14ac:dyDescent="0.2">
      <c r="A703" s="1">
        <v>290001448915</v>
      </c>
      <c r="B703" s="1">
        <v>290</v>
      </c>
      <c r="C703" t="s">
        <v>16</v>
      </c>
      <c r="D703" s="2">
        <v>44409</v>
      </c>
      <c r="E703" t="s">
        <v>1358</v>
      </c>
      <c r="F703">
        <f>1</f>
        <v>1</v>
      </c>
      <c r="G703">
        <v>226800</v>
      </c>
      <c r="H703" t="s">
        <v>18</v>
      </c>
      <c r="I703" t="s">
        <v>19</v>
      </c>
      <c r="J703" t="s">
        <v>20</v>
      </c>
      <c r="K703" t="s">
        <v>21</v>
      </c>
      <c r="L703" t="s">
        <v>168</v>
      </c>
      <c r="M703" t="s">
        <v>32</v>
      </c>
      <c r="N703" t="s">
        <v>33</v>
      </c>
      <c r="O703" t="s">
        <v>1359</v>
      </c>
      <c r="P703" t="b">
        <f>production[[#This Row],[Funded Month]]&gt;=DATE(2021,1,1)</f>
        <v>1</v>
      </c>
    </row>
    <row r="704" spans="1:16" x14ac:dyDescent="0.2">
      <c r="A704" s="1">
        <v>290001449667</v>
      </c>
      <c r="B704" s="1">
        <v>290</v>
      </c>
      <c r="C704" t="s">
        <v>16</v>
      </c>
      <c r="D704" s="2">
        <v>44409</v>
      </c>
      <c r="E704" t="s">
        <v>1360</v>
      </c>
      <c r="F704">
        <f>1</f>
        <v>1</v>
      </c>
      <c r="G704">
        <v>454500</v>
      </c>
      <c r="H704" t="s">
        <v>18</v>
      </c>
      <c r="I704" t="s">
        <v>19</v>
      </c>
      <c r="J704" t="s">
        <v>20</v>
      </c>
      <c r="K704" t="s">
        <v>21</v>
      </c>
      <c r="L704" t="s">
        <v>541</v>
      </c>
      <c r="M704" t="s">
        <v>32</v>
      </c>
      <c r="N704" t="s">
        <v>33</v>
      </c>
      <c r="O704" t="s">
        <v>1361</v>
      </c>
      <c r="P704" t="b">
        <f>production[[#This Row],[Funded Month]]&gt;=DATE(2021,1,1)</f>
        <v>1</v>
      </c>
    </row>
    <row r="705" spans="1:16" x14ac:dyDescent="0.2">
      <c r="A705" s="1">
        <v>290001449803</v>
      </c>
      <c r="B705" s="1">
        <v>290</v>
      </c>
      <c r="C705" t="s">
        <v>16</v>
      </c>
      <c r="D705" s="2">
        <v>44409</v>
      </c>
      <c r="E705" t="s">
        <v>1362</v>
      </c>
      <c r="F705">
        <f>1</f>
        <v>1</v>
      </c>
      <c r="G705">
        <v>242424</v>
      </c>
      <c r="H705" t="s">
        <v>592</v>
      </c>
      <c r="I705" t="s">
        <v>593</v>
      </c>
      <c r="J705" t="s">
        <v>20</v>
      </c>
      <c r="K705" t="s">
        <v>21</v>
      </c>
      <c r="L705" t="s">
        <v>1363</v>
      </c>
      <c r="M705" t="s">
        <v>32</v>
      </c>
      <c r="N705" t="s">
        <v>33</v>
      </c>
      <c r="O705" t="s">
        <v>1364</v>
      </c>
      <c r="P705" t="b">
        <f>production[[#This Row],[Funded Month]]&gt;=DATE(2021,1,1)</f>
        <v>1</v>
      </c>
    </row>
    <row r="706" spans="1:16" x14ac:dyDescent="0.2">
      <c r="A706" s="1">
        <v>290001450415</v>
      </c>
      <c r="B706" s="1">
        <v>290</v>
      </c>
      <c r="C706" t="s">
        <v>16</v>
      </c>
      <c r="D706" s="2">
        <v>44409</v>
      </c>
      <c r="E706" t="s">
        <v>1365</v>
      </c>
      <c r="F706">
        <f>1</f>
        <v>1</v>
      </c>
      <c r="G706">
        <v>364242</v>
      </c>
      <c r="H706" t="s">
        <v>18</v>
      </c>
      <c r="I706" t="s">
        <v>19</v>
      </c>
      <c r="J706" t="s">
        <v>20</v>
      </c>
      <c r="K706" t="s">
        <v>21</v>
      </c>
      <c r="L706" t="s">
        <v>28</v>
      </c>
      <c r="M706" t="s">
        <v>99</v>
      </c>
      <c r="N706" t="s">
        <v>33</v>
      </c>
      <c r="O706" t="s">
        <v>1366</v>
      </c>
      <c r="P706" t="b">
        <f>production[[#This Row],[Funded Month]]&gt;=DATE(2021,1,1)</f>
        <v>1</v>
      </c>
    </row>
    <row r="707" spans="1:16" x14ac:dyDescent="0.2">
      <c r="A707" s="1">
        <v>290001450629</v>
      </c>
      <c r="B707" s="1">
        <v>290</v>
      </c>
      <c r="C707" t="s">
        <v>16</v>
      </c>
      <c r="D707" s="2">
        <v>44409</v>
      </c>
      <c r="E707" t="s">
        <v>1367</v>
      </c>
      <c r="F707">
        <f>1</f>
        <v>1</v>
      </c>
      <c r="G707">
        <v>241414</v>
      </c>
      <c r="H707" t="s">
        <v>592</v>
      </c>
      <c r="I707" t="s">
        <v>593</v>
      </c>
      <c r="J707" t="s">
        <v>20</v>
      </c>
      <c r="K707" t="s">
        <v>21</v>
      </c>
      <c r="L707" t="s">
        <v>193</v>
      </c>
      <c r="M707" t="s">
        <v>32</v>
      </c>
      <c r="N707" t="s">
        <v>1368</v>
      </c>
      <c r="O707" t="s">
        <v>1369</v>
      </c>
      <c r="P707" t="b">
        <f>production[[#This Row],[Funded Month]]&gt;=DATE(2021,1,1)</f>
        <v>1</v>
      </c>
    </row>
    <row r="708" spans="1:16" x14ac:dyDescent="0.2">
      <c r="A708" s="1">
        <v>290001452108</v>
      </c>
      <c r="B708" s="1">
        <v>290</v>
      </c>
      <c r="C708" t="s">
        <v>16</v>
      </c>
      <c r="D708" s="2">
        <v>44409</v>
      </c>
      <c r="E708" t="s">
        <v>1370</v>
      </c>
      <c r="F708">
        <f>1</f>
        <v>1</v>
      </c>
      <c r="G708">
        <v>548250</v>
      </c>
      <c r="H708" t="s">
        <v>18</v>
      </c>
      <c r="I708" t="s">
        <v>19</v>
      </c>
      <c r="J708" t="s">
        <v>20</v>
      </c>
      <c r="K708" t="s">
        <v>27</v>
      </c>
      <c r="L708" t="s">
        <v>88</v>
      </c>
      <c r="M708" t="s">
        <v>32</v>
      </c>
      <c r="N708" t="s">
        <v>33</v>
      </c>
      <c r="O708" t="s">
        <v>133</v>
      </c>
      <c r="P708" t="b">
        <f>production[[#This Row],[Funded Month]]&gt;=DATE(2021,1,1)</f>
        <v>1</v>
      </c>
    </row>
    <row r="709" spans="1:16" x14ac:dyDescent="0.2">
      <c r="A709" s="1">
        <v>290001452683</v>
      </c>
      <c r="B709" s="1">
        <v>290</v>
      </c>
      <c r="C709" t="s">
        <v>16</v>
      </c>
      <c r="D709" s="2">
        <v>44409</v>
      </c>
      <c r="E709" t="s">
        <v>1371</v>
      </c>
      <c r="F709">
        <f>1</f>
        <v>1</v>
      </c>
      <c r="G709">
        <v>799000</v>
      </c>
      <c r="H709" t="s">
        <v>18</v>
      </c>
      <c r="I709" t="s">
        <v>1372</v>
      </c>
      <c r="J709" t="s">
        <v>20</v>
      </c>
      <c r="K709" t="s">
        <v>21</v>
      </c>
      <c r="L709" t="s">
        <v>198</v>
      </c>
      <c r="M709" t="s">
        <v>32</v>
      </c>
      <c r="N709" t="s">
        <v>33</v>
      </c>
      <c r="O709" t="s">
        <v>701</v>
      </c>
      <c r="P709" t="b">
        <f>production[[#This Row],[Funded Month]]&gt;=DATE(2021,1,1)</f>
        <v>1</v>
      </c>
    </row>
    <row r="710" spans="1:16" x14ac:dyDescent="0.2">
      <c r="A710" s="1">
        <v>290001452885</v>
      </c>
      <c r="B710" s="1">
        <v>290</v>
      </c>
      <c r="C710" t="s">
        <v>16</v>
      </c>
      <c r="D710" s="2">
        <v>44409</v>
      </c>
      <c r="E710" t="s">
        <v>1373</v>
      </c>
      <c r="F710">
        <f>1</f>
        <v>1</v>
      </c>
      <c r="G710">
        <v>157575</v>
      </c>
      <c r="H710" t="s">
        <v>592</v>
      </c>
      <c r="I710" t="s">
        <v>593</v>
      </c>
      <c r="J710" t="s">
        <v>20</v>
      </c>
      <c r="K710" t="s">
        <v>21</v>
      </c>
      <c r="L710" t="s">
        <v>144</v>
      </c>
      <c r="M710" t="s">
        <v>32</v>
      </c>
      <c r="N710" t="s">
        <v>33</v>
      </c>
      <c r="O710" t="s">
        <v>1374</v>
      </c>
      <c r="P710" t="b">
        <f>production[[#This Row],[Funded Month]]&gt;=DATE(2021,1,1)</f>
        <v>1</v>
      </c>
    </row>
    <row r="711" spans="1:16" x14ac:dyDescent="0.2">
      <c r="A711" s="1">
        <v>290001453009</v>
      </c>
      <c r="B711" s="1">
        <v>290</v>
      </c>
      <c r="C711" t="s">
        <v>16</v>
      </c>
      <c r="D711" s="2">
        <v>44409</v>
      </c>
      <c r="E711" t="s">
        <v>1375</v>
      </c>
      <c r="F711">
        <f>1</f>
        <v>1</v>
      </c>
      <c r="G711">
        <v>256500</v>
      </c>
      <c r="H711" t="s">
        <v>18</v>
      </c>
      <c r="I711" t="s">
        <v>19</v>
      </c>
      <c r="J711" t="s">
        <v>20</v>
      </c>
      <c r="K711" t="s">
        <v>21</v>
      </c>
      <c r="L711" t="s">
        <v>114</v>
      </c>
      <c r="M711" t="s">
        <v>32</v>
      </c>
      <c r="N711" t="s">
        <v>33</v>
      </c>
      <c r="O711" t="s">
        <v>394</v>
      </c>
      <c r="P711" t="b">
        <f>production[[#This Row],[Funded Month]]&gt;=DATE(2021,1,1)</f>
        <v>1</v>
      </c>
    </row>
    <row r="712" spans="1:16" x14ac:dyDescent="0.2">
      <c r="A712" s="1">
        <v>290001454137</v>
      </c>
      <c r="B712" s="1">
        <v>290</v>
      </c>
      <c r="C712" t="s">
        <v>16</v>
      </c>
      <c r="D712" s="2">
        <v>44409</v>
      </c>
      <c r="E712" t="s">
        <v>1376</v>
      </c>
      <c r="F712">
        <f>1</f>
        <v>1</v>
      </c>
      <c r="G712">
        <v>206196</v>
      </c>
      <c r="H712" t="s">
        <v>86</v>
      </c>
      <c r="I712" t="s">
        <v>87</v>
      </c>
      <c r="J712" t="s">
        <v>20</v>
      </c>
      <c r="K712" t="s">
        <v>21</v>
      </c>
      <c r="L712" t="s">
        <v>538</v>
      </c>
      <c r="M712" t="s">
        <v>32</v>
      </c>
      <c r="N712" t="s">
        <v>33</v>
      </c>
      <c r="O712" t="s">
        <v>1377</v>
      </c>
      <c r="P712" t="b">
        <f>production[[#This Row],[Funded Month]]&gt;=DATE(2021,1,1)</f>
        <v>1</v>
      </c>
    </row>
    <row r="713" spans="1:16" x14ac:dyDescent="0.2">
      <c r="A713" s="1">
        <v>290001454727</v>
      </c>
      <c r="B713" s="1">
        <v>290</v>
      </c>
      <c r="C713" t="s">
        <v>16</v>
      </c>
      <c r="D713" s="2">
        <v>44409</v>
      </c>
      <c r="E713" t="s">
        <v>1378</v>
      </c>
      <c r="F713">
        <f>1</f>
        <v>1</v>
      </c>
      <c r="G713">
        <v>117000</v>
      </c>
      <c r="H713" t="s">
        <v>18</v>
      </c>
      <c r="I713" t="s">
        <v>19</v>
      </c>
      <c r="J713" t="s">
        <v>20</v>
      </c>
      <c r="K713" t="s">
        <v>21</v>
      </c>
      <c r="L713" t="s">
        <v>181</v>
      </c>
      <c r="M713" t="s">
        <v>32</v>
      </c>
      <c r="N713" t="s">
        <v>182</v>
      </c>
      <c r="O713" t="s">
        <v>1286</v>
      </c>
      <c r="P713" t="b">
        <f>production[[#This Row],[Funded Month]]&gt;=DATE(2021,1,1)</f>
        <v>1</v>
      </c>
    </row>
    <row r="714" spans="1:16" x14ac:dyDescent="0.2">
      <c r="A714" s="1">
        <v>290001454758</v>
      </c>
      <c r="B714" s="1">
        <v>290</v>
      </c>
      <c r="C714" t="s">
        <v>16</v>
      </c>
      <c r="D714" s="2">
        <v>44409</v>
      </c>
      <c r="E714" t="s">
        <v>1379</v>
      </c>
      <c r="F714">
        <f>1</f>
        <v>1</v>
      </c>
      <c r="G714">
        <v>152000</v>
      </c>
      <c r="H714" t="s">
        <v>18</v>
      </c>
      <c r="I714" t="s">
        <v>19</v>
      </c>
      <c r="J714" t="s">
        <v>20</v>
      </c>
      <c r="K714" t="s">
        <v>21</v>
      </c>
      <c r="L714" t="s">
        <v>422</v>
      </c>
      <c r="M714" t="s">
        <v>32</v>
      </c>
      <c r="N714" t="s">
        <v>33</v>
      </c>
      <c r="O714" t="s">
        <v>1380</v>
      </c>
      <c r="P714" t="b">
        <f>production[[#This Row],[Funded Month]]&gt;=DATE(2021,1,1)</f>
        <v>1</v>
      </c>
    </row>
    <row r="715" spans="1:16" x14ac:dyDescent="0.2">
      <c r="A715" s="1">
        <v>290001454763</v>
      </c>
      <c r="B715" s="1">
        <v>290</v>
      </c>
      <c r="C715" t="s">
        <v>16</v>
      </c>
      <c r="D715" s="2">
        <v>44409</v>
      </c>
      <c r="E715" t="s">
        <v>1381</v>
      </c>
      <c r="F715">
        <f>1</f>
        <v>1</v>
      </c>
      <c r="G715">
        <v>239590</v>
      </c>
      <c r="H715" t="s">
        <v>18</v>
      </c>
      <c r="I715" t="s">
        <v>79</v>
      </c>
      <c r="J715" t="s">
        <v>20</v>
      </c>
      <c r="K715" t="s">
        <v>21</v>
      </c>
      <c r="L715" t="s">
        <v>120</v>
      </c>
      <c r="M715" t="s">
        <v>32</v>
      </c>
      <c r="N715" t="s">
        <v>33</v>
      </c>
      <c r="O715" t="s">
        <v>1382</v>
      </c>
      <c r="P715" t="b">
        <f>production[[#This Row],[Funded Month]]&gt;=DATE(2021,1,1)</f>
        <v>1</v>
      </c>
    </row>
    <row r="716" spans="1:16" x14ac:dyDescent="0.2">
      <c r="A716" s="1">
        <v>290001456223</v>
      </c>
      <c r="B716" s="1">
        <v>290</v>
      </c>
      <c r="C716" t="s">
        <v>16</v>
      </c>
      <c r="D716" s="2">
        <v>44409</v>
      </c>
      <c r="E716" t="s">
        <v>1383</v>
      </c>
      <c r="F716">
        <f>1</f>
        <v>1</v>
      </c>
      <c r="G716">
        <v>319500</v>
      </c>
      <c r="H716" t="s">
        <v>18</v>
      </c>
      <c r="I716" t="s">
        <v>19</v>
      </c>
      <c r="J716" t="s">
        <v>20</v>
      </c>
      <c r="K716" t="s">
        <v>21</v>
      </c>
      <c r="L716" t="s">
        <v>123</v>
      </c>
      <c r="M716" t="s">
        <v>32</v>
      </c>
      <c r="N716" t="s">
        <v>33</v>
      </c>
      <c r="O716" t="s">
        <v>1384</v>
      </c>
      <c r="P716" t="b">
        <f>production[[#This Row],[Funded Month]]&gt;=DATE(2021,1,1)</f>
        <v>1</v>
      </c>
    </row>
    <row r="717" spans="1:16" x14ac:dyDescent="0.2">
      <c r="A717" s="1">
        <v>290001456664</v>
      </c>
      <c r="B717" s="1">
        <v>290</v>
      </c>
      <c r="C717" t="s">
        <v>16</v>
      </c>
      <c r="D717" s="2">
        <v>44409</v>
      </c>
      <c r="E717" t="s">
        <v>1385</v>
      </c>
      <c r="F717">
        <f>1</f>
        <v>1</v>
      </c>
      <c r="G717">
        <v>218960</v>
      </c>
      <c r="H717" t="s">
        <v>86</v>
      </c>
      <c r="I717" t="s">
        <v>117</v>
      </c>
      <c r="J717" t="s">
        <v>20</v>
      </c>
      <c r="K717" t="s">
        <v>21</v>
      </c>
      <c r="L717" t="s">
        <v>144</v>
      </c>
      <c r="M717" t="s">
        <v>32</v>
      </c>
      <c r="N717" t="s">
        <v>33</v>
      </c>
      <c r="O717" t="s">
        <v>1386</v>
      </c>
      <c r="P717" t="b">
        <f>production[[#This Row],[Funded Month]]&gt;=DATE(2021,1,1)</f>
        <v>1</v>
      </c>
    </row>
    <row r="718" spans="1:16" x14ac:dyDescent="0.2">
      <c r="A718" s="1">
        <v>290001459018</v>
      </c>
      <c r="B718" s="1">
        <v>290</v>
      </c>
      <c r="C718" t="s">
        <v>16</v>
      </c>
      <c r="D718" s="2">
        <v>44409</v>
      </c>
      <c r="E718" t="s">
        <v>1387</v>
      </c>
      <c r="F718">
        <f>1</f>
        <v>1</v>
      </c>
      <c r="G718">
        <v>451050</v>
      </c>
      <c r="H718" t="s">
        <v>18</v>
      </c>
      <c r="I718" t="s">
        <v>19</v>
      </c>
      <c r="J718" t="s">
        <v>20</v>
      </c>
      <c r="K718" t="s">
        <v>21</v>
      </c>
      <c r="L718" t="s">
        <v>98</v>
      </c>
      <c r="M718" t="s">
        <v>99</v>
      </c>
      <c r="N718" t="s">
        <v>756</v>
      </c>
      <c r="O718" t="s">
        <v>1388</v>
      </c>
      <c r="P718" t="b">
        <f>production[[#This Row],[Funded Month]]&gt;=DATE(2021,1,1)</f>
        <v>1</v>
      </c>
    </row>
    <row r="719" spans="1:16" x14ac:dyDescent="0.2">
      <c r="A719" s="1">
        <v>290001459377</v>
      </c>
      <c r="B719" s="1">
        <v>290</v>
      </c>
      <c r="C719" t="s">
        <v>16</v>
      </c>
      <c r="D719" s="2">
        <v>44409</v>
      </c>
      <c r="E719" t="s">
        <v>1385</v>
      </c>
      <c r="F719">
        <f>1</f>
        <v>1</v>
      </c>
      <c r="G719">
        <v>7805</v>
      </c>
      <c r="H719" t="s">
        <v>18</v>
      </c>
      <c r="I719" t="s">
        <v>397</v>
      </c>
      <c r="J719" t="s">
        <v>398</v>
      </c>
      <c r="K719" t="s">
        <v>21</v>
      </c>
      <c r="L719" t="s">
        <v>144</v>
      </c>
      <c r="M719" t="s">
        <v>32</v>
      </c>
      <c r="N719" t="s">
        <v>33</v>
      </c>
      <c r="O719" t="s">
        <v>1386</v>
      </c>
      <c r="P719" t="b">
        <f>production[[#This Row],[Funded Month]]&gt;=DATE(2021,1,1)</f>
        <v>1</v>
      </c>
    </row>
    <row r="720" spans="1:16" x14ac:dyDescent="0.2">
      <c r="A720" s="1">
        <v>290001459424</v>
      </c>
      <c r="B720" s="1">
        <v>290</v>
      </c>
      <c r="C720" t="s">
        <v>16</v>
      </c>
      <c r="D720" s="2">
        <v>44409</v>
      </c>
      <c r="E720" t="s">
        <v>1389</v>
      </c>
      <c r="F720">
        <f>1</f>
        <v>1</v>
      </c>
      <c r="G720">
        <v>457000</v>
      </c>
      <c r="H720" t="s">
        <v>18</v>
      </c>
      <c r="I720" t="s">
        <v>19</v>
      </c>
      <c r="J720" t="s">
        <v>20</v>
      </c>
      <c r="K720" t="s">
        <v>27</v>
      </c>
      <c r="L720" t="s">
        <v>28</v>
      </c>
      <c r="M720" t="s">
        <v>23</v>
      </c>
      <c r="N720" t="s">
        <v>33</v>
      </c>
      <c r="O720" t="s">
        <v>29</v>
      </c>
      <c r="P720" t="b">
        <f>production[[#This Row],[Funded Month]]&gt;=DATE(2021,1,1)</f>
        <v>1</v>
      </c>
    </row>
    <row r="721" spans="1:16" x14ac:dyDescent="0.2">
      <c r="A721" s="1">
        <v>290001459978</v>
      </c>
      <c r="B721" s="1">
        <v>290</v>
      </c>
      <c r="C721" t="s">
        <v>16</v>
      </c>
      <c r="D721" s="2">
        <v>44409</v>
      </c>
      <c r="E721" t="s">
        <v>1390</v>
      </c>
      <c r="F721">
        <f>1</f>
        <v>1</v>
      </c>
      <c r="G721">
        <v>182500</v>
      </c>
      <c r="H721" t="s">
        <v>18</v>
      </c>
      <c r="I721" t="s">
        <v>19</v>
      </c>
      <c r="J721" t="s">
        <v>20</v>
      </c>
      <c r="K721" t="s">
        <v>21</v>
      </c>
      <c r="L721" t="s">
        <v>198</v>
      </c>
      <c r="M721" t="s">
        <v>32</v>
      </c>
      <c r="N721" t="s">
        <v>33</v>
      </c>
      <c r="O721" t="s">
        <v>1391</v>
      </c>
      <c r="P721" t="b">
        <f>production[[#This Row],[Funded Month]]&gt;=DATE(2021,1,1)</f>
        <v>1</v>
      </c>
    </row>
    <row r="722" spans="1:16" x14ac:dyDescent="0.2">
      <c r="A722" s="1">
        <v>290001460279</v>
      </c>
      <c r="B722" s="1">
        <v>290</v>
      </c>
      <c r="C722" t="s">
        <v>16</v>
      </c>
      <c r="D722" s="2">
        <v>44409</v>
      </c>
      <c r="E722" t="s">
        <v>1392</v>
      </c>
      <c r="F722">
        <f>1</f>
        <v>1</v>
      </c>
      <c r="G722">
        <v>217600</v>
      </c>
      <c r="H722" t="s">
        <v>18</v>
      </c>
      <c r="I722" t="s">
        <v>19</v>
      </c>
      <c r="J722" t="s">
        <v>20</v>
      </c>
      <c r="K722" t="s">
        <v>21</v>
      </c>
      <c r="L722" t="s">
        <v>205</v>
      </c>
      <c r="M722" t="s">
        <v>32</v>
      </c>
      <c r="N722" t="s">
        <v>33</v>
      </c>
      <c r="O722" t="s">
        <v>1393</v>
      </c>
      <c r="P722" t="b">
        <f>production[[#This Row],[Funded Month]]&gt;=DATE(2021,1,1)</f>
        <v>1</v>
      </c>
    </row>
    <row r="723" spans="1:16" x14ac:dyDescent="0.2">
      <c r="A723" s="1">
        <v>290001460572</v>
      </c>
      <c r="B723" s="1">
        <v>290</v>
      </c>
      <c r="C723" t="s">
        <v>16</v>
      </c>
      <c r="D723" s="2">
        <v>44409</v>
      </c>
      <c r="E723" t="s">
        <v>1394</v>
      </c>
      <c r="F723">
        <f>1</f>
        <v>1</v>
      </c>
      <c r="G723">
        <v>170000</v>
      </c>
      <c r="H723" t="s">
        <v>18</v>
      </c>
      <c r="I723" t="s">
        <v>19</v>
      </c>
      <c r="J723" t="s">
        <v>20</v>
      </c>
      <c r="K723" t="s">
        <v>27</v>
      </c>
      <c r="L723" t="s">
        <v>120</v>
      </c>
      <c r="M723" t="s">
        <v>32</v>
      </c>
      <c r="N723" t="s">
        <v>33</v>
      </c>
      <c r="O723" t="s">
        <v>1394</v>
      </c>
      <c r="P723" t="b">
        <f>production[[#This Row],[Funded Month]]&gt;=DATE(2021,1,1)</f>
        <v>1</v>
      </c>
    </row>
    <row r="724" spans="1:16" x14ac:dyDescent="0.2">
      <c r="A724" s="1">
        <v>290001460719</v>
      </c>
      <c r="B724" s="1">
        <v>290</v>
      </c>
      <c r="C724" t="s">
        <v>16</v>
      </c>
      <c r="D724" s="2">
        <v>44409</v>
      </c>
      <c r="E724" t="s">
        <v>1395</v>
      </c>
      <c r="F724">
        <f>1</f>
        <v>1</v>
      </c>
      <c r="G724">
        <v>343169</v>
      </c>
      <c r="H724" t="s">
        <v>86</v>
      </c>
      <c r="I724" t="s">
        <v>87</v>
      </c>
      <c r="J724" t="s">
        <v>20</v>
      </c>
      <c r="K724" t="s">
        <v>21</v>
      </c>
      <c r="L724" t="s">
        <v>538</v>
      </c>
      <c r="M724" t="s">
        <v>32</v>
      </c>
      <c r="N724" t="s">
        <v>33</v>
      </c>
      <c r="O724" t="s">
        <v>1396</v>
      </c>
      <c r="P724" t="b">
        <f>production[[#This Row],[Funded Month]]&gt;=DATE(2021,1,1)</f>
        <v>1</v>
      </c>
    </row>
    <row r="725" spans="1:16" x14ac:dyDescent="0.2">
      <c r="A725" s="1">
        <v>290001461260</v>
      </c>
      <c r="B725" s="1">
        <v>290</v>
      </c>
      <c r="C725" t="s">
        <v>16</v>
      </c>
      <c r="D725" s="2">
        <v>44409</v>
      </c>
      <c r="E725" t="s">
        <v>1397</v>
      </c>
      <c r="F725">
        <f>1</f>
        <v>1</v>
      </c>
      <c r="G725">
        <v>180500</v>
      </c>
      <c r="H725" t="s">
        <v>18</v>
      </c>
      <c r="I725" t="s">
        <v>19</v>
      </c>
      <c r="J725" t="s">
        <v>20</v>
      </c>
      <c r="K725" t="s">
        <v>21</v>
      </c>
      <c r="L725" t="s">
        <v>144</v>
      </c>
      <c r="M725" t="s">
        <v>32</v>
      </c>
      <c r="N725" t="s">
        <v>33</v>
      </c>
      <c r="O725" t="s">
        <v>1398</v>
      </c>
      <c r="P725" t="b">
        <f>production[[#This Row],[Funded Month]]&gt;=DATE(2021,1,1)</f>
        <v>1</v>
      </c>
    </row>
    <row r="726" spans="1:16" x14ac:dyDescent="0.2">
      <c r="A726" s="1">
        <v>290001461442</v>
      </c>
      <c r="B726" s="1">
        <v>290</v>
      </c>
      <c r="C726" t="s">
        <v>16</v>
      </c>
      <c r="D726" s="2">
        <v>44409</v>
      </c>
      <c r="E726" t="s">
        <v>1399</v>
      </c>
      <c r="F726">
        <f>1</f>
        <v>1</v>
      </c>
      <c r="G726">
        <v>120000</v>
      </c>
      <c r="H726" t="s">
        <v>18</v>
      </c>
      <c r="I726" t="s">
        <v>19</v>
      </c>
      <c r="J726" t="s">
        <v>20</v>
      </c>
      <c r="K726" t="s">
        <v>44</v>
      </c>
      <c r="L726" t="s">
        <v>28</v>
      </c>
      <c r="M726" t="s">
        <v>23</v>
      </c>
      <c r="N726" t="s">
        <v>33</v>
      </c>
      <c r="O726" t="s">
        <v>1400</v>
      </c>
      <c r="P726" t="b">
        <f>production[[#This Row],[Funded Month]]&gt;=DATE(2021,1,1)</f>
        <v>1</v>
      </c>
    </row>
    <row r="727" spans="1:16" x14ac:dyDescent="0.2">
      <c r="A727" s="1">
        <v>290001461855</v>
      </c>
      <c r="B727" s="1">
        <v>290</v>
      </c>
      <c r="C727" t="s">
        <v>16</v>
      </c>
      <c r="D727" s="2">
        <v>44409</v>
      </c>
      <c r="E727" t="s">
        <v>1401</v>
      </c>
      <c r="F727">
        <f>1</f>
        <v>1</v>
      </c>
      <c r="G727">
        <v>306000</v>
      </c>
      <c r="H727" t="s">
        <v>18</v>
      </c>
      <c r="I727" t="s">
        <v>50</v>
      </c>
      <c r="J727" t="s">
        <v>20</v>
      </c>
      <c r="K727" t="s">
        <v>27</v>
      </c>
      <c r="L727" t="s">
        <v>141</v>
      </c>
      <c r="M727" t="s">
        <v>32</v>
      </c>
      <c r="N727" t="s">
        <v>33</v>
      </c>
      <c r="O727" t="s">
        <v>133</v>
      </c>
      <c r="P727" t="b">
        <f>production[[#This Row],[Funded Month]]&gt;=DATE(2021,1,1)</f>
        <v>1</v>
      </c>
    </row>
    <row r="728" spans="1:16" x14ac:dyDescent="0.2">
      <c r="A728" s="1">
        <v>290001462842</v>
      </c>
      <c r="B728" s="1">
        <v>290</v>
      </c>
      <c r="C728" t="s">
        <v>16</v>
      </c>
      <c r="D728" s="2">
        <v>44409</v>
      </c>
      <c r="E728" t="s">
        <v>1402</v>
      </c>
      <c r="F728">
        <f>1</f>
        <v>1</v>
      </c>
      <c r="G728">
        <v>218469</v>
      </c>
      <c r="H728" t="s">
        <v>86</v>
      </c>
      <c r="I728" t="s">
        <v>87</v>
      </c>
      <c r="J728" t="s">
        <v>20</v>
      </c>
      <c r="K728" t="s">
        <v>21</v>
      </c>
      <c r="L728" t="s">
        <v>120</v>
      </c>
      <c r="M728" t="s">
        <v>32</v>
      </c>
      <c r="N728" t="s">
        <v>33</v>
      </c>
      <c r="O728" t="s">
        <v>1403</v>
      </c>
      <c r="P728" t="b">
        <f>production[[#This Row],[Funded Month]]&gt;=DATE(2021,1,1)</f>
        <v>1</v>
      </c>
    </row>
    <row r="729" spans="1:16" x14ac:dyDescent="0.2">
      <c r="A729" s="1">
        <v>290001463007</v>
      </c>
      <c r="B729" s="1">
        <v>290</v>
      </c>
      <c r="C729" t="s">
        <v>16</v>
      </c>
      <c r="D729" s="2">
        <v>44409</v>
      </c>
      <c r="E729" t="s">
        <v>1404</v>
      </c>
      <c r="F729">
        <f>1</f>
        <v>1</v>
      </c>
      <c r="G729">
        <v>306900</v>
      </c>
      <c r="H729" t="s">
        <v>238</v>
      </c>
      <c r="I729" t="s">
        <v>239</v>
      </c>
      <c r="J729" t="s">
        <v>20</v>
      </c>
      <c r="K729" t="s">
        <v>21</v>
      </c>
      <c r="L729" t="s">
        <v>168</v>
      </c>
      <c r="M729" t="s">
        <v>32</v>
      </c>
      <c r="N729" t="s">
        <v>33</v>
      </c>
      <c r="O729" t="s">
        <v>1405</v>
      </c>
      <c r="P729" t="b">
        <f>production[[#This Row],[Funded Month]]&gt;=DATE(2021,1,1)</f>
        <v>1</v>
      </c>
    </row>
    <row r="730" spans="1:16" x14ac:dyDescent="0.2">
      <c r="A730" s="1">
        <v>290001466595</v>
      </c>
      <c r="B730" s="1">
        <v>290</v>
      </c>
      <c r="C730" t="s">
        <v>16</v>
      </c>
      <c r="D730" s="2">
        <v>44409</v>
      </c>
      <c r="E730" t="s">
        <v>1406</v>
      </c>
      <c r="F730">
        <f>1</f>
        <v>1</v>
      </c>
      <c r="G730">
        <v>466200</v>
      </c>
      <c r="H730" t="s">
        <v>238</v>
      </c>
      <c r="I730" t="s">
        <v>239</v>
      </c>
      <c r="J730" t="s">
        <v>20</v>
      </c>
      <c r="K730" t="s">
        <v>21</v>
      </c>
      <c r="L730" t="s">
        <v>168</v>
      </c>
      <c r="M730" t="s">
        <v>32</v>
      </c>
      <c r="N730" t="s">
        <v>700</v>
      </c>
      <c r="O730" t="s">
        <v>1407</v>
      </c>
      <c r="P730" t="b">
        <f>production[[#This Row],[Funded Month]]&gt;=DATE(2021,1,1)</f>
        <v>1</v>
      </c>
    </row>
    <row r="731" spans="1:16" x14ac:dyDescent="0.2">
      <c r="A731" s="1">
        <v>290001466612</v>
      </c>
      <c r="B731" s="1">
        <v>290</v>
      </c>
      <c r="C731" t="s">
        <v>16</v>
      </c>
      <c r="D731" s="2">
        <v>44409</v>
      </c>
      <c r="E731" t="s">
        <v>1329</v>
      </c>
      <c r="F731">
        <f>1</f>
        <v>1</v>
      </c>
      <c r="G731">
        <v>7944</v>
      </c>
      <c r="H731" t="s">
        <v>18</v>
      </c>
      <c r="I731" t="s">
        <v>397</v>
      </c>
      <c r="J731" t="s">
        <v>398</v>
      </c>
      <c r="K731" t="s">
        <v>21</v>
      </c>
      <c r="L731" t="s">
        <v>114</v>
      </c>
      <c r="M731" t="s">
        <v>32</v>
      </c>
      <c r="N731" t="s">
        <v>33</v>
      </c>
      <c r="O731" t="s">
        <v>133</v>
      </c>
      <c r="P731" t="b">
        <f>production[[#This Row],[Funded Month]]&gt;=DATE(2021,1,1)</f>
        <v>1</v>
      </c>
    </row>
    <row r="732" spans="1:16" x14ac:dyDescent="0.2">
      <c r="A732" s="1">
        <v>290001466882</v>
      </c>
      <c r="B732" s="1">
        <v>290</v>
      </c>
      <c r="C732" t="s">
        <v>16</v>
      </c>
      <c r="D732" s="2">
        <v>44409</v>
      </c>
      <c r="E732" t="s">
        <v>1408</v>
      </c>
      <c r="F732">
        <f>1</f>
        <v>1</v>
      </c>
      <c r="G732">
        <v>341600</v>
      </c>
      <c r="H732" t="s">
        <v>18</v>
      </c>
      <c r="I732" t="s">
        <v>19</v>
      </c>
      <c r="J732" t="s">
        <v>20</v>
      </c>
      <c r="K732" t="s">
        <v>21</v>
      </c>
      <c r="L732" t="s">
        <v>28</v>
      </c>
      <c r="M732" t="s">
        <v>23</v>
      </c>
      <c r="N732" t="s">
        <v>33</v>
      </c>
      <c r="O732" t="s">
        <v>463</v>
      </c>
      <c r="P732" t="b">
        <f>production[[#This Row],[Funded Month]]&gt;=DATE(2021,1,1)</f>
        <v>1</v>
      </c>
    </row>
    <row r="733" spans="1:16" x14ac:dyDescent="0.2">
      <c r="A733" s="1">
        <v>290001467476</v>
      </c>
      <c r="B733" s="1">
        <v>290</v>
      </c>
      <c r="C733" t="s">
        <v>16</v>
      </c>
      <c r="D733" s="2">
        <v>44409</v>
      </c>
      <c r="E733" t="s">
        <v>1409</v>
      </c>
      <c r="F733">
        <f>1</f>
        <v>1</v>
      </c>
      <c r="G733">
        <v>459000</v>
      </c>
      <c r="H733" t="s">
        <v>18</v>
      </c>
      <c r="I733" t="s">
        <v>19</v>
      </c>
      <c r="J733" t="s">
        <v>20</v>
      </c>
      <c r="K733" t="s">
        <v>21</v>
      </c>
      <c r="L733" t="s">
        <v>88</v>
      </c>
      <c r="M733" t="s">
        <v>32</v>
      </c>
      <c r="N733" t="s">
        <v>33</v>
      </c>
      <c r="O733" t="s">
        <v>133</v>
      </c>
      <c r="P733" t="b">
        <f>production[[#This Row],[Funded Month]]&gt;=DATE(2021,1,1)</f>
        <v>1</v>
      </c>
    </row>
    <row r="734" spans="1:16" x14ac:dyDescent="0.2">
      <c r="A734" s="1">
        <v>290001467499</v>
      </c>
      <c r="B734" s="1">
        <v>290</v>
      </c>
      <c r="C734" t="s">
        <v>16</v>
      </c>
      <c r="D734" s="2">
        <v>44409</v>
      </c>
      <c r="E734" t="s">
        <v>1410</v>
      </c>
      <c r="F734">
        <f>1</f>
        <v>1</v>
      </c>
      <c r="G734">
        <v>100500</v>
      </c>
      <c r="H734" t="s">
        <v>18</v>
      </c>
      <c r="I734" t="s">
        <v>19</v>
      </c>
      <c r="J734" t="s">
        <v>20</v>
      </c>
      <c r="K734" t="s">
        <v>21</v>
      </c>
      <c r="L734" t="s">
        <v>88</v>
      </c>
      <c r="M734" t="s">
        <v>32</v>
      </c>
      <c r="N734" t="s">
        <v>33</v>
      </c>
      <c r="O734" t="s">
        <v>133</v>
      </c>
      <c r="P734" t="b">
        <f>production[[#This Row],[Funded Month]]&gt;=DATE(2021,1,1)</f>
        <v>1</v>
      </c>
    </row>
    <row r="735" spans="1:16" x14ac:dyDescent="0.2">
      <c r="A735" s="1">
        <v>290001467524</v>
      </c>
      <c r="B735" s="1">
        <v>290</v>
      </c>
      <c r="C735" t="s">
        <v>16</v>
      </c>
      <c r="D735" s="2">
        <v>44409</v>
      </c>
      <c r="E735" t="s">
        <v>1411</v>
      </c>
      <c r="F735">
        <f>1</f>
        <v>1</v>
      </c>
      <c r="G735">
        <v>233520</v>
      </c>
      <c r="H735" t="s">
        <v>18</v>
      </c>
      <c r="I735" t="s">
        <v>19</v>
      </c>
      <c r="J735" t="s">
        <v>20</v>
      </c>
      <c r="K735" t="s">
        <v>21</v>
      </c>
      <c r="L735" t="s">
        <v>193</v>
      </c>
      <c r="M735" t="s">
        <v>32</v>
      </c>
      <c r="N735" t="s">
        <v>33</v>
      </c>
      <c r="O735" t="s">
        <v>1412</v>
      </c>
      <c r="P735" t="b">
        <f>production[[#This Row],[Funded Month]]&gt;=DATE(2021,1,1)</f>
        <v>1</v>
      </c>
    </row>
    <row r="736" spans="1:16" x14ac:dyDescent="0.2">
      <c r="A736" s="1">
        <v>290001468759</v>
      </c>
      <c r="B736" s="1">
        <v>290</v>
      </c>
      <c r="C736" t="s">
        <v>16</v>
      </c>
      <c r="D736" s="2">
        <v>44409</v>
      </c>
      <c r="E736" t="s">
        <v>1413</v>
      </c>
      <c r="F736">
        <f>1</f>
        <v>1</v>
      </c>
      <c r="G736">
        <v>548245</v>
      </c>
      <c r="H736" t="s">
        <v>18</v>
      </c>
      <c r="I736" t="s">
        <v>1414</v>
      </c>
      <c r="J736" t="s">
        <v>20</v>
      </c>
      <c r="K736" t="s">
        <v>21</v>
      </c>
      <c r="L736" t="s">
        <v>28</v>
      </c>
      <c r="M736" t="s">
        <v>23</v>
      </c>
      <c r="N736" t="s">
        <v>33</v>
      </c>
      <c r="O736" t="s">
        <v>1415</v>
      </c>
      <c r="P736" t="b">
        <f>production[[#This Row],[Funded Month]]&gt;=DATE(2021,1,1)</f>
        <v>1</v>
      </c>
    </row>
    <row r="737" spans="1:16" x14ac:dyDescent="0.2">
      <c r="A737" s="1">
        <v>290001468941</v>
      </c>
      <c r="B737" s="1">
        <v>290</v>
      </c>
      <c r="C737" t="s">
        <v>16</v>
      </c>
      <c r="D737" s="2">
        <v>44409</v>
      </c>
      <c r="E737" t="s">
        <v>1416</v>
      </c>
      <c r="F737">
        <f>1</f>
        <v>1</v>
      </c>
      <c r="G737">
        <v>210917</v>
      </c>
      <c r="H737" t="s">
        <v>18</v>
      </c>
      <c r="I737" t="s">
        <v>1417</v>
      </c>
      <c r="J737" t="s">
        <v>20</v>
      </c>
      <c r="K737" t="s">
        <v>21</v>
      </c>
      <c r="L737" t="s">
        <v>109</v>
      </c>
      <c r="M737" t="s">
        <v>32</v>
      </c>
      <c r="N737" t="s">
        <v>33</v>
      </c>
      <c r="O737" t="s">
        <v>1418</v>
      </c>
      <c r="P737" t="b">
        <f>production[[#This Row],[Funded Month]]&gt;=DATE(2021,1,1)</f>
        <v>1</v>
      </c>
    </row>
    <row r="738" spans="1:16" x14ac:dyDescent="0.2">
      <c r="A738" s="1">
        <v>290001469208</v>
      </c>
      <c r="B738" s="1">
        <v>290</v>
      </c>
      <c r="C738" t="s">
        <v>16</v>
      </c>
      <c r="D738" s="2">
        <v>44409</v>
      </c>
      <c r="E738" t="s">
        <v>1419</v>
      </c>
      <c r="F738">
        <f>1</f>
        <v>1</v>
      </c>
      <c r="G738">
        <v>323000</v>
      </c>
      <c r="H738" t="s">
        <v>18</v>
      </c>
      <c r="I738" t="s">
        <v>19</v>
      </c>
      <c r="J738" t="s">
        <v>20</v>
      </c>
      <c r="K738" t="s">
        <v>21</v>
      </c>
      <c r="L738" t="s">
        <v>28</v>
      </c>
      <c r="M738" t="s">
        <v>23</v>
      </c>
      <c r="N738" t="s">
        <v>104</v>
      </c>
      <c r="O738" t="s">
        <v>1420</v>
      </c>
      <c r="P738" t="b">
        <f>production[[#This Row],[Funded Month]]&gt;=DATE(2021,1,1)</f>
        <v>1</v>
      </c>
    </row>
    <row r="739" spans="1:16" x14ac:dyDescent="0.2">
      <c r="A739" s="1">
        <v>290001469716</v>
      </c>
      <c r="B739" s="1">
        <v>290</v>
      </c>
      <c r="C739" t="s">
        <v>16</v>
      </c>
      <c r="D739" s="2">
        <v>44409</v>
      </c>
      <c r="E739" t="s">
        <v>1421</v>
      </c>
      <c r="F739">
        <f>1</f>
        <v>1</v>
      </c>
      <c r="G739">
        <v>254308</v>
      </c>
      <c r="H739" t="s">
        <v>86</v>
      </c>
      <c r="I739" t="s">
        <v>87</v>
      </c>
      <c r="J739" t="s">
        <v>20</v>
      </c>
      <c r="K739" t="s">
        <v>21</v>
      </c>
      <c r="L739" t="s">
        <v>249</v>
      </c>
      <c r="M739" t="s">
        <v>32</v>
      </c>
      <c r="N739" t="s">
        <v>33</v>
      </c>
      <c r="O739" t="s">
        <v>1422</v>
      </c>
      <c r="P739" t="b">
        <f>production[[#This Row],[Funded Month]]&gt;=DATE(2021,1,1)</f>
        <v>1</v>
      </c>
    </row>
    <row r="740" spans="1:16" x14ac:dyDescent="0.2">
      <c r="A740" s="1">
        <v>290001470285</v>
      </c>
      <c r="B740" s="1">
        <v>290</v>
      </c>
      <c r="C740" t="s">
        <v>16</v>
      </c>
      <c r="D740" s="2">
        <v>44409</v>
      </c>
      <c r="E740" t="s">
        <v>1423</v>
      </c>
      <c r="F740">
        <f>1</f>
        <v>1</v>
      </c>
      <c r="G740">
        <v>242526</v>
      </c>
      <c r="H740" t="s">
        <v>86</v>
      </c>
      <c r="I740" t="s">
        <v>87</v>
      </c>
      <c r="J740" t="s">
        <v>20</v>
      </c>
      <c r="K740" t="s">
        <v>21</v>
      </c>
      <c r="L740" t="s">
        <v>157</v>
      </c>
      <c r="M740" t="s">
        <v>32</v>
      </c>
      <c r="N740" t="s">
        <v>33</v>
      </c>
      <c r="O740" t="s">
        <v>1424</v>
      </c>
      <c r="P740" t="b">
        <f>production[[#This Row],[Funded Month]]&gt;=DATE(2021,1,1)</f>
        <v>1</v>
      </c>
    </row>
    <row r="741" spans="1:16" x14ac:dyDescent="0.2">
      <c r="A741" s="1">
        <v>290001471338</v>
      </c>
      <c r="B741" s="1">
        <v>290</v>
      </c>
      <c r="C741" t="s">
        <v>16</v>
      </c>
      <c r="D741" s="2">
        <v>44409</v>
      </c>
      <c r="E741" t="s">
        <v>1425</v>
      </c>
      <c r="F741">
        <f>1</f>
        <v>1</v>
      </c>
      <c r="G741">
        <v>456000</v>
      </c>
      <c r="H741" t="s">
        <v>18</v>
      </c>
      <c r="I741" t="s">
        <v>19</v>
      </c>
      <c r="J741" t="s">
        <v>20</v>
      </c>
      <c r="K741" t="s">
        <v>21</v>
      </c>
      <c r="L741" t="s">
        <v>460</v>
      </c>
      <c r="M741" t="s">
        <v>32</v>
      </c>
      <c r="N741" t="s">
        <v>33</v>
      </c>
      <c r="O741" t="s">
        <v>460</v>
      </c>
      <c r="P741" t="b">
        <f>production[[#This Row],[Funded Month]]&gt;=DATE(2021,1,1)</f>
        <v>1</v>
      </c>
    </row>
    <row r="742" spans="1:16" x14ac:dyDescent="0.2">
      <c r="A742" s="1">
        <v>290001471746</v>
      </c>
      <c r="B742" s="1">
        <v>290</v>
      </c>
      <c r="C742" t="s">
        <v>16</v>
      </c>
      <c r="D742" s="2">
        <v>44409</v>
      </c>
      <c r="E742" t="s">
        <v>1426</v>
      </c>
      <c r="F742">
        <f>1</f>
        <v>1</v>
      </c>
      <c r="G742">
        <v>548250</v>
      </c>
      <c r="H742" t="s">
        <v>18</v>
      </c>
      <c r="I742" t="s">
        <v>19</v>
      </c>
      <c r="J742" t="s">
        <v>20</v>
      </c>
      <c r="K742" t="s">
        <v>21</v>
      </c>
      <c r="L742" t="s">
        <v>189</v>
      </c>
      <c r="M742" t="s">
        <v>32</v>
      </c>
      <c r="N742" t="s">
        <v>33</v>
      </c>
      <c r="O742" t="s">
        <v>1427</v>
      </c>
      <c r="P742" t="b">
        <f>production[[#This Row],[Funded Month]]&gt;=DATE(2021,1,1)</f>
        <v>1</v>
      </c>
    </row>
    <row r="743" spans="1:16" x14ac:dyDescent="0.2">
      <c r="A743" s="1">
        <v>290001472239</v>
      </c>
      <c r="B743" s="1">
        <v>290</v>
      </c>
      <c r="C743" t="s">
        <v>16</v>
      </c>
      <c r="D743" s="2">
        <v>44409</v>
      </c>
      <c r="E743" t="s">
        <v>1428</v>
      </c>
      <c r="F743">
        <f>1</f>
        <v>1</v>
      </c>
      <c r="G743">
        <v>144500</v>
      </c>
      <c r="H743" t="s">
        <v>18</v>
      </c>
      <c r="I743" t="s">
        <v>79</v>
      </c>
      <c r="J743" t="s">
        <v>20</v>
      </c>
      <c r="K743" t="s">
        <v>21</v>
      </c>
      <c r="L743" t="s">
        <v>249</v>
      </c>
      <c r="M743" t="s">
        <v>32</v>
      </c>
      <c r="N743" t="s">
        <v>33</v>
      </c>
      <c r="O743" t="s">
        <v>637</v>
      </c>
      <c r="P743" t="b">
        <f>production[[#This Row],[Funded Month]]&gt;=DATE(2021,1,1)</f>
        <v>1</v>
      </c>
    </row>
    <row r="744" spans="1:16" x14ac:dyDescent="0.2">
      <c r="A744" s="1">
        <v>290001473376</v>
      </c>
      <c r="B744" s="1">
        <v>290</v>
      </c>
      <c r="C744" t="s">
        <v>16</v>
      </c>
      <c r="D744" s="2">
        <v>44409</v>
      </c>
      <c r="E744" t="s">
        <v>1429</v>
      </c>
      <c r="F744">
        <f>1</f>
        <v>1</v>
      </c>
      <c r="G744">
        <v>333743</v>
      </c>
      <c r="H744" t="s">
        <v>86</v>
      </c>
      <c r="I744" t="s">
        <v>87</v>
      </c>
      <c r="J744" t="s">
        <v>20</v>
      </c>
      <c r="K744" t="s">
        <v>21</v>
      </c>
      <c r="L744" t="s">
        <v>168</v>
      </c>
      <c r="M744" t="s">
        <v>32</v>
      </c>
      <c r="N744" t="s">
        <v>33</v>
      </c>
      <c r="O744" t="s">
        <v>1430</v>
      </c>
      <c r="P744" t="b">
        <f>production[[#This Row],[Funded Month]]&gt;=DATE(2021,1,1)</f>
        <v>1</v>
      </c>
    </row>
    <row r="745" spans="1:16" x14ac:dyDescent="0.2">
      <c r="A745" s="1">
        <v>290001473603</v>
      </c>
      <c r="B745" s="1">
        <v>290</v>
      </c>
      <c r="C745" t="s">
        <v>16</v>
      </c>
      <c r="D745" s="2">
        <v>44409</v>
      </c>
      <c r="E745" t="s">
        <v>1431</v>
      </c>
      <c r="F745">
        <f>1</f>
        <v>1</v>
      </c>
      <c r="G745">
        <v>339900</v>
      </c>
      <c r="H745" t="s">
        <v>18</v>
      </c>
      <c r="I745" t="s">
        <v>19</v>
      </c>
      <c r="J745" t="s">
        <v>20</v>
      </c>
      <c r="K745" t="s">
        <v>21</v>
      </c>
      <c r="L745" t="s">
        <v>144</v>
      </c>
      <c r="M745" t="s">
        <v>32</v>
      </c>
      <c r="N745" t="s">
        <v>33</v>
      </c>
      <c r="O745" t="s">
        <v>1386</v>
      </c>
      <c r="P745" t="b">
        <f>production[[#This Row],[Funded Month]]&gt;=DATE(2021,1,1)</f>
        <v>1</v>
      </c>
    </row>
    <row r="746" spans="1:16" x14ac:dyDescent="0.2">
      <c r="A746" s="1">
        <v>290001473715</v>
      </c>
      <c r="B746" s="1">
        <v>290</v>
      </c>
      <c r="C746" t="s">
        <v>16</v>
      </c>
      <c r="D746" s="2">
        <v>44409</v>
      </c>
      <c r="E746" t="s">
        <v>1432</v>
      </c>
      <c r="F746">
        <f>1</f>
        <v>1</v>
      </c>
      <c r="G746">
        <v>328304</v>
      </c>
      <c r="H746" t="s">
        <v>18</v>
      </c>
      <c r="I746" t="s">
        <v>19</v>
      </c>
      <c r="J746" t="s">
        <v>20</v>
      </c>
      <c r="K746" t="s">
        <v>21</v>
      </c>
      <c r="L746" t="s">
        <v>88</v>
      </c>
      <c r="M746" t="s">
        <v>32</v>
      </c>
      <c r="N746" t="s">
        <v>33</v>
      </c>
      <c r="O746" t="s">
        <v>133</v>
      </c>
      <c r="P746" t="b">
        <f>production[[#This Row],[Funded Month]]&gt;=DATE(2021,1,1)</f>
        <v>1</v>
      </c>
    </row>
    <row r="747" spans="1:16" x14ac:dyDescent="0.2">
      <c r="A747" s="1">
        <v>290001475502</v>
      </c>
      <c r="B747" s="1">
        <v>290</v>
      </c>
      <c r="C747" t="s">
        <v>16</v>
      </c>
      <c r="D747" s="2">
        <v>44409</v>
      </c>
      <c r="E747" t="s">
        <v>1433</v>
      </c>
      <c r="F747">
        <f>1</f>
        <v>1</v>
      </c>
      <c r="G747">
        <v>176767</v>
      </c>
      <c r="H747" t="s">
        <v>592</v>
      </c>
      <c r="I747" t="s">
        <v>593</v>
      </c>
      <c r="J747" t="s">
        <v>20</v>
      </c>
      <c r="K747" t="s">
        <v>21</v>
      </c>
      <c r="L747" t="s">
        <v>1363</v>
      </c>
      <c r="M747" t="s">
        <v>32</v>
      </c>
      <c r="N747" t="s">
        <v>33</v>
      </c>
      <c r="O747" t="s">
        <v>1434</v>
      </c>
      <c r="P747" t="b">
        <f>production[[#This Row],[Funded Month]]&gt;=DATE(2021,1,1)</f>
        <v>1</v>
      </c>
    </row>
    <row r="748" spans="1:16" x14ac:dyDescent="0.2">
      <c r="A748" s="1">
        <v>290001475853</v>
      </c>
      <c r="B748" s="1">
        <v>290</v>
      </c>
      <c r="C748" t="s">
        <v>16</v>
      </c>
      <c r="D748" s="2">
        <v>44409</v>
      </c>
      <c r="E748" t="s">
        <v>1435</v>
      </c>
      <c r="F748">
        <f>1</f>
        <v>1</v>
      </c>
      <c r="G748">
        <v>250900</v>
      </c>
      <c r="H748" t="s">
        <v>18</v>
      </c>
      <c r="I748" t="s">
        <v>79</v>
      </c>
      <c r="J748" t="s">
        <v>20</v>
      </c>
      <c r="K748" t="s">
        <v>21</v>
      </c>
      <c r="L748" t="s">
        <v>249</v>
      </c>
      <c r="M748" t="s">
        <v>32</v>
      </c>
      <c r="N748" t="s">
        <v>1368</v>
      </c>
      <c r="O748" t="s">
        <v>665</v>
      </c>
      <c r="P748" t="b">
        <f>production[[#This Row],[Funded Month]]&gt;=DATE(2021,1,1)</f>
        <v>1</v>
      </c>
    </row>
    <row r="749" spans="1:16" x14ac:dyDescent="0.2">
      <c r="A749" s="1">
        <v>290001476058</v>
      </c>
      <c r="B749" s="1">
        <v>290</v>
      </c>
      <c r="C749" t="s">
        <v>16</v>
      </c>
      <c r="D749" s="2">
        <v>44409</v>
      </c>
      <c r="E749" t="s">
        <v>1436</v>
      </c>
      <c r="F749">
        <f>1</f>
        <v>1</v>
      </c>
      <c r="G749">
        <v>332475</v>
      </c>
      <c r="H749" t="s">
        <v>238</v>
      </c>
      <c r="I749" t="s">
        <v>239</v>
      </c>
      <c r="J749" t="s">
        <v>20</v>
      </c>
      <c r="K749" t="s">
        <v>21</v>
      </c>
      <c r="L749" t="s">
        <v>442</v>
      </c>
      <c r="M749" t="s">
        <v>32</v>
      </c>
      <c r="N749" t="s">
        <v>165</v>
      </c>
      <c r="O749" t="s">
        <v>1437</v>
      </c>
      <c r="P749" t="b">
        <f>production[[#This Row],[Funded Month]]&gt;=DATE(2021,1,1)</f>
        <v>1</v>
      </c>
    </row>
    <row r="750" spans="1:16" x14ac:dyDescent="0.2">
      <c r="A750" s="1">
        <v>290001476170</v>
      </c>
      <c r="B750" s="1">
        <v>290</v>
      </c>
      <c r="C750" t="s">
        <v>16</v>
      </c>
      <c r="D750" s="2">
        <v>44409</v>
      </c>
      <c r="E750" t="s">
        <v>1438</v>
      </c>
      <c r="F750">
        <f>1</f>
        <v>1</v>
      </c>
      <c r="G750">
        <v>262337</v>
      </c>
      <c r="H750" t="s">
        <v>18</v>
      </c>
      <c r="I750" t="s">
        <v>19</v>
      </c>
      <c r="J750" t="s">
        <v>20</v>
      </c>
      <c r="K750" t="s">
        <v>21</v>
      </c>
      <c r="L750" t="s">
        <v>88</v>
      </c>
      <c r="M750" t="s">
        <v>32</v>
      </c>
      <c r="N750" t="s">
        <v>33</v>
      </c>
      <c r="O750" t="s">
        <v>133</v>
      </c>
      <c r="P750" t="b">
        <f>production[[#This Row],[Funded Month]]&gt;=DATE(2021,1,1)</f>
        <v>1</v>
      </c>
    </row>
    <row r="751" spans="1:16" x14ac:dyDescent="0.2">
      <c r="A751" s="1">
        <v>290001476430</v>
      </c>
      <c r="B751" s="1">
        <v>290</v>
      </c>
      <c r="C751" t="s">
        <v>16</v>
      </c>
      <c r="D751" s="2">
        <v>44409</v>
      </c>
      <c r="E751" t="s">
        <v>1439</v>
      </c>
      <c r="F751">
        <f>1</f>
        <v>1</v>
      </c>
      <c r="G751">
        <v>84000</v>
      </c>
      <c r="H751" t="s">
        <v>18</v>
      </c>
      <c r="I751" t="s">
        <v>19</v>
      </c>
      <c r="J751" t="s">
        <v>20</v>
      </c>
      <c r="K751" t="s">
        <v>21</v>
      </c>
      <c r="L751" t="s">
        <v>28</v>
      </c>
      <c r="M751" t="s">
        <v>23</v>
      </c>
      <c r="N751" t="s">
        <v>33</v>
      </c>
      <c r="O751" t="s">
        <v>1440</v>
      </c>
      <c r="P751" t="b">
        <f>production[[#This Row],[Funded Month]]&gt;=DATE(2021,1,1)</f>
        <v>1</v>
      </c>
    </row>
    <row r="752" spans="1:16" x14ac:dyDescent="0.2">
      <c r="A752" s="1">
        <v>290001476703</v>
      </c>
      <c r="B752" s="1">
        <v>290</v>
      </c>
      <c r="C752" t="s">
        <v>16</v>
      </c>
      <c r="D752" s="2">
        <v>44409</v>
      </c>
      <c r="E752" t="s">
        <v>1441</v>
      </c>
      <c r="F752">
        <f>1</f>
        <v>1</v>
      </c>
      <c r="G752">
        <v>324000</v>
      </c>
      <c r="H752" t="s">
        <v>18</v>
      </c>
      <c r="I752" t="s">
        <v>19</v>
      </c>
      <c r="J752" t="s">
        <v>20</v>
      </c>
      <c r="K752" t="s">
        <v>21</v>
      </c>
      <c r="L752" t="s">
        <v>283</v>
      </c>
      <c r="M752" t="s">
        <v>32</v>
      </c>
      <c r="N752" t="s">
        <v>33</v>
      </c>
      <c r="O752" t="s">
        <v>1442</v>
      </c>
      <c r="P752" t="b">
        <f>production[[#This Row],[Funded Month]]&gt;=DATE(2021,1,1)</f>
        <v>1</v>
      </c>
    </row>
    <row r="753" spans="1:16" x14ac:dyDescent="0.2">
      <c r="A753" s="1">
        <v>290001477134</v>
      </c>
      <c r="B753" s="1">
        <v>290</v>
      </c>
      <c r="C753" t="s">
        <v>16</v>
      </c>
      <c r="D753" s="2">
        <v>44409</v>
      </c>
      <c r="E753" t="s">
        <v>1443</v>
      </c>
      <c r="F753">
        <f>1</f>
        <v>1</v>
      </c>
      <c r="G753">
        <v>480000</v>
      </c>
      <c r="H753" t="s">
        <v>18</v>
      </c>
      <c r="I753" t="s">
        <v>19</v>
      </c>
      <c r="J753" t="s">
        <v>20</v>
      </c>
      <c r="K753" t="s">
        <v>21</v>
      </c>
      <c r="L753" t="s">
        <v>195</v>
      </c>
      <c r="M753" t="s">
        <v>32</v>
      </c>
      <c r="N753" t="s">
        <v>33</v>
      </c>
      <c r="O753" t="s">
        <v>1444</v>
      </c>
      <c r="P753" t="b">
        <f>production[[#This Row],[Funded Month]]&gt;=DATE(2021,1,1)</f>
        <v>1</v>
      </c>
    </row>
    <row r="754" spans="1:16" x14ac:dyDescent="0.2">
      <c r="A754" s="1">
        <v>290001477365</v>
      </c>
      <c r="B754" s="1">
        <v>290</v>
      </c>
      <c r="C754" t="s">
        <v>16</v>
      </c>
      <c r="D754" s="2">
        <v>44409</v>
      </c>
      <c r="E754" t="s">
        <v>1445</v>
      </c>
      <c r="F754">
        <f>1</f>
        <v>1</v>
      </c>
      <c r="G754">
        <v>332500</v>
      </c>
      <c r="H754" t="s">
        <v>18</v>
      </c>
      <c r="I754" t="s">
        <v>19</v>
      </c>
      <c r="J754" t="s">
        <v>20</v>
      </c>
      <c r="K754" t="s">
        <v>21</v>
      </c>
      <c r="L754" t="s">
        <v>71</v>
      </c>
      <c r="M754" t="s">
        <v>32</v>
      </c>
      <c r="N754" t="s">
        <v>33</v>
      </c>
      <c r="O754" t="s">
        <v>149</v>
      </c>
      <c r="P754" t="b">
        <f>production[[#This Row],[Funded Month]]&gt;=DATE(2021,1,1)</f>
        <v>1</v>
      </c>
    </row>
    <row r="755" spans="1:16" x14ac:dyDescent="0.2">
      <c r="A755" s="1">
        <v>290001477431</v>
      </c>
      <c r="B755" s="1">
        <v>290</v>
      </c>
      <c r="C755" t="s">
        <v>16</v>
      </c>
      <c r="D755" s="2">
        <v>44409</v>
      </c>
      <c r="E755" t="s">
        <v>1446</v>
      </c>
      <c r="F755">
        <f>1</f>
        <v>1</v>
      </c>
      <c r="G755">
        <v>286400</v>
      </c>
      <c r="H755" t="s">
        <v>18</v>
      </c>
      <c r="I755" t="s">
        <v>19</v>
      </c>
      <c r="J755" t="s">
        <v>20</v>
      </c>
      <c r="K755" t="s">
        <v>21</v>
      </c>
      <c r="L755" t="s">
        <v>195</v>
      </c>
      <c r="M755" t="s">
        <v>32</v>
      </c>
      <c r="N755" t="s">
        <v>33</v>
      </c>
      <c r="O755" t="s">
        <v>1444</v>
      </c>
      <c r="P755" t="b">
        <f>production[[#This Row],[Funded Month]]&gt;=DATE(2021,1,1)</f>
        <v>1</v>
      </c>
    </row>
    <row r="756" spans="1:16" x14ac:dyDescent="0.2">
      <c r="A756" s="1">
        <v>290001477471</v>
      </c>
      <c r="B756" s="1">
        <v>290</v>
      </c>
      <c r="C756" t="s">
        <v>16</v>
      </c>
      <c r="D756" s="2">
        <v>44409</v>
      </c>
      <c r="E756" t="s">
        <v>1447</v>
      </c>
      <c r="F756">
        <f>1</f>
        <v>1</v>
      </c>
      <c r="G756">
        <v>137250</v>
      </c>
      <c r="H756" t="s">
        <v>18</v>
      </c>
      <c r="I756" t="s">
        <v>70</v>
      </c>
      <c r="J756" t="s">
        <v>20</v>
      </c>
      <c r="K756" t="s">
        <v>21</v>
      </c>
      <c r="L756" t="s">
        <v>1448</v>
      </c>
      <c r="M756" t="s">
        <v>32</v>
      </c>
      <c r="N756" t="s">
        <v>165</v>
      </c>
      <c r="O756" t="s">
        <v>1449</v>
      </c>
      <c r="P756" t="b">
        <f>production[[#This Row],[Funded Month]]&gt;=DATE(2021,1,1)</f>
        <v>1</v>
      </c>
    </row>
    <row r="757" spans="1:16" x14ac:dyDescent="0.2">
      <c r="A757" s="1">
        <v>290001477708</v>
      </c>
      <c r="B757" s="1">
        <v>290</v>
      </c>
      <c r="C757" t="s">
        <v>16</v>
      </c>
      <c r="D757" s="2">
        <v>44409</v>
      </c>
      <c r="E757" t="s">
        <v>1450</v>
      </c>
      <c r="F757">
        <f>1</f>
        <v>1</v>
      </c>
      <c r="G757">
        <v>364000</v>
      </c>
      <c r="H757" t="s">
        <v>18</v>
      </c>
      <c r="I757" t="s">
        <v>19</v>
      </c>
      <c r="J757" t="s">
        <v>20</v>
      </c>
      <c r="K757" t="s">
        <v>21</v>
      </c>
      <c r="L757" t="s">
        <v>157</v>
      </c>
      <c r="M757" t="s">
        <v>32</v>
      </c>
      <c r="N757" t="s">
        <v>318</v>
      </c>
      <c r="O757" t="s">
        <v>820</v>
      </c>
      <c r="P757" t="b">
        <f>production[[#This Row],[Funded Month]]&gt;=DATE(2021,1,1)</f>
        <v>1</v>
      </c>
    </row>
    <row r="758" spans="1:16" x14ac:dyDescent="0.2">
      <c r="A758" s="1">
        <v>290001477825</v>
      </c>
      <c r="B758" s="1">
        <v>290</v>
      </c>
      <c r="C758" t="s">
        <v>16</v>
      </c>
      <c r="D758" s="2">
        <v>44409</v>
      </c>
      <c r="E758" t="s">
        <v>1451</v>
      </c>
      <c r="F758">
        <f>1</f>
        <v>1</v>
      </c>
      <c r="G758">
        <v>540000</v>
      </c>
      <c r="H758" t="s">
        <v>18</v>
      </c>
      <c r="I758" t="s">
        <v>19</v>
      </c>
      <c r="J758" t="s">
        <v>20</v>
      </c>
      <c r="K758" t="s">
        <v>21</v>
      </c>
      <c r="L758" t="s">
        <v>181</v>
      </c>
      <c r="M758" t="s">
        <v>32</v>
      </c>
      <c r="N758" t="s">
        <v>154</v>
      </c>
      <c r="O758" t="s">
        <v>1452</v>
      </c>
      <c r="P758" t="b">
        <f>production[[#This Row],[Funded Month]]&gt;=DATE(2021,1,1)</f>
        <v>1</v>
      </c>
    </row>
    <row r="759" spans="1:16" x14ac:dyDescent="0.2">
      <c r="A759" s="1">
        <v>290001477839</v>
      </c>
      <c r="B759" s="1">
        <v>290</v>
      </c>
      <c r="C759" t="s">
        <v>16</v>
      </c>
      <c r="D759" s="2">
        <v>44409</v>
      </c>
      <c r="E759" t="s">
        <v>1453</v>
      </c>
      <c r="F759">
        <f>1</f>
        <v>1</v>
      </c>
      <c r="G759">
        <v>274500</v>
      </c>
      <c r="H759" t="s">
        <v>18</v>
      </c>
      <c r="I759" t="s">
        <v>19</v>
      </c>
      <c r="J759" t="s">
        <v>20</v>
      </c>
      <c r="K759" t="s">
        <v>21</v>
      </c>
      <c r="L759" t="s">
        <v>267</v>
      </c>
      <c r="M759" t="s">
        <v>32</v>
      </c>
      <c r="N759" t="s">
        <v>33</v>
      </c>
      <c r="O759" t="s">
        <v>1454</v>
      </c>
      <c r="P759" t="b">
        <f>production[[#This Row],[Funded Month]]&gt;=DATE(2021,1,1)</f>
        <v>1</v>
      </c>
    </row>
    <row r="760" spans="1:16" x14ac:dyDescent="0.2">
      <c r="A760" s="1">
        <v>290001478056</v>
      </c>
      <c r="B760" s="1">
        <v>290</v>
      </c>
      <c r="C760" t="s">
        <v>16</v>
      </c>
      <c r="D760" s="2">
        <v>44409</v>
      </c>
      <c r="E760" t="s">
        <v>1455</v>
      </c>
      <c r="F760">
        <f>1</f>
        <v>1</v>
      </c>
      <c r="G760">
        <v>334650</v>
      </c>
      <c r="H760" t="s">
        <v>18</v>
      </c>
      <c r="I760" t="s">
        <v>19</v>
      </c>
      <c r="J760" t="s">
        <v>20</v>
      </c>
      <c r="K760" t="s">
        <v>21</v>
      </c>
      <c r="L760" t="s">
        <v>22</v>
      </c>
      <c r="M760" t="s">
        <v>232</v>
      </c>
      <c r="N760" t="s">
        <v>33</v>
      </c>
      <c r="O760" t="s">
        <v>1456</v>
      </c>
      <c r="P760" t="b">
        <f>production[[#This Row],[Funded Month]]&gt;=DATE(2021,1,1)</f>
        <v>1</v>
      </c>
    </row>
    <row r="761" spans="1:16" x14ac:dyDescent="0.2">
      <c r="A761" s="1">
        <v>290001478194</v>
      </c>
      <c r="B761" s="1">
        <v>290</v>
      </c>
      <c r="C761" t="s">
        <v>16</v>
      </c>
      <c r="D761" s="2">
        <v>44409</v>
      </c>
      <c r="E761" t="s">
        <v>1457</v>
      </c>
      <c r="F761">
        <f>1</f>
        <v>1</v>
      </c>
      <c r="G761">
        <v>207990</v>
      </c>
      <c r="H761" t="s">
        <v>18</v>
      </c>
      <c r="I761" t="s">
        <v>19</v>
      </c>
      <c r="J761" t="s">
        <v>20</v>
      </c>
      <c r="K761" t="s">
        <v>21</v>
      </c>
      <c r="L761" t="s">
        <v>98</v>
      </c>
      <c r="M761" t="s">
        <v>99</v>
      </c>
      <c r="N761" t="s">
        <v>33</v>
      </c>
      <c r="O761" t="s">
        <v>1400</v>
      </c>
      <c r="P761" t="b">
        <f>production[[#This Row],[Funded Month]]&gt;=DATE(2021,1,1)</f>
        <v>1</v>
      </c>
    </row>
    <row r="762" spans="1:16" x14ac:dyDescent="0.2">
      <c r="A762" s="1">
        <v>290001478298</v>
      </c>
      <c r="B762" s="1">
        <v>290</v>
      </c>
      <c r="C762" t="s">
        <v>16</v>
      </c>
      <c r="D762" s="2">
        <v>44409</v>
      </c>
      <c r="E762" t="s">
        <v>1458</v>
      </c>
      <c r="F762">
        <f>1</f>
        <v>1</v>
      </c>
      <c r="G762">
        <v>548000</v>
      </c>
      <c r="H762" t="s">
        <v>18</v>
      </c>
      <c r="I762" t="s">
        <v>19</v>
      </c>
      <c r="J762" t="s">
        <v>20</v>
      </c>
      <c r="K762" t="s">
        <v>21</v>
      </c>
      <c r="L762" t="s">
        <v>189</v>
      </c>
      <c r="M762" t="s">
        <v>32</v>
      </c>
      <c r="N762" t="s">
        <v>33</v>
      </c>
      <c r="O762" t="s">
        <v>1459</v>
      </c>
      <c r="P762" t="b">
        <f>production[[#This Row],[Funded Month]]&gt;=DATE(2021,1,1)</f>
        <v>1</v>
      </c>
    </row>
    <row r="763" spans="1:16" x14ac:dyDescent="0.2">
      <c r="A763" s="1">
        <v>290001478404</v>
      </c>
      <c r="B763" s="1">
        <v>290</v>
      </c>
      <c r="C763" t="s">
        <v>16</v>
      </c>
      <c r="D763" s="2">
        <v>44409</v>
      </c>
      <c r="E763" t="s">
        <v>1460</v>
      </c>
      <c r="F763">
        <f>1</f>
        <v>1</v>
      </c>
      <c r="G763">
        <v>187500</v>
      </c>
      <c r="H763" t="s">
        <v>18</v>
      </c>
      <c r="I763" t="s">
        <v>19</v>
      </c>
      <c r="J763" t="s">
        <v>20</v>
      </c>
      <c r="K763" t="s">
        <v>21</v>
      </c>
      <c r="L763" t="s">
        <v>422</v>
      </c>
      <c r="M763" t="s">
        <v>32</v>
      </c>
      <c r="N763" t="s">
        <v>33</v>
      </c>
      <c r="O763" t="s">
        <v>133</v>
      </c>
      <c r="P763" t="b">
        <f>production[[#This Row],[Funded Month]]&gt;=DATE(2021,1,1)</f>
        <v>1</v>
      </c>
    </row>
    <row r="764" spans="1:16" x14ac:dyDescent="0.2">
      <c r="A764" s="1">
        <v>290001478581</v>
      </c>
      <c r="B764" s="1">
        <v>290</v>
      </c>
      <c r="C764" t="s">
        <v>16</v>
      </c>
      <c r="D764" s="2">
        <v>44409</v>
      </c>
      <c r="E764" t="s">
        <v>1461</v>
      </c>
      <c r="F764">
        <f>1</f>
        <v>1</v>
      </c>
      <c r="G764">
        <v>344000</v>
      </c>
      <c r="H764" t="s">
        <v>18</v>
      </c>
      <c r="I764" t="s">
        <v>19</v>
      </c>
      <c r="J764" t="s">
        <v>20</v>
      </c>
      <c r="K764" t="s">
        <v>21</v>
      </c>
      <c r="L764" t="s">
        <v>249</v>
      </c>
      <c r="M764" t="s">
        <v>32</v>
      </c>
      <c r="N764" t="s">
        <v>33</v>
      </c>
      <c r="O764" t="s">
        <v>1462</v>
      </c>
      <c r="P764" t="b">
        <f>production[[#This Row],[Funded Month]]&gt;=DATE(2021,1,1)</f>
        <v>1</v>
      </c>
    </row>
    <row r="765" spans="1:16" x14ac:dyDescent="0.2">
      <c r="A765" s="1">
        <v>290001479024</v>
      </c>
      <c r="B765" s="1">
        <v>290</v>
      </c>
      <c r="C765" t="s">
        <v>16</v>
      </c>
      <c r="D765" s="2">
        <v>44409</v>
      </c>
      <c r="E765" t="s">
        <v>1463</v>
      </c>
      <c r="F765">
        <f>1</f>
        <v>1</v>
      </c>
      <c r="G765">
        <v>372000</v>
      </c>
      <c r="H765" t="s">
        <v>18</v>
      </c>
      <c r="I765" t="s">
        <v>19</v>
      </c>
      <c r="J765" t="s">
        <v>20</v>
      </c>
      <c r="K765" t="s">
        <v>21</v>
      </c>
      <c r="L765" t="s">
        <v>193</v>
      </c>
      <c r="M765" t="s">
        <v>32</v>
      </c>
      <c r="N765" t="s">
        <v>33</v>
      </c>
      <c r="O765" t="s">
        <v>1464</v>
      </c>
      <c r="P765" t="b">
        <f>production[[#This Row],[Funded Month]]&gt;=DATE(2021,1,1)</f>
        <v>1</v>
      </c>
    </row>
    <row r="766" spans="1:16" x14ac:dyDescent="0.2">
      <c r="A766" s="1">
        <v>290001479381</v>
      </c>
      <c r="B766" s="1">
        <v>290</v>
      </c>
      <c r="C766" t="s">
        <v>16</v>
      </c>
      <c r="D766" s="2">
        <v>44409</v>
      </c>
      <c r="E766" t="s">
        <v>1465</v>
      </c>
      <c r="F766">
        <f>1</f>
        <v>1</v>
      </c>
      <c r="G766">
        <v>232800</v>
      </c>
      <c r="H766" t="s">
        <v>18</v>
      </c>
      <c r="I766" t="s">
        <v>70</v>
      </c>
      <c r="J766" t="s">
        <v>20</v>
      </c>
      <c r="K766" t="s">
        <v>21</v>
      </c>
      <c r="L766" t="s">
        <v>88</v>
      </c>
      <c r="M766" t="s">
        <v>32</v>
      </c>
      <c r="N766" t="s">
        <v>33</v>
      </c>
      <c r="O766" t="s">
        <v>133</v>
      </c>
      <c r="P766" t="b">
        <f>production[[#This Row],[Funded Month]]&gt;=DATE(2021,1,1)</f>
        <v>1</v>
      </c>
    </row>
    <row r="767" spans="1:16" x14ac:dyDescent="0.2">
      <c r="A767" s="1">
        <v>290001480615</v>
      </c>
      <c r="B767" s="1">
        <v>290</v>
      </c>
      <c r="C767" t="s">
        <v>16</v>
      </c>
      <c r="D767" s="2">
        <v>44409</v>
      </c>
      <c r="E767" t="s">
        <v>1466</v>
      </c>
      <c r="F767">
        <f>1</f>
        <v>1</v>
      </c>
      <c r="G767">
        <v>464000</v>
      </c>
      <c r="H767" t="s">
        <v>18</v>
      </c>
      <c r="I767" t="s">
        <v>19</v>
      </c>
      <c r="J767" t="s">
        <v>20</v>
      </c>
      <c r="K767" t="s">
        <v>21</v>
      </c>
      <c r="L767" t="s">
        <v>88</v>
      </c>
      <c r="M767" t="s">
        <v>32</v>
      </c>
      <c r="N767" t="s">
        <v>33</v>
      </c>
      <c r="O767" t="s">
        <v>1467</v>
      </c>
      <c r="P767" t="b">
        <f>production[[#This Row],[Funded Month]]&gt;=DATE(2021,1,1)</f>
        <v>1</v>
      </c>
    </row>
    <row r="768" spans="1:16" x14ac:dyDescent="0.2">
      <c r="A768" s="1">
        <v>290001480851</v>
      </c>
      <c r="B768" s="1">
        <v>290</v>
      </c>
      <c r="C768" t="s">
        <v>16</v>
      </c>
      <c r="D768" s="2">
        <v>44409</v>
      </c>
      <c r="E768" t="s">
        <v>1468</v>
      </c>
      <c r="F768">
        <f>1</f>
        <v>1</v>
      </c>
      <c r="G768">
        <v>369455</v>
      </c>
      <c r="H768" t="s">
        <v>18</v>
      </c>
      <c r="I768" t="s">
        <v>1414</v>
      </c>
      <c r="J768" t="s">
        <v>20</v>
      </c>
      <c r="K768" t="s">
        <v>21</v>
      </c>
      <c r="L768" t="s">
        <v>109</v>
      </c>
      <c r="M768" t="s">
        <v>32</v>
      </c>
      <c r="N768" t="s">
        <v>33</v>
      </c>
      <c r="O768" t="s">
        <v>448</v>
      </c>
      <c r="P768" t="b">
        <f>production[[#This Row],[Funded Month]]&gt;=DATE(2021,1,1)</f>
        <v>1</v>
      </c>
    </row>
    <row r="769" spans="1:16" x14ac:dyDescent="0.2">
      <c r="A769" s="1">
        <v>290001481328</v>
      </c>
      <c r="B769" s="1">
        <v>290</v>
      </c>
      <c r="C769" t="s">
        <v>16</v>
      </c>
      <c r="D769" s="2">
        <v>44409</v>
      </c>
      <c r="E769" t="s">
        <v>1469</v>
      </c>
      <c r="F769">
        <f>1</f>
        <v>1</v>
      </c>
      <c r="G769">
        <v>420074</v>
      </c>
      <c r="H769" t="s">
        <v>86</v>
      </c>
      <c r="I769" t="s">
        <v>87</v>
      </c>
      <c r="J769" t="s">
        <v>20</v>
      </c>
      <c r="K769" t="s">
        <v>21</v>
      </c>
      <c r="L769" t="s">
        <v>157</v>
      </c>
      <c r="M769" t="s">
        <v>32</v>
      </c>
      <c r="N769" t="s">
        <v>318</v>
      </c>
      <c r="O769" t="s">
        <v>823</v>
      </c>
      <c r="P769" t="b">
        <f>production[[#This Row],[Funded Month]]&gt;=DATE(2021,1,1)</f>
        <v>1</v>
      </c>
    </row>
    <row r="770" spans="1:16" x14ac:dyDescent="0.2">
      <c r="A770" s="1">
        <v>290001482066</v>
      </c>
      <c r="B770" s="1">
        <v>290</v>
      </c>
      <c r="C770" t="s">
        <v>16</v>
      </c>
      <c r="D770" s="2">
        <v>44409</v>
      </c>
      <c r="E770" t="s">
        <v>1470</v>
      </c>
      <c r="F770">
        <f>1</f>
        <v>1</v>
      </c>
      <c r="G770">
        <v>548000</v>
      </c>
      <c r="H770" t="s">
        <v>18</v>
      </c>
      <c r="I770" t="s">
        <v>19</v>
      </c>
      <c r="J770" t="s">
        <v>20</v>
      </c>
      <c r="K770" t="s">
        <v>21</v>
      </c>
      <c r="L770" t="s">
        <v>325</v>
      </c>
      <c r="M770" t="s">
        <v>32</v>
      </c>
      <c r="N770" t="s">
        <v>33</v>
      </c>
      <c r="O770" t="s">
        <v>1471</v>
      </c>
      <c r="P770" t="b">
        <f>production[[#This Row],[Funded Month]]&gt;=DATE(2021,1,1)</f>
        <v>1</v>
      </c>
    </row>
    <row r="771" spans="1:16" x14ac:dyDescent="0.2">
      <c r="A771" s="1">
        <v>290001482434</v>
      </c>
      <c r="B771" s="1">
        <v>290</v>
      </c>
      <c r="C771" t="s">
        <v>16</v>
      </c>
      <c r="D771" s="2">
        <v>44409</v>
      </c>
      <c r="E771" t="s">
        <v>1472</v>
      </c>
      <c r="F771">
        <f>1</f>
        <v>1</v>
      </c>
      <c r="G771">
        <v>299250</v>
      </c>
      <c r="H771" t="s">
        <v>18</v>
      </c>
      <c r="I771" t="s">
        <v>19</v>
      </c>
      <c r="J771" t="s">
        <v>20</v>
      </c>
      <c r="K771" t="s">
        <v>21</v>
      </c>
      <c r="L771" t="s">
        <v>114</v>
      </c>
      <c r="M771" t="s">
        <v>32</v>
      </c>
      <c r="N771" t="s">
        <v>33</v>
      </c>
      <c r="O771" t="s">
        <v>1473</v>
      </c>
      <c r="P771" t="b">
        <f>production[[#This Row],[Funded Month]]&gt;=DATE(2021,1,1)</f>
        <v>1</v>
      </c>
    </row>
    <row r="772" spans="1:16" x14ac:dyDescent="0.2">
      <c r="A772" s="1">
        <v>290001482962</v>
      </c>
      <c r="B772" s="1">
        <v>290</v>
      </c>
      <c r="C772" t="s">
        <v>16</v>
      </c>
      <c r="D772" s="2">
        <v>44409</v>
      </c>
      <c r="E772" t="s">
        <v>1474</v>
      </c>
      <c r="F772">
        <f>1</f>
        <v>1</v>
      </c>
      <c r="G772">
        <v>181649</v>
      </c>
      <c r="H772" t="s">
        <v>86</v>
      </c>
      <c r="I772" t="s">
        <v>87</v>
      </c>
      <c r="J772" t="s">
        <v>20</v>
      </c>
      <c r="K772" t="s">
        <v>21</v>
      </c>
      <c r="L772" t="s">
        <v>114</v>
      </c>
      <c r="M772" t="s">
        <v>32</v>
      </c>
      <c r="N772" t="s">
        <v>33</v>
      </c>
      <c r="O772" t="s">
        <v>1475</v>
      </c>
      <c r="P772" t="b">
        <f>production[[#This Row],[Funded Month]]&gt;=DATE(2021,1,1)</f>
        <v>1</v>
      </c>
    </row>
    <row r="773" spans="1:16" x14ac:dyDescent="0.2">
      <c r="A773" s="1">
        <v>290001482977</v>
      </c>
      <c r="B773" s="1">
        <v>290</v>
      </c>
      <c r="C773" t="s">
        <v>16</v>
      </c>
      <c r="D773" s="2">
        <v>44409</v>
      </c>
      <c r="E773" t="s">
        <v>1476</v>
      </c>
      <c r="F773">
        <f>1</f>
        <v>1</v>
      </c>
      <c r="G773">
        <v>279360</v>
      </c>
      <c r="H773" t="s">
        <v>18</v>
      </c>
      <c r="I773" t="s">
        <v>19</v>
      </c>
      <c r="J773" t="s">
        <v>20</v>
      </c>
      <c r="K773" t="s">
        <v>21</v>
      </c>
      <c r="L773" t="s">
        <v>198</v>
      </c>
      <c r="M773" t="s">
        <v>32</v>
      </c>
      <c r="N773" t="s">
        <v>33</v>
      </c>
      <c r="O773" t="s">
        <v>1477</v>
      </c>
      <c r="P773" t="b">
        <f>production[[#This Row],[Funded Month]]&gt;=DATE(2021,1,1)</f>
        <v>1</v>
      </c>
    </row>
    <row r="774" spans="1:16" x14ac:dyDescent="0.2">
      <c r="A774" s="1">
        <v>290001483018</v>
      </c>
      <c r="B774" s="1">
        <v>290</v>
      </c>
      <c r="C774" t="s">
        <v>16</v>
      </c>
      <c r="D774" s="2">
        <v>44409</v>
      </c>
      <c r="E774" t="s">
        <v>1478</v>
      </c>
      <c r="F774">
        <f>1</f>
        <v>1</v>
      </c>
      <c r="G774">
        <v>417302</v>
      </c>
      <c r="H774" t="s">
        <v>86</v>
      </c>
      <c r="I774" t="s">
        <v>87</v>
      </c>
      <c r="J774" t="s">
        <v>20</v>
      </c>
      <c r="K774" t="s">
        <v>21</v>
      </c>
      <c r="L774" t="s">
        <v>22</v>
      </c>
      <c r="M774" t="s">
        <v>232</v>
      </c>
      <c r="N774" t="s">
        <v>33</v>
      </c>
      <c r="O774" t="s">
        <v>1479</v>
      </c>
      <c r="P774" t="b">
        <f>production[[#This Row],[Funded Month]]&gt;=DATE(2021,1,1)</f>
        <v>1</v>
      </c>
    </row>
    <row r="775" spans="1:16" x14ac:dyDescent="0.2">
      <c r="A775" s="1">
        <v>290001483307</v>
      </c>
      <c r="B775" s="1">
        <v>290</v>
      </c>
      <c r="C775" t="s">
        <v>16</v>
      </c>
      <c r="D775" s="2">
        <v>44409</v>
      </c>
      <c r="E775" t="s">
        <v>1480</v>
      </c>
      <c r="F775">
        <f>1</f>
        <v>1</v>
      </c>
      <c r="G775">
        <v>266000</v>
      </c>
      <c r="H775" t="s">
        <v>18</v>
      </c>
      <c r="I775" t="s">
        <v>19</v>
      </c>
      <c r="J775" t="s">
        <v>20</v>
      </c>
      <c r="K775" t="s">
        <v>21</v>
      </c>
      <c r="L775" t="s">
        <v>114</v>
      </c>
      <c r="M775" t="s">
        <v>32</v>
      </c>
      <c r="N775" t="s">
        <v>33</v>
      </c>
      <c r="O775" t="s">
        <v>1481</v>
      </c>
      <c r="P775" t="b">
        <f>production[[#This Row],[Funded Month]]&gt;=DATE(2021,1,1)</f>
        <v>1</v>
      </c>
    </row>
    <row r="776" spans="1:16" x14ac:dyDescent="0.2">
      <c r="A776" s="1">
        <v>290001483920</v>
      </c>
      <c r="B776" s="1">
        <v>290</v>
      </c>
      <c r="C776" t="s">
        <v>16</v>
      </c>
      <c r="D776" s="2">
        <v>44409</v>
      </c>
      <c r="E776" t="s">
        <v>1482</v>
      </c>
      <c r="F776">
        <f>1</f>
        <v>1</v>
      </c>
      <c r="G776">
        <v>270000</v>
      </c>
      <c r="H776" t="s">
        <v>18</v>
      </c>
      <c r="I776" t="s">
        <v>19</v>
      </c>
      <c r="J776" t="s">
        <v>20</v>
      </c>
      <c r="K776" t="s">
        <v>21</v>
      </c>
      <c r="L776" t="s">
        <v>193</v>
      </c>
      <c r="M776" t="s">
        <v>32</v>
      </c>
      <c r="N776" t="s">
        <v>33</v>
      </c>
      <c r="O776" t="s">
        <v>1483</v>
      </c>
      <c r="P776" t="b">
        <f>production[[#This Row],[Funded Month]]&gt;=DATE(2021,1,1)</f>
        <v>1</v>
      </c>
    </row>
    <row r="777" spans="1:16" x14ac:dyDescent="0.2">
      <c r="A777" s="1">
        <v>290001484012</v>
      </c>
      <c r="B777" s="1">
        <v>290</v>
      </c>
      <c r="C777" t="s">
        <v>16</v>
      </c>
      <c r="D777" s="2">
        <v>44409</v>
      </c>
      <c r="E777" t="s">
        <v>1484</v>
      </c>
      <c r="F777">
        <f>1</f>
        <v>1</v>
      </c>
      <c r="G777">
        <v>315000</v>
      </c>
      <c r="H777" t="s">
        <v>18</v>
      </c>
      <c r="I777" t="s">
        <v>19</v>
      </c>
      <c r="J777" t="s">
        <v>20</v>
      </c>
      <c r="K777" t="s">
        <v>21</v>
      </c>
      <c r="L777" t="s">
        <v>144</v>
      </c>
      <c r="M777" t="s">
        <v>32</v>
      </c>
      <c r="N777" t="s">
        <v>33</v>
      </c>
      <c r="O777" t="s">
        <v>1485</v>
      </c>
      <c r="P777" t="b">
        <f>production[[#This Row],[Funded Month]]&gt;=DATE(2021,1,1)</f>
        <v>1</v>
      </c>
    </row>
    <row r="778" spans="1:16" x14ac:dyDescent="0.2">
      <c r="A778" s="1">
        <v>290001484291</v>
      </c>
      <c r="B778" s="1">
        <v>290</v>
      </c>
      <c r="C778" t="s">
        <v>16</v>
      </c>
      <c r="D778" s="2">
        <v>44409</v>
      </c>
      <c r="E778" t="s">
        <v>1486</v>
      </c>
      <c r="F778">
        <f>1</f>
        <v>1</v>
      </c>
      <c r="G778">
        <v>369000</v>
      </c>
      <c r="H778" t="s">
        <v>18</v>
      </c>
      <c r="I778" t="s">
        <v>19</v>
      </c>
      <c r="J778" t="s">
        <v>20</v>
      </c>
      <c r="K778" t="s">
        <v>21</v>
      </c>
      <c r="L778" t="s">
        <v>147</v>
      </c>
      <c r="M778" t="s">
        <v>32</v>
      </c>
      <c r="N778" t="s">
        <v>33</v>
      </c>
      <c r="O778" t="s">
        <v>1487</v>
      </c>
      <c r="P778" t="b">
        <f>production[[#This Row],[Funded Month]]&gt;=DATE(2021,1,1)</f>
        <v>1</v>
      </c>
    </row>
    <row r="779" spans="1:16" x14ac:dyDescent="0.2">
      <c r="A779" s="1">
        <v>290001484306</v>
      </c>
      <c r="B779" s="1">
        <v>290</v>
      </c>
      <c r="C779" t="s">
        <v>16</v>
      </c>
      <c r="D779" s="2">
        <v>44409</v>
      </c>
      <c r="E779" t="s">
        <v>1488</v>
      </c>
      <c r="F779">
        <f>1</f>
        <v>1</v>
      </c>
      <c r="G779">
        <v>260200</v>
      </c>
      <c r="H779" t="s">
        <v>86</v>
      </c>
      <c r="I779" t="s">
        <v>87</v>
      </c>
      <c r="J779" t="s">
        <v>20</v>
      </c>
      <c r="K779" t="s">
        <v>21</v>
      </c>
      <c r="L779" t="s">
        <v>224</v>
      </c>
      <c r="M779" t="s">
        <v>32</v>
      </c>
      <c r="N779" t="s">
        <v>165</v>
      </c>
      <c r="O779" t="s">
        <v>1489</v>
      </c>
      <c r="P779" t="b">
        <f>production[[#This Row],[Funded Month]]&gt;=DATE(2021,1,1)</f>
        <v>1</v>
      </c>
    </row>
    <row r="780" spans="1:16" x14ac:dyDescent="0.2">
      <c r="A780" s="1">
        <v>290001484632</v>
      </c>
      <c r="B780" s="1">
        <v>290</v>
      </c>
      <c r="C780" t="s">
        <v>16</v>
      </c>
      <c r="D780" s="2">
        <v>44409</v>
      </c>
      <c r="E780" t="s">
        <v>1490</v>
      </c>
      <c r="F780">
        <f>1</f>
        <v>1</v>
      </c>
      <c r="G780">
        <v>205640</v>
      </c>
      <c r="H780" t="s">
        <v>18</v>
      </c>
      <c r="I780" t="s">
        <v>19</v>
      </c>
      <c r="J780" t="s">
        <v>20</v>
      </c>
      <c r="K780" t="s">
        <v>21</v>
      </c>
      <c r="L780" t="s">
        <v>144</v>
      </c>
      <c r="M780" t="s">
        <v>32</v>
      </c>
      <c r="N780" t="s">
        <v>33</v>
      </c>
      <c r="O780" t="s">
        <v>1491</v>
      </c>
      <c r="P780" t="b">
        <f>production[[#This Row],[Funded Month]]&gt;=DATE(2021,1,1)</f>
        <v>1</v>
      </c>
    </row>
    <row r="781" spans="1:16" x14ac:dyDescent="0.2">
      <c r="A781" s="1">
        <v>290001484650</v>
      </c>
      <c r="B781" s="1">
        <v>290</v>
      </c>
      <c r="C781" t="s">
        <v>16</v>
      </c>
      <c r="D781" s="2">
        <v>44409</v>
      </c>
      <c r="E781" t="s">
        <v>1492</v>
      </c>
      <c r="F781">
        <f>1</f>
        <v>1</v>
      </c>
      <c r="G781">
        <v>126000</v>
      </c>
      <c r="H781" t="s">
        <v>18</v>
      </c>
      <c r="I781" t="s">
        <v>19</v>
      </c>
      <c r="J781" t="s">
        <v>20</v>
      </c>
      <c r="K781" t="s">
        <v>21</v>
      </c>
      <c r="L781" t="s">
        <v>325</v>
      </c>
      <c r="M781" t="s">
        <v>32</v>
      </c>
      <c r="N781" t="s">
        <v>33</v>
      </c>
      <c r="O781" t="s">
        <v>1493</v>
      </c>
      <c r="P781" t="b">
        <f>production[[#This Row],[Funded Month]]&gt;=DATE(2021,1,1)</f>
        <v>1</v>
      </c>
    </row>
    <row r="782" spans="1:16" x14ac:dyDescent="0.2">
      <c r="A782" s="1">
        <v>290001485250</v>
      </c>
      <c r="B782" s="1">
        <v>290</v>
      </c>
      <c r="C782" t="s">
        <v>16</v>
      </c>
      <c r="D782" s="2">
        <v>44409</v>
      </c>
      <c r="E782" t="s">
        <v>1494</v>
      </c>
      <c r="F782">
        <f>1</f>
        <v>1</v>
      </c>
      <c r="G782">
        <v>421425</v>
      </c>
      <c r="H782" t="s">
        <v>18</v>
      </c>
      <c r="I782" t="s">
        <v>19</v>
      </c>
      <c r="J782" t="s">
        <v>20</v>
      </c>
      <c r="K782" t="s">
        <v>21</v>
      </c>
      <c r="L782" t="s">
        <v>1356</v>
      </c>
      <c r="M782" t="s">
        <v>32</v>
      </c>
      <c r="N782" t="s">
        <v>33</v>
      </c>
      <c r="O782" t="s">
        <v>1495</v>
      </c>
      <c r="P782" t="b">
        <f>production[[#This Row],[Funded Month]]&gt;=DATE(2021,1,1)</f>
        <v>1</v>
      </c>
    </row>
    <row r="783" spans="1:16" x14ac:dyDescent="0.2">
      <c r="A783" s="1">
        <v>290001485291</v>
      </c>
      <c r="B783" s="1">
        <v>290</v>
      </c>
      <c r="C783" t="s">
        <v>16</v>
      </c>
      <c r="D783" s="2">
        <v>44409</v>
      </c>
      <c r="E783" t="s">
        <v>1496</v>
      </c>
      <c r="F783">
        <f>1</f>
        <v>1</v>
      </c>
      <c r="G783">
        <v>369000</v>
      </c>
      <c r="H783" t="s">
        <v>18</v>
      </c>
      <c r="I783" t="s">
        <v>19</v>
      </c>
      <c r="J783" t="s">
        <v>20</v>
      </c>
      <c r="K783" t="s">
        <v>21</v>
      </c>
      <c r="L783" t="s">
        <v>312</v>
      </c>
      <c r="M783" t="s">
        <v>32</v>
      </c>
      <c r="N783" t="s">
        <v>33</v>
      </c>
      <c r="O783" t="s">
        <v>1497</v>
      </c>
      <c r="P783" t="b">
        <f>production[[#This Row],[Funded Month]]&gt;=DATE(2021,1,1)</f>
        <v>1</v>
      </c>
    </row>
    <row r="784" spans="1:16" x14ac:dyDescent="0.2">
      <c r="A784" s="1">
        <v>290001485405</v>
      </c>
      <c r="B784" s="1">
        <v>290</v>
      </c>
      <c r="C784" t="s">
        <v>16</v>
      </c>
      <c r="D784" s="2">
        <v>44409</v>
      </c>
      <c r="E784" t="s">
        <v>1498</v>
      </c>
      <c r="F784">
        <f>1</f>
        <v>1</v>
      </c>
      <c r="G784">
        <v>282000</v>
      </c>
      <c r="H784" t="s">
        <v>18</v>
      </c>
      <c r="I784" t="s">
        <v>19</v>
      </c>
      <c r="J784" t="s">
        <v>20</v>
      </c>
      <c r="K784" t="s">
        <v>44</v>
      </c>
      <c r="L784" t="s">
        <v>538</v>
      </c>
      <c r="M784" t="s">
        <v>32</v>
      </c>
      <c r="N784" t="s">
        <v>33</v>
      </c>
      <c r="O784" t="s">
        <v>1293</v>
      </c>
      <c r="P784" t="b">
        <f>production[[#This Row],[Funded Month]]&gt;=DATE(2021,1,1)</f>
        <v>1</v>
      </c>
    </row>
    <row r="785" spans="1:16" x14ac:dyDescent="0.2">
      <c r="A785" s="1">
        <v>290001485481</v>
      </c>
      <c r="B785" s="1">
        <v>290</v>
      </c>
      <c r="C785" t="s">
        <v>16</v>
      </c>
      <c r="D785" s="2">
        <v>44409</v>
      </c>
      <c r="E785" t="s">
        <v>1499</v>
      </c>
      <c r="F785">
        <f>1</f>
        <v>1</v>
      </c>
      <c r="G785">
        <v>251750</v>
      </c>
      <c r="H785" t="s">
        <v>18</v>
      </c>
      <c r="I785" t="s">
        <v>19</v>
      </c>
      <c r="J785" t="s">
        <v>20</v>
      </c>
      <c r="K785" t="s">
        <v>21</v>
      </c>
      <c r="L785" t="s">
        <v>153</v>
      </c>
      <c r="M785" t="s">
        <v>178</v>
      </c>
      <c r="N785" t="s">
        <v>33</v>
      </c>
      <c r="O785" t="s">
        <v>1500</v>
      </c>
      <c r="P785" t="b">
        <f>production[[#This Row],[Funded Month]]&gt;=DATE(2021,1,1)</f>
        <v>1</v>
      </c>
    </row>
    <row r="786" spans="1:16" x14ac:dyDescent="0.2">
      <c r="A786" s="1">
        <v>290001485857</v>
      </c>
      <c r="B786" s="1">
        <v>290</v>
      </c>
      <c r="C786" t="s">
        <v>16</v>
      </c>
      <c r="D786" s="2">
        <v>44409</v>
      </c>
      <c r="E786" t="s">
        <v>1501</v>
      </c>
      <c r="F786">
        <f>1</f>
        <v>1</v>
      </c>
      <c r="G786">
        <v>312930</v>
      </c>
      <c r="H786" t="s">
        <v>18</v>
      </c>
      <c r="I786" t="s">
        <v>19</v>
      </c>
      <c r="J786" t="s">
        <v>20</v>
      </c>
      <c r="K786" t="s">
        <v>21</v>
      </c>
      <c r="L786" t="s">
        <v>283</v>
      </c>
      <c r="M786" t="s">
        <v>32</v>
      </c>
      <c r="N786" t="s">
        <v>33</v>
      </c>
      <c r="O786" t="s">
        <v>428</v>
      </c>
      <c r="P786" t="b">
        <f>production[[#This Row],[Funded Month]]&gt;=DATE(2021,1,1)</f>
        <v>1</v>
      </c>
    </row>
    <row r="787" spans="1:16" x14ac:dyDescent="0.2">
      <c r="A787" s="1">
        <v>290001486406</v>
      </c>
      <c r="B787" s="1">
        <v>290</v>
      </c>
      <c r="C787" t="s">
        <v>16</v>
      </c>
      <c r="D787" s="2">
        <v>44409</v>
      </c>
      <c r="E787" t="s">
        <v>1502</v>
      </c>
      <c r="F787">
        <f>1</f>
        <v>1</v>
      </c>
      <c r="G787">
        <v>198850</v>
      </c>
      <c r="H787" t="s">
        <v>18</v>
      </c>
      <c r="I787" t="s">
        <v>70</v>
      </c>
      <c r="J787" t="s">
        <v>20</v>
      </c>
      <c r="K787" t="s">
        <v>21</v>
      </c>
      <c r="L787" t="s">
        <v>151</v>
      </c>
      <c r="M787" t="s">
        <v>32</v>
      </c>
      <c r="N787" t="s">
        <v>33</v>
      </c>
      <c r="O787" t="s">
        <v>1503</v>
      </c>
      <c r="P787" t="b">
        <f>production[[#This Row],[Funded Month]]&gt;=DATE(2021,1,1)</f>
        <v>1</v>
      </c>
    </row>
    <row r="788" spans="1:16" x14ac:dyDescent="0.2">
      <c r="A788" s="1">
        <v>290001486510</v>
      </c>
      <c r="B788" s="1">
        <v>290</v>
      </c>
      <c r="C788" t="s">
        <v>16</v>
      </c>
      <c r="D788" s="2">
        <v>44409</v>
      </c>
      <c r="E788" t="s">
        <v>1504</v>
      </c>
      <c r="F788">
        <f>1</f>
        <v>1</v>
      </c>
      <c r="G788">
        <v>248000</v>
      </c>
      <c r="H788" t="s">
        <v>18</v>
      </c>
      <c r="I788" t="s">
        <v>19</v>
      </c>
      <c r="J788" t="s">
        <v>20</v>
      </c>
      <c r="K788" t="s">
        <v>21</v>
      </c>
      <c r="L788" t="s">
        <v>98</v>
      </c>
      <c r="M788" t="s">
        <v>99</v>
      </c>
      <c r="N788" t="s">
        <v>33</v>
      </c>
      <c r="O788" t="s">
        <v>1505</v>
      </c>
      <c r="P788" t="b">
        <f>production[[#This Row],[Funded Month]]&gt;=DATE(2021,1,1)</f>
        <v>1</v>
      </c>
    </row>
    <row r="789" spans="1:16" x14ac:dyDescent="0.2">
      <c r="A789" s="1">
        <v>290001486819</v>
      </c>
      <c r="B789" s="1">
        <v>290</v>
      </c>
      <c r="C789" t="s">
        <v>16</v>
      </c>
      <c r="D789" s="2">
        <v>44409</v>
      </c>
      <c r="E789" t="s">
        <v>1506</v>
      </c>
      <c r="F789">
        <f>1</f>
        <v>1</v>
      </c>
      <c r="G789">
        <v>116000</v>
      </c>
      <c r="H789" t="s">
        <v>18</v>
      </c>
      <c r="I789" t="s">
        <v>19</v>
      </c>
      <c r="J789" t="s">
        <v>20</v>
      </c>
      <c r="K789" t="s">
        <v>21</v>
      </c>
      <c r="L789" t="s">
        <v>28</v>
      </c>
      <c r="M789" t="s">
        <v>23</v>
      </c>
      <c r="N789" t="s">
        <v>33</v>
      </c>
      <c r="O789" t="s">
        <v>465</v>
      </c>
      <c r="P789" t="b">
        <f>production[[#This Row],[Funded Month]]&gt;=DATE(2021,1,1)</f>
        <v>1</v>
      </c>
    </row>
    <row r="790" spans="1:16" x14ac:dyDescent="0.2">
      <c r="A790" s="1">
        <v>290001486920</v>
      </c>
      <c r="B790" s="1">
        <v>290</v>
      </c>
      <c r="C790" t="s">
        <v>16</v>
      </c>
      <c r="D790" s="2">
        <v>44409</v>
      </c>
      <c r="E790" t="s">
        <v>1507</v>
      </c>
      <c r="F790">
        <f>1</f>
        <v>1</v>
      </c>
      <c r="G790">
        <v>247000</v>
      </c>
      <c r="H790" t="s">
        <v>18</v>
      </c>
      <c r="I790" t="s">
        <v>79</v>
      </c>
      <c r="J790" t="s">
        <v>20</v>
      </c>
      <c r="K790" t="s">
        <v>21</v>
      </c>
      <c r="L790" t="s">
        <v>267</v>
      </c>
      <c r="M790" t="s">
        <v>32</v>
      </c>
      <c r="N790" t="s">
        <v>33</v>
      </c>
      <c r="O790" t="s">
        <v>1508</v>
      </c>
      <c r="P790" t="b">
        <f>production[[#This Row],[Funded Month]]&gt;=DATE(2021,1,1)</f>
        <v>1</v>
      </c>
    </row>
    <row r="791" spans="1:16" x14ac:dyDescent="0.2">
      <c r="A791" s="1">
        <v>290001487181</v>
      </c>
      <c r="B791" s="1">
        <v>290</v>
      </c>
      <c r="C791" t="s">
        <v>16</v>
      </c>
      <c r="D791" s="2">
        <v>44409</v>
      </c>
      <c r="E791" t="s">
        <v>1509</v>
      </c>
      <c r="F791">
        <f>1</f>
        <v>1</v>
      </c>
      <c r="G791">
        <v>168750</v>
      </c>
      <c r="H791" t="s">
        <v>18</v>
      </c>
      <c r="I791" t="s">
        <v>19</v>
      </c>
      <c r="J791" t="s">
        <v>20</v>
      </c>
      <c r="K791" t="s">
        <v>44</v>
      </c>
      <c r="L791" t="s">
        <v>172</v>
      </c>
      <c r="M791" t="s">
        <v>32</v>
      </c>
      <c r="N791" t="s">
        <v>33</v>
      </c>
      <c r="O791" t="s">
        <v>1510</v>
      </c>
      <c r="P791" t="b">
        <f>production[[#This Row],[Funded Month]]&gt;=DATE(2021,1,1)</f>
        <v>1</v>
      </c>
    </row>
    <row r="792" spans="1:16" x14ac:dyDescent="0.2">
      <c r="A792" s="1">
        <v>290001487335</v>
      </c>
      <c r="B792" s="1">
        <v>290</v>
      </c>
      <c r="C792" t="s">
        <v>16</v>
      </c>
      <c r="D792" s="2">
        <v>44409</v>
      </c>
      <c r="E792" t="s">
        <v>1511</v>
      </c>
      <c r="F792">
        <f>1</f>
        <v>1</v>
      </c>
      <c r="G792">
        <v>162000</v>
      </c>
      <c r="H792" t="s">
        <v>18</v>
      </c>
      <c r="I792" t="s">
        <v>19</v>
      </c>
      <c r="J792" t="s">
        <v>20</v>
      </c>
      <c r="K792" t="s">
        <v>21</v>
      </c>
      <c r="L792" t="s">
        <v>1363</v>
      </c>
      <c r="M792" t="s">
        <v>32</v>
      </c>
      <c r="N792" t="s">
        <v>33</v>
      </c>
      <c r="O792" t="s">
        <v>1512</v>
      </c>
      <c r="P792" t="b">
        <f>production[[#This Row],[Funded Month]]&gt;=DATE(2021,1,1)</f>
        <v>1</v>
      </c>
    </row>
    <row r="793" spans="1:16" x14ac:dyDescent="0.2">
      <c r="A793" s="1">
        <v>290001487971</v>
      </c>
      <c r="B793" s="1">
        <v>290</v>
      </c>
      <c r="C793" t="s">
        <v>16</v>
      </c>
      <c r="D793" s="2">
        <v>44409</v>
      </c>
      <c r="E793" t="s">
        <v>1513</v>
      </c>
      <c r="F793">
        <f>1</f>
        <v>1</v>
      </c>
      <c r="G793">
        <v>199323</v>
      </c>
      <c r="H793" t="s">
        <v>86</v>
      </c>
      <c r="I793" t="s">
        <v>186</v>
      </c>
      <c r="J793" t="s">
        <v>20</v>
      </c>
      <c r="K793" t="s">
        <v>21</v>
      </c>
      <c r="L793" t="s">
        <v>336</v>
      </c>
      <c r="M793" t="s">
        <v>32</v>
      </c>
      <c r="N793" t="s">
        <v>33</v>
      </c>
      <c r="O793" t="s">
        <v>1514</v>
      </c>
      <c r="P793" t="b">
        <f>production[[#This Row],[Funded Month]]&gt;=DATE(2021,1,1)</f>
        <v>1</v>
      </c>
    </row>
    <row r="794" spans="1:16" x14ac:dyDescent="0.2">
      <c r="A794" s="1">
        <v>290001488093</v>
      </c>
      <c r="B794" s="1">
        <v>290</v>
      </c>
      <c r="C794" t="s">
        <v>16</v>
      </c>
      <c r="D794" s="2">
        <v>44409</v>
      </c>
      <c r="E794" t="s">
        <v>1515</v>
      </c>
      <c r="F794">
        <f>1</f>
        <v>1</v>
      </c>
      <c r="G794">
        <v>208000</v>
      </c>
      <c r="H794" t="s">
        <v>18</v>
      </c>
      <c r="I794" t="s">
        <v>19</v>
      </c>
      <c r="J794" t="s">
        <v>20</v>
      </c>
      <c r="K794" t="s">
        <v>21</v>
      </c>
      <c r="L794" t="s">
        <v>181</v>
      </c>
      <c r="M794" t="s">
        <v>32</v>
      </c>
      <c r="N794" t="s">
        <v>33</v>
      </c>
      <c r="O794" t="s">
        <v>786</v>
      </c>
      <c r="P794" t="b">
        <f>production[[#This Row],[Funded Month]]&gt;=DATE(2021,1,1)</f>
        <v>1</v>
      </c>
    </row>
    <row r="795" spans="1:16" x14ac:dyDescent="0.2">
      <c r="A795" s="1">
        <v>290001488253</v>
      </c>
      <c r="B795" s="1">
        <v>290</v>
      </c>
      <c r="C795" t="s">
        <v>16</v>
      </c>
      <c r="D795" s="2">
        <v>44409</v>
      </c>
      <c r="E795" t="s">
        <v>1516</v>
      </c>
      <c r="F795">
        <f>1</f>
        <v>1</v>
      </c>
      <c r="G795">
        <v>317836</v>
      </c>
      <c r="H795" t="s">
        <v>86</v>
      </c>
      <c r="I795" t="s">
        <v>87</v>
      </c>
      <c r="J795" t="s">
        <v>20</v>
      </c>
      <c r="K795" t="s">
        <v>21</v>
      </c>
      <c r="L795" t="s">
        <v>28</v>
      </c>
      <c r="M795" t="s">
        <v>23</v>
      </c>
      <c r="N795" t="s">
        <v>104</v>
      </c>
      <c r="O795" t="s">
        <v>1517</v>
      </c>
      <c r="P795" t="b">
        <f>production[[#This Row],[Funded Month]]&gt;=DATE(2021,1,1)</f>
        <v>1</v>
      </c>
    </row>
    <row r="796" spans="1:16" x14ac:dyDescent="0.2">
      <c r="A796" s="1">
        <v>290001488361</v>
      </c>
      <c r="B796" s="1">
        <v>290</v>
      </c>
      <c r="C796" t="s">
        <v>16</v>
      </c>
      <c r="D796" s="2">
        <v>44409</v>
      </c>
      <c r="E796" t="s">
        <v>1518</v>
      </c>
      <c r="F796">
        <f>1</f>
        <v>1</v>
      </c>
      <c r="G796">
        <v>245471</v>
      </c>
      <c r="H796" t="s">
        <v>86</v>
      </c>
      <c r="I796" t="s">
        <v>87</v>
      </c>
      <c r="J796" t="s">
        <v>20</v>
      </c>
      <c r="K796" t="s">
        <v>21</v>
      </c>
      <c r="L796" t="s">
        <v>538</v>
      </c>
      <c r="M796" t="s">
        <v>32</v>
      </c>
      <c r="N796" t="s">
        <v>33</v>
      </c>
      <c r="O796" t="s">
        <v>1519</v>
      </c>
      <c r="P796" t="b">
        <f>production[[#This Row],[Funded Month]]&gt;=DATE(2021,1,1)</f>
        <v>1</v>
      </c>
    </row>
    <row r="797" spans="1:16" x14ac:dyDescent="0.2">
      <c r="A797" s="1">
        <v>290001488462</v>
      </c>
      <c r="B797" s="1">
        <v>290</v>
      </c>
      <c r="C797" t="s">
        <v>16</v>
      </c>
      <c r="D797" s="2">
        <v>44409</v>
      </c>
      <c r="E797" t="s">
        <v>1520</v>
      </c>
      <c r="F797">
        <f>1</f>
        <v>1</v>
      </c>
      <c r="G797">
        <v>176800</v>
      </c>
      <c r="H797" t="s">
        <v>18</v>
      </c>
      <c r="I797" t="s">
        <v>79</v>
      </c>
      <c r="J797" t="s">
        <v>20</v>
      </c>
      <c r="K797" t="s">
        <v>21</v>
      </c>
      <c r="L797" t="s">
        <v>283</v>
      </c>
      <c r="M797" t="s">
        <v>32</v>
      </c>
      <c r="N797" t="s">
        <v>165</v>
      </c>
      <c r="O797" t="s">
        <v>1521</v>
      </c>
      <c r="P797" t="b">
        <f>production[[#This Row],[Funded Month]]&gt;=DATE(2021,1,1)</f>
        <v>1</v>
      </c>
    </row>
    <row r="798" spans="1:16" x14ac:dyDescent="0.2">
      <c r="A798" s="1">
        <v>290001488588</v>
      </c>
      <c r="B798" s="1">
        <v>290</v>
      </c>
      <c r="C798" t="s">
        <v>16</v>
      </c>
      <c r="D798" s="2">
        <v>44409</v>
      </c>
      <c r="E798" t="s">
        <v>1522</v>
      </c>
      <c r="F798">
        <f>1</f>
        <v>1</v>
      </c>
      <c r="G798">
        <v>344000</v>
      </c>
      <c r="H798" t="s">
        <v>18</v>
      </c>
      <c r="I798" t="s">
        <v>19</v>
      </c>
      <c r="J798" t="s">
        <v>20</v>
      </c>
      <c r="K798" t="s">
        <v>21</v>
      </c>
      <c r="L798" t="s">
        <v>249</v>
      </c>
      <c r="M798" t="s">
        <v>32</v>
      </c>
      <c r="N798" t="s">
        <v>33</v>
      </c>
      <c r="O798" t="s">
        <v>1523</v>
      </c>
      <c r="P798" t="b">
        <f>production[[#This Row],[Funded Month]]&gt;=DATE(2021,1,1)</f>
        <v>1</v>
      </c>
    </row>
    <row r="799" spans="1:16" x14ac:dyDescent="0.2">
      <c r="A799" s="1">
        <v>290001488591</v>
      </c>
      <c r="B799" s="1">
        <v>290</v>
      </c>
      <c r="C799" t="s">
        <v>16</v>
      </c>
      <c r="D799" s="2">
        <v>44409</v>
      </c>
      <c r="E799" t="s">
        <v>1524</v>
      </c>
      <c r="F799">
        <f>1</f>
        <v>1</v>
      </c>
      <c r="G799">
        <v>596000</v>
      </c>
      <c r="H799" t="s">
        <v>18</v>
      </c>
      <c r="I799" t="s">
        <v>255</v>
      </c>
      <c r="J799" t="s">
        <v>20</v>
      </c>
      <c r="K799" t="s">
        <v>27</v>
      </c>
      <c r="L799" t="s">
        <v>88</v>
      </c>
      <c r="M799" t="s">
        <v>32</v>
      </c>
      <c r="N799" t="s">
        <v>33</v>
      </c>
      <c r="O799" t="s">
        <v>88</v>
      </c>
      <c r="P799" t="b">
        <f>production[[#This Row],[Funded Month]]&gt;=DATE(2021,1,1)</f>
        <v>1</v>
      </c>
    </row>
    <row r="800" spans="1:16" x14ac:dyDescent="0.2">
      <c r="A800" s="1">
        <v>290001488698</v>
      </c>
      <c r="B800" s="1">
        <v>290</v>
      </c>
      <c r="C800" t="s">
        <v>16</v>
      </c>
      <c r="D800" s="2">
        <v>44409</v>
      </c>
      <c r="E800" t="s">
        <v>1525</v>
      </c>
      <c r="F800">
        <f>1</f>
        <v>1</v>
      </c>
      <c r="G800">
        <v>246905</v>
      </c>
      <c r="H800" t="s">
        <v>18</v>
      </c>
      <c r="I800" t="s">
        <v>19</v>
      </c>
      <c r="J800" t="s">
        <v>20</v>
      </c>
      <c r="K800" t="s">
        <v>21</v>
      </c>
      <c r="L800" t="s">
        <v>193</v>
      </c>
      <c r="M800" t="s">
        <v>32</v>
      </c>
      <c r="N800" t="s">
        <v>33</v>
      </c>
      <c r="O800" t="s">
        <v>1526</v>
      </c>
      <c r="P800" t="b">
        <f>production[[#This Row],[Funded Month]]&gt;=DATE(2021,1,1)</f>
        <v>1</v>
      </c>
    </row>
    <row r="801" spans="1:16" x14ac:dyDescent="0.2">
      <c r="A801" s="1">
        <v>290001488701</v>
      </c>
      <c r="B801" s="1">
        <v>290</v>
      </c>
      <c r="C801" t="s">
        <v>16</v>
      </c>
      <c r="D801" s="2">
        <v>44409</v>
      </c>
      <c r="E801" t="s">
        <v>1527</v>
      </c>
      <c r="F801">
        <f>1</f>
        <v>1</v>
      </c>
      <c r="G801">
        <v>307325</v>
      </c>
      <c r="H801" t="s">
        <v>18</v>
      </c>
      <c r="I801" t="s">
        <v>19</v>
      </c>
      <c r="J801" t="s">
        <v>20</v>
      </c>
      <c r="K801" t="s">
        <v>21</v>
      </c>
      <c r="L801" t="s">
        <v>541</v>
      </c>
      <c r="M801" t="s">
        <v>32</v>
      </c>
      <c r="N801" t="s">
        <v>33</v>
      </c>
      <c r="O801" t="s">
        <v>1528</v>
      </c>
      <c r="P801" t="b">
        <f>production[[#This Row],[Funded Month]]&gt;=DATE(2021,1,1)</f>
        <v>1</v>
      </c>
    </row>
    <row r="802" spans="1:16" x14ac:dyDescent="0.2">
      <c r="A802" s="1">
        <v>290001489033</v>
      </c>
      <c r="B802" s="1">
        <v>290</v>
      </c>
      <c r="C802" t="s">
        <v>16</v>
      </c>
      <c r="D802" s="2">
        <v>44409</v>
      </c>
      <c r="E802" t="s">
        <v>1529</v>
      </c>
      <c r="F802">
        <f>1</f>
        <v>1</v>
      </c>
      <c r="G802">
        <v>218500</v>
      </c>
      <c r="H802" t="s">
        <v>18</v>
      </c>
      <c r="I802" t="s">
        <v>19</v>
      </c>
      <c r="J802" t="s">
        <v>20</v>
      </c>
      <c r="K802" t="s">
        <v>21</v>
      </c>
      <c r="L802" t="s">
        <v>291</v>
      </c>
      <c r="M802" t="s">
        <v>32</v>
      </c>
      <c r="N802" t="s">
        <v>33</v>
      </c>
      <c r="O802" t="s">
        <v>1530</v>
      </c>
      <c r="P802" t="b">
        <f>production[[#This Row],[Funded Month]]&gt;=DATE(2021,1,1)</f>
        <v>1</v>
      </c>
    </row>
    <row r="803" spans="1:16" x14ac:dyDescent="0.2">
      <c r="A803" s="1">
        <v>290001489164</v>
      </c>
      <c r="B803" s="1">
        <v>290</v>
      </c>
      <c r="C803" t="s">
        <v>16</v>
      </c>
      <c r="D803" s="2">
        <v>44409</v>
      </c>
      <c r="E803" t="s">
        <v>1531</v>
      </c>
      <c r="F803">
        <f>1</f>
        <v>1</v>
      </c>
      <c r="G803">
        <v>437192</v>
      </c>
      <c r="H803" t="s">
        <v>238</v>
      </c>
      <c r="I803" t="s">
        <v>239</v>
      </c>
      <c r="J803" t="s">
        <v>20</v>
      </c>
      <c r="K803" t="s">
        <v>21</v>
      </c>
      <c r="L803" t="s">
        <v>164</v>
      </c>
      <c r="M803" t="s">
        <v>32</v>
      </c>
      <c r="N803" t="s">
        <v>165</v>
      </c>
      <c r="O803" t="s">
        <v>1532</v>
      </c>
      <c r="P803" t="b">
        <f>production[[#This Row],[Funded Month]]&gt;=DATE(2021,1,1)</f>
        <v>1</v>
      </c>
    </row>
    <row r="804" spans="1:16" x14ac:dyDescent="0.2">
      <c r="A804" s="1">
        <v>290001489416</v>
      </c>
      <c r="B804" s="1">
        <v>290</v>
      </c>
      <c r="C804" t="s">
        <v>16</v>
      </c>
      <c r="D804" s="2">
        <v>44409</v>
      </c>
      <c r="E804" t="s">
        <v>1533</v>
      </c>
      <c r="F804">
        <f>1</f>
        <v>1</v>
      </c>
      <c r="G804">
        <v>210000</v>
      </c>
      <c r="H804" t="s">
        <v>18</v>
      </c>
      <c r="I804" t="s">
        <v>19</v>
      </c>
      <c r="J804" t="s">
        <v>20</v>
      </c>
      <c r="K804" t="s">
        <v>21</v>
      </c>
      <c r="L804" t="s">
        <v>153</v>
      </c>
      <c r="M804" t="s">
        <v>178</v>
      </c>
      <c r="N804" t="s">
        <v>33</v>
      </c>
      <c r="O804" t="s">
        <v>1534</v>
      </c>
      <c r="P804" t="b">
        <f>production[[#This Row],[Funded Month]]&gt;=DATE(2021,1,1)</f>
        <v>1</v>
      </c>
    </row>
    <row r="805" spans="1:16" x14ac:dyDescent="0.2">
      <c r="A805" s="1">
        <v>290001489766</v>
      </c>
      <c r="B805" s="1">
        <v>290</v>
      </c>
      <c r="C805" t="s">
        <v>16</v>
      </c>
      <c r="D805" s="2">
        <v>44409</v>
      </c>
      <c r="E805" t="s">
        <v>1535</v>
      </c>
      <c r="F805">
        <f>1</f>
        <v>1</v>
      </c>
      <c r="G805">
        <v>283765</v>
      </c>
      <c r="H805" t="s">
        <v>86</v>
      </c>
      <c r="I805" t="s">
        <v>1536</v>
      </c>
      <c r="J805" t="s">
        <v>20</v>
      </c>
      <c r="K805" t="s">
        <v>21</v>
      </c>
      <c r="L805" t="s">
        <v>219</v>
      </c>
      <c r="M805" t="s">
        <v>32</v>
      </c>
      <c r="N805" t="s">
        <v>33</v>
      </c>
      <c r="O805" t="s">
        <v>1537</v>
      </c>
      <c r="P805" t="b">
        <f>production[[#This Row],[Funded Month]]&gt;=DATE(2021,1,1)</f>
        <v>1</v>
      </c>
    </row>
    <row r="806" spans="1:16" x14ac:dyDescent="0.2">
      <c r="A806" s="1">
        <v>290001489815</v>
      </c>
      <c r="B806" s="1">
        <v>290</v>
      </c>
      <c r="C806" t="s">
        <v>16</v>
      </c>
      <c r="D806" s="2">
        <v>44409</v>
      </c>
      <c r="E806" t="s">
        <v>1538</v>
      </c>
      <c r="F806">
        <f>1</f>
        <v>1</v>
      </c>
      <c r="G806">
        <v>249290</v>
      </c>
      <c r="H806" t="s">
        <v>18</v>
      </c>
      <c r="I806" t="s">
        <v>19</v>
      </c>
      <c r="J806" t="s">
        <v>20</v>
      </c>
      <c r="K806" t="s">
        <v>21</v>
      </c>
      <c r="L806" t="s">
        <v>168</v>
      </c>
      <c r="M806" t="s">
        <v>32</v>
      </c>
      <c r="N806" t="s">
        <v>700</v>
      </c>
      <c r="O806" t="s">
        <v>1539</v>
      </c>
      <c r="P806" t="b">
        <f>production[[#This Row],[Funded Month]]&gt;=DATE(2021,1,1)</f>
        <v>1</v>
      </c>
    </row>
    <row r="807" spans="1:16" x14ac:dyDescent="0.2">
      <c r="A807" s="1">
        <v>290001490130</v>
      </c>
      <c r="B807" s="1">
        <v>290</v>
      </c>
      <c r="C807" t="s">
        <v>16</v>
      </c>
      <c r="D807" s="2">
        <v>44409</v>
      </c>
      <c r="E807" t="s">
        <v>1540</v>
      </c>
      <c r="F807">
        <f>1</f>
        <v>1</v>
      </c>
      <c r="G807">
        <v>322500</v>
      </c>
      <c r="H807" t="s">
        <v>18</v>
      </c>
      <c r="I807" t="s">
        <v>19</v>
      </c>
      <c r="J807" t="s">
        <v>20</v>
      </c>
      <c r="K807" t="s">
        <v>21</v>
      </c>
      <c r="L807" t="s">
        <v>98</v>
      </c>
      <c r="M807" t="s">
        <v>99</v>
      </c>
      <c r="N807" t="s">
        <v>96</v>
      </c>
      <c r="O807" t="s">
        <v>790</v>
      </c>
      <c r="P807" t="b">
        <f>production[[#This Row],[Funded Month]]&gt;=DATE(2021,1,1)</f>
        <v>1</v>
      </c>
    </row>
    <row r="808" spans="1:16" x14ac:dyDescent="0.2">
      <c r="A808" s="1">
        <v>290001490167</v>
      </c>
      <c r="B808" s="1">
        <v>290</v>
      </c>
      <c r="C808" t="s">
        <v>16</v>
      </c>
      <c r="D808" s="2">
        <v>44409</v>
      </c>
      <c r="E808" t="s">
        <v>1541</v>
      </c>
      <c r="F808">
        <f>1</f>
        <v>1</v>
      </c>
      <c r="G808">
        <v>315018</v>
      </c>
      <c r="H808" t="s">
        <v>86</v>
      </c>
      <c r="I808" t="s">
        <v>87</v>
      </c>
      <c r="J808" t="s">
        <v>20</v>
      </c>
      <c r="K808" t="s">
        <v>21</v>
      </c>
      <c r="L808" t="s">
        <v>181</v>
      </c>
      <c r="M808" t="s">
        <v>32</v>
      </c>
      <c r="N808" t="s">
        <v>33</v>
      </c>
      <c r="O808" t="s">
        <v>1542</v>
      </c>
      <c r="P808" t="b">
        <f>production[[#This Row],[Funded Month]]&gt;=DATE(2021,1,1)</f>
        <v>1</v>
      </c>
    </row>
    <row r="809" spans="1:16" x14ac:dyDescent="0.2">
      <c r="A809" s="1">
        <v>290001490513</v>
      </c>
      <c r="B809" s="1">
        <v>290</v>
      </c>
      <c r="C809" t="s">
        <v>16</v>
      </c>
      <c r="D809" s="2">
        <v>44409</v>
      </c>
      <c r="E809" t="s">
        <v>1543</v>
      </c>
      <c r="F809">
        <f>1</f>
        <v>1</v>
      </c>
      <c r="G809">
        <v>203700</v>
      </c>
      <c r="H809" t="s">
        <v>18</v>
      </c>
      <c r="I809" t="s">
        <v>79</v>
      </c>
      <c r="J809" t="s">
        <v>20</v>
      </c>
      <c r="K809" t="s">
        <v>21</v>
      </c>
      <c r="L809" t="s">
        <v>189</v>
      </c>
      <c r="M809" t="s">
        <v>1544</v>
      </c>
      <c r="N809" t="s">
        <v>33</v>
      </c>
      <c r="O809" t="s">
        <v>1545</v>
      </c>
      <c r="P809" t="b">
        <f>production[[#This Row],[Funded Month]]&gt;=DATE(2021,1,1)</f>
        <v>1</v>
      </c>
    </row>
    <row r="810" spans="1:16" x14ac:dyDescent="0.2">
      <c r="A810" s="1">
        <v>290001490919</v>
      </c>
      <c r="B810" s="1">
        <v>290</v>
      </c>
      <c r="C810" t="s">
        <v>16</v>
      </c>
      <c r="D810" s="2">
        <v>44409</v>
      </c>
      <c r="E810" t="s">
        <v>1546</v>
      </c>
      <c r="F810">
        <f>1</f>
        <v>1</v>
      </c>
      <c r="G810">
        <v>168000</v>
      </c>
      <c r="H810" t="s">
        <v>18</v>
      </c>
      <c r="I810" t="s">
        <v>19</v>
      </c>
      <c r="J810" t="s">
        <v>20</v>
      </c>
      <c r="K810" t="s">
        <v>21</v>
      </c>
      <c r="L810" t="s">
        <v>168</v>
      </c>
      <c r="M810" t="s">
        <v>32</v>
      </c>
      <c r="N810" t="s">
        <v>673</v>
      </c>
      <c r="O810" t="s">
        <v>1547</v>
      </c>
      <c r="P810" t="b">
        <f>production[[#This Row],[Funded Month]]&gt;=DATE(2021,1,1)</f>
        <v>1</v>
      </c>
    </row>
    <row r="811" spans="1:16" x14ac:dyDescent="0.2">
      <c r="A811" s="1">
        <v>290001491473</v>
      </c>
      <c r="B811" s="1">
        <v>290</v>
      </c>
      <c r="C811" t="s">
        <v>16</v>
      </c>
      <c r="D811" s="2">
        <v>44409</v>
      </c>
      <c r="E811" t="s">
        <v>1548</v>
      </c>
      <c r="F811">
        <f>1</f>
        <v>1</v>
      </c>
      <c r="G811">
        <v>680000</v>
      </c>
      <c r="H811" t="s">
        <v>18</v>
      </c>
      <c r="I811" t="s">
        <v>255</v>
      </c>
      <c r="J811" t="s">
        <v>20</v>
      </c>
      <c r="K811" t="s">
        <v>21</v>
      </c>
      <c r="L811" t="s">
        <v>88</v>
      </c>
      <c r="M811" t="s">
        <v>32</v>
      </c>
      <c r="N811" t="s">
        <v>33</v>
      </c>
      <c r="O811" t="s">
        <v>133</v>
      </c>
      <c r="P811" t="b">
        <f>production[[#This Row],[Funded Month]]&gt;=DATE(2021,1,1)</f>
        <v>1</v>
      </c>
    </row>
    <row r="812" spans="1:16" x14ac:dyDescent="0.2">
      <c r="A812" s="1">
        <v>290001491678</v>
      </c>
      <c r="B812" s="1">
        <v>290</v>
      </c>
      <c r="C812" t="s">
        <v>16</v>
      </c>
      <c r="D812" s="2">
        <v>44409</v>
      </c>
      <c r="E812" t="s">
        <v>1549</v>
      </c>
      <c r="F812">
        <f>1</f>
        <v>1</v>
      </c>
      <c r="G812">
        <v>318400</v>
      </c>
      <c r="H812" t="s">
        <v>18</v>
      </c>
      <c r="I812" t="s">
        <v>19</v>
      </c>
      <c r="J812" t="s">
        <v>20</v>
      </c>
      <c r="K812" t="s">
        <v>44</v>
      </c>
      <c r="L812" t="s">
        <v>71</v>
      </c>
      <c r="M812" t="s">
        <v>32</v>
      </c>
      <c r="N812" t="s">
        <v>33</v>
      </c>
      <c r="O812" t="s">
        <v>1550</v>
      </c>
      <c r="P812" t="b">
        <f>production[[#This Row],[Funded Month]]&gt;=DATE(2021,1,1)</f>
        <v>1</v>
      </c>
    </row>
    <row r="813" spans="1:16" x14ac:dyDescent="0.2">
      <c r="A813" s="1">
        <v>290001492043</v>
      </c>
      <c r="B813" s="1">
        <v>290</v>
      </c>
      <c r="C813" t="s">
        <v>16</v>
      </c>
      <c r="D813" s="2">
        <v>44409</v>
      </c>
      <c r="E813" t="s">
        <v>1551</v>
      </c>
      <c r="F813">
        <f>1</f>
        <v>1</v>
      </c>
      <c r="G813">
        <v>368207</v>
      </c>
      <c r="H813" t="s">
        <v>86</v>
      </c>
      <c r="I813" t="s">
        <v>87</v>
      </c>
      <c r="J813" t="s">
        <v>20</v>
      </c>
      <c r="K813" t="s">
        <v>21</v>
      </c>
      <c r="L813" t="s">
        <v>198</v>
      </c>
      <c r="M813" t="s">
        <v>32</v>
      </c>
      <c r="N813" t="s">
        <v>33</v>
      </c>
      <c r="O813" t="s">
        <v>1552</v>
      </c>
      <c r="P813" t="b">
        <f>production[[#This Row],[Funded Month]]&gt;=DATE(2021,1,1)</f>
        <v>1</v>
      </c>
    </row>
    <row r="814" spans="1:16" x14ac:dyDescent="0.2">
      <c r="A814" s="1">
        <v>290001492106</v>
      </c>
      <c r="B814" s="1">
        <v>290</v>
      </c>
      <c r="C814" t="s">
        <v>16</v>
      </c>
      <c r="D814" s="2">
        <v>44409</v>
      </c>
      <c r="E814" t="s">
        <v>1553</v>
      </c>
      <c r="F814">
        <f>1</f>
        <v>1</v>
      </c>
      <c r="G814">
        <v>980000</v>
      </c>
      <c r="H814" t="s">
        <v>18</v>
      </c>
      <c r="I814" t="s">
        <v>544</v>
      </c>
      <c r="J814" t="s">
        <v>20</v>
      </c>
      <c r="K814" t="s">
        <v>21</v>
      </c>
      <c r="L814" t="s">
        <v>147</v>
      </c>
      <c r="M814" t="s">
        <v>32</v>
      </c>
      <c r="N814" t="s">
        <v>33</v>
      </c>
      <c r="O814" t="s">
        <v>752</v>
      </c>
      <c r="P814" t="b">
        <f>production[[#This Row],[Funded Month]]&gt;=DATE(2021,1,1)</f>
        <v>1</v>
      </c>
    </row>
    <row r="815" spans="1:16" x14ac:dyDescent="0.2">
      <c r="A815" s="1">
        <v>290001492131</v>
      </c>
      <c r="B815" s="1">
        <v>290</v>
      </c>
      <c r="C815" t="s">
        <v>16</v>
      </c>
      <c r="D815" s="2">
        <v>44409</v>
      </c>
      <c r="E815" t="s">
        <v>1554</v>
      </c>
      <c r="F815">
        <f>1</f>
        <v>1</v>
      </c>
      <c r="G815">
        <v>189905</v>
      </c>
      <c r="H815" t="s">
        <v>18</v>
      </c>
      <c r="I815" t="s">
        <v>19</v>
      </c>
      <c r="J815" t="s">
        <v>20</v>
      </c>
      <c r="K815" t="s">
        <v>21</v>
      </c>
      <c r="L815" t="s">
        <v>283</v>
      </c>
      <c r="M815" t="s">
        <v>32</v>
      </c>
      <c r="N815" t="s">
        <v>165</v>
      </c>
      <c r="O815" t="s">
        <v>1555</v>
      </c>
      <c r="P815" t="b">
        <f>production[[#This Row],[Funded Month]]&gt;=DATE(2021,1,1)</f>
        <v>1</v>
      </c>
    </row>
    <row r="816" spans="1:16" x14ac:dyDescent="0.2">
      <c r="A816" s="1">
        <v>290001492218</v>
      </c>
      <c r="B816" s="1">
        <v>290</v>
      </c>
      <c r="C816" t="s">
        <v>16</v>
      </c>
      <c r="D816" s="2">
        <v>44409</v>
      </c>
      <c r="E816" t="s">
        <v>1556</v>
      </c>
      <c r="F816">
        <f>1</f>
        <v>1</v>
      </c>
      <c r="G816">
        <v>716000</v>
      </c>
      <c r="H816" t="s">
        <v>18</v>
      </c>
      <c r="I816" t="s">
        <v>255</v>
      </c>
      <c r="J816" t="s">
        <v>20</v>
      </c>
      <c r="K816" t="s">
        <v>21</v>
      </c>
      <c r="L816" t="s">
        <v>164</v>
      </c>
      <c r="M816" t="s">
        <v>32</v>
      </c>
      <c r="N816" t="s">
        <v>33</v>
      </c>
      <c r="O816" t="s">
        <v>1557</v>
      </c>
      <c r="P816" t="b">
        <f>production[[#This Row],[Funded Month]]&gt;=DATE(2021,1,1)</f>
        <v>1</v>
      </c>
    </row>
    <row r="817" spans="1:16" x14ac:dyDescent="0.2">
      <c r="A817" s="1">
        <v>290001492227</v>
      </c>
      <c r="B817" s="1">
        <v>290</v>
      </c>
      <c r="C817" t="s">
        <v>16</v>
      </c>
      <c r="D817" s="2">
        <v>44409</v>
      </c>
      <c r="E817" t="s">
        <v>1558</v>
      </c>
      <c r="F817">
        <f>1</f>
        <v>1</v>
      </c>
      <c r="G817">
        <v>231547</v>
      </c>
      <c r="H817" t="s">
        <v>86</v>
      </c>
      <c r="I817" t="s">
        <v>1281</v>
      </c>
      <c r="J817" t="s">
        <v>20</v>
      </c>
      <c r="K817" t="s">
        <v>21</v>
      </c>
      <c r="L817" t="s">
        <v>109</v>
      </c>
      <c r="M817" t="s">
        <v>32</v>
      </c>
      <c r="N817" t="s">
        <v>33</v>
      </c>
      <c r="O817" t="s">
        <v>1559</v>
      </c>
      <c r="P817" t="b">
        <f>production[[#This Row],[Funded Month]]&gt;=DATE(2021,1,1)</f>
        <v>1</v>
      </c>
    </row>
    <row r="818" spans="1:16" x14ac:dyDescent="0.2">
      <c r="A818" s="1">
        <v>290001492230</v>
      </c>
      <c r="B818" s="1">
        <v>290</v>
      </c>
      <c r="C818" t="s">
        <v>16</v>
      </c>
      <c r="D818" s="2">
        <v>44409</v>
      </c>
      <c r="E818" t="s">
        <v>1560</v>
      </c>
      <c r="F818">
        <f>1</f>
        <v>1</v>
      </c>
      <c r="G818">
        <v>342000</v>
      </c>
      <c r="H818" t="s">
        <v>18</v>
      </c>
      <c r="I818" t="s">
        <v>19</v>
      </c>
      <c r="J818" t="s">
        <v>20</v>
      </c>
      <c r="K818" t="s">
        <v>21</v>
      </c>
      <c r="L818" t="s">
        <v>22</v>
      </c>
      <c r="M818" t="s">
        <v>232</v>
      </c>
      <c r="N818" t="s">
        <v>33</v>
      </c>
      <c r="O818" t="s">
        <v>1561</v>
      </c>
      <c r="P818" t="b">
        <f>production[[#This Row],[Funded Month]]&gt;=DATE(2021,1,1)</f>
        <v>1</v>
      </c>
    </row>
    <row r="819" spans="1:16" x14ac:dyDescent="0.2">
      <c r="A819" s="1">
        <v>290001492233</v>
      </c>
      <c r="B819" s="1">
        <v>290</v>
      </c>
      <c r="C819" t="s">
        <v>16</v>
      </c>
      <c r="D819" s="2">
        <v>44409</v>
      </c>
      <c r="E819" t="s">
        <v>1562</v>
      </c>
      <c r="F819">
        <f>1</f>
        <v>1</v>
      </c>
      <c r="G819">
        <v>231200</v>
      </c>
      <c r="H819" t="s">
        <v>18</v>
      </c>
      <c r="I819" t="s">
        <v>19</v>
      </c>
      <c r="J819" t="s">
        <v>20</v>
      </c>
      <c r="K819" t="s">
        <v>21</v>
      </c>
      <c r="L819" t="s">
        <v>538</v>
      </c>
      <c r="M819" t="s">
        <v>32</v>
      </c>
      <c r="N819" t="s">
        <v>33</v>
      </c>
      <c r="O819" t="s">
        <v>1377</v>
      </c>
      <c r="P819" t="b">
        <f>production[[#This Row],[Funded Month]]&gt;=DATE(2021,1,1)</f>
        <v>1</v>
      </c>
    </row>
    <row r="820" spans="1:16" x14ac:dyDescent="0.2">
      <c r="A820" s="1">
        <v>290001492236</v>
      </c>
      <c r="B820" s="1">
        <v>290</v>
      </c>
      <c r="C820" t="s">
        <v>16</v>
      </c>
      <c r="D820" s="2">
        <v>44409</v>
      </c>
      <c r="E820" t="s">
        <v>1563</v>
      </c>
      <c r="F820">
        <f>1</f>
        <v>1</v>
      </c>
      <c r="G820">
        <v>432000</v>
      </c>
      <c r="H820" t="s">
        <v>18</v>
      </c>
      <c r="I820" t="s">
        <v>19</v>
      </c>
      <c r="J820" t="s">
        <v>20</v>
      </c>
      <c r="K820" t="s">
        <v>21</v>
      </c>
      <c r="L820" t="s">
        <v>147</v>
      </c>
      <c r="M820" t="s">
        <v>32</v>
      </c>
      <c r="N820" t="s">
        <v>33</v>
      </c>
      <c r="O820" t="s">
        <v>1564</v>
      </c>
      <c r="P820" t="b">
        <f>production[[#This Row],[Funded Month]]&gt;=DATE(2021,1,1)</f>
        <v>1</v>
      </c>
    </row>
    <row r="821" spans="1:16" x14ac:dyDescent="0.2">
      <c r="A821" s="1">
        <v>290001492446</v>
      </c>
      <c r="B821" s="1">
        <v>290</v>
      </c>
      <c r="C821" t="s">
        <v>16</v>
      </c>
      <c r="D821" s="2">
        <v>44409</v>
      </c>
      <c r="E821" t="s">
        <v>1565</v>
      </c>
      <c r="F821">
        <f>1</f>
        <v>1</v>
      </c>
      <c r="G821">
        <v>229425</v>
      </c>
      <c r="H821" t="s">
        <v>18</v>
      </c>
      <c r="I821" t="s">
        <v>19</v>
      </c>
      <c r="J821" t="s">
        <v>20</v>
      </c>
      <c r="K821" t="s">
        <v>21</v>
      </c>
      <c r="L821" t="s">
        <v>195</v>
      </c>
      <c r="M821" t="s">
        <v>32</v>
      </c>
      <c r="N821" t="s">
        <v>33</v>
      </c>
      <c r="O821" t="s">
        <v>1566</v>
      </c>
      <c r="P821" t="b">
        <f>production[[#This Row],[Funded Month]]&gt;=DATE(2021,1,1)</f>
        <v>1</v>
      </c>
    </row>
    <row r="822" spans="1:16" x14ac:dyDescent="0.2">
      <c r="A822" s="1">
        <v>290001492537</v>
      </c>
      <c r="B822" s="1">
        <v>290</v>
      </c>
      <c r="C822" t="s">
        <v>16</v>
      </c>
      <c r="D822" s="2">
        <v>44409</v>
      </c>
      <c r="E822" t="s">
        <v>1567</v>
      </c>
      <c r="F822">
        <f>1</f>
        <v>1</v>
      </c>
      <c r="G822">
        <v>375250</v>
      </c>
      <c r="H822" t="s">
        <v>18</v>
      </c>
      <c r="I822" t="s">
        <v>19</v>
      </c>
      <c r="J822" t="s">
        <v>20</v>
      </c>
      <c r="K822" t="s">
        <v>21</v>
      </c>
      <c r="L822" t="s">
        <v>198</v>
      </c>
      <c r="M822" t="s">
        <v>32</v>
      </c>
      <c r="N822" t="s">
        <v>33</v>
      </c>
      <c r="O822" t="s">
        <v>168</v>
      </c>
      <c r="P822" t="b">
        <f>production[[#This Row],[Funded Month]]&gt;=DATE(2021,1,1)</f>
        <v>1</v>
      </c>
    </row>
    <row r="823" spans="1:16" x14ac:dyDescent="0.2">
      <c r="A823" s="1">
        <v>290001492541</v>
      </c>
      <c r="B823" s="1">
        <v>290</v>
      </c>
      <c r="C823" t="s">
        <v>16</v>
      </c>
      <c r="D823" s="2">
        <v>44409</v>
      </c>
      <c r="E823" t="s">
        <v>1568</v>
      </c>
      <c r="F823">
        <f>1</f>
        <v>1</v>
      </c>
      <c r="G823">
        <v>205000</v>
      </c>
      <c r="H823" t="s">
        <v>18</v>
      </c>
      <c r="I823" t="s">
        <v>19</v>
      </c>
      <c r="J823" t="s">
        <v>20</v>
      </c>
      <c r="K823" t="s">
        <v>21</v>
      </c>
      <c r="L823" t="s">
        <v>181</v>
      </c>
      <c r="M823" t="s">
        <v>32</v>
      </c>
      <c r="N823" t="s">
        <v>182</v>
      </c>
      <c r="O823" t="s">
        <v>1286</v>
      </c>
      <c r="P823" t="b">
        <f>production[[#This Row],[Funded Month]]&gt;=DATE(2021,1,1)</f>
        <v>1</v>
      </c>
    </row>
    <row r="824" spans="1:16" x14ac:dyDescent="0.2">
      <c r="A824" s="1">
        <v>290001493310</v>
      </c>
      <c r="B824" s="1">
        <v>290</v>
      </c>
      <c r="C824" t="s">
        <v>16</v>
      </c>
      <c r="D824" s="2">
        <v>44409</v>
      </c>
      <c r="E824" t="s">
        <v>1569</v>
      </c>
      <c r="F824">
        <f>1</f>
        <v>1</v>
      </c>
      <c r="G824">
        <v>197730</v>
      </c>
      <c r="H824" t="s">
        <v>238</v>
      </c>
      <c r="I824" t="s">
        <v>239</v>
      </c>
      <c r="J824" t="s">
        <v>20</v>
      </c>
      <c r="K824" t="s">
        <v>21</v>
      </c>
      <c r="L824" t="s">
        <v>144</v>
      </c>
      <c r="M824" t="s">
        <v>32</v>
      </c>
      <c r="N824" t="s">
        <v>33</v>
      </c>
      <c r="O824" t="s">
        <v>432</v>
      </c>
      <c r="P824" t="b">
        <f>production[[#This Row],[Funded Month]]&gt;=DATE(2021,1,1)</f>
        <v>1</v>
      </c>
    </row>
    <row r="825" spans="1:16" x14ac:dyDescent="0.2">
      <c r="A825" s="1">
        <v>290001493318</v>
      </c>
      <c r="B825" s="1">
        <v>290</v>
      </c>
      <c r="C825" t="s">
        <v>16</v>
      </c>
      <c r="D825" s="2">
        <v>44409</v>
      </c>
      <c r="E825" t="s">
        <v>1570</v>
      </c>
      <c r="F825">
        <f>1</f>
        <v>1</v>
      </c>
      <c r="G825">
        <v>314204</v>
      </c>
      <c r="H825" t="s">
        <v>86</v>
      </c>
      <c r="I825" t="s">
        <v>87</v>
      </c>
      <c r="J825" t="s">
        <v>20</v>
      </c>
      <c r="K825" t="s">
        <v>21</v>
      </c>
      <c r="L825" t="s">
        <v>291</v>
      </c>
      <c r="M825" t="s">
        <v>32</v>
      </c>
      <c r="N825" t="s">
        <v>33</v>
      </c>
      <c r="O825" t="s">
        <v>136</v>
      </c>
      <c r="P825" t="b">
        <f>production[[#This Row],[Funded Month]]&gt;=DATE(2021,1,1)</f>
        <v>1</v>
      </c>
    </row>
    <row r="826" spans="1:16" x14ac:dyDescent="0.2">
      <c r="A826" s="1">
        <v>290001493688</v>
      </c>
      <c r="B826" s="1">
        <v>290</v>
      </c>
      <c r="C826" t="s">
        <v>16</v>
      </c>
      <c r="D826" s="2">
        <v>44409</v>
      </c>
      <c r="E826" t="s">
        <v>1571</v>
      </c>
      <c r="F826">
        <f>1</f>
        <v>1</v>
      </c>
      <c r="G826">
        <v>277281</v>
      </c>
      <c r="H826" t="s">
        <v>86</v>
      </c>
      <c r="I826" t="s">
        <v>186</v>
      </c>
      <c r="J826" t="s">
        <v>20</v>
      </c>
      <c r="K826" t="s">
        <v>21</v>
      </c>
      <c r="L826" t="s">
        <v>28</v>
      </c>
      <c r="M826" t="s">
        <v>23</v>
      </c>
      <c r="N826" t="s">
        <v>33</v>
      </c>
      <c r="O826" t="s">
        <v>1572</v>
      </c>
      <c r="P826" t="b">
        <f>production[[#This Row],[Funded Month]]&gt;=DATE(2021,1,1)</f>
        <v>1</v>
      </c>
    </row>
    <row r="827" spans="1:16" x14ac:dyDescent="0.2">
      <c r="A827" s="1">
        <v>290001493734</v>
      </c>
      <c r="B827" s="1">
        <v>290</v>
      </c>
      <c r="C827" t="s">
        <v>16</v>
      </c>
      <c r="D827" s="2">
        <v>44409</v>
      </c>
      <c r="E827" t="s">
        <v>1573</v>
      </c>
      <c r="F827">
        <f>1</f>
        <v>1</v>
      </c>
      <c r="G827">
        <v>262163</v>
      </c>
      <c r="H827" t="s">
        <v>86</v>
      </c>
      <c r="I827" t="s">
        <v>87</v>
      </c>
      <c r="J827" t="s">
        <v>20</v>
      </c>
      <c r="K827" t="s">
        <v>21</v>
      </c>
      <c r="L827" t="s">
        <v>144</v>
      </c>
      <c r="M827" t="s">
        <v>32</v>
      </c>
      <c r="N827" t="s">
        <v>33</v>
      </c>
      <c r="O827" t="s">
        <v>1574</v>
      </c>
      <c r="P827" t="b">
        <f>production[[#This Row],[Funded Month]]&gt;=DATE(2021,1,1)</f>
        <v>1</v>
      </c>
    </row>
    <row r="828" spans="1:16" x14ac:dyDescent="0.2">
      <c r="A828" s="1">
        <v>290001493953</v>
      </c>
      <c r="B828" s="1">
        <v>290</v>
      </c>
      <c r="C828" t="s">
        <v>16</v>
      </c>
      <c r="D828" s="2">
        <v>44409</v>
      </c>
      <c r="E828" t="s">
        <v>1575</v>
      </c>
      <c r="F828">
        <f>1</f>
        <v>1</v>
      </c>
      <c r="G828">
        <v>548250</v>
      </c>
      <c r="H828" t="s">
        <v>18</v>
      </c>
      <c r="I828" t="s">
        <v>19</v>
      </c>
      <c r="J828" t="s">
        <v>20</v>
      </c>
      <c r="K828" t="s">
        <v>21</v>
      </c>
      <c r="L828" t="s">
        <v>157</v>
      </c>
      <c r="M828" t="s">
        <v>32</v>
      </c>
      <c r="N828" t="s">
        <v>318</v>
      </c>
      <c r="O828" t="s">
        <v>823</v>
      </c>
      <c r="P828" t="b">
        <f>production[[#This Row],[Funded Month]]&gt;=DATE(2021,1,1)</f>
        <v>1</v>
      </c>
    </row>
    <row r="829" spans="1:16" x14ac:dyDescent="0.2">
      <c r="A829" s="1">
        <v>290001494280</v>
      </c>
      <c r="B829" s="1">
        <v>290</v>
      </c>
      <c r="C829" t="s">
        <v>16</v>
      </c>
      <c r="D829" s="2">
        <v>44409</v>
      </c>
      <c r="E829" t="s">
        <v>1576</v>
      </c>
      <c r="F829">
        <f>1</f>
        <v>1</v>
      </c>
      <c r="G829">
        <v>440000</v>
      </c>
      <c r="H829" t="s">
        <v>18</v>
      </c>
      <c r="I829" t="s">
        <v>19</v>
      </c>
      <c r="J829" t="s">
        <v>20</v>
      </c>
      <c r="K829" t="s">
        <v>21</v>
      </c>
      <c r="L829" t="s">
        <v>195</v>
      </c>
      <c r="M829" t="s">
        <v>32</v>
      </c>
      <c r="N829" t="s">
        <v>33</v>
      </c>
      <c r="O829" t="s">
        <v>133</v>
      </c>
      <c r="P829" t="b">
        <f>production[[#This Row],[Funded Month]]&gt;=DATE(2021,1,1)</f>
        <v>1</v>
      </c>
    </row>
    <row r="830" spans="1:16" x14ac:dyDescent="0.2">
      <c r="A830" s="1">
        <v>290001494342</v>
      </c>
      <c r="B830" s="1">
        <v>290</v>
      </c>
      <c r="C830" t="s">
        <v>16</v>
      </c>
      <c r="D830" s="2">
        <v>44409</v>
      </c>
      <c r="E830" t="s">
        <v>1577</v>
      </c>
      <c r="F830">
        <f>1</f>
        <v>1</v>
      </c>
      <c r="G830">
        <v>154000</v>
      </c>
      <c r="H830" t="s">
        <v>18</v>
      </c>
      <c r="I830" t="s">
        <v>19</v>
      </c>
      <c r="J830" t="s">
        <v>20</v>
      </c>
      <c r="K830" t="s">
        <v>21</v>
      </c>
      <c r="L830" t="s">
        <v>168</v>
      </c>
      <c r="M830" t="s">
        <v>32</v>
      </c>
      <c r="N830" t="s">
        <v>33</v>
      </c>
      <c r="O830" t="s">
        <v>701</v>
      </c>
      <c r="P830" t="b">
        <f>production[[#This Row],[Funded Month]]&gt;=DATE(2021,1,1)</f>
        <v>1</v>
      </c>
    </row>
    <row r="831" spans="1:16" x14ac:dyDescent="0.2">
      <c r="A831" s="1">
        <v>290001494556</v>
      </c>
      <c r="B831" s="1">
        <v>290</v>
      </c>
      <c r="C831" t="s">
        <v>16</v>
      </c>
      <c r="D831" s="2">
        <v>44409</v>
      </c>
      <c r="E831" t="s">
        <v>1578</v>
      </c>
      <c r="F831">
        <f>1</f>
        <v>1</v>
      </c>
      <c r="G831">
        <v>133000</v>
      </c>
      <c r="H831" t="s">
        <v>18</v>
      </c>
      <c r="I831" t="s">
        <v>50</v>
      </c>
      <c r="J831" t="s">
        <v>20</v>
      </c>
      <c r="K831" t="s">
        <v>44</v>
      </c>
      <c r="L831" t="s">
        <v>198</v>
      </c>
      <c r="M831" t="s">
        <v>32</v>
      </c>
      <c r="N831" t="s">
        <v>33</v>
      </c>
      <c r="O831" t="s">
        <v>133</v>
      </c>
      <c r="P831" t="b">
        <f>production[[#This Row],[Funded Month]]&gt;=DATE(2021,1,1)</f>
        <v>1</v>
      </c>
    </row>
    <row r="832" spans="1:16" x14ac:dyDescent="0.2">
      <c r="A832" s="1">
        <v>290001495068</v>
      </c>
      <c r="B832" s="1">
        <v>290</v>
      </c>
      <c r="C832" t="s">
        <v>16</v>
      </c>
      <c r="D832" s="2">
        <v>44409</v>
      </c>
      <c r="E832" t="s">
        <v>1579</v>
      </c>
      <c r="F832">
        <f>1</f>
        <v>1</v>
      </c>
      <c r="G832">
        <v>160000</v>
      </c>
      <c r="H832" t="s">
        <v>18</v>
      </c>
      <c r="I832" t="s">
        <v>19</v>
      </c>
      <c r="J832" t="s">
        <v>20</v>
      </c>
      <c r="K832" t="s">
        <v>44</v>
      </c>
      <c r="L832" t="s">
        <v>164</v>
      </c>
      <c r="M832" t="s">
        <v>32</v>
      </c>
      <c r="N832" t="s">
        <v>165</v>
      </c>
      <c r="O832" t="s">
        <v>1271</v>
      </c>
      <c r="P832" t="b">
        <f>production[[#This Row],[Funded Month]]&gt;=DATE(2021,1,1)</f>
        <v>1</v>
      </c>
    </row>
    <row r="833" spans="1:16" x14ac:dyDescent="0.2">
      <c r="A833" s="1">
        <v>290001495082</v>
      </c>
      <c r="B833" s="1">
        <v>290</v>
      </c>
      <c r="C833" t="s">
        <v>16</v>
      </c>
      <c r="D833" s="2">
        <v>44409</v>
      </c>
      <c r="E833" t="s">
        <v>1580</v>
      </c>
      <c r="F833">
        <f>1</f>
        <v>1</v>
      </c>
      <c r="G833">
        <v>476900</v>
      </c>
      <c r="H833" t="s">
        <v>18</v>
      </c>
      <c r="I833" t="s">
        <v>19</v>
      </c>
      <c r="J833" t="s">
        <v>20</v>
      </c>
      <c r="K833" t="s">
        <v>21</v>
      </c>
      <c r="L833" t="s">
        <v>283</v>
      </c>
      <c r="M833" t="s">
        <v>32</v>
      </c>
      <c r="N833" t="s">
        <v>33</v>
      </c>
      <c r="O833" t="s">
        <v>1581</v>
      </c>
      <c r="P833" t="b">
        <f>production[[#This Row],[Funded Month]]&gt;=DATE(2021,1,1)</f>
        <v>1</v>
      </c>
    </row>
    <row r="834" spans="1:16" x14ac:dyDescent="0.2">
      <c r="A834" s="1">
        <v>290001495088</v>
      </c>
      <c r="B834" s="1">
        <v>290</v>
      </c>
      <c r="C834" t="s">
        <v>16</v>
      </c>
      <c r="D834" s="2">
        <v>44409</v>
      </c>
      <c r="E834" t="s">
        <v>1582</v>
      </c>
      <c r="F834">
        <f>1</f>
        <v>1</v>
      </c>
      <c r="G834">
        <v>294566</v>
      </c>
      <c r="H834" t="s">
        <v>86</v>
      </c>
      <c r="I834" t="s">
        <v>1351</v>
      </c>
      <c r="J834" t="s">
        <v>20</v>
      </c>
      <c r="K834" t="s">
        <v>21</v>
      </c>
      <c r="L834" t="s">
        <v>114</v>
      </c>
      <c r="M834" t="s">
        <v>32</v>
      </c>
      <c r="N834" t="s">
        <v>33</v>
      </c>
      <c r="O834" t="s">
        <v>394</v>
      </c>
      <c r="P834" t="b">
        <f>production[[#This Row],[Funded Month]]&gt;=DATE(2021,1,1)</f>
        <v>1</v>
      </c>
    </row>
    <row r="835" spans="1:16" x14ac:dyDescent="0.2">
      <c r="A835" s="1">
        <v>290001495131</v>
      </c>
      <c r="B835" s="1">
        <v>290</v>
      </c>
      <c r="C835" t="s">
        <v>16</v>
      </c>
      <c r="D835" s="2">
        <v>44409</v>
      </c>
      <c r="E835" t="s">
        <v>1583</v>
      </c>
      <c r="F835">
        <f>1</f>
        <v>1</v>
      </c>
      <c r="G835">
        <v>250000</v>
      </c>
      <c r="H835" t="s">
        <v>18</v>
      </c>
      <c r="I835" t="s">
        <v>50</v>
      </c>
      <c r="J835" t="s">
        <v>20</v>
      </c>
      <c r="K835" t="s">
        <v>27</v>
      </c>
      <c r="L835" t="s">
        <v>147</v>
      </c>
      <c r="M835" t="s">
        <v>32</v>
      </c>
      <c r="N835" t="s">
        <v>33</v>
      </c>
      <c r="O835" t="s">
        <v>1584</v>
      </c>
      <c r="P835" t="b">
        <f>production[[#This Row],[Funded Month]]&gt;=DATE(2021,1,1)</f>
        <v>1</v>
      </c>
    </row>
    <row r="836" spans="1:16" x14ac:dyDescent="0.2">
      <c r="A836" s="1">
        <v>290001495188</v>
      </c>
      <c r="B836" s="1">
        <v>290</v>
      </c>
      <c r="C836" t="s">
        <v>16</v>
      </c>
      <c r="D836" s="2">
        <v>44409</v>
      </c>
      <c r="E836" t="s">
        <v>1585</v>
      </c>
      <c r="F836">
        <f>1</f>
        <v>1</v>
      </c>
      <c r="G836">
        <v>235000</v>
      </c>
      <c r="H836" t="s">
        <v>18</v>
      </c>
      <c r="I836" t="s">
        <v>19</v>
      </c>
      <c r="J836" t="s">
        <v>20</v>
      </c>
      <c r="K836" t="s">
        <v>21</v>
      </c>
      <c r="L836" t="s">
        <v>168</v>
      </c>
      <c r="M836" t="s">
        <v>32</v>
      </c>
      <c r="N836" t="s">
        <v>33</v>
      </c>
      <c r="O836" t="s">
        <v>1586</v>
      </c>
      <c r="P836" t="b">
        <f>production[[#This Row],[Funded Month]]&gt;=DATE(2021,1,1)</f>
        <v>1</v>
      </c>
    </row>
    <row r="837" spans="1:16" x14ac:dyDescent="0.2">
      <c r="A837" s="1">
        <v>290001495273</v>
      </c>
      <c r="B837" s="1">
        <v>290</v>
      </c>
      <c r="C837" t="s">
        <v>16</v>
      </c>
      <c r="D837" s="2">
        <v>44409</v>
      </c>
      <c r="E837" t="s">
        <v>1587</v>
      </c>
      <c r="F837">
        <f>1</f>
        <v>1</v>
      </c>
      <c r="G837">
        <v>225000</v>
      </c>
      <c r="H837" t="s">
        <v>18</v>
      </c>
      <c r="I837" t="s">
        <v>19</v>
      </c>
      <c r="J837" t="s">
        <v>20</v>
      </c>
      <c r="K837" t="s">
        <v>44</v>
      </c>
      <c r="L837" t="s">
        <v>141</v>
      </c>
      <c r="M837" t="s">
        <v>32</v>
      </c>
      <c r="N837" t="s">
        <v>1588</v>
      </c>
      <c r="O837" t="s">
        <v>1589</v>
      </c>
      <c r="P837" t="b">
        <f>production[[#This Row],[Funded Month]]&gt;=DATE(2021,1,1)</f>
        <v>1</v>
      </c>
    </row>
    <row r="838" spans="1:16" x14ac:dyDescent="0.2">
      <c r="A838" s="1">
        <v>290001495623</v>
      </c>
      <c r="B838" s="1">
        <v>290</v>
      </c>
      <c r="C838" t="s">
        <v>16</v>
      </c>
      <c r="D838" s="2">
        <v>44409</v>
      </c>
      <c r="E838" t="s">
        <v>1590</v>
      </c>
      <c r="F838">
        <f>1</f>
        <v>1</v>
      </c>
      <c r="G838">
        <v>290500</v>
      </c>
      <c r="H838" t="s">
        <v>18</v>
      </c>
      <c r="I838" t="s">
        <v>19</v>
      </c>
      <c r="J838" t="s">
        <v>20</v>
      </c>
      <c r="K838" t="s">
        <v>27</v>
      </c>
      <c r="L838" t="s">
        <v>114</v>
      </c>
      <c r="M838" t="s">
        <v>32</v>
      </c>
      <c r="N838" t="s">
        <v>33</v>
      </c>
      <c r="O838" t="s">
        <v>1591</v>
      </c>
      <c r="P838" t="b">
        <f>production[[#This Row],[Funded Month]]&gt;=DATE(2021,1,1)</f>
        <v>1</v>
      </c>
    </row>
    <row r="839" spans="1:16" x14ac:dyDescent="0.2">
      <c r="A839" s="1">
        <v>290001495632</v>
      </c>
      <c r="B839" s="1">
        <v>290</v>
      </c>
      <c r="C839" t="s">
        <v>16</v>
      </c>
      <c r="D839" s="2">
        <v>44409</v>
      </c>
      <c r="E839" t="s">
        <v>1592</v>
      </c>
      <c r="F839">
        <f>1</f>
        <v>1</v>
      </c>
      <c r="G839">
        <v>253270</v>
      </c>
      <c r="H839" t="s">
        <v>18</v>
      </c>
      <c r="I839" t="s">
        <v>19</v>
      </c>
      <c r="J839" t="s">
        <v>20</v>
      </c>
      <c r="K839" t="s">
        <v>21</v>
      </c>
      <c r="L839" t="s">
        <v>538</v>
      </c>
      <c r="M839" t="s">
        <v>32</v>
      </c>
      <c r="N839" t="s">
        <v>33</v>
      </c>
      <c r="O839" t="s">
        <v>1593</v>
      </c>
      <c r="P839" t="b">
        <f>production[[#This Row],[Funded Month]]&gt;=DATE(2021,1,1)</f>
        <v>1</v>
      </c>
    </row>
    <row r="840" spans="1:16" x14ac:dyDescent="0.2">
      <c r="A840" s="1">
        <v>290001495660</v>
      </c>
      <c r="B840" s="1">
        <v>290</v>
      </c>
      <c r="C840" t="s">
        <v>16</v>
      </c>
      <c r="D840" s="2">
        <v>44409</v>
      </c>
      <c r="E840" t="s">
        <v>1594</v>
      </c>
      <c r="F840">
        <f>1</f>
        <v>1</v>
      </c>
      <c r="G840">
        <v>265109</v>
      </c>
      <c r="H840" t="s">
        <v>86</v>
      </c>
      <c r="I840" t="s">
        <v>117</v>
      </c>
      <c r="J840" t="s">
        <v>20</v>
      </c>
      <c r="K840" t="s">
        <v>21</v>
      </c>
      <c r="L840" t="s">
        <v>114</v>
      </c>
      <c r="M840" t="s">
        <v>32</v>
      </c>
      <c r="N840" t="s">
        <v>33</v>
      </c>
      <c r="O840" t="s">
        <v>394</v>
      </c>
      <c r="P840" t="b">
        <f>production[[#This Row],[Funded Month]]&gt;=DATE(2021,1,1)</f>
        <v>1</v>
      </c>
    </row>
    <row r="841" spans="1:16" x14ac:dyDescent="0.2">
      <c r="A841" s="1">
        <v>290001495661</v>
      </c>
      <c r="B841" s="1">
        <v>290</v>
      </c>
      <c r="C841" t="s">
        <v>16</v>
      </c>
      <c r="D841" s="2">
        <v>44409</v>
      </c>
      <c r="E841" t="s">
        <v>1595</v>
      </c>
      <c r="F841">
        <f>1</f>
        <v>1</v>
      </c>
      <c r="G841">
        <v>309320</v>
      </c>
      <c r="H841" t="s">
        <v>86</v>
      </c>
      <c r="I841" t="s">
        <v>186</v>
      </c>
      <c r="J841" t="s">
        <v>20</v>
      </c>
      <c r="K841" t="s">
        <v>21</v>
      </c>
      <c r="L841" t="s">
        <v>114</v>
      </c>
      <c r="M841" t="s">
        <v>32</v>
      </c>
      <c r="N841" t="s">
        <v>33</v>
      </c>
      <c r="O841" t="s">
        <v>394</v>
      </c>
      <c r="P841" t="b">
        <f>production[[#This Row],[Funded Month]]&gt;=DATE(2021,1,1)</f>
        <v>1</v>
      </c>
    </row>
    <row r="842" spans="1:16" x14ac:dyDescent="0.2">
      <c r="A842" s="1">
        <v>290001495932</v>
      </c>
      <c r="B842" s="1">
        <v>290</v>
      </c>
      <c r="C842" t="s">
        <v>16</v>
      </c>
      <c r="D842" s="2">
        <v>44409</v>
      </c>
      <c r="E842" t="s">
        <v>1596</v>
      </c>
      <c r="F842">
        <f>1</f>
        <v>1</v>
      </c>
      <c r="G842">
        <v>491000</v>
      </c>
      <c r="H842" t="s">
        <v>18</v>
      </c>
      <c r="I842" t="s">
        <v>19</v>
      </c>
      <c r="J842" t="s">
        <v>20</v>
      </c>
      <c r="K842" t="s">
        <v>21</v>
      </c>
      <c r="L842" t="s">
        <v>88</v>
      </c>
      <c r="M842" t="s">
        <v>32</v>
      </c>
      <c r="N842" t="s">
        <v>33</v>
      </c>
      <c r="O842" t="s">
        <v>1597</v>
      </c>
      <c r="P842" t="b">
        <f>production[[#This Row],[Funded Month]]&gt;=DATE(2021,1,1)</f>
        <v>1</v>
      </c>
    </row>
    <row r="843" spans="1:16" x14ac:dyDescent="0.2">
      <c r="A843" s="1">
        <v>290001496012</v>
      </c>
      <c r="B843" s="1">
        <v>290</v>
      </c>
      <c r="C843" t="s">
        <v>16</v>
      </c>
      <c r="D843" s="2">
        <v>44409</v>
      </c>
      <c r="E843" t="s">
        <v>1535</v>
      </c>
      <c r="F843">
        <f>1</f>
        <v>1</v>
      </c>
      <c r="G843">
        <v>10115</v>
      </c>
      <c r="H843" t="s">
        <v>18</v>
      </c>
      <c r="I843" t="s">
        <v>1598</v>
      </c>
      <c r="J843" t="s">
        <v>398</v>
      </c>
      <c r="K843" t="s">
        <v>21</v>
      </c>
      <c r="L843" t="s">
        <v>219</v>
      </c>
      <c r="M843" t="s">
        <v>32</v>
      </c>
      <c r="N843" t="s">
        <v>33</v>
      </c>
      <c r="O843" t="s">
        <v>133</v>
      </c>
      <c r="P843" t="b">
        <f>production[[#This Row],[Funded Month]]&gt;=DATE(2021,1,1)</f>
        <v>1</v>
      </c>
    </row>
    <row r="844" spans="1:16" x14ac:dyDescent="0.2">
      <c r="A844" s="1">
        <v>290001496095</v>
      </c>
      <c r="B844" s="1">
        <v>290</v>
      </c>
      <c r="C844" t="s">
        <v>16</v>
      </c>
      <c r="D844" s="2">
        <v>44409</v>
      </c>
      <c r="E844" t="s">
        <v>1599</v>
      </c>
      <c r="F844">
        <f>1</f>
        <v>1</v>
      </c>
      <c r="G844">
        <v>144000</v>
      </c>
      <c r="H844" t="s">
        <v>18</v>
      </c>
      <c r="I844" t="s">
        <v>47</v>
      </c>
      <c r="J844" t="s">
        <v>20</v>
      </c>
      <c r="K844" t="s">
        <v>21</v>
      </c>
      <c r="L844" t="s">
        <v>193</v>
      </c>
      <c r="M844" t="s">
        <v>32</v>
      </c>
      <c r="N844" t="s">
        <v>33</v>
      </c>
      <c r="O844" t="s">
        <v>1600</v>
      </c>
      <c r="P844" t="b">
        <f>production[[#This Row],[Funded Month]]&gt;=DATE(2021,1,1)</f>
        <v>1</v>
      </c>
    </row>
    <row r="845" spans="1:16" x14ac:dyDescent="0.2">
      <c r="A845" s="1">
        <v>290001496267</v>
      </c>
      <c r="B845" s="1">
        <v>290</v>
      </c>
      <c r="C845" t="s">
        <v>16</v>
      </c>
      <c r="D845" s="2">
        <v>44409</v>
      </c>
      <c r="E845" t="s">
        <v>1601</v>
      </c>
      <c r="F845">
        <f>1</f>
        <v>1</v>
      </c>
      <c r="G845">
        <v>454900</v>
      </c>
      <c r="H845" t="s">
        <v>238</v>
      </c>
      <c r="I845" t="s">
        <v>286</v>
      </c>
      <c r="J845" t="s">
        <v>20</v>
      </c>
      <c r="K845" t="s">
        <v>21</v>
      </c>
      <c r="L845" t="s">
        <v>442</v>
      </c>
      <c r="M845" t="s">
        <v>32</v>
      </c>
      <c r="N845" t="s">
        <v>165</v>
      </c>
      <c r="O845" t="s">
        <v>1602</v>
      </c>
      <c r="P845" t="b">
        <f>production[[#This Row],[Funded Month]]&gt;=DATE(2021,1,1)</f>
        <v>1</v>
      </c>
    </row>
    <row r="846" spans="1:16" x14ac:dyDescent="0.2">
      <c r="A846" s="1">
        <v>290001496347</v>
      </c>
      <c r="B846" s="1">
        <v>290</v>
      </c>
      <c r="C846" t="s">
        <v>16</v>
      </c>
      <c r="D846" s="2">
        <v>44409</v>
      </c>
      <c r="E846" t="s">
        <v>1603</v>
      </c>
      <c r="F846">
        <f>1</f>
        <v>1</v>
      </c>
      <c r="G846">
        <v>200000</v>
      </c>
      <c r="H846" t="s">
        <v>18</v>
      </c>
      <c r="I846" t="s">
        <v>19</v>
      </c>
      <c r="J846" t="s">
        <v>20</v>
      </c>
      <c r="K846" t="s">
        <v>21</v>
      </c>
      <c r="L846" t="s">
        <v>538</v>
      </c>
      <c r="M846" t="s">
        <v>32</v>
      </c>
      <c r="N846" t="s">
        <v>33</v>
      </c>
      <c r="O846" t="s">
        <v>1604</v>
      </c>
      <c r="P846" t="b">
        <f>production[[#This Row],[Funded Month]]&gt;=DATE(2021,1,1)</f>
        <v>1</v>
      </c>
    </row>
    <row r="847" spans="1:16" x14ac:dyDescent="0.2">
      <c r="A847" s="1">
        <v>290001496439</v>
      </c>
      <c r="B847" s="1">
        <v>290</v>
      </c>
      <c r="C847" t="s">
        <v>16</v>
      </c>
      <c r="D847" s="2">
        <v>44409</v>
      </c>
      <c r="E847" t="s">
        <v>1605</v>
      </c>
      <c r="F847">
        <f>1</f>
        <v>1</v>
      </c>
      <c r="G847">
        <v>289662</v>
      </c>
      <c r="H847" t="s">
        <v>18</v>
      </c>
      <c r="I847" t="s">
        <v>19</v>
      </c>
      <c r="J847" t="s">
        <v>20</v>
      </c>
      <c r="K847" t="s">
        <v>21</v>
      </c>
      <c r="L847" t="s">
        <v>120</v>
      </c>
      <c r="M847" t="s">
        <v>32</v>
      </c>
      <c r="N847" t="s">
        <v>33</v>
      </c>
      <c r="O847" t="s">
        <v>1606</v>
      </c>
      <c r="P847" t="b">
        <f>production[[#This Row],[Funded Month]]&gt;=DATE(2021,1,1)</f>
        <v>1</v>
      </c>
    </row>
    <row r="848" spans="1:16" x14ac:dyDescent="0.2">
      <c r="A848" s="1">
        <v>290001497021</v>
      </c>
      <c r="B848" s="1">
        <v>290</v>
      </c>
      <c r="C848" t="s">
        <v>16</v>
      </c>
      <c r="D848" s="2">
        <v>44409</v>
      </c>
      <c r="E848" t="s">
        <v>1607</v>
      </c>
      <c r="F848">
        <f>1</f>
        <v>1</v>
      </c>
      <c r="G848">
        <v>211105</v>
      </c>
      <c r="H848" t="s">
        <v>86</v>
      </c>
      <c r="I848" t="s">
        <v>87</v>
      </c>
      <c r="J848" t="s">
        <v>20</v>
      </c>
      <c r="K848" t="s">
        <v>21</v>
      </c>
      <c r="L848" t="s">
        <v>28</v>
      </c>
      <c r="M848" t="s">
        <v>23</v>
      </c>
      <c r="N848" t="s">
        <v>33</v>
      </c>
      <c r="O848" t="s">
        <v>133</v>
      </c>
      <c r="P848" t="b">
        <f>production[[#This Row],[Funded Month]]&gt;=DATE(2021,1,1)</f>
        <v>1</v>
      </c>
    </row>
    <row r="849" spans="1:16" x14ac:dyDescent="0.2">
      <c r="A849" s="1">
        <v>290001497118</v>
      </c>
      <c r="B849" s="1">
        <v>290</v>
      </c>
      <c r="C849" t="s">
        <v>16</v>
      </c>
      <c r="D849" s="2">
        <v>44409</v>
      </c>
      <c r="E849" t="s">
        <v>1608</v>
      </c>
      <c r="F849">
        <f>1</f>
        <v>1</v>
      </c>
      <c r="G849">
        <v>181649</v>
      </c>
      <c r="H849" t="s">
        <v>86</v>
      </c>
      <c r="I849" t="s">
        <v>1281</v>
      </c>
      <c r="J849" t="s">
        <v>20</v>
      </c>
      <c r="K849" t="s">
        <v>21</v>
      </c>
      <c r="L849" t="s">
        <v>88</v>
      </c>
      <c r="M849" t="s">
        <v>32</v>
      </c>
      <c r="N849" t="s">
        <v>33</v>
      </c>
      <c r="O849" t="s">
        <v>133</v>
      </c>
      <c r="P849" t="b">
        <f>production[[#This Row],[Funded Month]]&gt;=DATE(2021,1,1)</f>
        <v>1</v>
      </c>
    </row>
    <row r="850" spans="1:16" x14ac:dyDescent="0.2">
      <c r="A850" s="1">
        <v>290001497156</v>
      </c>
      <c r="B850" s="1">
        <v>290</v>
      </c>
      <c r="C850" t="s">
        <v>16</v>
      </c>
      <c r="D850" s="2">
        <v>44409</v>
      </c>
      <c r="E850" t="s">
        <v>1608</v>
      </c>
      <c r="F850">
        <f>1</f>
        <v>1</v>
      </c>
      <c r="G850">
        <v>6475</v>
      </c>
      <c r="H850" t="s">
        <v>18</v>
      </c>
      <c r="I850" t="s">
        <v>488</v>
      </c>
      <c r="J850" t="s">
        <v>398</v>
      </c>
      <c r="K850" t="s">
        <v>21</v>
      </c>
      <c r="L850" t="s">
        <v>88</v>
      </c>
      <c r="M850" t="s">
        <v>32</v>
      </c>
      <c r="N850" t="s">
        <v>33</v>
      </c>
      <c r="O850" t="s">
        <v>133</v>
      </c>
      <c r="P850" t="b">
        <f>production[[#This Row],[Funded Month]]&gt;=DATE(2021,1,1)</f>
        <v>1</v>
      </c>
    </row>
    <row r="851" spans="1:16" x14ac:dyDescent="0.2">
      <c r="A851" s="1">
        <v>290001497181</v>
      </c>
      <c r="B851" s="1">
        <v>290</v>
      </c>
      <c r="C851" t="s">
        <v>16</v>
      </c>
      <c r="D851" s="2">
        <v>44409</v>
      </c>
      <c r="E851" t="s">
        <v>1609</v>
      </c>
      <c r="F851">
        <f>1</f>
        <v>1</v>
      </c>
      <c r="G851">
        <v>513000</v>
      </c>
      <c r="H851" t="s">
        <v>18</v>
      </c>
      <c r="I851" t="s">
        <v>19</v>
      </c>
      <c r="J851" t="s">
        <v>20</v>
      </c>
      <c r="K851" t="s">
        <v>21</v>
      </c>
      <c r="L851" t="s">
        <v>88</v>
      </c>
      <c r="M851" t="s">
        <v>32</v>
      </c>
      <c r="N851" t="s">
        <v>33</v>
      </c>
      <c r="O851" t="s">
        <v>133</v>
      </c>
      <c r="P851" t="b">
        <f>production[[#This Row],[Funded Month]]&gt;=DATE(2021,1,1)</f>
        <v>1</v>
      </c>
    </row>
    <row r="852" spans="1:16" x14ac:dyDescent="0.2">
      <c r="A852" s="1">
        <v>290001497359</v>
      </c>
      <c r="B852" s="1">
        <v>290</v>
      </c>
      <c r="C852" t="s">
        <v>415</v>
      </c>
      <c r="D852" s="2">
        <v>44409</v>
      </c>
      <c r="E852" t="s">
        <v>1610</v>
      </c>
      <c r="F852">
        <f>1</f>
        <v>1</v>
      </c>
      <c r="G852">
        <v>531000</v>
      </c>
      <c r="H852" t="s">
        <v>18</v>
      </c>
      <c r="I852" t="s">
        <v>19</v>
      </c>
      <c r="J852" t="s">
        <v>20</v>
      </c>
      <c r="K852" t="s">
        <v>21</v>
      </c>
      <c r="L852" t="s">
        <v>307</v>
      </c>
      <c r="M852" t="s">
        <v>32</v>
      </c>
      <c r="N852" t="s">
        <v>33</v>
      </c>
      <c r="O852" t="s">
        <v>307</v>
      </c>
      <c r="P852" t="b">
        <f>production[[#This Row],[Funded Month]]&gt;=DATE(2021,1,1)</f>
        <v>1</v>
      </c>
    </row>
    <row r="853" spans="1:16" x14ac:dyDescent="0.2">
      <c r="A853" s="1">
        <v>290001497702</v>
      </c>
      <c r="B853" s="1">
        <v>290</v>
      </c>
      <c r="C853" t="s">
        <v>16</v>
      </c>
      <c r="D853" s="2">
        <v>44409</v>
      </c>
      <c r="E853" t="s">
        <v>1611</v>
      </c>
      <c r="F853">
        <f>1</f>
        <v>1</v>
      </c>
      <c r="G853">
        <v>548250</v>
      </c>
      <c r="H853" t="s">
        <v>18</v>
      </c>
      <c r="I853" t="s">
        <v>19</v>
      </c>
      <c r="J853" t="s">
        <v>20</v>
      </c>
      <c r="K853" t="s">
        <v>21</v>
      </c>
      <c r="L853" t="s">
        <v>195</v>
      </c>
      <c r="M853" t="s">
        <v>32</v>
      </c>
      <c r="N853" t="s">
        <v>33</v>
      </c>
      <c r="O853" t="s">
        <v>1611</v>
      </c>
      <c r="P853" t="b">
        <f>production[[#This Row],[Funded Month]]&gt;=DATE(2021,1,1)</f>
        <v>1</v>
      </c>
    </row>
    <row r="854" spans="1:16" x14ac:dyDescent="0.2">
      <c r="A854" s="1">
        <v>290001497745</v>
      </c>
      <c r="B854" s="1">
        <v>290</v>
      </c>
      <c r="C854" t="s">
        <v>16</v>
      </c>
      <c r="D854" s="2">
        <v>44409</v>
      </c>
      <c r="E854" t="s">
        <v>1612</v>
      </c>
      <c r="F854">
        <f>1</f>
        <v>1</v>
      </c>
      <c r="G854">
        <v>328000</v>
      </c>
      <c r="H854" t="s">
        <v>18</v>
      </c>
      <c r="I854" t="s">
        <v>19</v>
      </c>
      <c r="J854" t="s">
        <v>20</v>
      </c>
      <c r="K854" t="s">
        <v>21</v>
      </c>
      <c r="L854" t="s">
        <v>114</v>
      </c>
      <c r="M854" t="s">
        <v>32</v>
      </c>
      <c r="N854" t="s">
        <v>33</v>
      </c>
      <c r="O854" t="s">
        <v>114</v>
      </c>
      <c r="P854" t="b">
        <f>production[[#This Row],[Funded Month]]&gt;=DATE(2021,1,1)</f>
        <v>1</v>
      </c>
    </row>
    <row r="855" spans="1:16" x14ac:dyDescent="0.2">
      <c r="A855" s="1">
        <v>290001497998</v>
      </c>
      <c r="B855" s="1">
        <v>290</v>
      </c>
      <c r="C855" t="s">
        <v>16</v>
      </c>
      <c r="D855" s="2">
        <v>44409</v>
      </c>
      <c r="E855" t="s">
        <v>1613</v>
      </c>
      <c r="F855">
        <f>1</f>
        <v>1</v>
      </c>
      <c r="G855">
        <v>413250</v>
      </c>
      <c r="H855" t="s">
        <v>18</v>
      </c>
      <c r="I855" t="s">
        <v>19</v>
      </c>
      <c r="J855" t="s">
        <v>20</v>
      </c>
      <c r="K855" t="s">
        <v>21</v>
      </c>
      <c r="L855" t="s">
        <v>312</v>
      </c>
      <c r="M855" t="s">
        <v>32</v>
      </c>
      <c r="N855" t="s">
        <v>33</v>
      </c>
      <c r="O855" t="s">
        <v>1614</v>
      </c>
      <c r="P855" t="b">
        <f>production[[#This Row],[Funded Month]]&gt;=DATE(2021,1,1)</f>
        <v>1</v>
      </c>
    </row>
    <row r="856" spans="1:16" x14ac:dyDescent="0.2">
      <c r="A856" s="1">
        <v>290001498025</v>
      </c>
      <c r="B856" s="1">
        <v>290</v>
      </c>
      <c r="C856" t="s">
        <v>16</v>
      </c>
      <c r="D856" s="2">
        <v>44409</v>
      </c>
      <c r="E856" t="s">
        <v>1615</v>
      </c>
      <c r="F856">
        <f>1</f>
        <v>1</v>
      </c>
      <c r="G856">
        <v>343200</v>
      </c>
      <c r="H856" t="s">
        <v>18</v>
      </c>
      <c r="I856" t="s">
        <v>19</v>
      </c>
      <c r="J856" t="s">
        <v>20</v>
      </c>
      <c r="K856" t="s">
        <v>21</v>
      </c>
      <c r="L856" t="s">
        <v>144</v>
      </c>
      <c r="M856" t="s">
        <v>32</v>
      </c>
      <c r="N856" t="s">
        <v>33</v>
      </c>
      <c r="O856" t="s">
        <v>1616</v>
      </c>
      <c r="P856" t="b">
        <f>production[[#This Row],[Funded Month]]&gt;=DATE(2021,1,1)</f>
        <v>1</v>
      </c>
    </row>
    <row r="857" spans="1:16" x14ac:dyDescent="0.2">
      <c r="A857" s="1">
        <v>290001498123</v>
      </c>
      <c r="B857" s="1">
        <v>290</v>
      </c>
      <c r="C857" t="s">
        <v>16</v>
      </c>
      <c r="D857" s="2">
        <v>44409</v>
      </c>
      <c r="E857" t="s">
        <v>1617</v>
      </c>
      <c r="F857">
        <f>1</f>
        <v>1</v>
      </c>
      <c r="G857">
        <v>322050</v>
      </c>
      <c r="H857" t="s">
        <v>18</v>
      </c>
      <c r="I857" t="s">
        <v>19</v>
      </c>
      <c r="J857" t="s">
        <v>20</v>
      </c>
      <c r="K857" t="s">
        <v>21</v>
      </c>
      <c r="L857" t="s">
        <v>98</v>
      </c>
      <c r="M857" t="s">
        <v>99</v>
      </c>
      <c r="N857" t="s">
        <v>33</v>
      </c>
      <c r="O857" t="s">
        <v>1618</v>
      </c>
      <c r="P857" t="b">
        <f>production[[#This Row],[Funded Month]]&gt;=DATE(2021,1,1)</f>
        <v>1</v>
      </c>
    </row>
    <row r="858" spans="1:16" x14ac:dyDescent="0.2">
      <c r="A858" s="1">
        <v>290001498743</v>
      </c>
      <c r="B858" s="1">
        <v>290</v>
      </c>
      <c r="C858" t="s">
        <v>16</v>
      </c>
      <c r="D858" s="2">
        <v>44409</v>
      </c>
      <c r="E858" t="s">
        <v>1619</v>
      </c>
      <c r="F858">
        <f>1</f>
        <v>1</v>
      </c>
      <c r="G858">
        <v>222500</v>
      </c>
      <c r="H858" t="s">
        <v>18</v>
      </c>
      <c r="I858" t="s">
        <v>19</v>
      </c>
      <c r="J858" t="s">
        <v>20</v>
      </c>
      <c r="K858" t="s">
        <v>21</v>
      </c>
      <c r="L858" t="s">
        <v>22</v>
      </c>
      <c r="M858" t="s">
        <v>232</v>
      </c>
      <c r="N858" t="s">
        <v>33</v>
      </c>
      <c r="O858" t="s">
        <v>1620</v>
      </c>
      <c r="P858" t="b">
        <f>production[[#This Row],[Funded Month]]&gt;=DATE(2021,1,1)</f>
        <v>1</v>
      </c>
    </row>
    <row r="859" spans="1:16" x14ac:dyDescent="0.2">
      <c r="A859" s="1">
        <v>290001499156</v>
      </c>
      <c r="B859" s="1">
        <v>290</v>
      </c>
      <c r="C859" t="s">
        <v>16</v>
      </c>
      <c r="D859" s="2">
        <v>44409</v>
      </c>
      <c r="E859" t="s">
        <v>1621</v>
      </c>
      <c r="F859">
        <f>1</f>
        <v>1</v>
      </c>
      <c r="G859">
        <v>400000</v>
      </c>
      <c r="H859" t="s">
        <v>18</v>
      </c>
      <c r="I859" t="s">
        <v>19</v>
      </c>
      <c r="J859" t="s">
        <v>20</v>
      </c>
      <c r="K859" t="s">
        <v>21</v>
      </c>
      <c r="L859" t="s">
        <v>291</v>
      </c>
      <c r="M859" t="s">
        <v>32</v>
      </c>
      <c r="N859" t="s">
        <v>673</v>
      </c>
      <c r="O859" t="s">
        <v>1622</v>
      </c>
      <c r="P859" t="b">
        <f>production[[#This Row],[Funded Month]]&gt;=DATE(2021,1,1)</f>
        <v>1</v>
      </c>
    </row>
    <row r="860" spans="1:16" x14ac:dyDescent="0.2">
      <c r="A860" s="1">
        <v>290001499178</v>
      </c>
      <c r="B860" s="1">
        <v>290</v>
      </c>
      <c r="C860" t="s">
        <v>16</v>
      </c>
      <c r="D860" s="2">
        <v>44409</v>
      </c>
      <c r="E860" t="s">
        <v>1623</v>
      </c>
      <c r="F860">
        <f>1</f>
        <v>1</v>
      </c>
      <c r="G860">
        <v>191468</v>
      </c>
      <c r="H860" t="s">
        <v>86</v>
      </c>
      <c r="I860" t="s">
        <v>186</v>
      </c>
      <c r="J860" t="s">
        <v>20</v>
      </c>
      <c r="K860" t="s">
        <v>21</v>
      </c>
      <c r="L860" t="s">
        <v>144</v>
      </c>
      <c r="M860" t="s">
        <v>32</v>
      </c>
      <c r="N860" t="s">
        <v>33</v>
      </c>
      <c r="O860" t="s">
        <v>1624</v>
      </c>
      <c r="P860" t="b">
        <f>production[[#This Row],[Funded Month]]&gt;=DATE(2021,1,1)</f>
        <v>1</v>
      </c>
    </row>
    <row r="861" spans="1:16" x14ac:dyDescent="0.2">
      <c r="A861" s="1">
        <v>290001499195</v>
      </c>
      <c r="B861" s="1">
        <v>290</v>
      </c>
      <c r="C861" t="s">
        <v>16</v>
      </c>
      <c r="D861" s="2">
        <v>44409</v>
      </c>
      <c r="E861" t="s">
        <v>1625</v>
      </c>
      <c r="F861">
        <f>1</f>
        <v>1</v>
      </c>
      <c r="G861">
        <v>270000</v>
      </c>
      <c r="H861" t="s">
        <v>18</v>
      </c>
      <c r="I861" t="s">
        <v>70</v>
      </c>
      <c r="J861" t="s">
        <v>20</v>
      </c>
      <c r="K861" t="s">
        <v>21</v>
      </c>
      <c r="L861" t="s">
        <v>88</v>
      </c>
      <c r="M861" t="s">
        <v>32</v>
      </c>
      <c r="N861" t="s">
        <v>33</v>
      </c>
      <c r="O861" t="s">
        <v>1626</v>
      </c>
      <c r="P861" t="b">
        <f>production[[#This Row],[Funded Month]]&gt;=DATE(2021,1,1)</f>
        <v>1</v>
      </c>
    </row>
    <row r="862" spans="1:16" x14ac:dyDescent="0.2">
      <c r="A862" s="1">
        <v>290001499521</v>
      </c>
      <c r="B862" s="1">
        <v>290</v>
      </c>
      <c r="C862" t="s">
        <v>16</v>
      </c>
      <c r="D862" s="2">
        <v>44409</v>
      </c>
      <c r="E862" t="s">
        <v>1627</v>
      </c>
      <c r="F862">
        <f>1</f>
        <v>1</v>
      </c>
      <c r="G862">
        <v>336000</v>
      </c>
      <c r="H862" t="s">
        <v>18</v>
      </c>
      <c r="I862" t="s">
        <v>19</v>
      </c>
      <c r="J862" t="s">
        <v>20</v>
      </c>
      <c r="K862" t="s">
        <v>21</v>
      </c>
      <c r="L862" t="s">
        <v>168</v>
      </c>
      <c r="M862" t="s">
        <v>32</v>
      </c>
      <c r="N862" t="s">
        <v>700</v>
      </c>
      <c r="O862" t="s">
        <v>1539</v>
      </c>
      <c r="P862" t="b">
        <f>production[[#This Row],[Funded Month]]&gt;=DATE(2021,1,1)</f>
        <v>1</v>
      </c>
    </row>
    <row r="863" spans="1:16" x14ac:dyDescent="0.2">
      <c r="A863" s="1">
        <v>290001499523</v>
      </c>
      <c r="B863" s="1">
        <v>290</v>
      </c>
      <c r="C863" t="s">
        <v>16</v>
      </c>
      <c r="D863" s="2">
        <v>44409</v>
      </c>
      <c r="E863" t="s">
        <v>1628</v>
      </c>
      <c r="F863">
        <f>1</f>
        <v>1</v>
      </c>
      <c r="G863">
        <v>197600</v>
      </c>
      <c r="H863" t="s">
        <v>18</v>
      </c>
      <c r="I863" t="s">
        <v>19</v>
      </c>
      <c r="J863" t="s">
        <v>20</v>
      </c>
      <c r="K863" t="s">
        <v>21</v>
      </c>
      <c r="L863" t="s">
        <v>88</v>
      </c>
      <c r="M863" t="s">
        <v>32</v>
      </c>
      <c r="N863" t="s">
        <v>33</v>
      </c>
      <c r="O863" t="s">
        <v>1629</v>
      </c>
      <c r="P863" t="b">
        <f>production[[#This Row],[Funded Month]]&gt;=DATE(2021,1,1)</f>
        <v>1</v>
      </c>
    </row>
    <row r="864" spans="1:16" x14ac:dyDescent="0.2">
      <c r="A864" s="1">
        <v>290001499683</v>
      </c>
      <c r="B864" s="1">
        <v>290</v>
      </c>
      <c r="C864" t="s">
        <v>16</v>
      </c>
      <c r="D864" s="2">
        <v>44409</v>
      </c>
      <c r="E864" t="s">
        <v>1630</v>
      </c>
      <c r="F864">
        <f>1</f>
        <v>1</v>
      </c>
      <c r="G864">
        <v>235000</v>
      </c>
      <c r="H864" t="s">
        <v>18</v>
      </c>
      <c r="I864" t="s">
        <v>19</v>
      </c>
      <c r="J864" t="s">
        <v>20</v>
      </c>
      <c r="K864" t="s">
        <v>27</v>
      </c>
      <c r="L864" t="s">
        <v>28</v>
      </c>
      <c r="M864" t="s">
        <v>23</v>
      </c>
      <c r="N864" t="s">
        <v>96</v>
      </c>
      <c r="O864" t="s">
        <v>1631</v>
      </c>
      <c r="P864" t="b">
        <f>production[[#This Row],[Funded Month]]&gt;=DATE(2021,1,1)</f>
        <v>1</v>
      </c>
    </row>
    <row r="865" spans="1:16" x14ac:dyDescent="0.2">
      <c r="A865" s="1">
        <v>290001499889</v>
      </c>
      <c r="B865" s="1">
        <v>290</v>
      </c>
      <c r="C865" t="s">
        <v>16</v>
      </c>
      <c r="D865" s="2">
        <v>44409</v>
      </c>
      <c r="E865" t="s">
        <v>1632</v>
      </c>
      <c r="F865">
        <f>1</f>
        <v>1</v>
      </c>
      <c r="G865">
        <v>463650</v>
      </c>
      <c r="H865" t="s">
        <v>18</v>
      </c>
      <c r="I865" t="s">
        <v>19</v>
      </c>
      <c r="J865" t="s">
        <v>20</v>
      </c>
      <c r="K865" t="s">
        <v>21</v>
      </c>
      <c r="L865" t="s">
        <v>88</v>
      </c>
      <c r="M865" t="s">
        <v>32</v>
      </c>
      <c r="N865" t="s">
        <v>33</v>
      </c>
      <c r="O865" t="s">
        <v>133</v>
      </c>
      <c r="P865" t="b">
        <f>production[[#This Row],[Funded Month]]&gt;=DATE(2021,1,1)</f>
        <v>1</v>
      </c>
    </row>
    <row r="866" spans="1:16" x14ac:dyDescent="0.2">
      <c r="A866" s="1">
        <v>290001499896</v>
      </c>
      <c r="B866" s="1">
        <v>290</v>
      </c>
      <c r="C866" t="s">
        <v>16</v>
      </c>
      <c r="D866" s="2">
        <v>44409</v>
      </c>
      <c r="E866" t="s">
        <v>1633</v>
      </c>
      <c r="F866">
        <f>1</f>
        <v>1</v>
      </c>
      <c r="G866">
        <v>260200</v>
      </c>
      <c r="H866" t="s">
        <v>86</v>
      </c>
      <c r="I866" t="s">
        <v>117</v>
      </c>
      <c r="J866" t="s">
        <v>20</v>
      </c>
      <c r="K866" t="s">
        <v>21</v>
      </c>
      <c r="L866" t="s">
        <v>181</v>
      </c>
      <c r="M866" t="s">
        <v>32</v>
      </c>
      <c r="N866" t="s">
        <v>33</v>
      </c>
      <c r="O866" t="s">
        <v>1634</v>
      </c>
      <c r="P866" t="b">
        <f>production[[#This Row],[Funded Month]]&gt;=DATE(2021,1,1)</f>
        <v>1</v>
      </c>
    </row>
    <row r="867" spans="1:16" x14ac:dyDescent="0.2">
      <c r="A867" s="1">
        <v>290001500372</v>
      </c>
      <c r="B867" s="1">
        <v>290</v>
      </c>
      <c r="C867" t="s">
        <v>16</v>
      </c>
      <c r="D867" s="2">
        <v>44409</v>
      </c>
      <c r="E867" t="s">
        <v>1635</v>
      </c>
      <c r="F867">
        <f>1</f>
        <v>1</v>
      </c>
      <c r="G867">
        <v>198000</v>
      </c>
      <c r="H867" t="s">
        <v>18</v>
      </c>
      <c r="I867" t="s">
        <v>19</v>
      </c>
      <c r="J867" t="s">
        <v>20</v>
      </c>
      <c r="K867" t="s">
        <v>21</v>
      </c>
      <c r="L867" t="s">
        <v>147</v>
      </c>
      <c r="M867" t="s">
        <v>32</v>
      </c>
      <c r="N867" t="s">
        <v>33</v>
      </c>
      <c r="O867" t="s">
        <v>1636</v>
      </c>
      <c r="P867" t="b">
        <f>production[[#This Row],[Funded Month]]&gt;=DATE(2021,1,1)</f>
        <v>1</v>
      </c>
    </row>
    <row r="868" spans="1:16" x14ac:dyDescent="0.2">
      <c r="A868" s="1">
        <v>290001500389</v>
      </c>
      <c r="B868" s="1">
        <v>290</v>
      </c>
      <c r="C868" t="s">
        <v>16</v>
      </c>
      <c r="D868" s="2">
        <v>44409</v>
      </c>
      <c r="E868" t="s">
        <v>1637</v>
      </c>
      <c r="F868">
        <f>1</f>
        <v>1</v>
      </c>
      <c r="G868">
        <v>72500</v>
      </c>
      <c r="H868" t="s">
        <v>18</v>
      </c>
      <c r="I868" t="s">
        <v>19</v>
      </c>
      <c r="J868" t="s">
        <v>20</v>
      </c>
      <c r="K868" t="s">
        <v>44</v>
      </c>
      <c r="L868" t="s">
        <v>193</v>
      </c>
      <c r="M868" t="s">
        <v>32</v>
      </c>
      <c r="N868" t="s">
        <v>33</v>
      </c>
      <c r="O868" t="s">
        <v>402</v>
      </c>
      <c r="P868" t="b">
        <f>production[[#This Row],[Funded Month]]&gt;=DATE(2021,1,1)</f>
        <v>1</v>
      </c>
    </row>
    <row r="869" spans="1:16" x14ac:dyDescent="0.2">
      <c r="A869" s="1">
        <v>290001500393</v>
      </c>
      <c r="B869" s="1">
        <v>290</v>
      </c>
      <c r="C869" t="s">
        <v>16</v>
      </c>
      <c r="D869" s="2">
        <v>44409</v>
      </c>
      <c r="E869" t="s">
        <v>1638</v>
      </c>
      <c r="F869">
        <f>1</f>
        <v>1</v>
      </c>
      <c r="G869">
        <v>229270</v>
      </c>
      <c r="H869" t="s">
        <v>86</v>
      </c>
      <c r="I869" t="s">
        <v>87</v>
      </c>
      <c r="J869" t="s">
        <v>20</v>
      </c>
      <c r="K869" t="s">
        <v>21</v>
      </c>
      <c r="L869" t="s">
        <v>195</v>
      </c>
      <c r="M869" t="s">
        <v>32</v>
      </c>
      <c r="N869" t="s">
        <v>33</v>
      </c>
      <c r="O869" t="s">
        <v>133</v>
      </c>
      <c r="P869" t="b">
        <f>production[[#This Row],[Funded Month]]&gt;=DATE(2021,1,1)</f>
        <v>1</v>
      </c>
    </row>
    <row r="870" spans="1:16" x14ac:dyDescent="0.2">
      <c r="A870" s="1">
        <v>290001500408</v>
      </c>
      <c r="B870" s="1">
        <v>290</v>
      </c>
      <c r="C870" t="s">
        <v>16</v>
      </c>
      <c r="D870" s="2">
        <v>44409</v>
      </c>
      <c r="E870" t="s">
        <v>1639</v>
      </c>
      <c r="F870">
        <f>1</f>
        <v>1</v>
      </c>
      <c r="G870">
        <v>141391</v>
      </c>
      <c r="H870" t="s">
        <v>86</v>
      </c>
      <c r="I870" t="s">
        <v>87</v>
      </c>
      <c r="J870" t="s">
        <v>20</v>
      </c>
      <c r="K870" t="s">
        <v>21</v>
      </c>
      <c r="L870" t="s">
        <v>28</v>
      </c>
      <c r="M870" t="s">
        <v>99</v>
      </c>
      <c r="N870" t="s">
        <v>96</v>
      </c>
      <c r="O870" t="s">
        <v>95</v>
      </c>
      <c r="P870" t="b">
        <f>production[[#This Row],[Funded Month]]&gt;=DATE(2021,1,1)</f>
        <v>1</v>
      </c>
    </row>
    <row r="871" spans="1:16" x14ac:dyDescent="0.2">
      <c r="A871" s="1">
        <v>290001500500</v>
      </c>
      <c r="B871" s="1">
        <v>290</v>
      </c>
      <c r="C871" t="s">
        <v>16</v>
      </c>
      <c r="D871" s="2">
        <v>44409</v>
      </c>
      <c r="E871" t="s">
        <v>1640</v>
      </c>
      <c r="F871">
        <f>1</f>
        <v>1</v>
      </c>
      <c r="G871">
        <v>446200</v>
      </c>
      <c r="H871" t="s">
        <v>18</v>
      </c>
      <c r="I871" t="s">
        <v>19</v>
      </c>
      <c r="J871" t="s">
        <v>20</v>
      </c>
      <c r="K871" t="s">
        <v>21</v>
      </c>
      <c r="L871" t="s">
        <v>224</v>
      </c>
      <c r="M871" t="s">
        <v>32</v>
      </c>
      <c r="N871" t="s">
        <v>165</v>
      </c>
      <c r="O871" t="s">
        <v>1641</v>
      </c>
      <c r="P871" t="b">
        <f>production[[#This Row],[Funded Month]]&gt;=DATE(2021,1,1)</f>
        <v>1</v>
      </c>
    </row>
    <row r="872" spans="1:16" x14ac:dyDescent="0.2">
      <c r="A872" s="1">
        <v>290001500608</v>
      </c>
      <c r="B872" s="1">
        <v>290</v>
      </c>
      <c r="C872" t="s">
        <v>16</v>
      </c>
      <c r="D872" s="2">
        <v>44409</v>
      </c>
      <c r="E872" t="s">
        <v>1642</v>
      </c>
      <c r="F872">
        <f>1</f>
        <v>1</v>
      </c>
      <c r="G872">
        <v>215000</v>
      </c>
      <c r="H872" t="s">
        <v>18</v>
      </c>
      <c r="I872" t="s">
        <v>79</v>
      </c>
      <c r="J872" t="s">
        <v>20</v>
      </c>
      <c r="K872" t="s">
        <v>21</v>
      </c>
      <c r="L872" t="s">
        <v>307</v>
      </c>
      <c r="M872" t="s">
        <v>32</v>
      </c>
      <c r="N872" t="s">
        <v>33</v>
      </c>
      <c r="O872" t="s">
        <v>1643</v>
      </c>
      <c r="P872" t="b">
        <f>production[[#This Row],[Funded Month]]&gt;=DATE(2021,1,1)</f>
        <v>1</v>
      </c>
    </row>
    <row r="873" spans="1:16" x14ac:dyDescent="0.2">
      <c r="A873" s="1">
        <v>290001500836</v>
      </c>
      <c r="B873" s="1">
        <v>290</v>
      </c>
      <c r="C873" t="s">
        <v>16</v>
      </c>
      <c r="D873" s="2">
        <v>44409</v>
      </c>
      <c r="E873" t="s">
        <v>1644</v>
      </c>
      <c r="F873">
        <f>1</f>
        <v>1</v>
      </c>
      <c r="G873">
        <v>152000</v>
      </c>
      <c r="H873" t="s">
        <v>18</v>
      </c>
      <c r="I873" t="s">
        <v>19</v>
      </c>
      <c r="J873" t="s">
        <v>20</v>
      </c>
      <c r="K873" t="s">
        <v>44</v>
      </c>
      <c r="L873" t="s">
        <v>153</v>
      </c>
      <c r="M873" t="s">
        <v>178</v>
      </c>
      <c r="N873" t="s">
        <v>33</v>
      </c>
      <c r="O873" t="s">
        <v>1645</v>
      </c>
      <c r="P873" t="b">
        <f>production[[#This Row],[Funded Month]]&gt;=DATE(2021,1,1)</f>
        <v>1</v>
      </c>
    </row>
    <row r="874" spans="1:16" x14ac:dyDescent="0.2">
      <c r="A874" s="1">
        <v>290001500873</v>
      </c>
      <c r="B874" s="1">
        <v>290</v>
      </c>
      <c r="C874" t="s">
        <v>16</v>
      </c>
      <c r="D874" s="2">
        <v>44409</v>
      </c>
      <c r="E874" t="s">
        <v>1646</v>
      </c>
      <c r="F874">
        <f>1</f>
        <v>1</v>
      </c>
      <c r="G874">
        <v>260113</v>
      </c>
      <c r="H874" t="s">
        <v>86</v>
      </c>
      <c r="I874" t="s">
        <v>87</v>
      </c>
      <c r="J874" t="s">
        <v>20</v>
      </c>
      <c r="K874" t="s">
        <v>21</v>
      </c>
      <c r="L874" t="s">
        <v>28</v>
      </c>
      <c r="M874" t="s">
        <v>23</v>
      </c>
      <c r="N874" t="s">
        <v>33</v>
      </c>
      <c r="O874" t="s">
        <v>1647</v>
      </c>
      <c r="P874" t="b">
        <f>production[[#This Row],[Funded Month]]&gt;=DATE(2021,1,1)</f>
        <v>1</v>
      </c>
    </row>
    <row r="875" spans="1:16" x14ac:dyDescent="0.2">
      <c r="A875" s="1">
        <v>290001501042</v>
      </c>
      <c r="B875" s="1">
        <v>290</v>
      </c>
      <c r="C875" t="s">
        <v>16</v>
      </c>
      <c r="D875" s="2">
        <v>44409</v>
      </c>
      <c r="E875" t="s">
        <v>1648</v>
      </c>
      <c r="F875">
        <f>1</f>
        <v>1</v>
      </c>
      <c r="G875">
        <v>382850</v>
      </c>
      <c r="H875" t="s">
        <v>18</v>
      </c>
      <c r="I875" t="s">
        <v>19</v>
      </c>
      <c r="J875" t="s">
        <v>20</v>
      </c>
      <c r="K875" t="s">
        <v>21</v>
      </c>
      <c r="L875" t="s">
        <v>164</v>
      </c>
      <c r="M875" t="s">
        <v>32</v>
      </c>
      <c r="N875" t="s">
        <v>33</v>
      </c>
      <c r="O875" t="s">
        <v>1649</v>
      </c>
      <c r="P875" t="b">
        <f>production[[#This Row],[Funded Month]]&gt;=DATE(2021,1,1)</f>
        <v>1</v>
      </c>
    </row>
    <row r="876" spans="1:16" x14ac:dyDescent="0.2">
      <c r="A876" s="1">
        <v>290001501257</v>
      </c>
      <c r="B876" s="1">
        <v>290</v>
      </c>
      <c r="C876" t="s">
        <v>16</v>
      </c>
      <c r="D876" s="2">
        <v>44409</v>
      </c>
      <c r="E876" t="s">
        <v>1650</v>
      </c>
      <c r="F876">
        <f>1</f>
        <v>1</v>
      </c>
      <c r="G876">
        <v>292500</v>
      </c>
      <c r="H876" t="s">
        <v>18</v>
      </c>
      <c r="I876" t="s">
        <v>79</v>
      </c>
      <c r="J876" t="s">
        <v>20</v>
      </c>
      <c r="K876" t="s">
        <v>21</v>
      </c>
      <c r="L876" t="s">
        <v>153</v>
      </c>
      <c r="M876" t="s">
        <v>178</v>
      </c>
      <c r="N876" t="s">
        <v>33</v>
      </c>
      <c r="O876" t="s">
        <v>1263</v>
      </c>
      <c r="P876" t="b">
        <f>production[[#This Row],[Funded Month]]&gt;=DATE(2021,1,1)</f>
        <v>1</v>
      </c>
    </row>
    <row r="877" spans="1:16" x14ac:dyDescent="0.2">
      <c r="A877" s="1">
        <v>290001501348</v>
      </c>
      <c r="B877" s="1">
        <v>290</v>
      </c>
      <c r="C877" t="s">
        <v>16</v>
      </c>
      <c r="D877" s="2">
        <v>44409</v>
      </c>
      <c r="E877" t="s">
        <v>1350</v>
      </c>
      <c r="F877">
        <f>1</f>
        <v>1</v>
      </c>
      <c r="G877">
        <v>7683</v>
      </c>
      <c r="H877" t="s">
        <v>18</v>
      </c>
      <c r="I877" t="s">
        <v>632</v>
      </c>
      <c r="J877" t="s">
        <v>398</v>
      </c>
      <c r="K877" t="s">
        <v>21</v>
      </c>
      <c r="L877" t="s">
        <v>109</v>
      </c>
      <c r="M877" t="s">
        <v>32</v>
      </c>
      <c r="N877" t="s">
        <v>33</v>
      </c>
      <c r="O877" t="s">
        <v>133</v>
      </c>
      <c r="P877" t="b">
        <f>production[[#This Row],[Funded Month]]&gt;=DATE(2021,1,1)</f>
        <v>1</v>
      </c>
    </row>
    <row r="878" spans="1:16" x14ac:dyDescent="0.2">
      <c r="A878" s="1">
        <v>290001501454</v>
      </c>
      <c r="B878" s="1">
        <v>290</v>
      </c>
      <c r="C878" t="s">
        <v>16</v>
      </c>
      <c r="D878" s="2">
        <v>44409</v>
      </c>
      <c r="E878" t="s">
        <v>1651</v>
      </c>
      <c r="F878">
        <f>1</f>
        <v>1</v>
      </c>
      <c r="G878">
        <v>150000</v>
      </c>
      <c r="H878" t="s">
        <v>18</v>
      </c>
      <c r="I878" t="s">
        <v>19</v>
      </c>
      <c r="J878" t="s">
        <v>20</v>
      </c>
      <c r="K878" t="s">
        <v>44</v>
      </c>
      <c r="L878" t="s">
        <v>153</v>
      </c>
      <c r="M878" t="s">
        <v>178</v>
      </c>
      <c r="N878" t="s">
        <v>33</v>
      </c>
      <c r="O878" t="s">
        <v>1652</v>
      </c>
      <c r="P878" t="b">
        <f>production[[#This Row],[Funded Month]]&gt;=DATE(2021,1,1)</f>
        <v>1</v>
      </c>
    </row>
    <row r="879" spans="1:16" x14ac:dyDescent="0.2">
      <c r="A879" s="1">
        <v>290001501478</v>
      </c>
      <c r="B879" s="1">
        <v>290</v>
      </c>
      <c r="C879" t="s">
        <v>16</v>
      </c>
      <c r="D879" s="2">
        <v>44409</v>
      </c>
      <c r="E879" t="s">
        <v>1653</v>
      </c>
      <c r="F879">
        <f>1</f>
        <v>1</v>
      </c>
      <c r="G879">
        <v>255750</v>
      </c>
      <c r="H879" t="s">
        <v>238</v>
      </c>
      <c r="I879" t="s">
        <v>286</v>
      </c>
      <c r="J879" t="s">
        <v>20</v>
      </c>
      <c r="K879" t="s">
        <v>21</v>
      </c>
      <c r="L879" t="s">
        <v>422</v>
      </c>
      <c r="M879" t="s">
        <v>32</v>
      </c>
      <c r="N879" t="s">
        <v>33</v>
      </c>
      <c r="O879" t="s">
        <v>1654</v>
      </c>
      <c r="P879" t="b">
        <f>production[[#This Row],[Funded Month]]&gt;=DATE(2021,1,1)</f>
        <v>1</v>
      </c>
    </row>
    <row r="880" spans="1:16" x14ac:dyDescent="0.2">
      <c r="A880" s="1">
        <v>290001501658</v>
      </c>
      <c r="B880" s="1">
        <v>290</v>
      </c>
      <c r="C880" t="s">
        <v>16</v>
      </c>
      <c r="D880" s="2">
        <v>44409</v>
      </c>
      <c r="E880" t="s">
        <v>1655</v>
      </c>
      <c r="F880">
        <f>1</f>
        <v>1</v>
      </c>
      <c r="G880">
        <v>548250</v>
      </c>
      <c r="H880" t="s">
        <v>18</v>
      </c>
      <c r="I880" t="s">
        <v>19</v>
      </c>
      <c r="J880" t="s">
        <v>20</v>
      </c>
      <c r="K880" t="s">
        <v>21</v>
      </c>
      <c r="L880" t="s">
        <v>157</v>
      </c>
      <c r="M880" t="s">
        <v>32</v>
      </c>
      <c r="N880" t="s">
        <v>33</v>
      </c>
      <c r="O880" t="s">
        <v>1656</v>
      </c>
      <c r="P880" t="b">
        <f>production[[#This Row],[Funded Month]]&gt;=DATE(2021,1,1)</f>
        <v>1</v>
      </c>
    </row>
    <row r="881" spans="1:16" x14ac:dyDescent="0.2">
      <c r="A881" s="1">
        <v>290001501687</v>
      </c>
      <c r="B881" s="1">
        <v>290</v>
      </c>
      <c r="C881" t="s">
        <v>16</v>
      </c>
      <c r="D881" s="2">
        <v>44409</v>
      </c>
      <c r="E881" t="s">
        <v>1657</v>
      </c>
      <c r="F881">
        <f>1</f>
        <v>1</v>
      </c>
      <c r="G881">
        <v>451250</v>
      </c>
      <c r="H881" t="s">
        <v>18</v>
      </c>
      <c r="I881" t="s">
        <v>19</v>
      </c>
      <c r="J881" t="s">
        <v>20</v>
      </c>
      <c r="K881" t="s">
        <v>21</v>
      </c>
      <c r="L881" t="s">
        <v>164</v>
      </c>
      <c r="M881" t="s">
        <v>32</v>
      </c>
      <c r="N881" t="s">
        <v>165</v>
      </c>
      <c r="O881" t="s">
        <v>1658</v>
      </c>
      <c r="P881" t="b">
        <f>production[[#This Row],[Funded Month]]&gt;=DATE(2021,1,1)</f>
        <v>1</v>
      </c>
    </row>
    <row r="882" spans="1:16" x14ac:dyDescent="0.2">
      <c r="A882" s="1">
        <v>290001502093</v>
      </c>
      <c r="B882" s="1">
        <v>290</v>
      </c>
      <c r="C882" t="s">
        <v>16</v>
      </c>
      <c r="D882" s="2">
        <v>44409</v>
      </c>
      <c r="E882" t="s">
        <v>1659</v>
      </c>
      <c r="F882">
        <f>1</f>
        <v>1</v>
      </c>
      <c r="G882">
        <v>464489</v>
      </c>
      <c r="H882" t="s">
        <v>238</v>
      </c>
      <c r="I882" t="s">
        <v>286</v>
      </c>
      <c r="J882" t="s">
        <v>20</v>
      </c>
      <c r="K882" t="s">
        <v>21</v>
      </c>
      <c r="L882" t="s">
        <v>224</v>
      </c>
      <c r="M882" t="s">
        <v>32</v>
      </c>
      <c r="N882" t="s">
        <v>165</v>
      </c>
      <c r="O882" t="s">
        <v>1660</v>
      </c>
      <c r="P882" t="b">
        <f>production[[#This Row],[Funded Month]]&gt;=DATE(2021,1,1)</f>
        <v>1</v>
      </c>
    </row>
    <row r="883" spans="1:16" x14ac:dyDescent="0.2">
      <c r="A883" s="1">
        <v>290001502118</v>
      </c>
      <c r="B883" s="1">
        <v>290</v>
      </c>
      <c r="C883" t="s">
        <v>16</v>
      </c>
      <c r="D883" s="2">
        <v>44409</v>
      </c>
      <c r="E883" t="s">
        <v>1661</v>
      </c>
      <c r="F883">
        <f>1</f>
        <v>1</v>
      </c>
      <c r="G883">
        <v>503599</v>
      </c>
      <c r="H883" t="s">
        <v>18</v>
      </c>
      <c r="I883" t="s">
        <v>19</v>
      </c>
      <c r="J883" t="s">
        <v>20</v>
      </c>
      <c r="K883" t="s">
        <v>21</v>
      </c>
      <c r="L883" t="s">
        <v>181</v>
      </c>
      <c r="M883" t="s">
        <v>32</v>
      </c>
      <c r="N883" t="s">
        <v>154</v>
      </c>
      <c r="O883" t="s">
        <v>1662</v>
      </c>
      <c r="P883" t="b">
        <f>production[[#This Row],[Funded Month]]&gt;=DATE(2021,1,1)</f>
        <v>1</v>
      </c>
    </row>
    <row r="884" spans="1:16" x14ac:dyDescent="0.2">
      <c r="A884" s="1">
        <v>290001502141</v>
      </c>
      <c r="B884" s="1">
        <v>290</v>
      </c>
      <c r="C884" t="s">
        <v>16</v>
      </c>
      <c r="D884" s="2">
        <v>44409</v>
      </c>
      <c r="E884" t="s">
        <v>1663</v>
      </c>
      <c r="F884">
        <f>1</f>
        <v>1</v>
      </c>
      <c r="G884">
        <v>161500</v>
      </c>
      <c r="H884" t="s">
        <v>18</v>
      </c>
      <c r="I884" t="s">
        <v>19</v>
      </c>
      <c r="J884" t="s">
        <v>20</v>
      </c>
      <c r="K884" t="s">
        <v>21</v>
      </c>
      <c r="L884" t="s">
        <v>181</v>
      </c>
      <c r="M884" t="s">
        <v>32</v>
      </c>
      <c r="N884" t="s">
        <v>33</v>
      </c>
      <c r="O884" t="s">
        <v>786</v>
      </c>
      <c r="P884" t="b">
        <f>production[[#This Row],[Funded Month]]&gt;=DATE(2021,1,1)</f>
        <v>1</v>
      </c>
    </row>
    <row r="885" spans="1:16" x14ac:dyDescent="0.2">
      <c r="A885" s="1">
        <v>290001502371</v>
      </c>
      <c r="B885" s="1">
        <v>290</v>
      </c>
      <c r="C885" t="s">
        <v>16</v>
      </c>
      <c r="D885" s="2">
        <v>44409</v>
      </c>
      <c r="E885" t="s">
        <v>1664</v>
      </c>
      <c r="F885">
        <f>1</f>
        <v>1</v>
      </c>
      <c r="G885">
        <v>247474</v>
      </c>
      <c r="H885" t="s">
        <v>592</v>
      </c>
      <c r="I885" t="s">
        <v>593</v>
      </c>
      <c r="J885" t="s">
        <v>20</v>
      </c>
      <c r="K885" t="s">
        <v>21</v>
      </c>
      <c r="L885" t="s">
        <v>168</v>
      </c>
      <c r="M885" t="s">
        <v>32</v>
      </c>
      <c r="N885" t="s">
        <v>700</v>
      </c>
      <c r="O885" t="s">
        <v>1665</v>
      </c>
      <c r="P885" t="b">
        <f>production[[#This Row],[Funded Month]]&gt;=DATE(2021,1,1)</f>
        <v>1</v>
      </c>
    </row>
    <row r="886" spans="1:16" x14ac:dyDescent="0.2">
      <c r="A886" s="1">
        <v>290001502518</v>
      </c>
      <c r="B886" s="1">
        <v>290</v>
      </c>
      <c r="C886" t="s">
        <v>16</v>
      </c>
      <c r="D886" s="2">
        <v>44409</v>
      </c>
      <c r="E886" t="s">
        <v>1666</v>
      </c>
      <c r="F886">
        <f>1</f>
        <v>1</v>
      </c>
      <c r="G886">
        <v>370000</v>
      </c>
      <c r="H886" t="s">
        <v>18</v>
      </c>
      <c r="I886" t="s">
        <v>19</v>
      </c>
      <c r="J886" t="s">
        <v>20</v>
      </c>
      <c r="K886" t="s">
        <v>21</v>
      </c>
      <c r="L886" t="s">
        <v>249</v>
      </c>
      <c r="M886" t="s">
        <v>32</v>
      </c>
      <c r="N886" t="s">
        <v>33</v>
      </c>
      <c r="O886" t="s">
        <v>1667</v>
      </c>
      <c r="P886" t="b">
        <f>production[[#This Row],[Funded Month]]&gt;=DATE(2021,1,1)</f>
        <v>1</v>
      </c>
    </row>
    <row r="887" spans="1:16" x14ac:dyDescent="0.2">
      <c r="A887" s="1">
        <v>290001502547</v>
      </c>
      <c r="B887" s="1">
        <v>290</v>
      </c>
      <c r="C887" t="s">
        <v>16</v>
      </c>
      <c r="D887" s="2">
        <v>44409</v>
      </c>
      <c r="E887" t="s">
        <v>1668</v>
      </c>
      <c r="F887">
        <f>1</f>
        <v>1</v>
      </c>
      <c r="G887">
        <v>363750</v>
      </c>
      <c r="H887" t="s">
        <v>18</v>
      </c>
      <c r="I887" t="s">
        <v>19</v>
      </c>
      <c r="J887" t="s">
        <v>20</v>
      </c>
      <c r="K887" t="s">
        <v>21</v>
      </c>
      <c r="L887" t="s">
        <v>88</v>
      </c>
      <c r="M887" t="s">
        <v>1669</v>
      </c>
      <c r="N887" t="s">
        <v>33</v>
      </c>
      <c r="O887" t="s">
        <v>133</v>
      </c>
      <c r="P887" t="b">
        <f>production[[#This Row],[Funded Month]]&gt;=DATE(2021,1,1)</f>
        <v>1</v>
      </c>
    </row>
    <row r="888" spans="1:16" x14ac:dyDescent="0.2">
      <c r="A888" s="1">
        <v>290001502793</v>
      </c>
      <c r="B888" s="1">
        <v>290</v>
      </c>
      <c r="C888" t="s">
        <v>16</v>
      </c>
      <c r="D888" s="2">
        <v>44409</v>
      </c>
      <c r="E888" t="s">
        <v>1670</v>
      </c>
      <c r="F888">
        <f>1</f>
        <v>1</v>
      </c>
      <c r="G888">
        <v>262000</v>
      </c>
      <c r="H888" t="s">
        <v>18</v>
      </c>
      <c r="I888" t="s">
        <v>19</v>
      </c>
      <c r="J888" t="s">
        <v>20</v>
      </c>
      <c r="K888" t="s">
        <v>44</v>
      </c>
      <c r="L888" t="s">
        <v>224</v>
      </c>
      <c r="M888" t="s">
        <v>32</v>
      </c>
      <c r="N888" t="s">
        <v>165</v>
      </c>
      <c r="O888" t="s">
        <v>1265</v>
      </c>
      <c r="P888" t="b">
        <f>production[[#This Row],[Funded Month]]&gt;=DATE(2021,1,1)</f>
        <v>1</v>
      </c>
    </row>
    <row r="889" spans="1:16" x14ac:dyDescent="0.2">
      <c r="A889" s="1">
        <v>290001502912</v>
      </c>
      <c r="B889" s="1">
        <v>290</v>
      </c>
      <c r="C889" t="s">
        <v>16</v>
      </c>
      <c r="D889" s="2">
        <v>44409</v>
      </c>
      <c r="E889" t="s">
        <v>1671</v>
      </c>
      <c r="F889">
        <f>1</f>
        <v>1</v>
      </c>
      <c r="G889">
        <v>318750</v>
      </c>
      <c r="H889" t="s">
        <v>18</v>
      </c>
      <c r="I889" t="s">
        <v>19</v>
      </c>
      <c r="J889" t="s">
        <v>20</v>
      </c>
      <c r="K889" t="s">
        <v>21</v>
      </c>
      <c r="L889" t="s">
        <v>189</v>
      </c>
      <c r="M889" t="s">
        <v>32</v>
      </c>
      <c r="N889" t="s">
        <v>33</v>
      </c>
      <c r="O889" t="s">
        <v>1672</v>
      </c>
      <c r="P889" t="b">
        <f>production[[#This Row],[Funded Month]]&gt;=DATE(2021,1,1)</f>
        <v>1</v>
      </c>
    </row>
    <row r="890" spans="1:16" x14ac:dyDescent="0.2">
      <c r="A890" s="1">
        <v>290001502969</v>
      </c>
      <c r="B890" s="1">
        <v>290</v>
      </c>
      <c r="C890" t="s">
        <v>16</v>
      </c>
      <c r="D890" s="2">
        <v>44409</v>
      </c>
      <c r="E890" t="s">
        <v>1673</v>
      </c>
      <c r="F890">
        <f>1</f>
        <v>1</v>
      </c>
      <c r="G890">
        <v>277400</v>
      </c>
      <c r="H890" t="s">
        <v>18</v>
      </c>
      <c r="I890" t="s">
        <v>19</v>
      </c>
      <c r="J890" t="s">
        <v>20</v>
      </c>
      <c r="K890" t="s">
        <v>21</v>
      </c>
      <c r="L890" t="s">
        <v>144</v>
      </c>
      <c r="M890" t="s">
        <v>32</v>
      </c>
      <c r="N890" t="s">
        <v>33</v>
      </c>
      <c r="O890" t="s">
        <v>1674</v>
      </c>
      <c r="P890" t="b">
        <f>production[[#This Row],[Funded Month]]&gt;=DATE(2021,1,1)</f>
        <v>1</v>
      </c>
    </row>
    <row r="891" spans="1:16" x14ac:dyDescent="0.2">
      <c r="A891" s="1">
        <v>290001503014</v>
      </c>
      <c r="B891" s="1">
        <v>290</v>
      </c>
      <c r="C891" t="s">
        <v>16</v>
      </c>
      <c r="D891" s="2">
        <v>44409</v>
      </c>
      <c r="E891" t="s">
        <v>1675</v>
      </c>
      <c r="F891">
        <f>1</f>
        <v>1</v>
      </c>
      <c r="G891">
        <v>281801</v>
      </c>
      <c r="H891" t="s">
        <v>86</v>
      </c>
      <c r="I891" t="s">
        <v>186</v>
      </c>
      <c r="J891" t="s">
        <v>20</v>
      </c>
      <c r="K891" t="s">
        <v>21</v>
      </c>
      <c r="L891" t="s">
        <v>541</v>
      </c>
      <c r="M891" t="s">
        <v>32</v>
      </c>
      <c r="N891" t="s">
        <v>33</v>
      </c>
      <c r="O891" t="s">
        <v>1676</v>
      </c>
      <c r="P891" t="b">
        <f>production[[#This Row],[Funded Month]]&gt;=DATE(2021,1,1)</f>
        <v>1</v>
      </c>
    </row>
    <row r="892" spans="1:16" x14ac:dyDescent="0.2">
      <c r="A892" s="1">
        <v>290001503033</v>
      </c>
      <c r="B892" s="1">
        <v>290</v>
      </c>
      <c r="C892" t="s">
        <v>16</v>
      </c>
      <c r="D892" s="2">
        <v>44409</v>
      </c>
      <c r="E892" t="s">
        <v>1677</v>
      </c>
      <c r="F892">
        <f>1</f>
        <v>1</v>
      </c>
      <c r="G892">
        <v>282292</v>
      </c>
      <c r="H892" t="s">
        <v>86</v>
      </c>
      <c r="I892" t="s">
        <v>87</v>
      </c>
      <c r="J892" t="s">
        <v>20</v>
      </c>
      <c r="K892" t="s">
        <v>21</v>
      </c>
      <c r="L892" t="s">
        <v>28</v>
      </c>
      <c r="M892" t="s">
        <v>99</v>
      </c>
      <c r="N892" t="s">
        <v>349</v>
      </c>
      <c r="O892" t="s">
        <v>1678</v>
      </c>
      <c r="P892" t="b">
        <f>production[[#This Row],[Funded Month]]&gt;=DATE(2021,1,1)</f>
        <v>1</v>
      </c>
    </row>
    <row r="893" spans="1:16" x14ac:dyDescent="0.2">
      <c r="A893" s="1">
        <v>290001503063</v>
      </c>
      <c r="B893" s="1">
        <v>290</v>
      </c>
      <c r="C893" t="s">
        <v>16</v>
      </c>
      <c r="D893" s="2">
        <v>44409</v>
      </c>
      <c r="E893" t="s">
        <v>1679</v>
      </c>
      <c r="F893">
        <f>1</f>
        <v>1</v>
      </c>
      <c r="G893">
        <v>312400</v>
      </c>
      <c r="H893" t="s">
        <v>18</v>
      </c>
      <c r="I893" t="s">
        <v>19</v>
      </c>
      <c r="J893" t="s">
        <v>20</v>
      </c>
      <c r="K893" t="s">
        <v>21</v>
      </c>
      <c r="L893" t="s">
        <v>98</v>
      </c>
      <c r="M893" t="s">
        <v>99</v>
      </c>
      <c r="N893" t="s">
        <v>33</v>
      </c>
      <c r="O893" t="s">
        <v>1680</v>
      </c>
      <c r="P893" t="b">
        <f>production[[#This Row],[Funded Month]]&gt;=DATE(2021,1,1)</f>
        <v>1</v>
      </c>
    </row>
    <row r="894" spans="1:16" x14ac:dyDescent="0.2">
      <c r="A894" s="1">
        <v>290001503221</v>
      </c>
      <c r="B894" s="1">
        <v>290</v>
      </c>
      <c r="C894" t="s">
        <v>16</v>
      </c>
      <c r="D894" s="2">
        <v>44409</v>
      </c>
      <c r="E894" t="s">
        <v>1681</v>
      </c>
      <c r="F894">
        <f>1</f>
        <v>1</v>
      </c>
      <c r="G894">
        <v>228278</v>
      </c>
      <c r="H894" t="s">
        <v>18</v>
      </c>
      <c r="I894" t="s">
        <v>19</v>
      </c>
      <c r="J894" t="s">
        <v>20</v>
      </c>
      <c r="K894" t="s">
        <v>21</v>
      </c>
      <c r="L894" t="s">
        <v>267</v>
      </c>
      <c r="M894" t="s">
        <v>32</v>
      </c>
      <c r="N894" t="s">
        <v>33</v>
      </c>
      <c r="O894" t="s">
        <v>1322</v>
      </c>
      <c r="P894" t="b">
        <f>production[[#This Row],[Funded Month]]&gt;=DATE(2021,1,1)</f>
        <v>1</v>
      </c>
    </row>
    <row r="895" spans="1:16" x14ac:dyDescent="0.2">
      <c r="A895" s="1">
        <v>290001503235</v>
      </c>
      <c r="B895" s="1">
        <v>290</v>
      </c>
      <c r="C895" t="s">
        <v>16</v>
      </c>
      <c r="D895" s="2">
        <v>44409</v>
      </c>
      <c r="E895" t="s">
        <v>1682</v>
      </c>
      <c r="F895">
        <f>1</f>
        <v>1</v>
      </c>
      <c r="G895">
        <v>334650</v>
      </c>
      <c r="H895" t="s">
        <v>18</v>
      </c>
      <c r="I895" t="s">
        <v>19</v>
      </c>
      <c r="J895" t="s">
        <v>20</v>
      </c>
      <c r="K895" t="s">
        <v>21</v>
      </c>
      <c r="L895" t="s">
        <v>88</v>
      </c>
      <c r="M895" t="s">
        <v>32</v>
      </c>
      <c r="N895" t="s">
        <v>33</v>
      </c>
      <c r="O895" t="s">
        <v>133</v>
      </c>
      <c r="P895" t="b">
        <f>production[[#This Row],[Funded Month]]&gt;=DATE(2021,1,1)</f>
        <v>1</v>
      </c>
    </row>
    <row r="896" spans="1:16" x14ac:dyDescent="0.2">
      <c r="A896" s="1">
        <v>290001503280</v>
      </c>
      <c r="B896" s="1">
        <v>290</v>
      </c>
      <c r="C896" t="s">
        <v>16</v>
      </c>
      <c r="D896" s="2">
        <v>44409</v>
      </c>
      <c r="E896" t="s">
        <v>1558</v>
      </c>
      <c r="F896">
        <f>1</f>
        <v>1</v>
      </c>
      <c r="G896">
        <v>8435</v>
      </c>
      <c r="H896" t="s">
        <v>18</v>
      </c>
      <c r="I896" t="s">
        <v>488</v>
      </c>
      <c r="J896" t="s">
        <v>398</v>
      </c>
      <c r="K896" t="s">
        <v>21</v>
      </c>
      <c r="L896" t="s">
        <v>109</v>
      </c>
      <c r="M896" t="s">
        <v>32</v>
      </c>
      <c r="N896" t="s">
        <v>33</v>
      </c>
      <c r="O896" t="s">
        <v>133</v>
      </c>
      <c r="P896" t="b">
        <f>production[[#This Row],[Funded Month]]&gt;=DATE(2021,1,1)</f>
        <v>1</v>
      </c>
    </row>
    <row r="897" spans="1:16" x14ac:dyDescent="0.2">
      <c r="A897" s="1">
        <v>290001503342</v>
      </c>
      <c r="B897" s="1">
        <v>290</v>
      </c>
      <c r="C897" t="s">
        <v>16</v>
      </c>
      <c r="D897" s="2">
        <v>44409</v>
      </c>
      <c r="E897" t="s">
        <v>1683</v>
      </c>
      <c r="F897">
        <f>1</f>
        <v>1</v>
      </c>
      <c r="G897">
        <v>308000</v>
      </c>
      <c r="H897" t="s">
        <v>18</v>
      </c>
      <c r="I897" t="s">
        <v>19</v>
      </c>
      <c r="J897" t="s">
        <v>20</v>
      </c>
      <c r="K897" t="s">
        <v>21</v>
      </c>
      <c r="L897" t="s">
        <v>88</v>
      </c>
      <c r="M897" t="s">
        <v>32</v>
      </c>
      <c r="N897" t="s">
        <v>33</v>
      </c>
      <c r="O897" t="s">
        <v>133</v>
      </c>
      <c r="P897" t="b">
        <f>production[[#This Row],[Funded Month]]&gt;=DATE(2021,1,1)</f>
        <v>1</v>
      </c>
    </row>
    <row r="898" spans="1:16" x14ac:dyDescent="0.2">
      <c r="A898" s="1">
        <v>290001503820</v>
      </c>
      <c r="B898" s="1">
        <v>290</v>
      </c>
      <c r="C898" t="s">
        <v>16</v>
      </c>
      <c r="D898" s="2">
        <v>44409</v>
      </c>
      <c r="E898" t="s">
        <v>1684</v>
      </c>
      <c r="F898">
        <f>1</f>
        <v>1</v>
      </c>
      <c r="G898">
        <v>255000</v>
      </c>
      <c r="H898" t="s">
        <v>18</v>
      </c>
      <c r="I898" t="s">
        <v>19</v>
      </c>
      <c r="J898" t="s">
        <v>20</v>
      </c>
      <c r="K898" t="s">
        <v>21</v>
      </c>
      <c r="L898" t="s">
        <v>168</v>
      </c>
      <c r="M898" t="s">
        <v>32</v>
      </c>
      <c r="N898" t="s">
        <v>700</v>
      </c>
      <c r="O898" t="s">
        <v>1685</v>
      </c>
      <c r="P898" t="b">
        <f>production[[#This Row],[Funded Month]]&gt;=DATE(2021,1,1)</f>
        <v>1</v>
      </c>
    </row>
    <row r="899" spans="1:16" x14ac:dyDescent="0.2">
      <c r="A899" s="1">
        <v>290001503857</v>
      </c>
      <c r="B899" s="1">
        <v>290</v>
      </c>
      <c r="C899" t="s">
        <v>16</v>
      </c>
      <c r="D899" s="2">
        <v>44409</v>
      </c>
      <c r="E899" t="s">
        <v>1686</v>
      </c>
      <c r="F899">
        <f>1</f>
        <v>1</v>
      </c>
      <c r="G899">
        <v>200000</v>
      </c>
      <c r="H899" t="s">
        <v>18</v>
      </c>
      <c r="I899" t="s">
        <v>19</v>
      </c>
      <c r="J899" t="s">
        <v>20</v>
      </c>
      <c r="K899" t="s">
        <v>21</v>
      </c>
      <c r="L899" t="s">
        <v>28</v>
      </c>
      <c r="M899" t="s">
        <v>23</v>
      </c>
      <c r="N899" t="s">
        <v>33</v>
      </c>
      <c r="O899" t="s">
        <v>1687</v>
      </c>
      <c r="P899" t="b">
        <f>production[[#This Row],[Funded Month]]&gt;=DATE(2021,1,1)</f>
        <v>1</v>
      </c>
    </row>
    <row r="900" spans="1:16" x14ac:dyDescent="0.2">
      <c r="A900" s="1">
        <v>290001503901</v>
      </c>
      <c r="B900" s="1">
        <v>290</v>
      </c>
      <c r="C900" t="s">
        <v>16</v>
      </c>
      <c r="D900" s="2">
        <v>44409</v>
      </c>
      <c r="E900" t="s">
        <v>1688</v>
      </c>
      <c r="F900">
        <f>1</f>
        <v>1</v>
      </c>
      <c r="G900">
        <v>184000</v>
      </c>
      <c r="H900" t="s">
        <v>18</v>
      </c>
      <c r="I900" t="s">
        <v>19</v>
      </c>
      <c r="J900" t="s">
        <v>20</v>
      </c>
      <c r="K900" t="s">
        <v>21</v>
      </c>
      <c r="L900" t="s">
        <v>168</v>
      </c>
      <c r="M900" t="s">
        <v>32</v>
      </c>
      <c r="N900" t="s">
        <v>33</v>
      </c>
      <c r="O900" t="s">
        <v>1689</v>
      </c>
      <c r="P900" t="b">
        <f>production[[#This Row],[Funded Month]]&gt;=DATE(2021,1,1)</f>
        <v>1</v>
      </c>
    </row>
    <row r="901" spans="1:16" x14ac:dyDescent="0.2">
      <c r="A901" s="1">
        <v>290001503929</v>
      </c>
      <c r="B901" s="1">
        <v>290</v>
      </c>
      <c r="C901" t="s">
        <v>16</v>
      </c>
      <c r="D901" s="2">
        <v>44409</v>
      </c>
      <c r="E901" t="s">
        <v>1690</v>
      </c>
      <c r="F901">
        <f>1</f>
        <v>1</v>
      </c>
      <c r="G901">
        <v>404194</v>
      </c>
      <c r="H901" t="s">
        <v>18</v>
      </c>
      <c r="I901" t="s">
        <v>1414</v>
      </c>
      <c r="J901" t="s">
        <v>20</v>
      </c>
      <c r="K901" t="s">
        <v>21</v>
      </c>
      <c r="L901" t="s">
        <v>147</v>
      </c>
      <c r="M901" t="s">
        <v>32</v>
      </c>
      <c r="N901" t="s">
        <v>33</v>
      </c>
      <c r="O901" t="s">
        <v>1691</v>
      </c>
      <c r="P901" t="b">
        <f>production[[#This Row],[Funded Month]]&gt;=DATE(2021,1,1)</f>
        <v>1</v>
      </c>
    </row>
    <row r="902" spans="1:16" x14ac:dyDescent="0.2">
      <c r="A902" s="1">
        <v>290001504004</v>
      </c>
      <c r="B902" s="1">
        <v>290</v>
      </c>
      <c r="C902" t="s">
        <v>16</v>
      </c>
      <c r="D902" s="2">
        <v>44409</v>
      </c>
      <c r="E902" t="s">
        <v>1692</v>
      </c>
      <c r="F902">
        <f>1</f>
        <v>1</v>
      </c>
      <c r="G902">
        <v>179350</v>
      </c>
      <c r="H902" t="s">
        <v>18</v>
      </c>
      <c r="I902" t="s">
        <v>70</v>
      </c>
      <c r="J902" t="s">
        <v>20</v>
      </c>
      <c r="K902" t="s">
        <v>21</v>
      </c>
      <c r="L902" t="s">
        <v>442</v>
      </c>
      <c r="M902" t="s">
        <v>32</v>
      </c>
      <c r="N902" t="s">
        <v>165</v>
      </c>
      <c r="O902" t="s">
        <v>1693</v>
      </c>
      <c r="P902" t="b">
        <f>production[[#This Row],[Funded Month]]&gt;=DATE(2021,1,1)</f>
        <v>1</v>
      </c>
    </row>
    <row r="903" spans="1:16" x14ac:dyDescent="0.2">
      <c r="A903" s="1">
        <v>290001504010</v>
      </c>
      <c r="B903" s="1">
        <v>290</v>
      </c>
      <c r="C903" t="s">
        <v>16</v>
      </c>
      <c r="D903" s="2">
        <v>44409</v>
      </c>
      <c r="E903" t="s">
        <v>1694</v>
      </c>
      <c r="F903">
        <f>1</f>
        <v>1</v>
      </c>
      <c r="G903">
        <v>296000</v>
      </c>
      <c r="H903" t="s">
        <v>18</v>
      </c>
      <c r="I903" t="s">
        <v>19</v>
      </c>
      <c r="J903" t="s">
        <v>20</v>
      </c>
      <c r="K903" t="s">
        <v>21</v>
      </c>
      <c r="L903" t="s">
        <v>336</v>
      </c>
      <c r="M903" t="s">
        <v>32</v>
      </c>
      <c r="N903" t="s">
        <v>33</v>
      </c>
      <c r="O903" t="s">
        <v>1400</v>
      </c>
      <c r="P903" t="b">
        <f>production[[#This Row],[Funded Month]]&gt;=DATE(2021,1,1)</f>
        <v>1</v>
      </c>
    </row>
    <row r="904" spans="1:16" x14ac:dyDescent="0.2">
      <c r="A904" s="1">
        <v>290001504025</v>
      </c>
      <c r="B904" s="1">
        <v>290</v>
      </c>
      <c r="C904" t="s">
        <v>16</v>
      </c>
      <c r="D904" s="2">
        <v>44409</v>
      </c>
      <c r="E904" t="s">
        <v>1695</v>
      </c>
      <c r="F904">
        <f>1</f>
        <v>1</v>
      </c>
      <c r="G904">
        <v>320000</v>
      </c>
      <c r="H904" t="s">
        <v>18</v>
      </c>
      <c r="I904" t="s">
        <v>19</v>
      </c>
      <c r="J904" t="s">
        <v>20</v>
      </c>
      <c r="K904" t="s">
        <v>21</v>
      </c>
      <c r="L904" t="s">
        <v>181</v>
      </c>
      <c r="M904" t="s">
        <v>32</v>
      </c>
      <c r="N904" t="s">
        <v>33</v>
      </c>
      <c r="O904" t="s">
        <v>1696</v>
      </c>
      <c r="P904" t="b">
        <f>production[[#This Row],[Funded Month]]&gt;=DATE(2021,1,1)</f>
        <v>1</v>
      </c>
    </row>
    <row r="905" spans="1:16" x14ac:dyDescent="0.2">
      <c r="A905" s="1">
        <v>290001504155</v>
      </c>
      <c r="B905" s="1">
        <v>290</v>
      </c>
      <c r="C905" t="s">
        <v>16</v>
      </c>
      <c r="D905" s="2">
        <v>44409</v>
      </c>
      <c r="E905" t="s">
        <v>1697</v>
      </c>
      <c r="F905">
        <f>1</f>
        <v>1</v>
      </c>
      <c r="G905">
        <v>278856</v>
      </c>
      <c r="H905" t="s">
        <v>86</v>
      </c>
      <c r="I905" t="s">
        <v>186</v>
      </c>
      <c r="J905" t="s">
        <v>20</v>
      </c>
      <c r="K905" t="s">
        <v>21</v>
      </c>
      <c r="L905" t="s">
        <v>28</v>
      </c>
      <c r="M905" t="s">
        <v>32</v>
      </c>
      <c r="N905" t="s">
        <v>33</v>
      </c>
      <c r="O905" t="s">
        <v>133</v>
      </c>
      <c r="P905" t="b">
        <f>production[[#This Row],[Funded Month]]&gt;=DATE(2021,1,1)</f>
        <v>1</v>
      </c>
    </row>
    <row r="906" spans="1:16" x14ac:dyDescent="0.2">
      <c r="A906" s="1">
        <v>290001504358</v>
      </c>
      <c r="B906" s="1">
        <v>290</v>
      </c>
      <c r="C906" t="s">
        <v>16</v>
      </c>
      <c r="D906" s="2">
        <v>44409</v>
      </c>
      <c r="E906" t="s">
        <v>1698</v>
      </c>
      <c r="F906">
        <f>1</f>
        <v>1</v>
      </c>
      <c r="G906">
        <v>548250</v>
      </c>
      <c r="H906" t="s">
        <v>18</v>
      </c>
      <c r="I906" t="s">
        <v>19</v>
      </c>
      <c r="J906" t="s">
        <v>20</v>
      </c>
      <c r="K906" t="s">
        <v>21</v>
      </c>
      <c r="L906" t="s">
        <v>28</v>
      </c>
      <c r="M906" t="s">
        <v>23</v>
      </c>
      <c r="N906" t="s">
        <v>104</v>
      </c>
      <c r="O906" t="s">
        <v>1699</v>
      </c>
      <c r="P906" t="b">
        <f>production[[#This Row],[Funded Month]]&gt;=DATE(2021,1,1)</f>
        <v>1</v>
      </c>
    </row>
    <row r="907" spans="1:16" x14ac:dyDescent="0.2">
      <c r="A907" s="1">
        <v>290001504623</v>
      </c>
      <c r="B907" s="1">
        <v>290</v>
      </c>
      <c r="C907" t="s">
        <v>16</v>
      </c>
      <c r="D907" s="2">
        <v>44409</v>
      </c>
      <c r="E907" t="s">
        <v>1363</v>
      </c>
      <c r="F907">
        <f>1</f>
        <v>1</v>
      </c>
      <c r="G907">
        <v>236339</v>
      </c>
      <c r="H907" t="s">
        <v>86</v>
      </c>
      <c r="I907" t="s">
        <v>1281</v>
      </c>
      <c r="J907" t="s">
        <v>20</v>
      </c>
      <c r="K907" t="s">
        <v>21</v>
      </c>
      <c r="L907" t="s">
        <v>71</v>
      </c>
      <c r="M907" t="s">
        <v>32</v>
      </c>
      <c r="N907" t="s">
        <v>33</v>
      </c>
      <c r="O907" t="s">
        <v>1271</v>
      </c>
      <c r="P907" t="b">
        <f>production[[#This Row],[Funded Month]]&gt;=DATE(2021,1,1)</f>
        <v>1</v>
      </c>
    </row>
    <row r="908" spans="1:16" x14ac:dyDescent="0.2">
      <c r="A908" s="1">
        <v>290001504684</v>
      </c>
      <c r="B908" s="1">
        <v>290</v>
      </c>
      <c r="C908" t="s">
        <v>16</v>
      </c>
      <c r="D908" s="2">
        <v>44409</v>
      </c>
      <c r="E908" t="s">
        <v>1363</v>
      </c>
      <c r="F908">
        <f>1</f>
        <v>1</v>
      </c>
      <c r="G908">
        <v>8425</v>
      </c>
      <c r="H908" t="s">
        <v>18</v>
      </c>
      <c r="I908" t="s">
        <v>488</v>
      </c>
      <c r="J908" t="s">
        <v>398</v>
      </c>
      <c r="K908" t="s">
        <v>21</v>
      </c>
      <c r="L908" t="s">
        <v>71</v>
      </c>
      <c r="M908" t="s">
        <v>32</v>
      </c>
      <c r="N908" t="s">
        <v>33</v>
      </c>
      <c r="O908" t="s">
        <v>133</v>
      </c>
      <c r="P908" t="b">
        <f>production[[#This Row],[Funded Month]]&gt;=DATE(2021,1,1)</f>
        <v>1</v>
      </c>
    </row>
    <row r="909" spans="1:16" x14ac:dyDescent="0.2">
      <c r="A909" s="1">
        <v>290001504734</v>
      </c>
      <c r="B909" s="1">
        <v>290</v>
      </c>
      <c r="C909" t="s">
        <v>16</v>
      </c>
      <c r="D909" s="2">
        <v>44409</v>
      </c>
      <c r="E909" t="s">
        <v>1700</v>
      </c>
      <c r="F909">
        <f>1</f>
        <v>1</v>
      </c>
      <c r="G909">
        <v>237500</v>
      </c>
      <c r="H909" t="s">
        <v>18</v>
      </c>
      <c r="I909" t="s">
        <v>70</v>
      </c>
      <c r="J909" t="s">
        <v>20</v>
      </c>
      <c r="K909" t="s">
        <v>21</v>
      </c>
      <c r="L909" t="s">
        <v>442</v>
      </c>
      <c r="M909" t="s">
        <v>32</v>
      </c>
      <c r="N909" t="s">
        <v>33</v>
      </c>
      <c r="O909" t="s">
        <v>1701</v>
      </c>
      <c r="P909" t="b">
        <f>production[[#This Row],[Funded Month]]&gt;=DATE(2021,1,1)</f>
        <v>1</v>
      </c>
    </row>
    <row r="910" spans="1:16" x14ac:dyDescent="0.2">
      <c r="A910" s="1">
        <v>290001504758</v>
      </c>
      <c r="B910" s="1">
        <v>290</v>
      </c>
      <c r="C910" t="s">
        <v>16</v>
      </c>
      <c r="D910" s="2">
        <v>44409</v>
      </c>
      <c r="E910" t="s">
        <v>1702</v>
      </c>
      <c r="F910">
        <f>1</f>
        <v>1</v>
      </c>
      <c r="G910">
        <v>284747</v>
      </c>
      <c r="H910" t="s">
        <v>86</v>
      </c>
      <c r="I910" t="s">
        <v>186</v>
      </c>
      <c r="J910" t="s">
        <v>20</v>
      </c>
      <c r="K910" t="s">
        <v>21</v>
      </c>
      <c r="L910" t="s">
        <v>336</v>
      </c>
      <c r="M910" t="s">
        <v>32</v>
      </c>
      <c r="N910" t="s">
        <v>33</v>
      </c>
      <c r="O910" t="s">
        <v>1703</v>
      </c>
      <c r="P910" t="b">
        <f>production[[#This Row],[Funded Month]]&gt;=DATE(2021,1,1)</f>
        <v>1</v>
      </c>
    </row>
    <row r="911" spans="1:16" x14ac:dyDescent="0.2">
      <c r="A911" s="1">
        <v>290001504861</v>
      </c>
      <c r="B911" s="1">
        <v>290</v>
      </c>
      <c r="C911" t="s">
        <v>16</v>
      </c>
      <c r="D911" s="2">
        <v>44409</v>
      </c>
      <c r="E911" t="s">
        <v>1704</v>
      </c>
      <c r="F911">
        <f>1</f>
        <v>1</v>
      </c>
      <c r="G911">
        <v>300000</v>
      </c>
      <c r="H911" t="s">
        <v>18</v>
      </c>
      <c r="I911" t="s">
        <v>19</v>
      </c>
      <c r="J911" t="s">
        <v>20</v>
      </c>
      <c r="K911" t="s">
        <v>21</v>
      </c>
      <c r="L911" t="s">
        <v>147</v>
      </c>
      <c r="M911" t="s">
        <v>32</v>
      </c>
      <c r="N911" t="s">
        <v>33</v>
      </c>
      <c r="O911" t="s">
        <v>1705</v>
      </c>
      <c r="P911" t="b">
        <f>production[[#This Row],[Funded Month]]&gt;=DATE(2021,1,1)</f>
        <v>1</v>
      </c>
    </row>
    <row r="912" spans="1:16" x14ac:dyDescent="0.2">
      <c r="A912" s="1">
        <v>290001504883</v>
      </c>
      <c r="B912" s="1">
        <v>290</v>
      </c>
      <c r="C912" t="s">
        <v>16</v>
      </c>
      <c r="D912" s="2">
        <v>44409</v>
      </c>
      <c r="E912" t="s">
        <v>1706</v>
      </c>
      <c r="F912">
        <f>1</f>
        <v>1</v>
      </c>
      <c r="G912">
        <v>175000</v>
      </c>
      <c r="H912" t="s">
        <v>18</v>
      </c>
      <c r="I912" t="s">
        <v>47</v>
      </c>
      <c r="J912" t="s">
        <v>20</v>
      </c>
      <c r="K912" t="s">
        <v>27</v>
      </c>
      <c r="L912" t="s">
        <v>193</v>
      </c>
      <c r="M912" t="s">
        <v>32</v>
      </c>
      <c r="N912" t="s">
        <v>33</v>
      </c>
      <c r="O912" t="s">
        <v>405</v>
      </c>
      <c r="P912" t="b">
        <f>production[[#This Row],[Funded Month]]&gt;=DATE(2021,1,1)</f>
        <v>1</v>
      </c>
    </row>
    <row r="913" spans="1:16" x14ac:dyDescent="0.2">
      <c r="A913" s="1">
        <v>290001504938</v>
      </c>
      <c r="B913" s="1">
        <v>290</v>
      </c>
      <c r="C913" t="s">
        <v>16</v>
      </c>
      <c r="D913" s="2">
        <v>44409</v>
      </c>
      <c r="E913" t="s">
        <v>1707</v>
      </c>
      <c r="F913">
        <f>1</f>
        <v>1</v>
      </c>
      <c r="G913">
        <v>458500</v>
      </c>
      <c r="H913" t="s">
        <v>18</v>
      </c>
      <c r="I913" t="s">
        <v>19</v>
      </c>
      <c r="J913" t="s">
        <v>20</v>
      </c>
      <c r="K913" t="s">
        <v>44</v>
      </c>
      <c r="L913" t="s">
        <v>28</v>
      </c>
      <c r="M913" t="s">
        <v>32</v>
      </c>
      <c r="N913" t="s">
        <v>33</v>
      </c>
      <c r="O913" t="s">
        <v>133</v>
      </c>
      <c r="P913" t="b">
        <f>production[[#This Row],[Funded Month]]&gt;=DATE(2021,1,1)</f>
        <v>1</v>
      </c>
    </row>
    <row r="914" spans="1:16" x14ac:dyDescent="0.2">
      <c r="A914" s="1">
        <v>290001504990</v>
      </c>
      <c r="B914" s="1">
        <v>290</v>
      </c>
      <c r="C914" t="s">
        <v>16</v>
      </c>
      <c r="D914" s="2">
        <v>44409</v>
      </c>
      <c r="E914" t="s">
        <v>1708</v>
      </c>
      <c r="F914">
        <f>1</f>
        <v>1</v>
      </c>
      <c r="G914">
        <v>375000</v>
      </c>
      <c r="H914" t="s">
        <v>18</v>
      </c>
      <c r="I914" t="s">
        <v>19</v>
      </c>
      <c r="J914" t="s">
        <v>20</v>
      </c>
      <c r="K914" t="s">
        <v>21</v>
      </c>
      <c r="L914" t="s">
        <v>153</v>
      </c>
      <c r="M914" t="s">
        <v>32</v>
      </c>
      <c r="N914" t="s">
        <v>33</v>
      </c>
      <c r="O914" t="s">
        <v>1709</v>
      </c>
      <c r="P914" t="b">
        <f>production[[#This Row],[Funded Month]]&gt;=DATE(2021,1,1)</f>
        <v>1</v>
      </c>
    </row>
    <row r="915" spans="1:16" x14ac:dyDescent="0.2">
      <c r="A915" s="1">
        <v>290001505051</v>
      </c>
      <c r="B915" s="1">
        <v>290</v>
      </c>
      <c r="C915" t="s">
        <v>16</v>
      </c>
      <c r="D915" s="2">
        <v>44409</v>
      </c>
      <c r="E915" t="s">
        <v>1710</v>
      </c>
      <c r="F915">
        <f>1</f>
        <v>1</v>
      </c>
      <c r="G915">
        <v>360352</v>
      </c>
      <c r="H915" t="s">
        <v>86</v>
      </c>
      <c r="I915" t="s">
        <v>87</v>
      </c>
      <c r="J915" t="s">
        <v>20</v>
      </c>
      <c r="K915" t="s">
        <v>21</v>
      </c>
      <c r="L915" t="s">
        <v>28</v>
      </c>
      <c r="M915" t="s">
        <v>23</v>
      </c>
      <c r="N915" t="s">
        <v>33</v>
      </c>
      <c r="O915" t="s">
        <v>1711</v>
      </c>
      <c r="P915" t="b">
        <f>production[[#This Row],[Funded Month]]&gt;=DATE(2021,1,1)</f>
        <v>1</v>
      </c>
    </row>
    <row r="916" spans="1:16" x14ac:dyDescent="0.2">
      <c r="A916" s="1">
        <v>290001505073</v>
      </c>
      <c r="B916" s="1">
        <v>290</v>
      </c>
      <c r="C916" t="s">
        <v>16</v>
      </c>
      <c r="D916" s="2">
        <v>44409</v>
      </c>
      <c r="E916" t="s">
        <v>1712</v>
      </c>
      <c r="F916">
        <f>1</f>
        <v>1</v>
      </c>
      <c r="G916">
        <v>536750</v>
      </c>
      <c r="H916" t="s">
        <v>18</v>
      </c>
      <c r="I916" t="s">
        <v>19</v>
      </c>
      <c r="J916" t="s">
        <v>20</v>
      </c>
      <c r="K916" t="s">
        <v>21</v>
      </c>
      <c r="L916" t="s">
        <v>157</v>
      </c>
      <c r="M916" t="s">
        <v>32</v>
      </c>
      <c r="N916" t="s">
        <v>33</v>
      </c>
      <c r="O916" t="s">
        <v>1713</v>
      </c>
      <c r="P916" t="b">
        <f>production[[#This Row],[Funded Month]]&gt;=DATE(2021,1,1)</f>
        <v>1</v>
      </c>
    </row>
    <row r="917" spans="1:16" x14ac:dyDescent="0.2">
      <c r="A917" s="1">
        <v>290001505098</v>
      </c>
      <c r="B917" s="1">
        <v>290</v>
      </c>
      <c r="C917" t="s">
        <v>16</v>
      </c>
      <c r="D917" s="2">
        <v>44409</v>
      </c>
      <c r="E917" t="s">
        <v>1714</v>
      </c>
      <c r="F917">
        <f>1</f>
        <v>1</v>
      </c>
      <c r="G917">
        <v>471200</v>
      </c>
      <c r="H917" t="s">
        <v>18</v>
      </c>
      <c r="I917" t="s">
        <v>19</v>
      </c>
      <c r="J917" t="s">
        <v>20</v>
      </c>
      <c r="K917" t="s">
        <v>21</v>
      </c>
      <c r="L917" t="s">
        <v>147</v>
      </c>
      <c r="M917" t="s">
        <v>32</v>
      </c>
      <c r="N917" t="s">
        <v>33</v>
      </c>
      <c r="O917" t="s">
        <v>752</v>
      </c>
      <c r="P917" t="b">
        <f>production[[#This Row],[Funded Month]]&gt;=DATE(2021,1,1)</f>
        <v>1</v>
      </c>
    </row>
    <row r="918" spans="1:16" x14ac:dyDescent="0.2">
      <c r="A918" s="1">
        <v>290001505193</v>
      </c>
      <c r="B918" s="1">
        <v>290</v>
      </c>
      <c r="C918" t="s">
        <v>16</v>
      </c>
      <c r="D918" s="2">
        <v>44409</v>
      </c>
      <c r="E918" t="s">
        <v>1715</v>
      </c>
      <c r="F918">
        <f>1</f>
        <v>1</v>
      </c>
      <c r="G918">
        <v>240000</v>
      </c>
      <c r="H918" t="s">
        <v>18</v>
      </c>
      <c r="I918" t="s">
        <v>19</v>
      </c>
      <c r="J918" t="s">
        <v>20</v>
      </c>
      <c r="K918" t="s">
        <v>21</v>
      </c>
      <c r="L918" t="s">
        <v>291</v>
      </c>
      <c r="M918" t="s">
        <v>32</v>
      </c>
      <c r="N918" t="s">
        <v>315</v>
      </c>
      <c r="O918" t="s">
        <v>316</v>
      </c>
      <c r="P918" t="b">
        <f>production[[#This Row],[Funded Month]]&gt;=DATE(2021,1,1)</f>
        <v>1</v>
      </c>
    </row>
    <row r="919" spans="1:16" x14ac:dyDescent="0.2">
      <c r="A919" s="1">
        <v>290001505224</v>
      </c>
      <c r="B919" s="1">
        <v>290</v>
      </c>
      <c r="C919" t="s">
        <v>16</v>
      </c>
      <c r="D919" s="2">
        <v>44409</v>
      </c>
      <c r="E919" t="s">
        <v>1716</v>
      </c>
      <c r="F919">
        <f>1</f>
        <v>1</v>
      </c>
      <c r="G919">
        <v>372960</v>
      </c>
      <c r="H919" t="s">
        <v>238</v>
      </c>
      <c r="I919" t="s">
        <v>286</v>
      </c>
      <c r="J919" t="s">
        <v>20</v>
      </c>
      <c r="K919" t="s">
        <v>21</v>
      </c>
      <c r="L919" t="s">
        <v>28</v>
      </c>
      <c r="M919" t="s">
        <v>23</v>
      </c>
      <c r="N919" t="s">
        <v>33</v>
      </c>
      <c r="O919" t="s">
        <v>29</v>
      </c>
      <c r="P919" t="b">
        <f>production[[#This Row],[Funded Month]]&gt;=DATE(2021,1,1)</f>
        <v>1</v>
      </c>
    </row>
    <row r="920" spans="1:16" x14ac:dyDescent="0.2">
      <c r="A920" s="1">
        <v>290001505225</v>
      </c>
      <c r="B920" s="1">
        <v>290</v>
      </c>
      <c r="C920" t="s">
        <v>16</v>
      </c>
      <c r="D920" s="2">
        <v>44409</v>
      </c>
      <c r="E920" t="s">
        <v>1717</v>
      </c>
      <c r="F920">
        <f>1</f>
        <v>1</v>
      </c>
      <c r="G920">
        <v>115500</v>
      </c>
      <c r="H920" t="s">
        <v>18</v>
      </c>
      <c r="I920" t="s">
        <v>50</v>
      </c>
      <c r="J920" t="s">
        <v>20</v>
      </c>
      <c r="K920" t="s">
        <v>44</v>
      </c>
      <c r="L920" t="s">
        <v>538</v>
      </c>
      <c r="M920" t="s">
        <v>32</v>
      </c>
      <c r="N920" t="s">
        <v>33</v>
      </c>
      <c r="O920" t="s">
        <v>1293</v>
      </c>
      <c r="P920" t="b">
        <f>production[[#This Row],[Funded Month]]&gt;=DATE(2021,1,1)</f>
        <v>1</v>
      </c>
    </row>
    <row r="921" spans="1:16" x14ac:dyDescent="0.2">
      <c r="A921" s="1">
        <v>290001505253</v>
      </c>
      <c r="B921" s="1">
        <v>290</v>
      </c>
      <c r="C921" t="s">
        <v>16</v>
      </c>
      <c r="D921" s="2">
        <v>44409</v>
      </c>
      <c r="E921" t="s">
        <v>164</v>
      </c>
      <c r="F921">
        <f>1</f>
        <v>1</v>
      </c>
      <c r="G921">
        <v>464550</v>
      </c>
      <c r="H921" t="s">
        <v>18</v>
      </c>
      <c r="I921" t="s">
        <v>19</v>
      </c>
      <c r="J921" t="s">
        <v>20</v>
      </c>
      <c r="K921" t="s">
        <v>21</v>
      </c>
      <c r="L921" t="s">
        <v>71</v>
      </c>
      <c r="M921" t="s">
        <v>32</v>
      </c>
      <c r="N921" t="s">
        <v>33</v>
      </c>
      <c r="O921" t="s">
        <v>71</v>
      </c>
      <c r="P921" t="b">
        <f>production[[#This Row],[Funded Month]]&gt;=DATE(2021,1,1)</f>
        <v>1</v>
      </c>
    </row>
    <row r="922" spans="1:16" x14ac:dyDescent="0.2">
      <c r="A922" s="1">
        <v>290001505572</v>
      </c>
      <c r="B922" s="1">
        <v>290</v>
      </c>
      <c r="C922" t="s">
        <v>16</v>
      </c>
      <c r="D922" s="2">
        <v>44409</v>
      </c>
      <c r="E922" t="s">
        <v>1718</v>
      </c>
      <c r="F922">
        <f>1</f>
        <v>1</v>
      </c>
      <c r="G922">
        <v>440000</v>
      </c>
      <c r="H922" t="s">
        <v>18</v>
      </c>
      <c r="I922" t="s">
        <v>19</v>
      </c>
      <c r="J922" t="s">
        <v>20</v>
      </c>
      <c r="K922" t="s">
        <v>21</v>
      </c>
      <c r="L922" t="s">
        <v>224</v>
      </c>
      <c r="M922" t="s">
        <v>32</v>
      </c>
      <c r="N922" t="s">
        <v>33</v>
      </c>
      <c r="O922" t="s">
        <v>766</v>
      </c>
      <c r="P922" t="b">
        <f>production[[#This Row],[Funded Month]]&gt;=DATE(2021,1,1)</f>
        <v>1</v>
      </c>
    </row>
    <row r="923" spans="1:16" x14ac:dyDescent="0.2">
      <c r="A923" s="1">
        <v>290001505575</v>
      </c>
      <c r="B923" s="1">
        <v>290</v>
      </c>
      <c r="C923" t="s">
        <v>16</v>
      </c>
      <c r="D923" s="2">
        <v>44409</v>
      </c>
      <c r="E923" t="s">
        <v>1719</v>
      </c>
      <c r="F923">
        <f>1</f>
        <v>1</v>
      </c>
      <c r="G923">
        <v>239400</v>
      </c>
      <c r="H923" t="s">
        <v>18</v>
      </c>
      <c r="I923" t="s">
        <v>19</v>
      </c>
      <c r="J923" t="s">
        <v>20</v>
      </c>
      <c r="K923" t="s">
        <v>27</v>
      </c>
      <c r="L923" t="s">
        <v>460</v>
      </c>
      <c r="M923" t="s">
        <v>32</v>
      </c>
      <c r="N923" t="s">
        <v>33</v>
      </c>
      <c r="O923" t="s">
        <v>1720</v>
      </c>
      <c r="P923" t="b">
        <f>production[[#This Row],[Funded Month]]&gt;=DATE(2021,1,1)</f>
        <v>1</v>
      </c>
    </row>
    <row r="924" spans="1:16" x14ac:dyDescent="0.2">
      <c r="A924" s="1">
        <v>290001505598</v>
      </c>
      <c r="B924" s="1">
        <v>290</v>
      </c>
      <c r="C924" t="s">
        <v>16</v>
      </c>
      <c r="D924" s="2">
        <v>44409</v>
      </c>
      <c r="E924" t="s">
        <v>1721</v>
      </c>
      <c r="F924">
        <f>1</f>
        <v>1</v>
      </c>
      <c r="G924">
        <v>249000</v>
      </c>
      <c r="H924" t="s">
        <v>18</v>
      </c>
      <c r="I924" t="s">
        <v>19</v>
      </c>
      <c r="J924" t="s">
        <v>20</v>
      </c>
      <c r="K924" t="s">
        <v>44</v>
      </c>
      <c r="L924" t="s">
        <v>172</v>
      </c>
      <c r="M924" t="s">
        <v>32</v>
      </c>
      <c r="N924" t="s">
        <v>33</v>
      </c>
      <c r="O924" t="s">
        <v>172</v>
      </c>
      <c r="P924" t="b">
        <f>production[[#This Row],[Funded Month]]&gt;=DATE(2021,1,1)</f>
        <v>1</v>
      </c>
    </row>
    <row r="925" spans="1:16" x14ac:dyDescent="0.2">
      <c r="A925" s="1">
        <v>290001505919</v>
      </c>
      <c r="B925" s="1">
        <v>290</v>
      </c>
      <c r="C925" t="s">
        <v>16</v>
      </c>
      <c r="D925" s="2">
        <v>44409</v>
      </c>
      <c r="E925" t="s">
        <v>1722</v>
      </c>
      <c r="F925">
        <f>1</f>
        <v>1</v>
      </c>
      <c r="G925">
        <v>169900</v>
      </c>
      <c r="H925" t="s">
        <v>18</v>
      </c>
      <c r="I925" t="s">
        <v>19</v>
      </c>
      <c r="J925" t="s">
        <v>20</v>
      </c>
      <c r="K925" t="s">
        <v>21</v>
      </c>
      <c r="L925" t="s">
        <v>1448</v>
      </c>
      <c r="M925" t="s">
        <v>32</v>
      </c>
      <c r="N925" t="s">
        <v>165</v>
      </c>
      <c r="O925" t="s">
        <v>1723</v>
      </c>
      <c r="P925" t="b">
        <f>production[[#This Row],[Funded Month]]&gt;=DATE(2021,1,1)</f>
        <v>1</v>
      </c>
    </row>
    <row r="926" spans="1:16" x14ac:dyDescent="0.2">
      <c r="A926" s="1">
        <v>290001506073</v>
      </c>
      <c r="B926" s="1">
        <v>290</v>
      </c>
      <c r="C926" t="s">
        <v>16</v>
      </c>
      <c r="D926" s="2">
        <v>44409</v>
      </c>
      <c r="E926" t="s">
        <v>1724</v>
      </c>
      <c r="F926">
        <f>1</f>
        <v>1</v>
      </c>
      <c r="G926">
        <v>232000</v>
      </c>
      <c r="H926" t="s">
        <v>18</v>
      </c>
      <c r="I926" t="s">
        <v>19</v>
      </c>
      <c r="J926" t="s">
        <v>20</v>
      </c>
      <c r="K926" t="s">
        <v>21</v>
      </c>
      <c r="L926" t="s">
        <v>109</v>
      </c>
      <c r="M926" t="s">
        <v>32</v>
      </c>
      <c r="N926" t="s">
        <v>33</v>
      </c>
      <c r="O926" t="s">
        <v>490</v>
      </c>
      <c r="P926" t="b">
        <f>production[[#This Row],[Funded Month]]&gt;=DATE(2021,1,1)</f>
        <v>1</v>
      </c>
    </row>
    <row r="927" spans="1:16" x14ac:dyDescent="0.2">
      <c r="A927" s="1">
        <v>290001506091</v>
      </c>
      <c r="B927" s="1">
        <v>290</v>
      </c>
      <c r="C927" t="s">
        <v>16</v>
      </c>
      <c r="D927" s="2">
        <v>44409</v>
      </c>
      <c r="E927" t="s">
        <v>1725</v>
      </c>
      <c r="F927">
        <f>1</f>
        <v>1</v>
      </c>
      <c r="G927">
        <v>392755</v>
      </c>
      <c r="H927" t="s">
        <v>86</v>
      </c>
      <c r="I927" t="s">
        <v>87</v>
      </c>
      <c r="J927" t="s">
        <v>20</v>
      </c>
      <c r="K927" t="s">
        <v>21</v>
      </c>
      <c r="L927" t="s">
        <v>195</v>
      </c>
      <c r="M927" t="s">
        <v>32</v>
      </c>
      <c r="N927" t="s">
        <v>33</v>
      </c>
      <c r="O927" t="s">
        <v>133</v>
      </c>
      <c r="P927" t="b">
        <f>production[[#This Row],[Funded Month]]&gt;=DATE(2021,1,1)</f>
        <v>1</v>
      </c>
    </row>
    <row r="928" spans="1:16" x14ac:dyDescent="0.2">
      <c r="A928" s="1">
        <v>290001506140</v>
      </c>
      <c r="B928" s="1">
        <v>290</v>
      </c>
      <c r="C928" t="s">
        <v>16</v>
      </c>
      <c r="D928" s="2">
        <v>44409</v>
      </c>
      <c r="E928" t="s">
        <v>1726</v>
      </c>
      <c r="F928">
        <f>1</f>
        <v>1</v>
      </c>
      <c r="G928">
        <v>408500</v>
      </c>
      <c r="H928" t="s">
        <v>18</v>
      </c>
      <c r="I928" t="s">
        <v>19</v>
      </c>
      <c r="J928" t="s">
        <v>20</v>
      </c>
      <c r="K928" t="s">
        <v>21</v>
      </c>
      <c r="L928" t="s">
        <v>181</v>
      </c>
      <c r="M928" t="s">
        <v>32</v>
      </c>
      <c r="N928" t="s">
        <v>33</v>
      </c>
      <c r="O928" t="s">
        <v>786</v>
      </c>
      <c r="P928" t="b">
        <f>production[[#This Row],[Funded Month]]&gt;=DATE(2021,1,1)</f>
        <v>1</v>
      </c>
    </row>
    <row r="929" spans="1:16" x14ac:dyDescent="0.2">
      <c r="A929" s="1">
        <v>290001506161</v>
      </c>
      <c r="B929" s="1">
        <v>290</v>
      </c>
      <c r="C929" t="s">
        <v>16</v>
      </c>
      <c r="D929" s="2">
        <v>44409</v>
      </c>
      <c r="E929" t="s">
        <v>1727</v>
      </c>
      <c r="F929">
        <f>1</f>
        <v>1</v>
      </c>
      <c r="G929">
        <v>279837</v>
      </c>
      <c r="H929" t="s">
        <v>86</v>
      </c>
      <c r="I929" t="s">
        <v>186</v>
      </c>
      <c r="J929" t="s">
        <v>20</v>
      </c>
      <c r="K929" t="s">
        <v>21</v>
      </c>
      <c r="L929" t="s">
        <v>157</v>
      </c>
      <c r="M929" t="s">
        <v>32</v>
      </c>
      <c r="N929" t="s">
        <v>33</v>
      </c>
      <c r="O929" t="s">
        <v>1728</v>
      </c>
      <c r="P929" t="b">
        <f>production[[#This Row],[Funded Month]]&gt;=DATE(2021,1,1)</f>
        <v>1</v>
      </c>
    </row>
    <row r="930" spans="1:16" x14ac:dyDescent="0.2">
      <c r="A930" s="1">
        <v>290001506245</v>
      </c>
      <c r="B930" s="1">
        <v>290</v>
      </c>
      <c r="C930" t="s">
        <v>16</v>
      </c>
      <c r="D930" s="2">
        <v>44409</v>
      </c>
      <c r="E930" t="s">
        <v>1729</v>
      </c>
      <c r="F930">
        <f>1</f>
        <v>1</v>
      </c>
      <c r="G930">
        <v>308000</v>
      </c>
      <c r="H930" t="s">
        <v>18</v>
      </c>
      <c r="I930" t="s">
        <v>50</v>
      </c>
      <c r="J930" t="s">
        <v>20</v>
      </c>
      <c r="K930" t="s">
        <v>21</v>
      </c>
      <c r="L930" t="s">
        <v>98</v>
      </c>
      <c r="M930" t="s">
        <v>99</v>
      </c>
      <c r="N930" t="s">
        <v>756</v>
      </c>
      <c r="O930" t="s">
        <v>1388</v>
      </c>
      <c r="P930" t="b">
        <f>production[[#This Row],[Funded Month]]&gt;=DATE(2021,1,1)</f>
        <v>1</v>
      </c>
    </row>
    <row r="931" spans="1:16" x14ac:dyDescent="0.2">
      <c r="A931" s="1">
        <v>290001506322</v>
      </c>
      <c r="B931" s="1">
        <v>290</v>
      </c>
      <c r="C931" t="s">
        <v>16</v>
      </c>
      <c r="D931" s="2">
        <v>44409</v>
      </c>
      <c r="E931" t="s">
        <v>1730</v>
      </c>
      <c r="F931">
        <f>1</f>
        <v>1</v>
      </c>
      <c r="G931">
        <v>397500</v>
      </c>
      <c r="H931" t="s">
        <v>18</v>
      </c>
      <c r="I931" t="s">
        <v>19</v>
      </c>
      <c r="J931" t="s">
        <v>20</v>
      </c>
      <c r="K931" t="s">
        <v>21</v>
      </c>
      <c r="L931" t="s">
        <v>98</v>
      </c>
      <c r="M931" t="s">
        <v>99</v>
      </c>
      <c r="N931" t="s">
        <v>33</v>
      </c>
      <c r="O931" t="s">
        <v>1731</v>
      </c>
      <c r="P931" t="b">
        <f>production[[#This Row],[Funded Month]]&gt;=DATE(2021,1,1)</f>
        <v>1</v>
      </c>
    </row>
    <row r="932" spans="1:16" x14ac:dyDescent="0.2">
      <c r="A932" s="1">
        <v>290001506350</v>
      </c>
      <c r="B932" s="1">
        <v>290</v>
      </c>
      <c r="C932" t="s">
        <v>16</v>
      </c>
      <c r="D932" s="2">
        <v>44409</v>
      </c>
      <c r="E932" t="s">
        <v>1732</v>
      </c>
      <c r="F932">
        <f>1</f>
        <v>1</v>
      </c>
      <c r="G932">
        <v>363636</v>
      </c>
      <c r="H932" t="s">
        <v>238</v>
      </c>
      <c r="I932" t="s">
        <v>286</v>
      </c>
      <c r="J932" t="s">
        <v>20</v>
      </c>
      <c r="K932" t="s">
        <v>21</v>
      </c>
      <c r="L932" t="s">
        <v>88</v>
      </c>
      <c r="M932" t="s">
        <v>32</v>
      </c>
      <c r="N932" t="s">
        <v>33</v>
      </c>
      <c r="O932" t="s">
        <v>1467</v>
      </c>
      <c r="P932" t="b">
        <f>production[[#This Row],[Funded Month]]&gt;=DATE(2021,1,1)</f>
        <v>1</v>
      </c>
    </row>
    <row r="933" spans="1:16" x14ac:dyDescent="0.2">
      <c r="A933" s="1">
        <v>290001506353</v>
      </c>
      <c r="B933" s="1">
        <v>290</v>
      </c>
      <c r="C933" t="s">
        <v>16</v>
      </c>
      <c r="D933" s="2">
        <v>44409</v>
      </c>
      <c r="E933" t="s">
        <v>1733</v>
      </c>
      <c r="F933">
        <f>1</f>
        <v>1</v>
      </c>
      <c r="G933">
        <v>191200</v>
      </c>
      <c r="H933" t="s">
        <v>18</v>
      </c>
      <c r="I933" t="s">
        <v>19</v>
      </c>
      <c r="J933" t="s">
        <v>20</v>
      </c>
      <c r="K933" t="s">
        <v>44</v>
      </c>
      <c r="L933" t="s">
        <v>164</v>
      </c>
      <c r="M933" t="s">
        <v>32</v>
      </c>
      <c r="N933" t="s">
        <v>33</v>
      </c>
      <c r="O933" t="s">
        <v>1734</v>
      </c>
      <c r="P933" t="b">
        <f>production[[#This Row],[Funded Month]]&gt;=DATE(2021,1,1)</f>
        <v>1</v>
      </c>
    </row>
    <row r="934" spans="1:16" x14ac:dyDescent="0.2">
      <c r="A934" s="1">
        <v>290001506394</v>
      </c>
      <c r="B934" s="1">
        <v>290</v>
      </c>
      <c r="C934" t="s">
        <v>16</v>
      </c>
      <c r="D934" s="2">
        <v>44409</v>
      </c>
      <c r="E934" t="s">
        <v>1735</v>
      </c>
      <c r="F934">
        <f>1</f>
        <v>1</v>
      </c>
      <c r="G934">
        <v>242900</v>
      </c>
      <c r="H934" t="s">
        <v>18</v>
      </c>
      <c r="I934" t="s">
        <v>19</v>
      </c>
      <c r="J934" t="s">
        <v>20</v>
      </c>
      <c r="K934" t="s">
        <v>21</v>
      </c>
      <c r="L934" t="s">
        <v>224</v>
      </c>
      <c r="M934" t="s">
        <v>32</v>
      </c>
      <c r="N934" t="s">
        <v>165</v>
      </c>
      <c r="O934" t="s">
        <v>1736</v>
      </c>
      <c r="P934" t="b">
        <f>production[[#This Row],[Funded Month]]&gt;=DATE(2021,1,1)</f>
        <v>1</v>
      </c>
    </row>
    <row r="935" spans="1:16" x14ac:dyDescent="0.2">
      <c r="A935" s="1">
        <v>290001506465</v>
      </c>
      <c r="B935" s="1">
        <v>290</v>
      </c>
      <c r="C935" t="s">
        <v>16</v>
      </c>
      <c r="D935" s="2">
        <v>44409</v>
      </c>
      <c r="E935" t="s">
        <v>1737</v>
      </c>
      <c r="F935">
        <f>1</f>
        <v>1</v>
      </c>
      <c r="G935">
        <v>209000</v>
      </c>
      <c r="H935" t="s">
        <v>18</v>
      </c>
      <c r="I935" t="s">
        <v>19</v>
      </c>
      <c r="J935" t="s">
        <v>20</v>
      </c>
      <c r="K935" t="s">
        <v>21</v>
      </c>
      <c r="L935" t="s">
        <v>172</v>
      </c>
      <c r="M935" t="s">
        <v>32</v>
      </c>
      <c r="N935" t="s">
        <v>33</v>
      </c>
      <c r="O935" t="s">
        <v>1738</v>
      </c>
      <c r="P935" t="b">
        <f>production[[#This Row],[Funded Month]]&gt;=DATE(2021,1,1)</f>
        <v>1</v>
      </c>
    </row>
    <row r="936" spans="1:16" x14ac:dyDescent="0.2">
      <c r="A936" s="1">
        <v>290001506488</v>
      </c>
      <c r="B936" s="1">
        <v>290</v>
      </c>
      <c r="C936" t="s">
        <v>16</v>
      </c>
      <c r="D936" s="2">
        <v>44409</v>
      </c>
      <c r="E936" t="s">
        <v>1739</v>
      </c>
      <c r="F936">
        <f>1</f>
        <v>1</v>
      </c>
      <c r="G936">
        <v>417689</v>
      </c>
      <c r="H936" t="s">
        <v>238</v>
      </c>
      <c r="I936" t="s">
        <v>239</v>
      </c>
      <c r="J936" t="s">
        <v>20</v>
      </c>
      <c r="K936" t="s">
        <v>21</v>
      </c>
      <c r="L936" t="s">
        <v>224</v>
      </c>
      <c r="M936" t="s">
        <v>32</v>
      </c>
      <c r="N936" t="s">
        <v>165</v>
      </c>
      <c r="O936" t="s">
        <v>1740</v>
      </c>
      <c r="P936" t="b">
        <f>production[[#This Row],[Funded Month]]&gt;=DATE(2021,1,1)</f>
        <v>1</v>
      </c>
    </row>
    <row r="937" spans="1:16" x14ac:dyDescent="0.2">
      <c r="A937" s="1">
        <v>290001506507</v>
      </c>
      <c r="B937" s="1">
        <v>290</v>
      </c>
      <c r="C937" t="s">
        <v>16</v>
      </c>
      <c r="D937" s="2">
        <v>44409</v>
      </c>
      <c r="E937" t="s">
        <v>1741</v>
      </c>
      <c r="F937">
        <f>1</f>
        <v>1</v>
      </c>
      <c r="G937">
        <v>127645</v>
      </c>
      <c r="H937" t="s">
        <v>86</v>
      </c>
      <c r="I937" t="s">
        <v>117</v>
      </c>
      <c r="J937" t="s">
        <v>20</v>
      </c>
      <c r="K937" t="s">
        <v>21</v>
      </c>
      <c r="L937" t="s">
        <v>219</v>
      </c>
      <c r="M937" t="s">
        <v>32</v>
      </c>
      <c r="N937" t="s">
        <v>33</v>
      </c>
      <c r="O937" t="s">
        <v>1742</v>
      </c>
      <c r="P937" t="b">
        <f>production[[#This Row],[Funded Month]]&gt;=DATE(2021,1,1)</f>
        <v>1</v>
      </c>
    </row>
    <row r="938" spans="1:16" x14ac:dyDescent="0.2">
      <c r="A938" s="1">
        <v>290001506581</v>
      </c>
      <c r="B938" s="1">
        <v>290</v>
      </c>
      <c r="C938" t="s">
        <v>16</v>
      </c>
      <c r="D938" s="2">
        <v>44409</v>
      </c>
      <c r="E938" t="s">
        <v>1743</v>
      </c>
      <c r="F938">
        <f>1</f>
        <v>1</v>
      </c>
      <c r="G938">
        <v>247500</v>
      </c>
      <c r="H938" t="s">
        <v>18</v>
      </c>
      <c r="I938" t="s">
        <v>19</v>
      </c>
      <c r="J938" t="s">
        <v>20</v>
      </c>
      <c r="K938" t="s">
        <v>21</v>
      </c>
      <c r="L938" t="s">
        <v>181</v>
      </c>
      <c r="M938" t="s">
        <v>32</v>
      </c>
      <c r="N938" t="s">
        <v>154</v>
      </c>
      <c r="O938" t="s">
        <v>396</v>
      </c>
      <c r="P938" t="b">
        <f>production[[#This Row],[Funded Month]]&gt;=DATE(2021,1,1)</f>
        <v>1</v>
      </c>
    </row>
    <row r="939" spans="1:16" x14ac:dyDescent="0.2">
      <c r="A939" s="1">
        <v>290001506654</v>
      </c>
      <c r="B939" s="1">
        <v>290</v>
      </c>
      <c r="C939" t="s">
        <v>16</v>
      </c>
      <c r="D939" s="2">
        <v>44409</v>
      </c>
      <c r="E939" t="s">
        <v>1744</v>
      </c>
      <c r="F939">
        <f>1</f>
        <v>1</v>
      </c>
      <c r="G939">
        <v>326968</v>
      </c>
      <c r="H939" t="s">
        <v>86</v>
      </c>
      <c r="I939" t="s">
        <v>87</v>
      </c>
      <c r="J939" t="s">
        <v>20</v>
      </c>
      <c r="K939" t="s">
        <v>21</v>
      </c>
      <c r="L939" t="s">
        <v>267</v>
      </c>
      <c r="M939" t="s">
        <v>32</v>
      </c>
      <c r="N939" t="s">
        <v>33</v>
      </c>
      <c r="O939" t="s">
        <v>1745</v>
      </c>
      <c r="P939" t="b">
        <f>production[[#This Row],[Funded Month]]&gt;=DATE(2021,1,1)</f>
        <v>1</v>
      </c>
    </row>
    <row r="940" spans="1:16" x14ac:dyDescent="0.2">
      <c r="A940" s="1">
        <v>290001506732</v>
      </c>
      <c r="B940" s="1">
        <v>290</v>
      </c>
      <c r="C940" t="s">
        <v>16</v>
      </c>
      <c r="D940" s="2">
        <v>44409</v>
      </c>
      <c r="E940" t="s">
        <v>1746</v>
      </c>
      <c r="F940">
        <f>1</f>
        <v>1</v>
      </c>
      <c r="G940">
        <v>291000</v>
      </c>
      <c r="H940" t="s">
        <v>18</v>
      </c>
      <c r="I940" t="s">
        <v>19</v>
      </c>
      <c r="J940" t="s">
        <v>20</v>
      </c>
      <c r="K940" t="s">
        <v>21</v>
      </c>
      <c r="L940" t="s">
        <v>307</v>
      </c>
      <c r="M940" t="s">
        <v>32</v>
      </c>
      <c r="N940" t="s">
        <v>33</v>
      </c>
      <c r="O940" t="s">
        <v>1747</v>
      </c>
      <c r="P940" t="b">
        <f>production[[#This Row],[Funded Month]]&gt;=DATE(2021,1,1)</f>
        <v>1</v>
      </c>
    </row>
    <row r="941" spans="1:16" x14ac:dyDescent="0.2">
      <c r="A941" s="1">
        <v>290001506749</v>
      </c>
      <c r="B941" s="1">
        <v>290</v>
      </c>
      <c r="C941" t="s">
        <v>16</v>
      </c>
      <c r="D941" s="2">
        <v>44409</v>
      </c>
      <c r="E941" t="s">
        <v>1748</v>
      </c>
      <c r="F941">
        <f>1</f>
        <v>1</v>
      </c>
      <c r="G941">
        <v>548250</v>
      </c>
      <c r="H941" t="s">
        <v>18</v>
      </c>
      <c r="I941" t="s">
        <v>19</v>
      </c>
      <c r="J941" t="s">
        <v>20</v>
      </c>
      <c r="K941" t="s">
        <v>21</v>
      </c>
      <c r="L941" t="s">
        <v>168</v>
      </c>
      <c r="M941" t="s">
        <v>32</v>
      </c>
      <c r="N941" t="s">
        <v>1749</v>
      </c>
      <c r="O941" t="s">
        <v>1750</v>
      </c>
      <c r="P941" t="b">
        <f>production[[#This Row],[Funded Month]]&gt;=DATE(2021,1,1)</f>
        <v>1</v>
      </c>
    </row>
    <row r="942" spans="1:16" x14ac:dyDescent="0.2">
      <c r="A942" s="1">
        <v>290001506923</v>
      </c>
      <c r="B942" s="1">
        <v>290</v>
      </c>
      <c r="C942" t="s">
        <v>16</v>
      </c>
      <c r="D942" s="2">
        <v>44409</v>
      </c>
      <c r="E942" t="s">
        <v>1751</v>
      </c>
      <c r="F942">
        <f>1</f>
        <v>1</v>
      </c>
      <c r="G942">
        <v>344000</v>
      </c>
      <c r="H942" t="s">
        <v>18</v>
      </c>
      <c r="I942" t="s">
        <v>19</v>
      </c>
      <c r="J942" t="s">
        <v>20</v>
      </c>
      <c r="K942" t="s">
        <v>44</v>
      </c>
      <c r="L942" t="s">
        <v>88</v>
      </c>
      <c r="M942" t="s">
        <v>32</v>
      </c>
      <c r="N942" t="s">
        <v>33</v>
      </c>
      <c r="O942" t="s">
        <v>133</v>
      </c>
      <c r="P942" t="b">
        <f>production[[#This Row],[Funded Month]]&gt;=DATE(2021,1,1)</f>
        <v>1</v>
      </c>
    </row>
    <row r="943" spans="1:16" x14ac:dyDescent="0.2">
      <c r="A943" s="1">
        <v>290001507137</v>
      </c>
      <c r="B943" s="1">
        <v>290</v>
      </c>
      <c r="C943" t="s">
        <v>16</v>
      </c>
      <c r="D943" s="2">
        <v>44409</v>
      </c>
      <c r="E943" t="s">
        <v>1752</v>
      </c>
      <c r="F943">
        <f>1</f>
        <v>1</v>
      </c>
      <c r="G943">
        <v>384750</v>
      </c>
      <c r="H943" t="s">
        <v>18</v>
      </c>
      <c r="I943" t="s">
        <v>19</v>
      </c>
      <c r="J943" t="s">
        <v>20</v>
      </c>
      <c r="K943" t="s">
        <v>21</v>
      </c>
      <c r="L943" t="s">
        <v>88</v>
      </c>
      <c r="M943" t="s">
        <v>32</v>
      </c>
      <c r="N943" t="s">
        <v>33</v>
      </c>
      <c r="O943" t="s">
        <v>1753</v>
      </c>
      <c r="P943" t="b">
        <f>production[[#This Row],[Funded Month]]&gt;=DATE(2021,1,1)</f>
        <v>1</v>
      </c>
    </row>
    <row r="944" spans="1:16" x14ac:dyDescent="0.2">
      <c r="A944" s="1">
        <v>290001507224</v>
      </c>
      <c r="B944" s="1">
        <v>290</v>
      </c>
      <c r="C944" t="s">
        <v>16</v>
      </c>
      <c r="D944" s="2">
        <v>44409</v>
      </c>
      <c r="E944" t="s">
        <v>1754</v>
      </c>
      <c r="F944">
        <f>1</f>
        <v>1</v>
      </c>
      <c r="G944">
        <v>83000</v>
      </c>
      <c r="H944" t="s">
        <v>18</v>
      </c>
      <c r="I944" t="s">
        <v>19</v>
      </c>
      <c r="J944" t="s">
        <v>20</v>
      </c>
      <c r="K944" t="s">
        <v>44</v>
      </c>
      <c r="L944" t="s">
        <v>123</v>
      </c>
      <c r="M944" t="s">
        <v>178</v>
      </c>
      <c r="N944" t="s">
        <v>33</v>
      </c>
      <c r="O944" t="s">
        <v>1271</v>
      </c>
      <c r="P944" t="b">
        <f>production[[#This Row],[Funded Month]]&gt;=DATE(2021,1,1)</f>
        <v>1</v>
      </c>
    </row>
    <row r="945" spans="1:16" x14ac:dyDescent="0.2">
      <c r="A945" s="1">
        <v>290001507344</v>
      </c>
      <c r="B945" s="1">
        <v>290</v>
      </c>
      <c r="C945" t="s">
        <v>16</v>
      </c>
      <c r="D945" s="2">
        <v>44409</v>
      </c>
      <c r="E945" t="s">
        <v>1755</v>
      </c>
      <c r="F945">
        <f>1</f>
        <v>1</v>
      </c>
      <c r="G945">
        <v>120000</v>
      </c>
      <c r="H945" t="s">
        <v>18</v>
      </c>
      <c r="I945" t="s">
        <v>19</v>
      </c>
      <c r="J945" t="s">
        <v>20</v>
      </c>
      <c r="K945" t="s">
        <v>21</v>
      </c>
      <c r="L945" t="s">
        <v>28</v>
      </c>
      <c r="M945" t="s">
        <v>23</v>
      </c>
      <c r="N945" t="s">
        <v>33</v>
      </c>
      <c r="O945" t="s">
        <v>1756</v>
      </c>
      <c r="P945" t="b">
        <f>production[[#This Row],[Funded Month]]&gt;=DATE(2021,1,1)</f>
        <v>1</v>
      </c>
    </row>
    <row r="946" spans="1:16" x14ac:dyDescent="0.2">
      <c r="A946" s="1">
        <v>290001507436</v>
      </c>
      <c r="B946" s="1">
        <v>290</v>
      </c>
      <c r="C946" t="s">
        <v>16</v>
      </c>
      <c r="D946" s="2">
        <v>44409</v>
      </c>
      <c r="E946" t="s">
        <v>1757</v>
      </c>
      <c r="F946">
        <f>1</f>
        <v>1</v>
      </c>
      <c r="G946">
        <v>213750</v>
      </c>
      <c r="H946" t="s">
        <v>18</v>
      </c>
      <c r="I946" t="s">
        <v>19</v>
      </c>
      <c r="J946" t="s">
        <v>20</v>
      </c>
      <c r="K946" t="s">
        <v>21</v>
      </c>
      <c r="L946" t="s">
        <v>325</v>
      </c>
      <c r="M946" t="s">
        <v>32</v>
      </c>
      <c r="N946" t="s">
        <v>33</v>
      </c>
      <c r="O946" t="s">
        <v>1758</v>
      </c>
      <c r="P946" t="b">
        <f>production[[#This Row],[Funded Month]]&gt;=DATE(2021,1,1)</f>
        <v>1</v>
      </c>
    </row>
    <row r="947" spans="1:16" x14ac:dyDescent="0.2">
      <c r="A947" s="1">
        <v>290001507510</v>
      </c>
      <c r="B947" s="1">
        <v>290</v>
      </c>
      <c r="C947" t="s">
        <v>16</v>
      </c>
      <c r="D947" s="2">
        <v>44409</v>
      </c>
      <c r="E947" t="s">
        <v>1759</v>
      </c>
      <c r="F947">
        <f>1</f>
        <v>1</v>
      </c>
      <c r="G947">
        <v>246453</v>
      </c>
      <c r="H947" t="s">
        <v>86</v>
      </c>
      <c r="I947" t="s">
        <v>117</v>
      </c>
      <c r="J947" t="s">
        <v>20</v>
      </c>
      <c r="K947" t="s">
        <v>21</v>
      </c>
      <c r="L947" t="s">
        <v>120</v>
      </c>
      <c r="M947" t="s">
        <v>32</v>
      </c>
      <c r="N947" t="s">
        <v>33</v>
      </c>
      <c r="O947" t="s">
        <v>1760</v>
      </c>
      <c r="P947" t="b">
        <f>production[[#This Row],[Funded Month]]&gt;=DATE(2021,1,1)</f>
        <v>1</v>
      </c>
    </row>
    <row r="948" spans="1:16" x14ac:dyDescent="0.2">
      <c r="A948" s="1">
        <v>290001507576</v>
      </c>
      <c r="B948" s="1">
        <v>290</v>
      </c>
      <c r="C948" t="s">
        <v>16</v>
      </c>
      <c r="D948" s="2">
        <v>44409</v>
      </c>
      <c r="E948" t="s">
        <v>1761</v>
      </c>
      <c r="F948">
        <f>1</f>
        <v>1</v>
      </c>
      <c r="G948">
        <v>327000</v>
      </c>
      <c r="H948" t="s">
        <v>18</v>
      </c>
      <c r="I948" t="s">
        <v>19</v>
      </c>
      <c r="J948" t="s">
        <v>20</v>
      </c>
      <c r="K948" t="s">
        <v>27</v>
      </c>
      <c r="L948" t="s">
        <v>28</v>
      </c>
      <c r="M948" t="s">
        <v>23</v>
      </c>
      <c r="N948" t="s">
        <v>33</v>
      </c>
      <c r="O948" t="s">
        <v>1762</v>
      </c>
      <c r="P948" t="b">
        <f>production[[#This Row],[Funded Month]]&gt;=DATE(2021,1,1)</f>
        <v>1</v>
      </c>
    </row>
    <row r="949" spans="1:16" x14ac:dyDescent="0.2">
      <c r="A949" s="1">
        <v>290001507730</v>
      </c>
      <c r="B949" s="1">
        <v>290</v>
      </c>
      <c r="C949" t="s">
        <v>16</v>
      </c>
      <c r="D949" s="2">
        <v>44409</v>
      </c>
      <c r="E949" t="s">
        <v>1763</v>
      </c>
      <c r="F949">
        <f>1</f>
        <v>1</v>
      </c>
      <c r="G949">
        <v>323550</v>
      </c>
      <c r="H949" t="s">
        <v>18</v>
      </c>
      <c r="I949" t="s">
        <v>19</v>
      </c>
      <c r="J949" t="s">
        <v>20</v>
      </c>
      <c r="K949" t="s">
        <v>21</v>
      </c>
      <c r="L949" t="s">
        <v>168</v>
      </c>
      <c r="M949" t="s">
        <v>32</v>
      </c>
      <c r="N949" t="s">
        <v>700</v>
      </c>
      <c r="O949" t="s">
        <v>1764</v>
      </c>
      <c r="P949" t="b">
        <f>production[[#This Row],[Funded Month]]&gt;=DATE(2021,1,1)</f>
        <v>1</v>
      </c>
    </row>
    <row r="950" spans="1:16" x14ac:dyDescent="0.2">
      <c r="A950" s="1">
        <v>290001507815</v>
      </c>
      <c r="B950" s="1">
        <v>290</v>
      </c>
      <c r="C950" t="s">
        <v>16</v>
      </c>
      <c r="D950" s="2">
        <v>44409</v>
      </c>
      <c r="E950" t="s">
        <v>1765</v>
      </c>
      <c r="F950">
        <f>1</f>
        <v>1</v>
      </c>
      <c r="G950">
        <v>418000</v>
      </c>
      <c r="H950" t="s">
        <v>18</v>
      </c>
      <c r="I950" t="s">
        <v>19</v>
      </c>
      <c r="J950" t="s">
        <v>20</v>
      </c>
      <c r="K950" t="s">
        <v>21</v>
      </c>
      <c r="L950" t="s">
        <v>291</v>
      </c>
      <c r="M950" t="s">
        <v>32</v>
      </c>
      <c r="N950" t="s">
        <v>33</v>
      </c>
      <c r="O950" t="s">
        <v>1766</v>
      </c>
      <c r="P950" t="b">
        <f>production[[#This Row],[Funded Month]]&gt;=DATE(2021,1,1)</f>
        <v>1</v>
      </c>
    </row>
    <row r="951" spans="1:16" x14ac:dyDescent="0.2">
      <c r="A951" s="1">
        <v>290001507838</v>
      </c>
      <c r="B951" s="1">
        <v>290</v>
      </c>
      <c r="C951" t="s">
        <v>16</v>
      </c>
      <c r="D951" s="2">
        <v>44409</v>
      </c>
      <c r="E951" t="s">
        <v>1767</v>
      </c>
      <c r="F951">
        <f>1</f>
        <v>1</v>
      </c>
      <c r="G951">
        <v>343660</v>
      </c>
      <c r="H951" t="s">
        <v>86</v>
      </c>
      <c r="I951" t="s">
        <v>87</v>
      </c>
      <c r="J951" t="s">
        <v>20</v>
      </c>
      <c r="K951" t="s">
        <v>21</v>
      </c>
      <c r="L951" t="s">
        <v>28</v>
      </c>
      <c r="M951" t="s">
        <v>23</v>
      </c>
      <c r="N951" t="s">
        <v>33</v>
      </c>
      <c r="O951" t="s">
        <v>1768</v>
      </c>
      <c r="P951" t="b">
        <f>production[[#This Row],[Funded Month]]&gt;=DATE(2021,1,1)</f>
        <v>1</v>
      </c>
    </row>
    <row r="952" spans="1:16" x14ac:dyDescent="0.2">
      <c r="A952" s="1">
        <v>290001507871</v>
      </c>
      <c r="B952" s="1">
        <v>290</v>
      </c>
      <c r="C952" t="s">
        <v>16</v>
      </c>
      <c r="D952" s="2">
        <v>44409</v>
      </c>
      <c r="E952" t="s">
        <v>1769</v>
      </c>
      <c r="F952">
        <f>1</f>
        <v>1</v>
      </c>
      <c r="G952">
        <v>218500</v>
      </c>
      <c r="H952" t="s">
        <v>18</v>
      </c>
      <c r="I952" t="s">
        <v>19</v>
      </c>
      <c r="J952" t="s">
        <v>20</v>
      </c>
      <c r="K952" t="s">
        <v>21</v>
      </c>
      <c r="L952" t="s">
        <v>109</v>
      </c>
      <c r="M952" t="s">
        <v>32</v>
      </c>
      <c r="N952" t="s">
        <v>33</v>
      </c>
      <c r="O952" t="s">
        <v>490</v>
      </c>
      <c r="P952" t="b">
        <f>production[[#This Row],[Funded Month]]&gt;=DATE(2021,1,1)</f>
        <v>1</v>
      </c>
    </row>
    <row r="953" spans="1:16" x14ac:dyDescent="0.2">
      <c r="A953" s="1">
        <v>290001507971</v>
      </c>
      <c r="B953" s="1">
        <v>290</v>
      </c>
      <c r="C953" t="s">
        <v>16</v>
      </c>
      <c r="D953" s="2">
        <v>44409</v>
      </c>
      <c r="E953" t="s">
        <v>1770</v>
      </c>
      <c r="F953">
        <f>1</f>
        <v>1</v>
      </c>
      <c r="G953">
        <v>292800</v>
      </c>
      <c r="H953" t="s">
        <v>18</v>
      </c>
      <c r="I953" t="s">
        <v>19</v>
      </c>
      <c r="J953" t="s">
        <v>20</v>
      </c>
      <c r="K953" t="s">
        <v>21</v>
      </c>
      <c r="L953" t="s">
        <v>28</v>
      </c>
      <c r="M953" t="s">
        <v>23</v>
      </c>
      <c r="N953" t="s">
        <v>104</v>
      </c>
      <c r="O953" t="s">
        <v>279</v>
      </c>
      <c r="P953" t="b">
        <f>production[[#This Row],[Funded Month]]&gt;=DATE(2021,1,1)</f>
        <v>1</v>
      </c>
    </row>
    <row r="954" spans="1:16" x14ac:dyDescent="0.2">
      <c r="A954" s="1">
        <v>290001508106</v>
      </c>
      <c r="B954" s="1">
        <v>290</v>
      </c>
      <c r="C954" t="s">
        <v>16</v>
      </c>
      <c r="D954" s="2">
        <v>44409</v>
      </c>
      <c r="E954" t="s">
        <v>1410</v>
      </c>
      <c r="F954">
        <f>1</f>
        <v>1</v>
      </c>
      <c r="G954">
        <v>211000</v>
      </c>
      <c r="H954" t="s">
        <v>18</v>
      </c>
      <c r="I954" t="s">
        <v>19</v>
      </c>
      <c r="J954" t="s">
        <v>20</v>
      </c>
      <c r="K954" t="s">
        <v>27</v>
      </c>
      <c r="L954" t="s">
        <v>88</v>
      </c>
      <c r="M954" t="s">
        <v>32</v>
      </c>
      <c r="N954" t="s">
        <v>33</v>
      </c>
      <c r="O954" t="s">
        <v>133</v>
      </c>
      <c r="P954" t="b">
        <f>production[[#This Row],[Funded Month]]&gt;=DATE(2021,1,1)</f>
        <v>1</v>
      </c>
    </row>
    <row r="955" spans="1:16" x14ac:dyDescent="0.2">
      <c r="A955" s="1">
        <v>290001508107</v>
      </c>
      <c r="B955" s="1">
        <v>290</v>
      </c>
      <c r="C955" t="s">
        <v>16</v>
      </c>
      <c r="D955" s="2">
        <v>44409</v>
      </c>
      <c r="E955" t="s">
        <v>1771</v>
      </c>
      <c r="F955">
        <f>1</f>
        <v>1</v>
      </c>
      <c r="G955">
        <v>299475</v>
      </c>
      <c r="H955" t="s">
        <v>86</v>
      </c>
      <c r="I955" t="s">
        <v>186</v>
      </c>
      <c r="J955" t="s">
        <v>20</v>
      </c>
      <c r="K955" t="s">
        <v>21</v>
      </c>
      <c r="L955" t="s">
        <v>88</v>
      </c>
      <c r="M955" t="s">
        <v>32</v>
      </c>
      <c r="N955" t="s">
        <v>33</v>
      </c>
      <c r="O955" t="s">
        <v>133</v>
      </c>
      <c r="P955" t="b">
        <f>production[[#This Row],[Funded Month]]&gt;=DATE(2021,1,1)</f>
        <v>1</v>
      </c>
    </row>
    <row r="956" spans="1:16" x14ac:dyDescent="0.2">
      <c r="A956" s="1">
        <v>290001508143</v>
      </c>
      <c r="B956" s="1">
        <v>290</v>
      </c>
      <c r="C956" t="s">
        <v>16</v>
      </c>
      <c r="D956" s="2">
        <v>44409</v>
      </c>
      <c r="E956" t="s">
        <v>1772</v>
      </c>
      <c r="F956">
        <f>1</f>
        <v>1</v>
      </c>
      <c r="G956">
        <v>550000</v>
      </c>
      <c r="H956" t="s">
        <v>238</v>
      </c>
      <c r="I956" t="s">
        <v>1096</v>
      </c>
      <c r="J956" t="s">
        <v>20</v>
      </c>
      <c r="K956" t="s">
        <v>21</v>
      </c>
      <c r="L956" t="s">
        <v>380</v>
      </c>
      <c r="M956" t="s">
        <v>32</v>
      </c>
      <c r="N956" t="s">
        <v>33</v>
      </c>
      <c r="O956" t="s">
        <v>1773</v>
      </c>
      <c r="P956" t="b">
        <f>production[[#This Row],[Funded Month]]&gt;=DATE(2021,1,1)</f>
        <v>1</v>
      </c>
    </row>
    <row r="957" spans="1:16" x14ac:dyDescent="0.2">
      <c r="A957" s="1">
        <v>290001508336</v>
      </c>
      <c r="B957" s="1">
        <v>290</v>
      </c>
      <c r="C957" t="s">
        <v>16</v>
      </c>
      <c r="D957" s="2">
        <v>44409</v>
      </c>
      <c r="E957" t="s">
        <v>1774</v>
      </c>
      <c r="F957">
        <f>1</f>
        <v>1</v>
      </c>
      <c r="G957">
        <v>400585</v>
      </c>
      <c r="H957" t="s">
        <v>18</v>
      </c>
      <c r="I957" t="s">
        <v>19</v>
      </c>
      <c r="J957" t="s">
        <v>20</v>
      </c>
      <c r="K957" t="s">
        <v>21</v>
      </c>
      <c r="L957" t="s">
        <v>88</v>
      </c>
      <c r="M957" t="s">
        <v>32</v>
      </c>
      <c r="N957" t="s">
        <v>33</v>
      </c>
      <c r="O957" t="s">
        <v>1775</v>
      </c>
      <c r="P957" t="b">
        <f>production[[#This Row],[Funded Month]]&gt;=DATE(2021,1,1)</f>
        <v>1</v>
      </c>
    </row>
    <row r="958" spans="1:16" x14ac:dyDescent="0.2">
      <c r="A958" s="1">
        <v>290001508437</v>
      </c>
      <c r="B958" s="1">
        <v>290</v>
      </c>
      <c r="C958" t="s">
        <v>16</v>
      </c>
      <c r="D958" s="2">
        <v>44409</v>
      </c>
      <c r="E958" t="s">
        <v>1776</v>
      </c>
      <c r="F958">
        <f>1</f>
        <v>1</v>
      </c>
      <c r="G958">
        <v>153750</v>
      </c>
      <c r="H958" t="s">
        <v>18</v>
      </c>
      <c r="I958" t="s">
        <v>19</v>
      </c>
      <c r="J958" t="s">
        <v>20</v>
      </c>
      <c r="K958" t="s">
        <v>21</v>
      </c>
      <c r="L958" t="s">
        <v>147</v>
      </c>
      <c r="M958" t="s">
        <v>32</v>
      </c>
      <c r="N958" t="s">
        <v>33</v>
      </c>
      <c r="O958" t="s">
        <v>1777</v>
      </c>
      <c r="P958" t="b">
        <f>production[[#This Row],[Funded Month]]&gt;=DATE(2021,1,1)</f>
        <v>1</v>
      </c>
    </row>
    <row r="959" spans="1:16" x14ac:dyDescent="0.2">
      <c r="A959" s="1">
        <v>290001508606</v>
      </c>
      <c r="B959" s="1">
        <v>290</v>
      </c>
      <c r="C959" t="s">
        <v>16</v>
      </c>
      <c r="D959" s="2">
        <v>44409</v>
      </c>
      <c r="E959" t="s">
        <v>1778</v>
      </c>
      <c r="F959">
        <f>1</f>
        <v>1</v>
      </c>
      <c r="G959">
        <v>333841</v>
      </c>
      <c r="H959" t="s">
        <v>86</v>
      </c>
      <c r="I959" t="s">
        <v>87</v>
      </c>
      <c r="J959" t="s">
        <v>20</v>
      </c>
      <c r="K959" t="s">
        <v>21</v>
      </c>
      <c r="L959" t="s">
        <v>109</v>
      </c>
      <c r="M959" t="s">
        <v>32</v>
      </c>
      <c r="N959" t="s">
        <v>33</v>
      </c>
      <c r="O959" t="s">
        <v>792</v>
      </c>
      <c r="P959" t="b">
        <f>production[[#This Row],[Funded Month]]&gt;=DATE(2021,1,1)</f>
        <v>1</v>
      </c>
    </row>
    <row r="960" spans="1:16" x14ac:dyDescent="0.2">
      <c r="A960" s="1">
        <v>290001508675</v>
      </c>
      <c r="B960" s="1">
        <v>290</v>
      </c>
      <c r="C960" t="s">
        <v>16</v>
      </c>
      <c r="D960" s="2">
        <v>44409</v>
      </c>
      <c r="E960" t="s">
        <v>1779</v>
      </c>
      <c r="F960">
        <f>1</f>
        <v>1</v>
      </c>
      <c r="G960">
        <v>249375</v>
      </c>
      <c r="H960" t="s">
        <v>18</v>
      </c>
      <c r="I960" t="s">
        <v>19</v>
      </c>
      <c r="J960" t="s">
        <v>20</v>
      </c>
      <c r="K960" t="s">
        <v>21</v>
      </c>
      <c r="L960" t="s">
        <v>1448</v>
      </c>
      <c r="M960" t="s">
        <v>32</v>
      </c>
      <c r="N960" t="s">
        <v>165</v>
      </c>
      <c r="O960" t="s">
        <v>1780</v>
      </c>
      <c r="P960" t="b">
        <f>production[[#This Row],[Funded Month]]&gt;=DATE(2021,1,1)</f>
        <v>1</v>
      </c>
    </row>
    <row r="961" spans="1:16" x14ac:dyDescent="0.2">
      <c r="A961" s="1">
        <v>290001508902</v>
      </c>
      <c r="B961" s="1">
        <v>290</v>
      </c>
      <c r="C961" t="s">
        <v>16</v>
      </c>
      <c r="D961" s="2">
        <v>44409</v>
      </c>
      <c r="E961" t="s">
        <v>1781</v>
      </c>
      <c r="F961">
        <f>1</f>
        <v>1</v>
      </c>
      <c r="G961">
        <v>334000</v>
      </c>
      <c r="H961" t="s">
        <v>18</v>
      </c>
      <c r="I961" t="s">
        <v>19</v>
      </c>
      <c r="J961" t="s">
        <v>20</v>
      </c>
      <c r="K961" t="s">
        <v>21</v>
      </c>
      <c r="L961" t="s">
        <v>193</v>
      </c>
      <c r="M961" t="s">
        <v>32</v>
      </c>
      <c r="N961" t="s">
        <v>33</v>
      </c>
      <c r="O961" t="s">
        <v>578</v>
      </c>
      <c r="P961" t="b">
        <f>production[[#This Row],[Funded Month]]&gt;=DATE(2021,1,1)</f>
        <v>1</v>
      </c>
    </row>
    <row r="962" spans="1:16" x14ac:dyDescent="0.2">
      <c r="A962" s="1">
        <v>290001508947</v>
      </c>
      <c r="B962" s="1">
        <v>290</v>
      </c>
      <c r="C962" t="s">
        <v>16</v>
      </c>
      <c r="D962" s="2">
        <v>44409</v>
      </c>
      <c r="E962" t="s">
        <v>1782</v>
      </c>
      <c r="F962">
        <f>1</f>
        <v>1</v>
      </c>
      <c r="G962">
        <v>180000</v>
      </c>
      <c r="H962" t="s">
        <v>18</v>
      </c>
      <c r="I962" t="s">
        <v>19</v>
      </c>
      <c r="J962" t="s">
        <v>20</v>
      </c>
      <c r="K962" t="s">
        <v>44</v>
      </c>
      <c r="L962" t="s">
        <v>123</v>
      </c>
      <c r="M962" t="s">
        <v>178</v>
      </c>
      <c r="N962" t="s">
        <v>33</v>
      </c>
      <c r="O962" t="s">
        <v>1783</v>
      </c>
      <c r="P962" t="b">
        <f>production[[#This Row],[Funded Month]]&gt;=DATE(2021,1,1)</f>
        <v>1</v>
      </c>
    </row>
    <row r="963" spans="1:16" x14ac:dyDescent="0.2">
      <c r="A963" s="1">
        <v>290001509011</v>
      </c>
      <c r="B963" s="1">
        <v>290</v>
      </c>
      <c r="C963" t="s">
        <v>16</v>
      </c>
      <c r="D963" s="2">
        <v>44409</v>
      </c>
      <c r="E963" t="s">
        <v>1784</v>
      </c>
      <c r="F963">
        <f>1</f>
        <v>1</v>
      </c>
      <c r="G963">
        <v>366195</v>
      </c>
      <c r="H963" t="s">
        <v>86</v>
      </c>
      <c r="I963" t="s">
        <v>87</v>
      </c>
      <c r="J963" t="s">
        <v>20</v>
      </c>
      <c r="K963" t="s">
        <v>21</v>
      </c>
      <c r="L963" t="s">
        <v>98</v>
      </c>
      <c r="M963" t="s">
        <v>99</v>
      </c>
      <c r="N963" t="s">
        <v>33</v>
      </c>
      <c r="O963" t="s">
        <v>1711</v>
      </c>
      <c r="P963" t="b">
        <f>production[[#This Row],[Funded Month]]&gt;=DATE(2021,1,1)</f>
        <v>1</v>
      </c>
    </row>
    <row r="964" spans="1:16" x14ac:dyDescent="0.2">
      <c r="A964" s="1">
        <v>290001509079</v>
      </c>
      <c r="B964" s="1">
        <v>290</v>
      </c>
      <c r="C964" t="s">
        <v>16</v>
      </c>
      <c r="D964" s="2">
        <v>44409</v>
      </c>
      <c r="E964" t="s">
        <v>1785</v>
      </c>
      <c r="F964">
        <f>1</f>
        <v>1</v>
      </c>
      <c r="G964">
        <v>284905</v>
      </c>
      <c r="H964" t="s">
        <v>18</v>
      </c>
      <c r="I964" t="s">
        <v>19</v>
      </c>
      <c r="J964" t="s">
        <v>20</v>
      </c>
      <c r="K964" t="s">
        <v>21</v>
      </c>
      <c r="L964" t="s">
        <v>151</v>
      </c>
      <c r="M964" t="s">
        <v>32</v>
      </c>
      <c r="N964" t="s">
        <v>33</v>
      </c>
      <c r="O964" t="s">
        <v>1786</v>
      </c>
      <c r="P964" t="b">
        <f>production[[#This Row],[Funded Month]]&gt;=DATE(2021,1,1)</f>
        <v>1</v>
      </c>
    </row>
    <row r="965" spans="1:16" x14ac:dyDescent="0.2">
      <c r="A965" s="1">
        <v>290001509125</v>
      </c>
      <c r="B965" s="1">
        <v>290</v>
      </c>
      <c r="C965" t="s">
        <v>16</v>
      </c>
      <c r="D965" s="2">
        <v>44409</v>
      </c>
      <c r="E965" t="s">
        <v>1787</v>
      </c>
      <c r="F965">
        <f>1</f>
        <v>1</v>
      </c>
      <c r="G965">
        <v>189600</v>
      </c>
      <c r="H965" t="s">
        <v>18</v>
      </c>
      <c r="I965" t="s">
        <v>19</v>
      </c>
      <c r="J965" t="s">
        <v>20</v>
      </c>
      <c r="K965" t="s">
        <v>21</v>
      </c>
      <c r="L965" t="s">
        <v>28</v>
      </c>
      <c r="M965" t="s">
        <v>23</v>
      </c>
      <c r="N965" t="s">
        <v>33</v>
      </c>
      <c r="O965" t="s">
        <v>1788</v>
      </c>
      <c r="P965" t="b">
        <f>production[[#This Row],[Funded Month]]&gt;=DATE(2021,1,1)</f>
        <v>1</v>
      </c>
    </row>
    <row r="966" spans="1:16" x14ac:dyDescent="0.2">
      <c r="A966" s="1">
        <v>290001509365</v>
      </c>
      <c r="B966" s="1">
        <v>290</v>
      </c>
      <c r="C966" t="s">
        <v>16</v>
      </c>
      <c r="D966" s="2">
        <v>44409</v>
      </c>
      <c r="E966" t="s">
        <v>1789</v>
      </c>
      <c r="F966">
        <f>1</f>
        <v>1</v>
      </c>
      <c r="G966">
        <v>188000</v>
      </c>
      <c r="H966" t="s">
        <v>18</v>
      </c>
      <c r="I966" t="s">
        <v>19</v>
      </c>
      <c r="J966" t="s">
        <v>20</v>
      </c>
      <c r="K966" t="s">
        <v>21</v>
      </c>
      <c r="L966" t="s">
        <v>28</v>
      </c>
      <c r="M966" t="s">
        <v>23</v>
      </c>
      <c r="N966" t="s">
        <v>104</v>
      </c>
      <c r="O966" t="s">
        <v>105</v>
      </c>
      <c r="P966" t="b">
        <f>production[[#This Row],[Funded Month]]&gt;=DATE(2021,1,1)</f>
        <v>1</v>
      </c>
    </row>
    <row r="967" spans="1:16" x14ac:dyDescent="0.2">
      <c r="A967" s="1">
        <v>290001509392</v>
      </c>
      <c r="B967" s="1">
        <v>290</v>
      </c>
      <c r="C967" t="s">
        <v>16</v>
      </c>
      <c r="D967" s="2">
        <v>44409</v>
      </c>
      <c r="E967" t="s">
        <v>1790</v>
      </c>
      <c r="F967">
        <f>1</f>
        <v>1</v>
      </c>
      <c r="G967">
        <v>227950</v>
      </c>
      <c r="H967" t="s">
        <v>18</v>
      </c>
      <c r="I967" t="s">
        <v>19</v>
      </c>
      <c r="J967" t="s">
        <v>20</v>
      </c>
      <c r="K967" t="s">
        <v>21</v>
      </c>
      <c r="L967" t="s">
        <v>109</v>
      </c>
      <c r="M967" t="s">
        <v>32</v>
      </c>
      <c r="N967" t="s">
        <v>33</v>
      </c>
      <c r="O967" t="s">
        <v>1559</v>
      </c>
      <c r="P967" t="b">
        <f>production[[#This Row],[Funded Month]]&gt;=DATE(2021,1,1)</f>
        <v>1</v>
      </c>
    </row>
    <row r="968" spans="1:16" x14ac:dyDescent="0.2">
      <c r="A968" s="1">
        <v>290001509401</v>
      </c>
      <c r="B968" s="1">
        <v>290</v>
      </c>
      <c r="C968" t="s">
        <v>16</v>
      </c>
      <c r="D968" s="2">
        <v>44409</v>
      </c>
      <c r="E968" t="s">
        <v>1791</v>
      </c>
      <c r="F968">
        <f>1</f>
        <v>1</v>
      </c>
      <c r="G968">
        <v>343000</v>
      </c>
      <c r="H968" t="s">
        <v>238</v>
      </c>
      <c r="I968" t="s">
        <v>286</v>
      </c>
      <c r="J968" t="s">
        <v>20</v>
      </c>
      <c r="K968" t="s">
        <v>21</v>
      </c>
      <c r="L968" t="s">
        <v>28</v>
      </c>
      <c r="M968" t="s">
        <v>23</v>
      </c>
      <c r="N968" t="s">
        <v>96</v>
      </c>
      <c r="O968" t="s">
        <v>1792</v>
      </c>
      <c r="P968" t="b">
        <f>production[[#This Row],[Funded Month]]&gt;=DATE(2021,1,1)</f>
        <v>1</v>
      </c>
    </row>
    <row r="969" spans="1:16" x14ac:dyDescent="0.2">
      <c r="A969" s="1">
        <v>290001509427</v>
      </c>
      <c r="B969" s="1">
        <v>290</v>
      </c>
      <c r="C969" t="s">
        <v>16</v>
      </c>
      <c r="D969" s="2">
        <v>44409</v>
      </c>
      <c r="E969" t="s">
        <v>1793</v>
      </c>
      <c r="F969">
        <f>1</f>
        <v>1</v>
      </c>
      <c r="G969">
        <v>202000</v>
      </c>
      <c r="H969" t="s">
        <v>18</v>
      </c>
      <c r="I969" t="s">
        <v>19</v>
      </c>
      <c r="J969" t="s">
        <v>20</v>
      </c>
      <c r="K969" t="s">
        <v>44</v>
      </c>
      <c r="L969" t="s">
        <v>144</v>
      </c>
      <c r="M969" t="s">
        <v>32</v>
      </c>
      <c r="N969" t="s">
        <v>33</v>
      </c>
      <c r="O969" t="s">
        <v>1794</v>
      </c>
      <c r="P969" t="b">
        <f>production[[#This Row],[Funded Month]]&gt;=DATE(2021,1,1)</f>
        <v>1</v>
      </c>
    </row>
    <row r="970" spans="1:16" x14ac:dyDescent="0.2">
      <c r="A970" s="1">
        <v>290001509445</v>
      </c>
      <c r="B970" s="1">
        <v>290</v>
      </c>
      <c r="C970" t="s">
        <v>16</v>
      </c>
      <c r="D970" s="2">
        <v>44409</v>
      </c>
      <c r="E970" t="s">
        <v>1795</v>
      </c>
      <c r="F970">
        <f>1</f>
        <v>1</v>
      </c>
      <c r="G970">
        <v>463500</v>
      </c>
      <c r="H970" t="s">
        <v>18</v>
      </c>
      <c r="I970" t="s">
        <v>19</v>
      </c>
      <c r="J970" t="s">
        <v>20</v>
      </c>
      <c r="K970" t="s">
        <v>21</v>
      </c>
      <c r="L970" t="s">
        <v>181</v>
      </c>
      <c r="M970" t="s">
        <v>32</v>
      </c>
      <c r="N970" t="s">
        <v>33</v>
      </c>
      <c r="O970" t="s">
        <v>786</v>
      </c>
      <c r="P970" t="b">
        <f>production[[#This Row],[Funded Month]]&gt;=DATE(2021,1,1)</f>
        <v>1</v>
      </c>
    </row>
    <row r="971" spans="1:16" x14ac:dyDescent="0.2">
      <c r="A971" s="1">
        <v>290001509477</v>
      </c>
      <c r="B971" s="1">
        <v>290</v>
      </c>
      <c r="C971" t="s">
        <v>16</v>
      </c>
      <c r="D971" s="2">
        <v>44409</v>
      </c>
      <c r="E971" t="s">
        <v>1796</v>
      </c>
      <c r="F971">
        <f>1</f>
        <v>1</v>
      </c>
      <c r="G971">
        <v>215000</v>
      </c>
      <c r="H971" t="s">
        <v>18</v>
      </c>
      <c r="I971" t="s">
        <v>19</v>
      </c>
      <c r="J971" t="s">
        <v>20</v>
      </c>
      <c r="K971" t="s">
        <v>21</v>
      </c>
      <c r="L971" t="s">
        <v>88</v>
      </c>
      <c r="M971" t="s">
        <v>32</v>
      </c>
      <c r="N971" t="s">
        <v>33</v>
      </c>
      <c r="O971" t="s">
        <v>133</v>
      </c>
      <c r="P971" t="b">
        <f>production[[#This Row],[Funded Month]]&gt;=DATE(2021,1,1)</f>
        <v>1</v>
      </c>
    </row>
    <row r="972" spans="1:16" x14ac:dyDescent="0.2">
      <c r="A972" s="1">
        <v>290001509533</v>
      </c>
      <c r="B972" s="1">
        <v>290</v>
      </c>
      <c r="C972" t="s">
        <v>16</v>
      </c>
      <c r="D972" s="2">
        <v>44409</v>
      </c>
      <c r="E972" t="s">
        <v>1797</v>
      </c>
      <c r="F972">
        <f>1</f>
        <v>1</v>
      </c>
      <c r="G972">
        <v>188000</v>
      </c>
      <c r="H972" t="s">
        <v>18</v>
      </c>
      <c r="I972" t="s">
        <v>19</v>
      </c>
      <c r="J972" t="s">
        <v>20</v>
      </c>
      <c r="K972" t="s">
        <v>44</v>
      </c>
      <c r="L972" t="s">
        <v>193</v>
      </c>
      <c r="M972" t="s">
        <v>32</v>
      </c>
      <c r="N972" t="s">
        <v>33</v>
      </c>
      <c r="O972" t="s">
        <v>1798</v>
      </c>
      <c r="P972" t="b">
        <f>production[[#This Row],[Funded Month]]&gt;=DATE(2021,1,1)</f>
        <v>1</v>
      </c>
    </row>
    <row r="973" spans="1:16" x14ac:dyDescent="0.2">
      <c r="A973" s="1">
        <v>290001509616</v>
      </c>
      <c r="B973" s="1">
        <v>290</v>
      </c>
      <c r="C973" t="s">
        <v>16</v>
      </c>
      <c r="D973" s="2">
        <v>44409</v>
      </c>
      <c r="E973" t="s">
        <v>1799</v>
      </c>
      <c r="F973">
        <f>1</f>
        <v>1</v>
      </c>
      <c r="G973">
        <v>290018</v>
      </c>
      <c r="H973" t="s">
        <v>86</v>
      </c>
      <c r="I973" t="s">
        <v>382</v>
      </c>
      <c r="J973" t="s">
        <v>20</v>
      </c>
      <c r="K973" t="s">
        <v>21</v>
      </c>
      <c r="L973" t="s">
        <v>109</v>
      </c>
      <c r="M973" t="s">
        <v>32</v>
      </c>
      <c r="N973" t="s">
        <v>33</v>
      </c>
      <c r="O973" t="s">
        <v>1800</v>
      </c>
      <c r="P973" t="b">
        <f>production[[#This Row],[Funded Month]]&gt;=DATE(2021,1,1)</f>
        <v>1</v>
      </c>
    </row>
    <row r="974" spans="1:16" x14ac:dyDescent="0.2">
      <c r="A974" s="1">
        <v>290001509659</v>
      </c>
      <c r="B974" s="1">
        <v>290</v>
      </c>
      <c r="C974" t="s">
        <v>16</v>
      </c>
      <c r="D974" s="2">
        <v>44409</v>
      </c>
      <c r="E974" t="s">
        <v>1801</v>
      </c>
      <c r="F974">
        <f>1</f>
        <v>1</v>
      </c>
      <c r="G974">
        <v>212000</v>
      </c>
      <c r="H974" t="s">
        <v>18</v>
      </c>
      <c r="I974" t="s">
        <v>19</v>
      </c>
      <c r="J974" t="s">
        <v>20</v>
      </c>
      <c r="K974" t="s">
        <v>21</v>
      </c>
      <c r="L974" t="s">
        <v>249</v>
      </c>
      <c r="M974" t="s">
        <v>32</v>
      </c>
      <c r="N974" t="s">
        <v>33</v>
      </c>
      <c r="O974" t="s">
        <v>1802</v>
      </c>
      <c r="P974" t="b">
        <f>production[[#This Row],[Funded Month]]&gt;=DATE(2021,1,1)</f>
        <v>1</v>
      </c>
    </row>
    <row r="975" spans="1:16" x14ac:dyDescent="0.2">
      <c r="A975" s="1">
        <v>290001509775</v>
      </c>
      <c r="B975" s="1">
        <v>290</v>
      </c>
      <c r="C975" t="s">
        <v>16</v>
      </c>
      <c r="D975" s="2">
        <v>44409</v>
      </c>
      <c r="E975" t="s">
        <v>1803</v>
      </c>
      <c r="F975">
        <f>1</f>
        <v>1</v>
      </c>
      <c r="G975">
        <v>324000</v>
      </c>
      <c r="H975" t="s">
        <v>18</v>
      </c>
      <c r="I975" t="s">
        <v>19</v>
      </c>
      <c r="J975" t="s">
        <v>20</v>
      </c>
      <c r="K975" t="s">
        <v>44</v>
      </c>
      <c r="L975" t="s">
        <v>380</v>
      </c>
      <c r="M975" t="s">
        <v>32</v>
      </c>
      <c r="N975" t="s">
        <v>33</v>
      </c>
      <c r="O975" t="s">
        <v>29</v>
      </c>
      <c r="P975" t="b">
        <f>production[[#This Row],[Funded Month]]&gt;=DATE(2021,1,1)</f>
        <v>1</v>
      </c>
    </row>
    <row r="976" spans="1:16" x14ac:dyDescent="0.2">
      <c r="A976" s="1">
        <v>290001510159</v>
      </c>
      <c r="B976" s="1">
        <v>290</v>
      </c>
      <c r="C976" t="s">
        <v>16</v>
      </c>
      <c r="D976" s="2">
        <v>44409</v>
      </c>
      <c r="E976" t="s">
        <v>1804</v>
      </c>
      <c r="F976">
        <f>1</f>
        <v>1</v>
      </c>
      <c r="G976">
        <v>370662</v>
      </c>
      <c r="H976" t="s">
        <v>86</v>
      </c>
      <c r="I976" t="s">
        <v>87</v>
      </c>
      <c r="J976" t="s">
        <v>20</v>
      </c>
      <c r="K976" t="s">
        <v>21</v>
      </c>
      <c r="L976" t="s">
        <v>157</v>
      </c>
      <c r="M976" t="s">
        <v>32</v>
      </c>
      <c r="N976" t="s">
        <v>33</v>
      </c>
      <c r="O976" t="s">
        <v>1805</v>
      </c>
      <c r="P976" t="b">
        <f>production[[#This Row],[Funded Month]]&gt;=DATE(2021,1,1)</f>
        <v>1</v>
      </c>
    </row>
    <row r="977" spans="1:16" x14ac:dyDescent="0.2">
      <c r="A977" s="1">
        <v>290001510211</v>
      </c>
      <c r="B977" s="1">
        <v>290</v>
      </c>
      <c r="C977" t="s">
        <v>16</v>
      </c>
      <c r="D977" s="2">
        <v>44409</v>
      </c>
      <c r="E977" t="s">
        <v>1806</v>
      </c>
      <c r="F977">
        <f>1</f>
        <v>1</v>
      </c>
      <c r="G977">
        <v>108000</v>
      </c>
      <c r="H977" t="s">
        <v>18</v>
      </c>
      <c r="I977" t="s">
        <v>19</v>
      </c>
      <c r="J977" t="s">
        <v>20</v>
      </c>
      <c r="K977" t="s">
        <v>21</v>
      </c>
      <c r="L977" t="s">
        <v>172</v>
      </c>
      <c r="M977" t="s">
        <v>32</v>
      </c>
      <c r="N977" t="s">
        <v>33</v>
      </c>
      <c r="O977" t="s">
        <v>1807</v>
      </c>
      <c r="P977" t="b">
        <f>production[[#This Row],[Funded Month]]&gt;=DATE(2021,1,1)</f>
        <v>1</v>
      </c>
    </row>
    <row r="978" spans="1:16" x14ac:dyDescent="0.2">
      <c r="A978" s="1">
        <v>290001510248</v>
      </c>
      <c r="B978" s="1">
        <v>290</v>
      </c>
      <c r="C978" t="s">
        <v>16</v>
      </c>
      <c r="D978" s="2">
        <v>44409</v>
      </c>
      <c r="E978" t="s">
        <v>1808</v>
      </c>
      <c r="F978">
        <f>1</f>
        <v>1</v>
      </c>
      <c r="G978">
        <v>404000</v>
      </c>
      <c r="H978" t="s">
        <v>18</v>
      </c>
      <c r="I978" t="s">
        <v>19</v>
      </c>
      <c r="J978" t="s">
        <v>20</v>
      </c>
      <c r="K978" t="s">
        <v>21</v>
      </c>
      <c r="L978" t="s">
        <v>193</v>
      </c>
      <c r="M978" t="s">
        <v>32</v>
      </c>
      <c r="N978" t="s">
        <v>33</v>
      </c>
      <c r="O978" t="s">
        <v>1369</v>
      </c>
      <c r="P978" t="b">
        <f>production[[#This Row],[Funded Month]]&gt;=DATE(2021,1,1)</f>
        <v>1</v>
      </c>
    </row>
    <row r="979" spans="1:16" x14ac:dyDescent="0.2">
      <c r="A979" s="1">
        <v>290001510259</v>
      </c>
      <c r="B979" s="1">
        <v>290</v>
      </c>
      <c r="C979" t="s">
        <v>16</v>
      </c>
      <c r="D979" s="2">
        <v>44409</v>
      </c>
      <c r="E979" t="s">
        <v>1809</v>
      </c>
      <c r="F979">
        <f>1</f>
        <v>1</v>
      </c>
      <c r="G979">
        <v>308000</v>
      </c>
      <c r="H979" t="s">
        <v>18</v>
      </c>
      <c r="I979" t="s">
        <v>19</v>
      </c>
      <c r="J979" t="s">
        <v>20</v>
      </c>
      <c r="K979" t="s">
        <v>21</v>
      </c>
      <c r="L979" t="s">
        <v>88</v>
      </c>
      <c r="M979" t="s">
        <v>32</v>
      </c>
      <c r="N979" t="s">
        <v>33</v>
      </c>
      <c r="O979" t="s">
        <v>133</v>
      </c>
      <c r="P979" t="b">
        <f>production[[#This Row],[Funded Month]]&gt;=DATE(2021,1,1)</f>
        <v>1</v>
      </c>
    </row>
    <row r="980" spans="1:16" x14ac:dyDescent="0.2">
      <c r="A980" s="1">
        <v>290001510400</v>
      </c>
      <c r="B980" s="1">
        <v>290</v>
      </c>
      <c r="C980" t="s">
        <v>16</v>
      </c>
      <c r="D980" s="2">
        <v>44409</v>
      </c>
      <c r="E980" t="s">
        <v>1582</v>
      </c>
      <c r="F980">
        <f>1</f>
        <v>1</v>
      </c>
      <c r="G980">
        <v>10500</v>
      </c>
      <c r="H980" t="s">
        <v>18</v>
      </c>
      <c r="I980" t="s">
        <v>488</v>
      </c>
      <c r="J980" t="s">
        <v>398</v>
      </c>
      <c r="K980" t="s">
        <v>21</v>
      </c>
      <c r="L980" t="s">
        <v>114</v>
      </c>
      <c r="M980" t="s">
        <v>32</v>
      </c>
      <c r="N980" t="s">
        <v>33</v>
      </c>
      <c r="O980" t="s">
        <v>394</v>
      </c>
      <c r="P980" t="b">
        <f>production[[#This Row],[Funded Month]]&gt;=DATE(2021,1,1)</f>
        <v>1</v>
      </c>
    </row>
    <row r="981" spans="1:16" x14ac:dyDescent="0.2">
      <c r="A981" s="1">
        <v>290001510654</v>
      </c>
      <c r="B981" s="1">
        <v>290</v>
      </c>
      <c r="C981" t="s">
        <v>16</v>
      </c>
      <c r="D981" s="2">
        <v>44409</v>
      </c>
      <c r="E981" t="s">
        <v>1810</v>
      </c>
      <c r="F981">
        <f>1</f>
        <v>1</v>
      </c>
      <c r="G981">
        <v>189150</v>
      </c>
      <c r="H981" t="s">
        <v>18</v>
      </c>
      <c r="I981" t="s">
        <v>50</v>
      </c>
      <c r="J981" t="s">
        <v>20</v>
      </c>
      <c r="K981" t="s">
        <v>21</v>
      </c>
      <c r="L981" t="s">
        <v>120</v>
      </c>
      <c r="M981" t="s">
        <v>32</v>
      </c>
      <c r="N981" t="s">
        <v>315</v>
      </c>
      <c r="O981" t="s">
        <v>1811</v>
      </c>
      <c r="P981" t="b">
        <f>production[[#This Row],[Funded Month]]&gt;=DATE(2021,1,1)</f>
        <v>1</v>
      </c>
    </row>
    <row r="982" spans="1:16" x14ac:dyDescent="0.2">
      <c r="A982" s="1">
        <v>290001510659</v>
      </c>
      <c r="B982" s="1">
        <v>290</v>
      </c>
      <c r="C982" t="s">
        <v>16</v>
      </c>
      <c r="D982" s="2">
        <v>44409</v>
      </c>
      <c r="E982" t="s">
        <v>1812</v>
      </c>
      <c r="F982">
        <f>1</f>
        <v>1</v>
      </c>
      <c r="G982">
        <v>525680</v>
      </c>
      <c r="H982" t="s">
        <v>18</v>
      </c>
      <c r="I982" t="s">
        <v>19</v>
      </c>
      <c r="J982" t="s">
        <v>20</v>
      </c>
      <c r="K982" t="s">
        <v>21</v>
      </c>
      <c r="L982" t="s">
        <v>88</v>
      </c>
      <c r="M982" t="s">
        <v>32</v>
      </c>
      <c r="N982" t="s">
        <v>33</v>
      </c>
      <c r="O982" t="s">
        <v>133</v>
      </c>
      <c r="P982" t="b">
        <f>production[[#This Row],[Funded Month]]&gt;=DATE(2021,1,1)</f>
        <v>1</v>
      </c>
    </row>
    <row r="983" spans="1:16" x14ac:dyDescent="0.2">
      <c r="A983" s="1">
        <v>290001510781</v>
      </c>
      <c r="B983" s="1">
        <v>290</v>
      </c>
      <c r="C983" t="s">
        <v>16</v>
      </c>
      <c r="D983" s="2">
        <v>44409</v>
      </c>
      <c r="E983" t="s">
        <v>1813</v>
      </c>
      <c r="F983">
        <f>1</f>
        <v>1</v>
      </c>
      <c r="G983">
        <v>204000</v>
      </c>
      <c r="H983" t="s">
        <v>18</v>
      </c>
      <c r="I983" t="s">
        <v>50</v>
      </c>
      <c r="J983" t="s">
        <v>20</v>
      </c>
      <c r="K983" t="s">
        <v>21</v>
      </c>
      <c r="L983" t="s">
        <v>354</v>
      </c>
      <c r="M983" t="s">
        <v>32</v>
      </c>
      <c r="N983" t="s">
        <v>349</v>
      </c>
      <c r="O983" t="s">
        <v>1814</v>
      </c>
      <c r="P983" t="b">
        <f>production[[#This Row],[Funded Month]]&gt;=DATE(2021,1,1)</f>
        <v>1</v>
      </c>
    </row>
    <row r="984" spans="1:16" x14ac:dyDescent="0.2">
      <c r="A984" s="1">
        <v>290001510873</v>
      </c>
      <c r="B984" s="1">
        <v>290</v>
      </c>
      <c r="C984" t="s">
        <v>16</v>
      </c>
      <c r="D984" s="2">
        <v>44409</v>
      </c>
      <c r="E984" t="s">
        <v>1815</v>
      </c>
      <c r="F984">
        <f>1</f>
        <v>1</v>
      </c>
      <c r="G984">
        <v>417000</v>
      </c>
      <c r="H984" t="s">
        <v>18</v>
      </c>
      <c r="I984" t="s">
        <v>19</v>
      </c>
      <c r="J984" t="s">
        <v>20</v>
      </c>
      <c r="K984" t="s">
        <v>21</v>
      </c>
      <c r="L984" t="s">
        <v>205</v>
      </c>
      <c r="M984" t="s">
        <v>32</v>
      </c>
      <c r="N984" t="s">
        <v>33</v>
      </c>
      <c r="O984" t="s">
        <v>1816</v>
      </c>
      <c r="P984" t="b">
        <f>production[[#This Row],[Funded Month]]&gt;=DATE(2021,1,1)</f>
        <v>1</v>
      </c>
    </row>
    <row r="985" spans="1:16" x14ac:dyDescent="0.2">
      <c r="A985" s="1">
        <v>290001511134</v>
      </c>
      <c r="B985" s="1">
        <v>290</v>
      </c>
      <c r="C985" t="s">
        <v>16</v>
      </c>
      <c r="D985" s="2">
        <v>44409</v>
      </c>
      <c r="E985" t="s">
        <v>1817</v>
      </c>
      <c r="F985">
        <f>1</f>
        <v>1</v>
      </c>
      <c r="G985">
        <v>222000</v>
      </c>
      <c r="H985" t="s">
        <v>18</v>
      </c>
      <c r="I985" t="s">
        <v>1818</v>
      </c>
      <c r="J985" t="s">
        <v>20</v>
      </c>
      <c r="K985" t="s">
        <v>44</v>
      </c>
      <c r="L985" t="s">
        <v>147</v>
      </c>
      <c r="M985" t="s">
        <v>32</v>
      </c>
      <c r="N985" t="s">
        <v>33</v>
      </c>
      <c r="O985" t="s">
        <v>147</v>
      </c>
      <c r="P985" t="b">
        <f>production[[#This Row],[Funded Month]]&gt;=DATE(2021,1,1)</f>
        <v>1</v>
      </c>
    </row>
    <row r="986" spans="1:16" x14ac:dyDescent="0.2">
      <c r="A986" s="1">
        <v>290001511147</v>
      </c>
      <c r="B986" s="1">
        <v>290</v>
      </c>
      <c r="C986" t="s">
        <v>16</v>
      </c>
      <c r="D986" s="2">
        <v>44409</v>
      </c>
      <c r="E986" t="s">
        <v>1819</v>
      </c>
      <c r="F986">
        <f>1</f>
        <v>1</v>
      </c>
      <c r="G986">
        <v>312000</v>
      </c>
      <c r="H986" t="s">
        <v>18</v>
      </c>
      <c r="I986" t="s">
        <v>19</v>
      </c>
      <c r="J986" t="s">
        <v>20</v>
      </c>
      <c r="K986" t="s">
        <v>21</v>
      </c>
      <c r="L986" t="s">
        <v>123</v>
      </c>
      <c r="M986" t="s">
        <v>178</v>
      </c>
      <c r="N986" t="s">
        <v>33</v>
      </c>
      <c r="O986" t="s">
        <v>1820</v>
      </c>
      <c r="P986" t="b">
        <f>production[[#This Row],[Funded Month]]&gt;=DATE(2021,1,1)</f>
        <v>1</v>
      </c>
    </row>
    <row r="987" spans="1:16" x14ac:dyDescent="0.2">
      <c r="A987" s="1">
        <v>290001511202</v>
      </c>
      <c r="B987" s="1">
        <v>290</v>
      </c>
      <c r="C987" t="s">
        <v>16</v>
      </c>
      <c r="D987" s="2">
        <v>44409</v>
      </c>
      <c r="E987" t="s">
        <v>1821</v>
      </c>
      <c r="F987">
        <f>1</f>
        <v>1</v>
      </c>
      <c r="G987">
        <v>194750</v>
      </c>
      <c r="H987" t="s">
        <v>18</v>
      </c>
      <c r="I987" t="s">
        <v>19</v>
      </c>
      <c r="J987" t="s">
        <v>20</v>
      </c>
      <c r="K987" t="s">
        <v>21</v>
      </c>
      <c r="L987" t="s">
        <v>354</v>
      </c>
      <c r="M987" t="s">
        <v>32</v>
      </c>
      <c r="N987" t="s">
        <v>33</v>
      </c>
      <c r="O987" t="s">
        <v>244</v>
      </c>
      <c r="P987" t="b">
        <f>production[[#This Row],[Funded Month]]&gt;=DATE(2021,1,1)</f>
        <v>1</v>
      </c>
    </row>
    <row r="988" spans="1:16" x14ac:dyDescent="0.2">
      <c r="A988" s="1">
        <v>290001511240</v>
      </c>
      <c r="B988" s="1">
        <v>290</v>
      </c>
      <c r="C988" t="s">
        <v>16</v>
      </c>
      <c r="D988" s="2">
        <v>44409</v>
      </c>
      <c r="E988" t="s">
        <v>1822</v>
      </c>
      <c r="F988">
        <f>1</f>
        <v>1</v>
      </c>
      <c r="G988">
        <v>349713</v>
      </c>
      <c r="H988" t="s">
        <v>86</v>
      </c>
      <c r="I988" t="s">
        <v>87</v>
      </c>
      <c r="J988" t="s">
        <v>20</v>
      </c>
      <c r="K988" t="s">
        <v>21</v>
      </c>
      <c r="L988" t="s">
        <v>28</v>
      </c>
      <c r="M988" t="s">
        <v>23</v>
      </c>
      <c r="N988" t="s">
        <v>349</v>
      </c>
      <c r="O988" t="s">
        <v>1823</v>
      </c>
      <c r="P988" t="b">
        <f>production[[#This Row],[Funded Month]]&gt;=DATE(2021,1,1)</f>
        <v>1</v>
      </c>
    </row>
    <row r="989" spans="1:16" x14ac:dyDescent="0.2">
      <c r="A989" s="1">
        <v>290001511316</v>
      </c>
      <c r="B989" s="1">
        <v>290</v>
      </c>
      <c r="C989" t="s">
        <v>16</v>
      </c>
      <c r="D989" s="2">
        <v>44409</v>
      </c>
      <c r="E989" t="s">
        <v>1824</v>
      </c>
      <c r="F989">
        <f>1</f>
        <v>1</v>
      </c>
      <c r="G989">
        <v>261900</v>
      </c>
      <c r="H989" t="s">
        <v>18</v>
      </c>
      <c r="I989" t="s">
        <v>79</v>
      </c>
      <c r="J989" t="s">
        <v>20</v>
      </c>
      <c r="K989" t="s">
        <v>21</v>
      </c>
      <c r="L989" t="s">
        <v>28</v>
      </c>
      <c r="M989" t="s">
        <v>23</v>
      </c>
      <c r="N989" t="s">
        <v>33</v>
      </c>
      <c r="O989" t="s">
        <v>352</v>
      </c>
      <c r="P989" t="b">
        <f>production[[#This Row],[Funded Month]]&gt;=DATE(2021,1,1)</f>
        <v>1</v>
      </c>
    </row>
    <row r="990" spans="1:16" x14ac:dyDescent="0.2">
      <c r="A990" s="1">
        <v>290001511344</v>
      </c>
      <c r="B990" s="1">
        <v>290</v>
      </c>
      <c r="C990" t="s">
        <v>16</v>
      </c>
      <c r="D990" s="2">
        <v>44409</v>
      </c>
      <c r="E990" t="s">
        <v>1825</v>
      </c>
      <c r="F990">
        <f>1</f>
        <v>1</v>
      </c>
      <c r="G990">
        <v>108007</v>
      </c>
      <c r="H990" t="s">
        <v>86</v>
      </c>
      <c r="I990" t="s">
        <v>382</v>
      </c>
      <c r="J990" t="s">
        <v>20</v>
      </c>
      <c r="K990" t="s">
        <v>21</v>
      </c>
      <c r="L990" t="s">
        <v>541</v>
      </c>
      <c r="M990" t="s">
        <v>32</v>
      </c>
      <c r="N990" t="s">
        <v>33</v>
      </c>
      <c r="O990" t="s">
        <v>1826</v>
      </c>
      <c r="P990" t="b">
        <f>production[[#This Row],[Funded Month]]&gt;=DATE(2021,1,1)</f>
        <v>1</v>
      </c>
    </row>
    <row r="991" spans="1:16" x14ac:dyDescent="0.2">
      <c r="A991" s="1">
        <v>290001511501</v>
      </c>
      <c r="B991" s="1">
        <v>290</v>
      </c>
      <c r="C991" t="s">
        <v>16</v>
      </c>
      <c r="D991" s="2">
        <v>44409</v>
      </c>
      <c r="E991" t="s">
        <v>1827</v>
      </c>
      <c r="F991">
        <f>1</f>
        <v>1</v>
      </c>
      <c r="G991">
        <v>427500</v>
      </c>
      <c r="H991" t="s">
        <v>18</v>
      </c>
      <c r="I991" t="s">
        <v>19</v>
      </c>
      <c r="J991" t="s">
        <v>20</v>
      </c>
      <c r="K991" t="s">
        <v>21</v>
      </c>
      <c r="L991" t="s">
        <v>354</v>
      </c>
      <c r="M991" t="s">
        <v>32</v>
      </c>
      <c r="N991" t="s">
        <v>33</v>
      </c>
      <c r="O991" t="s">
        <v>1828</v>
      </c>
      <c r="P991" t="b">
        <f>production[[#This Row],[Funded Month]]&gt;=DATE(2021,1,1)</f>
        <v>1</v>
      </c>
    </row>
    <row r="992" spans="1:16" x14ac:dyDescent="0.2">
      <c r="A992" s="1">
        <v>290001511918</v>
      </c>
      <c r="B992" s="1">
        <v>290</v>
      </c>
      <c r="C992" t="s">
        <v>16</v>
      </c>
      <c r="D992" s="2">
        <v>44409</v>
      </c>
      <c r="E992" t="s">
        <v>1829</v>
      </c>
      <c r="F992">
        <f>1</f>
        <v>1</v>
      </c>
      <c r="G992">
        <v>147250</v>
      </c>
      <c r="H992" t="s">
        <v>18</v>
      </c>
      <c r="I992" t="s">
        <v>19</v>
      </c>
      <c r="J992" t="s">
        <v>20</v>
      </c>
      <c r="K992" t="s">
        <v>21</v>
      </c>
      <c r="L992" t="s">
        <v>157</v>
      </c>
      <c r="M992" t="s">
        <v>32</v>
      </c>
      <c r="N992" t="s">
        <v>318</v>
      </c>
      <c r="O992" t="s">
        <v>821</v>
      </c>
      <c r="P992" t="b">
        <f>production[[#This Row],[Funded Month]]&gt;=DATE(2021,1,1)</f>
        <v>1</v>
      </c>
    </row>
    <row r="993" spans="1:16" x14ac:dyDescent="0.2">
      <c r="A993" s="1">
        <v>290001511974</v>
      </c>
      <c r="B993" s="1">
        <v>290</v>
      </c>
      <c r="C993" t="s">
        <v>170</v>
      </c>
      <c r="D993" s="2">
        <v>44409</v>
      </c>
      <c r="E993" t="s">
        <v>1830</v>
      </c>
      <c r="F993">
        <f>1</f>
        <v>1</v>
      </c>
      <c r="G993">
        <v>234000</v>
      </c>
      <c r="H993" t="s">
        <v>18</v>
      </c>
      <c r="I993" t="s">
        <v>50</v>
      </c>
      <c r="J993" t="s">
        <v>20</v>
      </c>
      <c r="K993" t="s">
        <v>21</v>
      </c>
      <c r="L993" t="s">
        <v>380</v>
      </c>
      <c r="M993" t="s">
        <v>32</v>
      </c>
      <c r="N993" t="s">
        <v>33</v>
      </c>
      <c r="O993" t="s">
        <v>1831</v>
      </c>
      <c r="P993" t="b">
        <f>production[[#This Row],[Funded Month]]&gt;=DATE(2021,1,1)</f>
        <v>1</v>
      </c>
    </row>
    <row r="994" spans="1:16" x14ac:dyDescent="0.2">
      <c r="A994" s="1">
        <v>290001512269</v>
      </c>
      <c r="B994" s="1">
        <v>290</v>
      </c>
      <c r="C994" t="s">
        <v>16</v>
      </c>
      <c r="D994" s="2">
        <v>44409</v>
      </c>
      <c r="E994" t="s">
        <v>1832</v>
      </c>
      <c r="F994">
        <f>1</f>
        <v>1</v>
      </c>
      <c r="G994">
        <v>96000</v>
      </c>
      <c r="H994" t="s">
        <v>18</v>
      </c>
      <c r="I994" t="s">
        <v>19</v>
      </c>
      <c r="J994" t="s">
        <v>20</v>
      </c>
      <c r="K994" t="s">
        <v>27</v>
      </c>
      <c r="L994" t="s">
        <v>22</v>
      </c>
      <c r="M994" t="s">
        <v>232</v>
      </c>
      <c r="N994" t="s">
        <v>33</v>
      </c>
      <c r="O994" t="s">
        <v>29</v>
      </c>
      <c r="P994" t="b">
        <f>production[[#This Row],[Funded Month]]&gt;=DATE(2021,1,1)</f>
        <v>1</v>
      </c>
    </row>
    <row r="995" spans="1:16" x14ac:dyDescent="0.2">
      <c r="A995" s="1">
        <v>290001512280</v>
      </c>
      <c r="B995" s="1">
        <v>290</v>
      </c>
      <c r="C995" t="s">
        <v>16</v>
      </c>
      <c r="D995" s="2">
        <v>44409</v>
      </c>
      <c r="E995" t="s">
        <v>1833</v>
      </c>
      <c r="F995">
        <f>1</f>
        <v>1</v>
      </c>
      <c r="G995">
        <v>181000</v>
      </c>
      <c r="H995" t="s">
        <v>18</v>
      </c>
      <c r="I995" t="s">
        <v>19</v>
      </c>
      <c r="J995" t="s">
        <v>20</v>
      </c>
      <c r="K995" t="s">
        <v>44</v>
      </c>
      <c r="L995" t="s">
        <v>224</v>
      </c>
      <c r="M995" t="s">
        <v>32</v>
      </c>
      <c r="N995" t="s">
        <v>33</v>
      </c>
      <c r="O995" t="s">
        <v>133</v>
      </c>
      <c r="P995" t="b">
        <f>production[[#This Row],[Funded Month]]&gt;=DATE(2021,1,1)</f>
        <v>1</v>
      </c>
    </row>
    <row r="996" spans="1:16" x14ac:dyDescent="0.2">
      <c r="A996" s="1">
        <v>290001512518</v>
      </c>
      <c r="B996" s="1">
        <v>290</v>
      </c>
      <c r="C996" t="s">
        <v>16</v>
      </c>
      <c r="D996" s="2">
        <v>44409</v>
      </c>
      <c r="E996" t="s">
        <v>1834</v>
      </c>
      <c r="F996">
        <f>1</f>
        <v>1</v>
      </c>
      <c r="G996">
        <v>278390</v>
      </c>
      <c r="H996" t="s">
        <v>18</v>
      </c>
      <c r="I996" t="s">
        <v>19</v>
      </c>
      <c r="J996" t="s">
        <v>20</v>
      </c>
      <c r="K996" t="s">
        <v>21</v>
      </c>
      <c r="L996" t="s">
        <v>28</v>
      </c>
      <c r="M996" t="s">
        <v>23</v>
      </c>
      <c r="N996" t="s">
        <v>96</v>
      </c>
      <c r="O996" t="s">
        <v>1835</v>
      </c>
      <c r="P996" t="b">
        <f>production[[#This Row],[Funded Month]]&gt;=DATE(2021,1,1)</f>
        <v>1</v>
      </c>
    </row>
    <row r="997" spans="1:16" x14ac:dyDescent="0.2">
      <c r="A997" s="1">
        <v>290001512531</v>
      </c>
      <c r="B997" s="1">
        <v>290</v>
      </c>
      <c r="C997" t="s">
        <v>16</v>
      </c>
      <c r="D997" s="2">
        <v>44409</v>
      </c>
      <c r="E997" t="s">
        <v>1836</v>
      </c>
      <c r="F997">
        <f>1</f>
        <v>1</v>
      </c>
      <c r="G997">
        <v>180000</v>
      </c>
      <c r="H997" t="s">
        <v>18</v>
      </c>
      <c r="I997" t="s">
        <v>50</v>
      </c>
      <c r="J997" t="s">
        <v>20</v>
      </c>
      <c r="K997" t="s">
        <v>27</v>
      </c>
      <c r="L997" t="s">
        <v>71</v>
      </c>
      <c r="M997" t="s">
        <v>32</v>
      </c>
      <c r="N997" t="s">
        <v>33</v>
      </c>
      <c r="O997" t="s">
        <v>189</v>
      </c>
      <c r="P997" t="b">
        <f>production[[#This Row],[Funded Month]]&gt;=DATE(2021,1,1)</f>
        <v>1</v>
      </c>
    </row>
    <row r="998" spans="1:16" x14ac:dyDescent="0.2">
      <c r="A998" s="1">
        <v>290001512866</v>
      </c>
      <c r="B998" s="1">
        <v>290</v>
      </c>
      <c r="C998" t="s">
        <v>16</v>
      </c>
      <c r="D998" s="2">
        <v>44409</v>
      </c>
      <c r="E998" t="s">
        <v>1837</v>
      </c>
      <c r="F998">
        <f>1</f>
        <v>1</v>
      </c>
      <c r="G998">
        <v>286200</v>
      </c>
      <c r="H998" t="s">
        <v>18</v>
      </c>
      <c r="I998" t="s">
        <v>19</v>
      </c>
      <c r="J998" t="s">
        <v>20</v>
      </c>
      <c r="K998" t="s">
        <v>21</v>
      </c>
      <c r="L998" t="s">
        <v>88</v>
      </c>
      <c r="M998" t="s">
        <v>32</v>
      </c>
      <c r="N998" t="s">
        <v>33</v>
      </c>
      <c r="O998" t="s">
        <v>133</v>
      </c>
      <c r="P998" t="b">
        <f>production[[#This Row],[Funded Month]]&gt;=DATE(2021,1,1)</f>
        <v>1</v>
      </c>
    </row>
    <row r="999" spans="1:16" x14ac:dyDescent="0.2">
      <c r="A999" s="1">
        <v>290001513089</v>
      </c>
      <c r="B999" s="1">
        <v>290</v>
      </c>
      <c r="C999" t="s">
        <v>16</v>
      </c>
      <c r="D999" s="2">
        <v>44409</v>
      </c>
      <c r="E999" t="s">
        <v>1838</v>
      </c>
      <c r="F999">
        <f>1</f>
        <v>1</v>
      </c>
      <c r="G999">
        <v>181000</v>
      </c>
      <c r="H999" t="s">
        <v>18</v>
      </c>
      <c r="I999" t="s">
        <v>19</v>
      </c>
      <c r="J999" t="s">
        <v>20</v>
      </c>
      <c r="K999" t="s">
        <v>21</v>
      </c>
      <c r="L999" t="s">
        <v>123</v>
      </c>
      <c r="M999" t="s">
        <v>178</v>
      </c>
      <c r="N999" t="s">
        <v>33</v>
      </c>
      <c r="O999" t="s">
        <v>1839</v>
      </c>
      <c r="P999" t="b">
        <f>production[[#This Row],[Funded Month]]&gt;=DATE(2021,1,1)</f>
        <v>1</v>
      </c>
    </row>
    <row r="1000" spans="1:16" x14ac:dyDescent="0.2">
      <c r="A1000" s="1">
        <v>290001513169</v>
      </c>
      <c r="B1000" s="1">
        <v>290</v>
      </c>
      <c r="C1000" t="s">
        <v>16</v>
      </c>
      <c r="D1000" s="2">
        <v>44409</v>
      </c>
      <c r="E1000" t="s">
        <v>1840</v>
      </c>
      <c r="F1000">
        <f>1</f>
        <v>1</v>
      </c>
      <c r="G1000">
        <v>235000</v>
      </c>
      <c r="H1000" t="s">
        <v>18</v>
      </c>
      <c r="I1000" t="s">
        <v>19</v>
      </c>
      <c r="J1000" t="s">
        <v>20</v>
      </c>
      <c r="K1000" t="s">
        <v>27</v>
      </c>
      <c r="L1000" t="s">
        <v>224</v>
      </c>
      <c r="M1000" t="s">
        <v>32</v>
      </c>
      <c r="N1000" t="s">
        <v>165</v>
      </c>
      <c r="O1000" t="s">
        <v>1841</v>
      </c>
      <c r="P1000" t="b">
        <f>production[[#This Row],[Funded Month]]&gt;=DATE(2021,1,1)</f>
        <v>1</v>
      </c>
    </row>
    <row r="1001" spans="1:16" x14ac:dyDescent="0.2">
      <c r="A1001" s="1">
        <v>290001513221</v>
      </c>
      <c r="B1001" s="1">
        <v>290</v>
      </c>
      <c r="C1001" t="s">
        <v>16</v>
      </c>
      <c r="D1001" s="2">
        <v>44409</v>
      </c>
      <c r="E1001" t="s">
        <v>1842</v>
      </c>
      <c r="F1001">
        <f>1</f>
        <v>1</v>
      </c>
      <c r="G1001">
        <v>259708</v>
      </c>
      <c r="H1001" t="s">
        <v>86</v>
      </c>
      <c r="I1001" t="s">
        <v>186</v>
      </c>
      <c r="J1001" t="s">
        <v>20</v>
      </c>
      <c r="K1001" t="s">
        <v>21</v>
      </c>
      <c r="L1001" t="s">
        <v>98</v>
      </c>
      <c r="M1001" t="s">
        <v>99</v>
      </c>
      <c r="N1001" t="s">
        <v>33</v>
      </c>
      <c r="O1001" t="s">
        <v>133</v>
      </c>
      <c r="P1001" t="b">
        <f>production[[#This Row],[Funded Month]]&gt;=DATE(2021,1,1)</f>
        <v>1</v>
      </c>
    </row>
    <row r="1002" spans="1:16" x14ac:dyDescent="0.2">
      <c r="A1002" s="1">
        <v>290001513615</v>
      </c>
      <c r="B1002" s="1">
        <v>290</v>
      </c>
      <c r="C1002" t="s">
        <v>16</v>
      </c>
      <c r="D1002" s="2">
        <v>44409</v>
      </c>
      <c r="E1002" t="s">
        <v>1843</v>
      </c>
      <c r="F1002">
        <f>1</f>
        <v>1</v>
      </c>
      <c r="G1002">
        <v>240000</v>
      </c>
      <c r="H1002" t="s">
        <v>18</v>
      </c>
      <c r="I1002" t="s">
        <v>19</v>
      </c>
      <c r="J1002" t="s">
        <v>20</v>
      </c>
      <c r="K1002" t="s">
        <v>44</v>
      </c>
      <c r="L1002" t="s">
        <v>325</v>
      </c>
      <c r="M1002" t="s">
        <v>32</v>
      </c>
      <c r="N1002" t="s">
        <v>33</v>
      </c>
      <c r="O1002" t="s">
        <v>1844</v>
      </c>
      <c r="P1002" t="b">
        <f>production[[#This Row],[Funded Month]]&gt;=DATE(2021,1,1)</f>
        <v>1</v>
      </c>
    </row>
    <row r="1003" spans="1:16" x14ac:dyDescent="0.2">
      <c r="A1003" s="1">
        <v>290001513620</v>
      </c>
      <c r="B1003" s="1">
        <v>290</v>
      </c>
      <c r="C1003" t="s">
        <v>16</v>
      </c>
      <c r="D1003" s="2">
        <v>44409</v>
      </c>
      <c r="E1003" t="s">
        <v>1845</v>
      </c>
      <c r="F1003">
        <f>1</f>
        <v>1</v>
      </c>
      <c r="G1003">
        <v>284000</v>
      </c>
      <c r="H1003" t="s">
        <v>18</v>
      </c>
      <c r="I1003" t="s">
        <v>19</v>
      </c>
      <c r="J1003" t="s">
        <v>20</v>
      </c>
      <c r="K1003" t="s">
        <v>44</v>
      </c>
      <c r="L1003" t="s">
        <v>153</v>
      </c>
      <c r="M1003" t="s">
        <v>178</v>
      </c>
      <c r="N1003" t="s">
        <v>33</v>
      </c>
      <c r="O1003" t="s">
        <v>1846</v>
      </c>
      <c r="P1003" t="b">
        <f>production[[#This Row],[Funded Month]]&gt;=DATE(2021,1,1)</f>
        <v>1</v>
      </c>
    </row>
    <row r="1004" spans="1:16" x14ac:dyDescent="0.2">
      <c r="A1004" s="1">
        <v>290001513738</v>
      </c>
      <c r="B1004" s="1">
        <v>290</v>
      </c>
      <c r="C1004" t="s">
        <v>16</v>
      </c>
      <c r="D1004" s="2">
        <v>44409</v>
      </c>
      <c r="E1004" t="s">
        <v>1847</v>
      </c>
      <c r="F1004">
        <f>1</f>
        <v>1</v>
      </c>
      <c r="G1004">
        <v>131750</v>
      </c>
      <c r="H1004" t="s">
        <v>18</v>
      </c>
      <c r="I1004" t="s">
        <v>19</v>
      </c>
      <c r="J1004" t="s">
        <v>20</v>
      </c>
      <c r="K1004" t="s">
        <v>21</v>
      </c>
      <c r="L1004" t="s">
        <v>28</v>
      </c>
      <c r="M1004" t="s">
        <v>23</v>
      </c>
      <c r="N1004" t="s">
        <v>33</v>
      </c>
      <c r="O1004" t="s">
        <v>110</v>
      </c>
      <c r="P1004" t="b">
        <f>production[[#This Row],[Funded Month]]&gt;=DATE(2021,1,1)</f>
        <v>1</v>
      </c>
    </row>
    <row r="1005" spans="1:16" x14ac:dyDescent="0.2">
      <c r="A1005" s="1">
        <v>290001513764</v>
      </c>
      <c r="B1005" s="1">
        <v>290</v>
      </c>
      <c r="C1005" t="s">
        <v>16</v>
      </c>
      <c r="D1005" s="2">
        <v>44409</v>
      </c>
      <c r="E1005" t="s">
        <v>1848</v>
      </c>
      <c r="F1005">
        <f>1</f>
        <v>1</v>
      </c>
      <c r="G1005">
        <v>175120</v>
      </c>
      <c r="H1005" t="s">
        <v>18</v>
      </c>
      <c r="I1005" t="s">
        <v>50</v>
      </c>
      <c r="J1005" t="s">
        <v>20</v>
      </c>
      <c r="K1005" t="s">
        <v>21</v>
      </c>
      <c r="L1005" t="s">
        <v>541</v>
      </c>
      <c r="M1005" t="s">
        <v>32</v>
      </c>
      <c r="N1005" t="s">
        <v>33</v>
      </c>
      <c r="O1005" t="s">
        <v>1849</v>
      </c>
      <c r="P1005" t="b">
        <f>production[[#This Row],[Funded Month]]&gt;=DATE(2021,1,1)</f>
        <v>1</v>
      </c>
    </row>
    <row r="1006" spans="1:16" x14ac:dyDescent="0.2">
      <c r="A1006" s="1">
        <v>290001513849</v>
      </c>
      <c r="B1006" s="1">
        <v>290</v>
      </c>
      <c r="C1006" t="s">
        <v>16</v>
      </c>
      <c r="D1006" s="2">
        <v>44409</v>
      </c>
      <c r="E1006" t="s">
        <v>1850</v>
      </c>
      <c r="F1006">
        <f>1</f>
        <v>1</v>
      </c>
      <c r="G1006">
        <v>281600</v>
      </c>
      <c r="H1006" t="s">
        <v>18</v>
      </c>
      <c r="I1006" t="s">
        <v>19</v>
      </c>
      <c r="J1006" t="s">
        <v>20</v>
      </c>
      <c r="K1006" t="s">
        <v>21</v>
      </c>
      <c r="L1006" t="s">
        <v>132</v>
      </c>
      <c r="M1006" t="s">
        <v>32</v>
      </c>
      <c r="N1006" t="s">
        <v>33</v>
      </c>
      <c r="O1006" t="s">
        <v>1851</v>
      </c>
      <c r="P1006" t="b">
        <f>production[[#This Row],[Funded Month]]&gt;=DATE(2021,1,1)</f>
        <v>1</v>
      </c>
    </row>
    <row r="1007" spans="1:16" x14ac:dyDescent="0.2">
      <c r="A1007" s="1">
        <v>290001513961</v>
      </c>
      <c r="B1007" s="1">
        <v>290</v>
      </c>
      <c r="C1007" t="s">
        <v>16</v>
      </c>
      <c r="D1007" s="2">
        <v>44409</v>
      </c>
      <c r="E1007" t="s">
        <v>1852</v>
      </c>
      <c r="F1007">
        <f>1</f>
        <v>1</v>
      </c>
      <c r="G1007">
        <v>272000</v>
      </c>
      <c r="H1007" t="s">
        <v>18</v>
      </c>
      <c r="I1007" t="s">
        <v>19</v>
      </c>
      <c r="J1007" t="s">
        <v>20</v>
      </c>
      <c r="K1007" t="s">
        <v>21</v>
      </c>
      <c r="L1007" t="s">
        <v>123</v>
      </c>
      <c r="M1007" t="s">
        <v>178</v>
      </c>
      <c r="N1007" t="s">
        <v>33</v>
      </c>
      <c r="O1007" t="s">
        <v>1853</v>
      </c>
      <c r="P1007" t="b">
        <f>production[[#This Row],[Funded Month]]&gt;=DATE(2021,1,1)</f>
        <v>1</v>
      </c>
    </row>
    <row r="1008" spans="1:16" x14ac:dyDescent="0.2">
      <c r="A1008" s="1">
        <v>290001514106</v>
      </c>
      <c r="B1008" s="1">
        <v>290</v>
      </c>
      <c r="C1008" t="s">
        <v>16</v>
      </c>
      <c r="D1008" s="2">
        <v>44409</v>
      </c>
      <c r="E1008" t="s">
        <v>1854</v>
      </c>
      <c r="F1008">
        <f>1</f>
        <v>1</v>
      </c>
      <c r="G1008">
        <v>154151</v>
      </c>
      <c r="H1008" t="s">
        <v>86</v>
      </c>
      <c r="I1008" t="s">
        <v>87</v>
      </c>
      <c r="J1008" t="s">
        <v>20</v>
      </c>
      <c r="K1008" t="s">
        <v>21</v>
      </c>
      <c r="L1008" t="s">
        <v>120</v>
      </c>
      <c r="M1008" t="s">
        <v>32</v>
      </c>
      <c r="N1008" t="s">
        <v>33</v>
      </c>
      <c r="O1008" t="s">
        <v>1855</v>
      </c>
      <c r="P1008" t="b">
        <f>production[[#This Row],[Funded Month]]&gt;=DATE(2021,1,1)</f>
        <v>1</v>
      </c>
    </row>
    <row r="1009" spans="1:16" x14ac:dyDescent="0.2">
      <c r="A1009" s="1">
        <v>290001514154</v>
      </c>
      <c r="B1009" s="1">
        <v>290</v>
      </c>
      <c r="C1009" t="s">
        <v>16</v>
      </c>
      <c r="D1009" s="2">
        <v>44409</v>
      </c>
      <c r="E1009" t="s">
        <v>1856</v>
      </c>
      <c r="F1009">
        <f>1</f>
        <v>1</v>
      </c>
      <c r="G1009">
        <v>167000</v>
      </c>
      <c r="H1009" t="s">
        <v>18</v>
      </c>
      <c r="I1009" t="s">
        <v>19</v>
      </c>
      <c r="J1009" t="s">
        <v>20</v>
      </c>
      <c r="K1009" t="s">
        <v>21</v>
      </c>
      <c r="L1009" t="s">
        <v>144</v>
      </c>
      <c r="M1009" t="s">
        <v>32</v>
      </c>
      <c r="N1009" t="s">
        <v>33</v>
      </c>
      <c r="O1009" t="s">
        <v>1857</v>
      </c>
      <c r="P1009" t="b">
        <f>production[[#This Row],[Funded Month]]&gt;=DATE(2021,1,1)</f>
        <v>1</v>
      </c>
    </row>
    <row r="1010" spans="1:16" x14ac:dyDescent="0.2">
      <c r="A1010" s="1">
        <v>290001514345</v>
      </c>
      <c r="B1010" s="1">
        <v>290</v>
      </c>
      <c r="C1010" t="s">
        <v>16</v>
      </c>
      <c r="D1010" s="2">
        <v>44409</v>
      </c>
      <c r="E1010" t="s">
        <v>1858</v>
      </c>
      <c r="F1010">
        <f>1</f>
        <v>1</v>
      </c>
      <c r="G1010">
        <v>444000</v>
      </c>
      <c r="H1010" t="s">
        <v>18</v>
      </c>
      <c r="I1010" t="s">
        <v>19</v>
      </c>
      <c r="J1010" t="s">
        <v>20</v>
      </c>
      <c r="K1010" t="s">
        <v>21</v>
      </c>
      <c r="L1010" t="s">
        <v>422</v>
      </c>
      <c r="M1010" t="s">
        <v>32</v>
      </c>
      <c r="N1010" t="s">
        <v>33</v>
      </c>
      <c r="O1010" t="s">
        <v>133</v>
      </c>
      <c r="P1010" t="b">
        <f>production[[#This Row],[Funded Month]]&gt;=DATE(2021,1,1)</f>
        <v>1</v>
      </c>
    </row>
    <row r="1011" spans="1:16" x14ac:dyDescent="0.2">
      <c r="A1011" s="1">
        <v>290001514354</v>
      </c>
      <c r="B1011" s="1">
        <v>290</v>
      </c>
      <c r="C1011" t="s">
        <v>16</v>
      </c>
      <c r="D1011" s="2">
        <v>44409</v>
      </c>
      <c r="E1011" t="s">
        <v>1859</v>
      </c>
      <c r="F1011">
        <f>1</f>
        <v>1</v>
      </c>
      <c r="G1011">
        <v>485000</v>
      </c>
      <c r="H1011" t="s">
        <v>18</v>
      </c>
      <c r="I1011" t="s">
        <v>19</v>
      </c>
      <c r="J1011" t="s">
        <v>20</v>
      </c>
      <c r="K1011" t="s">
        <v>21</v>
      </c>
      <c r="L1011" t="s">
        <v>126</v>
      </c>
      <c r="M1011" t="s">
        <v>32</v>
      </c>
      <c r="N1011" t="s">
        <v>33</v>
      </c>
      <c r="O1011" t="s">
        <v>133</v>
      </c>
      <c r="P1011" t="b">
        <f>production[[#This Row],[Funded Month]]&gt;=DATE(2021,1,1)</f>
        <v>1</v>
      </c>
    </row>
    <row r="1012" spans="1:16" x14ac:dyDescent="0.2">
      <c r="A1012" s="1">
        <v>290001514778</v>
      </c>
      <c r="B1012" s="1">
        <v>290</v>
      </c>
      <c r="C1012" t="s">
        <v>16</v>
      </c>
      <c r="D1012" s="2">
        <v>44409</v>
      </c>
      <c r="E1012" t="s">
        <v>1860</v>
      </c>
      <c r="F1012">
        <f>1</f>
        <v>1</v>
      </c>
      <c r="G1012">
        <v>145500</v>
      </c>
      <c r="H1012" t="s">
        <v>18</v>
      </c>
      <c r="I1012" t="s">
        <v>79</v>
      </c>
      <c r="J1012" t="s">
        <v>20</v>
      </c>
      <c r="K1012" t="s">
        <v>21</v>
      </c>
      <c r="L1012" t="s">
        <v>22</v>
      </c>
      <c r="M1012" t="s">
        <v>232</v>
      </c>
      <c r="N1012" t="s">
        <v>33</v>
      </c>
      <c r="O1012" t="s">
        <v>1861</v>
      </c>
      <c r="P1012" t="b">
        <f>production[[#This Row],[Funded Month]]&gt;=DATE(2021,1,1)</f>
        <v>1</v>
      </c>
    </row>
    <row r="1013" spans="1:16" x14ac:dyDescent="0.2">
      <c r="A1013" s="1">
        <v>290001514869</v>
      </c>
      <c r="B1013" s="1">
        <v>290</v>
      </c>
      <c r="C1013" t="s">
        <v>16</v>
      </c>
      <c r="D1013" s="2">
        <v>44409</v>
      </c>
      <c r="E1013" t="s">
        <v>1862</v>
      </c>
      <c r="F1013">
        <f>1</f>
        <v>1</v>
      </c>
      <c r="G1013">
        <v>212000</v>
      </c>
      <c r="H1013" t="s">
        <v>18</v>
      </c>
      <c r="I1013" t="s">
        <v>19</v>
      </c>
      <c r="J1013" t="s">
        <v>20</v>
      </c>
      <c r="K1013" t="s">
        <v>44</v>
      </c>
      <c r="L1013" t="s">
        <v>157</v>
      </c>
      <c r="M1013" t="s">
        <v>32</v>
      </c>
      <c r="N1013" t="s">
        <v>318</v>
      </c>
      <c r="O1013" t="s">
        <v>821</v>
      </c>
      <c r="P1013" t="b">
        <f>production[[#This Row],[Funded Month]]&gt;=DATE(2021,1,1)</f>
        <v>1</v>
      </c>
    </row>
    <row r="1014" spans="1:16" x14ac:dyDescent="0.2">
      <c r="A1014" s="1">
        <v>290001514923</v>
      </c>
      <c r="B1014" s="1">
        <v>290</v>
      </c>
      <c r="C1014" t="s">
        <v>16</v>
      </c>
      <c r="D1014" s="2">
        <v>44409</v>
      </c>
      <c r="E1014" t="s">
        <v>1863</v>
      </c>
      <c r="F1014">
        <f>1</f>
        <v>1</v>
      </c>
      <c r="G1014">
        <v>240350</v>
      </c>
      <c r="H1014" t="s">
        <v>18</v>
      </c>
      <c r="I1014" t="s">
        <v>19</v>
      </c>
      <c r="J1014" t="s">
        <v>20</v>
      </c>
      <c r="K1014" t="s">
        <v>21</v>
      </c>
      <c r="L1014" t="s">
        <v>283</v>
      </c>
      <c r="M1014" t="s">
        <v>32</v>
      </c>
      <c r="N1014" t="s">
        <v>165</v>
      </c>
      <c r="O1014" t="s">
        <v>1864</v>
      </c>
      <c r="P1014" t="b">
        <f>production[[#This Row],[Funded Month]]&gt;=DATE(2021,1,1)</f>
        <v>1</v>
      </c>
    </row>
    <row r="1015" spans="1:16" x14ac:dyDescent="0.2">
      <c r="A1015" s="1">
        <v>290001515026</v>
      </c>
      <c r="B1015" s="1">
        <v>290</v>
      </c>
      <c r="C1015" t="s">
        <v>16</v>
      </c>
      <c r="D1015" s="2">
        <v>44409</v>
      </c>
      <c r="E1015" t="s">
        <v>1865</v>
      </c>
      <c r="F1015">
        <f>1</f>
        <v>1</v>
      </c>
      <c r="G1015">
        <v>359100</v>
      </c>
      <c r="H1015" t="s">
        <v>18</v>
      </c>
      <c r="I1015" t="s">
        <v>19</v>
      </c>
      <c r="J1015" t="s">
        <v>20</v>
      </c>
      <c r="K1015" t="s">
        <v>21</v>
      </c>
      <c r="L1015" t="s">
        <v>697</v>
      </c>
      <c r="M1015" t="s">
        <v>32</v>
      </c>
      <c r="N1015" t="s">
        <v>165</v>
      </c>
      <c r="O1015" t="s">
        <v>1866</v>
      </c>
      <c r="P1015" t="b">
        <f>production[[#This Row],[Funded Month]]&gt;=DATE(2021,1,1)</f>
        <v>1</v>
      </c>
    </row>
    <row r="1016" spans="1:16" x14ac:dyDescent="0.2">
      <c r="A1016" s="1">
        <v>290001515036</v>
      </c>
      <c r="B1016" s="1">
        <v>290</v>
      </c>
      <c r="C1016" t="s">
        <v>16</v>
      </c>
      <c r="D1016" s="2">
        <v>44409</v>
      </c>
      <c r="E1016" t="s">
        <v>1867</v>
      </c>
      <c r="F1016">
        <f>1</f>
        <v>1</v>
      </c>
      <c r="G1016">
        <v>184500</v>
      </c>
      <c r="H1016" t="s">
        <v>18</v>
      </c>
      <c r="I1016" t="s">
        <v>19</v>
      </c>
      <c r="J1016" t="s">
        <v>20</v>
      </c>
      <c r="K1016" t="s">
        <v>21</v>
      </c>
      <c r="L1016" t="s">
        <v>380</v>
      </c>
      <c r="M1016" t="s">
        <v>32</v>
      </c>
      <c r="N1016" t="s">
        <v>33</v>
      </c>
      <c r="O1016" t="s">
        <v>1868</v>
      </c>
      <c r="P1016" t="b">
        <f>production[[#This Row],[Funded Month]]&gt;=DATE(2021,1,1)</f>
        <v>1</v>
      </c>
    </row>
    <row r="1017" spans="1:16" x14ac:dyDescent="0.2">
      <c r="A1017" s="1">
        <v>290001515392</v>
      </c>
      <c r="B1017" s="1">
        <v>290</v>
      </c>
      <c r="C1017" t="s">
        <v>16</v>
      </c>
      <c r="D1017" s="2">
        <v>44409</v>
      </c>
      <c r="E1017" t="s">
        <v>1869</v>
      </c>
      <c r="F1017">
        <f>1</f>
        <v>1</v>
      </c>
      <c r="G1017">
        <v>386750</v>
      </c>
      <c r="H1017" t="s">
        <v>18</v>
      </c>
      <c r="I1017" t="s">
        <v>19</v>
      </c>
      <c r="J1017" t="s">
        <v>20</v>
      </c>
      <c r="K1017" t="s">
        <v>21</v>
      </c>
      <c r="L1017" t="s">
        <v>181</v>
      </c>
      <c r="M1017" t="s">
        <v>32</v>
      </c>
      <c r="N1017" t="s">
        <v>33</v>
      </c>
      <c r="O1017" t="s">
        <v>604</v>
      </c>
      <c r="P1017" t="b">
        <f>production[[#This Row],[Funded Month]]&gt;=DATE(2021,1,1)</f>
        <v>1</v>
      </c>
    </row>
    <row r="1018" spans="1:16" x14ac:dyDescent="0.2">
      <c r="A1018" s="1">
        <v>290001515632</v>
      </c>
      <c r="B1018" s="1">
        <v>290</v>
      </c>
      <c r="C1018" t="s">
        <v>16</v>
      </c>
      <c r="D1018" s="2">
        <v>44409</v>
      </c>
      <c r="E1018" t="s">
        <v>1870</v>
      </c>
      <c r="F1018">
        <f>1</f>
        <v>1</v>
      </c>
      <c r="G1018">
        <v>145000</v>
      </c>
      <c r="H1018" t="s">
        <v>18</v>
      </c>
      <c r="I1018" t="s">
        <v>50</v>
      </c>
      <c r="J1018" t="s">
        <v>20</v>
      </c>
      <c r="K1018" t="s">
        <v>44</v>
      </c>
      <c r="L1018" t="s">
        <v>147</v>
      </c>
      <c r="M1018" t="s">
        <v>32</v>
      </c>
      <c r="N1018" t="s">
        <v>33</v>
      </c>
      <c r="O1018" t="s">
        <v>1871</v>
      </c>
      <c r="P1018" t="b">
        <f>production[[#This Row],[Funded Month]]&gt;=DATE(2021,1,1)</f>
        <v>1</v>
      </c>
    </row>
    <row r="1019" spans="1:16" x14ac:dyDescent="0.2">
      <c r="A1019" s="1">
        <v>290001515666</v>
      </c>
      <c r="B1019" s="1">
        <v>290</v>
      </c>
      <c r="C1019" t="s">
        <v>16</v>
      </c>
      <c r="D1019" s="2">
        <v>44409</v>
      </c>
      <c r="E1019" t="s">
        <v>1741</v>
      </c>
      <c r="F1019">
        <f>1</f>
        <v>1</v>
      </c>
      <c r="G1019">
        <v>4550</v>
      </c>
      <c r="H1019" t="s">
        <v>18</v>
      </c>
      <c r="I1019" t="s">
        <v>397</v>
      </c>
      <c r="J1019" t="s">
        <v>398</v>
      </c>
      <c r="K1019" t="s">
        <v>21</v>
      </c>
      <c r="L1019" t="s">
        <v>219</v>
      </c>
      <c r="M1019" t="s">
        <v>32</v>
      </c>
      <c r="N1019" t="s">
        <v>33</v>
      </c>
      <c r="O1019" t="s">
        <v>133</v>
      </c>
      <c r="P1019" t="b">
        <f>production[[#This Row],[Funded Month]]&gt;=DATE(2021,1,1)</f>
        <v>1</v>
      </c>
    </row>
    <row r="1020" spans="1:16" x14ac:dyDescent="0.2">
      <c r="A1020" s="1">
        <v>290001515816</v>
      </c>
      <c r="B1020" s="1">
        <v>290</v>
      </c>
      <c r="C1020" t="s">
        <v>16</v>
      </c>
      <c r="D1020" s="2">
        <v>44409</v>
      </c>
      <c r="E1020" t="s">
        <v>1872</v>
      </c>
      <c r="F1020">
        <f>1</f>
        <v>1</v>
      </c>
      <c r="G1020">
        <v>316500</v>
      </c>
      <c r="H1020" t="s">
        <v>18</v>
      </c>
      <c r="I1020" t="s">
        <v>19</v>
      </c>
      <c r="J1020" t="s">
        <v>20</v>
      </c>
      <c r="K1020" t="s">
        <v>44</v>
      </c>
      <c r="L1020" t="s">
        <v>88</v>
      </c>
      <c r="M1020" t="s">
        <v>32</v>
      </c>
      <c r="N1020" t="s">
        <v>33</v>
      </c>
      <c r="O1020" t="s">
        <v>1873</v>
      </c>
      <c r="P1020" t="b">
        <f>production[[#This Row],[Funded Month]]&gt;=DATE(2021,1,1)</f>
        <v>1</v>
      </c>
    </row>
    <row r="1021" spans="1:16" x14ac:dyDescent="0.2">
      <c r="A1021" s="1">
        <v>290001515836</v>
      </c>
      <c r="B1021" s="1">
        <v>290</v>
      </c>
      <c r="C1021" t="s">
        <v>16</v>
      </c>
      <c r="D1021" s="2">
        <v>44409</v>
      </c>
      <c r="E1021" t="s">
        <v>1874</v>
      </c>
      <c r="F1021">
        <f>1</f>
        <v>1</v>
      </c>
      <c r="G1021">
        <v>272489</v>
      </c>
      <c r="H1021" t="s">
        <v>18</v>
      </c>
      <c r="I1021" t="s">
        <v>19</v>
      </c>
      <c r="J1021" t="s">
        <v>20</v>
      </c>
      <c r="K1021" t="s">
        <v>21</v>
      </c>
      <c r="L1021" t="s">
        <v>123</v>
      </c>
      <c r="M1021" t="s">
        <v>178</v>
      </c>
      <c r="N1021" t="s">
        <v>33</v>
      </c>
      <c r="O1021" t="s">
        <v>1875</v>
      </c>
      <c r="P1021" t="b">
        <f>production[[#This Row],[Funded Month]]&gt;=DATE(2021,1,1)</f>
        <v>1</v>
      </c>
    </row>
    <row r="1022" spans="1:16" x14ac:dyDescent="0.2">
      <c r="A1022" s="1">
        <v>290001516348</v>
      </c>
      <c r="B1022" s="1">
        <v>290</v>
      </c>
      <c r="C1022" t="s">
        <v>16</v>
      </c>
      <c r="D1022" s="2">
        <v>44409</v>
      </c>
      <c r="E1022" t="s">
        <v>1633</v>
      </c>
      <c r="F1022">
        <f>1</f>
        <v>1</v>
      </c>
      <c r="G1022">
        <v>9275</v>
      </c>
      <c r="H1022" t="s">
        <v>18</v>
      </c>
      <c r="I1022" t="s">
        <v>397</v>
      </c>
      <c r="J1022" t="s">
        <v>398</v>
      </c>
      <c r="K1022" t="s">
        <v>21</v>
      </c>
      <c r="L1022" t="s">
        <v>181</v>
      </c>
      <c r="M1022" t="s">
        <v>32</v>
      </c>
      <c r="N1022" t="s">
        <v>33</v>
      </c>
      <c r="O1022" t="s">
        <v>133</v>
      </c>
      <c r="P1022" t="b">
        <f>production[[#This Row],[Funded Month]]&gt;=DATE(2021,1,1)</f>
        <v>1</v>
      </c>
    </row>
    <row r="1023" spans="1:16" x14ac:dyDescent="0.2">
      <c r="A1023" s="1">
        <v>290001516380</v>
      </c>
      <c r="B1023" s="1">
        <v>290</v>
      </c>
      <c r="C1023" t="s">
        <v>16</v>
      </c>
      <c r="D1023" s="2">
        <v>44409</v>
      </c>
      <c r="E1023" t="s">
        <v>1876</v>
      </c>
      <c r="F1023">
        <f>1</f>
        <v>1</v>
      </c>
      <c r="G1023">
        <v>164250</v>
      </c>
      <c r="H1023" t="s">
        <v>18</v>
      </c>
      <c r="I1023" t="s">
        <v>19</v>
      </c>
      <c r="J1023" t="s">
        <v>20</v>
      </c>
      <c r="K1023" t="s">
        <v>21</v>
      </c>
      <c r="L1023" t="s">
        <v>312</v>
      </c>
      <c r="M1023" t="s">
        <v>32</v>
      </c>
      <c r="N1023" t="s">
        <v>33</v>
      </c>
      <c r="O1023" t="s">
        <v>1877</v>
      </c>
      <c r="P1023" t="b">
        <f>production[[#This Row],[Funded Month]]&gt;=DATE(2021,1,1)</f>
        <v>1</v>
      </c>
    </row>
    <row r="1024" spans="1:16" x14ac:dyDescent="0.2">
      <c r="A1024" s="1">
        <v>290001516480</v>
      </c>
      <c r="B1024" s="1">
        <v>290</v>
      </c>
      <c r="C1024" t="s">
        <v>16</v>
      </c>
      <c r="D1024" s="2">
        <v>44409</v>
      </c>
      <c r="E1024" t="s">
        <v>1759</v>
      </c>
      <c r="F1024">
        <f>1</f>
        <v>1</v>
      </c>
      <c r="G1024">
        <v>8785</v>
      </c>
      <c r="H1024" t="s">
        <v>18</v>
      </c>
      <c r="I1024" t="s">
        <v>397</v>
      </c>
      <c r="J1024" t="s">
        <v>398</v>
      </c>
      <c r="K1024" t="s">
        <v>21</v>
      </c>
      <c r="L1024" t="s">
        <v>120</v>
      </c>
      <c r="M1024" t="s">
        <v>32</v>
      </c>
      <c r="N1024" t="s">
        <v>33</v>
      </c>
      <c r="O1024" t="s">
        <v>133</v>
      </c>
      <c r="P1024" t="b">
        <f>production[[#This Row],[Funded Month]]&gt;=DATE(2021,1,1)</f>
        <v>1</v>
      </c>
    </row>
    <row r="1025" spans="1:16" x14ac:dyDescent="0.2">
      <c r="A1025" s="1">
        <v>290001516484</v>
      </c>
      <c r="B1025" s="1">
        <v>290</v>
      </c>
      <c r="C1025" t="s">
        <v>16</v>
      </c>
      <c r="D1025" s="2">
        <v>44409</v>
      </c>
      <c r="E1025" t="s">
        <v>1825</v>
      </c>
      <c r="F1025">
        <f>1</f>
        <v>1</v>
      </c>
      <c r="G1025">
        <v>3850</v>
      </c>
      <c r="H1025" t="s">
        <v>18</v>
      </c>
      <c r="I1025" t="s">
        <v>488</v>
      </c>
      <c r="J1025" t="s">
        <v>398</v>
      </c>
      <c r="K1025" t="s">
        <v>21</v>
      </c>
      <c r="L1025" t="s">
        <v>541</v>
      </c>
      <c r="M1025" t="s">
        <v>32</v>
      </c>
      <c r="N1025" t="s">
        <v>33</v>
      </c>
      <c r="O1025" t="s">
        <v>133</v>
      </c>
      <c r="P1025" t="b">
        <f>production[[#This Row],[Funded Month]]&gt;=DATE(2021,1,1)</f>
        <v>1</v>
      </c>
    </row>
    <row r="1026" spans="1:16" x14ac:dyDescent="0.2">
      <c r="A1026" s="1">
        <v>290001516729</v>
      </c>
      <c r="B1026" s="1">
        <v>290</v>
      </c>
      <c r="C1026" t="s">
        <v>16</v>
      </c>
      <c r="D1026" s="2">
        <v>44409</v>
      </c>
      <c r="E1026" t="s">
        <v>1878</v>
      </c>
      <c r="F1026">
        <f>1</f>
        <v>1</v>
      </c>
      <c r="G1026">
        <v>232800</v>
      </c>
      <c r="H1026" t="s">
        <v>18</v>
      </c>
      <c r="I1026" t="s">
        <v>79</v>
      </c>
      <c r="J1026" t="s">
        <v>20</v>
      </c>
      <c r="K1026" t="s">
        <v>21</v>
      </c>
      <c r="L1026" t="s">
        <v>354</v>
      </c>
      <c r="M1026" t="s">
        <v>32</v>
      </c>
      <c r="N1026" t="s">
        <v>33</v>
      </c>
      <c r="O1026" t="s">
        <v>1879</v>
      </c>
      <c r="P1026" t="b">
        <f>production[[#This Row],[Funded Month]]&gt;=DATE(2021,1,1)</f>
        <v>1</v>
      </c>
    </row>
    <row r="1027" spans="1:16" x14ac:dyDescent="0.2">
      <c r="A1027" s="1">
        <v>290001516950</v>
      </c>
      <c r="B1027" s="1">
        <v>290</v>
      </c>
      <c r="C1027" t="s">
        <v>16</v>
      </c>
      <c r="D1027" s="2">
        <v>44409</v>
      </c>
      <c r="E1027" t="s">
        <v>1880</v>
      </c>
      <c r="F1027">
        <f>1</f>
        <v>1</v>
      </c>
      <c r="G1027">
        <v>156000</v>
      </c>
      <c r="H1027" t="s">
        <v>18</v>
      </c>
      <c r="I1027" t="s">
        <v>19</v>
      </c>
      <c r="J1027" t="s">
        <v>20</v>
      </c>
      <c r="K1027" t="s">
        <v>21</v>
      </c>
      <c r="L1027" t="s">
        <v>71</v>
      </c>
      <c r="M1027" t="s">
        <v>32</v>
      </c>
      <c r="N1027" t="s">
        <v>33</v>
      </c>
      <c r="O1027" t="s">
        <v>1881</v>
      </c>
      <c r="P1027" t="b">
        <f>production[[#This Row],[Funded Month]]&gt;=DATE(2021,1,1)</f>
        <v>1</v>
      </c>
    </row>
    <row r="1028" spans="1:16" x14ac:dyDescent="0.2">
      <c r="A1028" s="1">
        <v>290001516961</v>
      </c>
      <c r="B1028" s="1">
        <v>290</v>
      </c>
      <c r="C1028" t="s">
        <v>16</v>
      </c>
      <c r="D1028" s="2">
        <v>44409</v>
      </c>
      <c r="E1028" t="s">
        <v>1799</v>
      </c>
      <c r="F1028">
        <f>1</f>
        <v>1</v>
      </c>
      <c r="G1028">
        <v>10332</v>
      </c>
      <c r="H1028" t="s">
        <v>18</v>
      </c>
      <c r="I1028" t="s">
        <v>488</v>
      </c>
      <c r="J1028" t="s">
        <v>398</v>
      </c>
      <c r="K1028" t="s">
        <v>21</v>
      </c>
      <c r="L1028" t="s">
        <v>109</v>
      </c>
      <c r="M1028" t="s">
        <v>32</v>
      </c>
      <c r="N1028" t="s">
        <v>33</v>
      </c>
      <c r="O1028" t="s">
        <v>1559</v>
      </c>
      <c r="P1028" t="b">
        <f>production[[#This Row],[Funded Month]]&gt;=DATE(2021,1,1)</f>
        <v>1</v>
      </c>
    </row>
    <row r="1029" spans="1:16" x14ac:dyDescent="0.2">
      <c r="A1029" s="1">
        <v>290001517072</v>
      </c>
      <c r="B1029" s="1">
        <v>290</v>
      </c>
      <c r="C1029" t="s">
        <v>16</v>
      </c>
      <c r="D1029" s="2">
        <v>44409</v>
      </c>
      <c r="E1029" t="s">
        <v>1882</v>
      </c>
      <c r="F1029">
        <f>1</f>
        <v>1</v>
      </c>
      <c r="G1029">
        <v>217899</v>
      </c>
      <c r="H1029" t="s">
        <v>238</v>
      </c>
      <c r="I1029" t="s">
        <v>286</v>
      </c>
      <c r="J1029" t="s">
        <v>20</v>
      </c>
      <c r="K1029" t="s">
        <v>21</v>
      </c>
      <c r="L1029" t="s">
        <v>538</v>
      </c>
      <c r="M1029" t="s">
        <v>32</v>
      </c>
      <c r="N1029" t="s">
        <v>33</v>
      </c>
      <c r="O1029" t="s">
        <v>1883</v>
      </c>
      <c r="P1029" t="b">
        <f>production[[#This Row],[Funded Month]]&gt;=DATE(2021,1,1)</f>
        <v>1</v>
      </c>
    </row>
    <row r="1030" spans="1:16" x14ac:dyDescent="0.2">
      <c r="A1030" s="1">
        <v>290001517691</v>
      </c>
      <c r="B1030" s="1">
        <v>290</v>
      </c>
      <c r="C1030" t="s">
        <v>16</v>
      </c>
      <c r="D1030" s="2">
        <v>44409</v>
      </c>
      <c r="E1030" t="s">
        <v>1884</v>
      </c>
      <c r="F1030">
        <f>1</f>
        <v>1</v>
      </c>
      <c r="G1030">
        <v>306000</v>
      </c>
      <c r="H1030" t="s">
        <v>18</v>
      </c>
      <c r="I1030" t="s">
        <v>19</v>
      </c>
      <c r="J1030" t="s">
        <v>20</v>
      </c>
      <c r="K1030" t="s">
        <v>21</v>
      </c>
      <c r="L1030" t="s">
        <v>442</v>
      </c>
      <c r="M1030" t="s">
        <v>32</v>
      </c>
      <c r="N1030" t="s">
        <v>165</v>
      </c>
      <c r="O1030" t="s">
        <v>1885</v>
      </c>
      <c r="P1030" t="b">
        <f>production[[#This Row],[Funded Month]]&gt;=DATE(2021,1,1)</f>
        <v>1</v>
      </c>
    </row>
    <row r="1031" spans="1:16" x14ac:dyDescent="0.2">
      <c r="A1031" s="1">
        <v>290001519211</v>
      </c>
      <c r="B1031" s="1">
        <v>290</v>
      </c>
      <c r="C1031" t="s">
        <v>16</v>
      </c>
      <c r="D1031" s="2">
        <v>44409</v>
      </c>
      <c r="E1031" t="s">
        <v>1886</v>
      </c>
      <c r="F1031">
        <f>1</f>
        <v>1</v>
      </c>
      <c r="G1031">
        <v>312730</v>
      </c>
      <c r="H1031" t="s">
        <v>86</v>
      </c>
      <c r="I1031" t="s">
        <v>87</v>
      </c>
      <c r="J1031" t="s">
        <v>20</v>
      </c>
      <c r="K1031" t="s">
        <v>21</v>
      </c>
      <c r="L1031" t="s">
        <v>114</v>
      </c>
      <c r="M1031" t="s">
        <v>32</v>
      </c>
      <c r="N1031" t="s">
        <v>33</v>
      </c>
      <c r="O1031" t="s">
        <v>394</v>
      </c>
      <c r="P1031" t="b">
        <f>production[[#This Row],[Funded Month]]&gt;=DATE(2021,1,1)</f>
        <v>1</v>
      </c>
    </row>
    <row r="1032" spans="1:16" x14ac:dyDescent="0.2">
      <c r="A1032" s="1">
        <v>290001519285</v>
      </c>
      <c r="B1032" s="1">
        <v>290</v>
      </c>
      <c r="C1032" t="s">
        <v>16</v>
      </c>
      <c r="D1032" s="2">
        <v>44409</v>
      </c>
      <c r="E1032" t="s">
        <v>1594</v>
      </c>
      <c r="F1032">
        <f>1</f>
        <v>1</v>
      </c>
      <c r="G1032">
        <v>9450</v>
      </c>
      <c r="H1032" t="s">
        <v>18</v>
      </c>
      <c r="I1032" t="s">
        <v>397</v>
      </c>
      <c r="J1032" t="s">
        <v>398</v>
      </c>
      <c r="K1032" t="s">
        <v>21</v>
      </c>
      <c r="L1032" t="s">
        <v>114</v>
      </c>
      <c r="M1032" t="s">
        <v>32</v>
      </c>
      <c r="N1032" t="s">
        <v>33</v>
      </c>
      <c r="O1032" t="s">
        <v>394</v>
      </c>
      <c r="P1032" t="b">
        <f>production[[#This Row],[Funded Month]]&gt;=DATE(2021,1,1)</f>
        <v>1</v>
      </c>
    </row>
    <row r="1033" spans="1:16" x14ac:dyDescent="0.2">
      <c r="A1033" s="1">
        <v>290001519375</v>
      </c>
      <c r="B1033" s="1">
        <v>290</v>
      </c>
      <c r="C1033" t="s">
        <v>16</v>
      </c>
      <c r="D1033" s="2">
        <v>44409</v>
      </c>
      <c r="E1033" t="s">
        <v>1887</v>
      </c>
      <c r="F1033">
        <f>1</f>
        <v>1</v>
      </c>
      <c r="G1033">
        <v>323755</v>
      </c>
      <c r="H1033" t="s">
        <v>86</v>
      </c>
      <c r="I1033" t="s">
        <v>87</v>
      </c>
      <c r="J1033" t="s">
        <v>20</v>
      </c>
      <c r="K1033" t="s">
        <v>21</v>
      </c>
      <c r="L1033" t="s">
        <v>321</v>
      </c>
      <c r="M1033" t="s">
        <v>232</v>
      </c>
      <c r="N1033" t="s">
        <v>33</v>
      </c>
      <c r="O1033" t="s">
        <v>133</v>
      </c>
      <c r="P1033" t="b">
        <f>production[[#This Row],[Funded Month]]&gt;=DATE(2021,1,1)</f>
        <v>1</v>
      </c>
    </row>
    <row r="1034" spans="1:16" x14ac:dyDescent="0.2">
      <c r="A1034" s="1">
        <v>290001519437</v>
      </c>
      <c r="B1034" s="1">
        <v>290</v>
      </c>
      <c r="C1034" t="s">
        <v>16</v>
      </c>
      <c r="D1034" s="2">
        <v>44409</v>
      </c>
      <c r="E1034" t="s">
        <v>1888</v>
      </c>
      <c r="F1034">
        <f>1</f>
        <v>1</v>
      </c>
      <c r="G1034">
        <v>263250</v>
      </c>
      <c r="H1034" t="s">
        <v>18</v>
      </c>
      <c r="I1034" t="s">
        <v>79</v>
      </c>
      <c r="J1034" t="s">
        <v>20</v>
      </c>
      <c r="K1034" t="s">
        <v>21</v>
      </c>
      <c r="L1034" t="s">
        <v>28</v>
      </c>
      <c r="M1034" t="s">
        <v>23</v>
      </c>
      <c r="N1034" t="s">
        <v>96</v>
      </c>
      <c r="O1034" t="s">
        <v>1889</v>
      </c>
      <c r="P1034" t="b">
        <f>production[[#This Row],[Funded Month]]&gt;=DATE(2021,1,1)</f>
        <v>1</v>
      </c>
    </row>
    <row r="1035" spans="1:16" x14ac:dyDescent="0.2">
      <c r="A1035" s="1">
        <v>290001519850</v>
      </c>
      <c r="B1035" s="1">
        <v>290</v>
      </c>
      <c r="C1035" t="s">
        <v>16</v>
      </c>
      <c r="D1035" s="2">
        <v>44409</v>
      </c>
      <c r="E1035" t="s">
        <v>1890</v>
      </c>
      <c r="F1035">
        <f>1</f>
        <v>1</v>
      </c>
      <c r="G1035">
        <v>400000</v>
      </c>
      <c r="H1035" t="s">
        <v>18</v>
      </c>
      <c r="I1035" t="s">
        <v>19</v>
      </c>
      <c r="J1035" t="s">
        <v>20</v>
      </c>
      <c r="K1035" t="s">
        <v>21</v>
      </c>
      <c r="L1035" t="s">
        <v>28</v>
      </c>
      <c r="M1035" t="s">
        <v>23</v>
      </c>
      <c r="N1035" t="s">
        <v>33</v>
      </c>
      <c r="O1035" t="s">
        <v>1891</v>
      </c>
      <c r="P1035" t="b">
        <f>production[[#This Row],[Funded Month]]&gt;=DATE(2021,1,1)</f>
        <v>1</v>
      </c>
    </row>
    <row r="1036" spans="1:16" x14ac:dyDescent="0.2">
      <c r="A1036" s="1">
        <v>290001520124</v>
      </c>
      <c r="B1036" s="1">
        <v>290</v>
      </c>
      <c r="C1036" t="s">
        <v>16</v>
      </c>
      <c r="D1036" s="2">
        <v>44409</v>
      </c>
      <c r="E1036" t="s">
        <v>1892</v>
      </c>
      <c r="F1036">
        <f>1</f>
        <v>1</v>
      </c>
      <c r="G1036">
        <v>327685</v>
      </c>
      <c r="H1036" t="s">
        <v>86</v>
      </c>
      <c r="I1036" t="s">
        <v>87</v>
      </c>
      <c r="J1036" t="s">
        <v>20</v>
      </c>
      <c r="K1036" t="s">
        <v>21</v>
      </c>
      <c r="L1036" t="s">
        <v>224</v>
      </c>
      <c r="M1036" t="s">
        <v>32</v>
      </c>
      <c r="N1036" t="s">
        <v>165</v>
      </c>
      <c r="O1036" t="s">
        <v>1660</v>
      </c>
      <c r="P1036" t="b">
        <f>production[[#This Row],[Funded Month]]&gt;=DATE(2021,1,1)</f>
        <v>1</v>
      </c>
    </row>
    <row r="1037" spans="1:16" x14ac:dyDescent="0.2">
      <c r="A1037" s="1">
        <v>290001520489</v>
      </c>
      <c r="B1037" s="1">
        <v>290</v>
      </c>
      <c r="C1037" t="s">
        <v>16</v>
      </c>
      <c r="D1037" s="2">
        <v>44409</v>
      </c>
      <c r="E1037" t="s">
        <v>1893</v>
      </c>
      <c r="F1037">
        <f>1</f>
        <v>1</v>
      </c>
      <c r="G1037">
        <v>176739</v>
      </c>
      <c r="H1037" t="s">
        <v>86</v>
      </c>
      <c r="I1037" t="s">
        <v>1894</v>
      </c>
      <c r="J1037" t="s">
        <v>20</v>
      </c>
      <c r="K1037" t="s">
        <v>21</v>
      </c>
      <c r="L1037" t="s">
        <v>1895</v>
      </c>
      <c r="M1037" t="s">
        <v>32</v>
      </c>
      <c r="N1037" t="s">
        <v>33</v>
      </c>
      <c r="O1037" t="s">
        <v>1896</v>
      </c>
      <c r="P1037" t="b">
        <f>production[[#This Row],[Funded Month]]&gt;=DATE(2021,1,1)</f>
        <v>1</v>
      </c>
    </row>
    <row r="1038" spans="1:16" x14ac:dyDescent="0.2">
      <c r="A1038" s="1">
        <v>290001520510</v>
      </c>
      <c r="B1038" s="1">
        <v>290</v>
      </c>
      <c r="C1038" t="s">
        <v>16</v>
      </c>
      <c r="D1038" s="2">
        <v>44409</v>
      </c>
      <c r="E1038" t="s">
        <v>1893</v>
      </c>
      <c r="F1038">
        <f>1</f>
        <v>1</v>
      </c>
      <c r="G1038">
        <v>8999</v>
      </c>
      <c r="H1038" t="s">
        <v>18</v>
      </c>
      <c r="I1038" t="s">
        <v>1897</v>
      </c>
      <c r="J1038" t="s">
        <v>398</v>
      </c>
      <c r="K1038" t="s">
        <v>21</v>
      </c>
      <c r="L1038" t="s">
        <v>1895</v>
      </c>
      <c r="M1038" t="s">
        <v>32</v>
      </c>
      <c r="N1038" t="s">
        <v>33</v>
      </c>
      <c r="O1038" t="s">
        <v>133</v>
      </c>
      <c r="P1038" t="b">
        <f>production[[#This Row],[Funded Month]]&gt;=DATE(2021,1,1)</f>
        <v>1</v>
      </c>
    </row>
    <row r="1039" spans="1:16" x14ac:dyDescent="0.2">
      <c r="A1039" s="1">
        <v>290001520624</v>
      </c>
      <c r="B1039" s="1">
        <v>290</v>
      </c>
      <c r="C1039" t="s">
        <v>16</v>
      </c>
      <c r="D1039" s="2">
        <v>44409</v>
      </c>
      <c r="E1039" t="s">
        <v>1898</v>
      </c>
      <c r="F1039">
        <f>1</f>
        <v>1</v>
      </c>
      <c r="G1039">
        <v>620000</v>
      </c>
      <c r="H1039" t="s">
        <v>18</v>
      </c>
      <c r="I1039" t="s">
        <v>102</v>
      </c>
      <c r="J1039" t="s">
        <v>20</v>
      </c>
      <c r="K1039" t="s">
        <v>21</v>
      </c>
      <c r="L1039" t="s">
        <v>28</v>
      </c>
      <c r="M1039" t="s">
        <v>99</v>
      </c>
      <c r="N1039" t="s">
        <v>33</v>
      </c>
      <c r="O1039" t="s">
        <v>1899</v>
      </c>
      <c r="P1039" t="b">
        <f>production[[#This Row],[Funded Month]]&gt;=DATE(2021,1,1)</f>
        <v>1</v>
      </c>
    </row>
    <row r="1040" spans="1:16" x14ac:dyDescent="0.2">
      <c r="A1040" s="1">
        <v>290001520629</v>
      </c>
      <c r="B1040" s="1">
        <v>290</v>
      </c>
      <c r="C1040" t="s">
        <v>16</v>
      </c>
      <c r="D1040" s="2">
        <v>44409</v>
      </c>
      <c r="E1040" t="s">
        <v>1900</v>
      </c>
      <c r="F1040">
        <f>1</f>
        <v>1</v>
      </c>
      <c r="G1040">
        <v>256500</v>
      </c>
      <c r="H1040" t="s">
        <v>18</v>
      </c>
      <c r="I1040" t="s">
        <v>19</v>
      </c>
      <c r="J1040" t="s">
        <v>20</v>
      </c>
      <c r="K1040" t="s">
        <v>21</v>
      </c>
      <c r="L1040" t="s">
        <v>129</v>
      </c>
      <c r="M1040" t="s">
        <v>32</v>
      </c>
      <c r="N1040" t="s">
        <v>33</v>
      </c>
      <c r="O1040" t="s">
        <v>1901</v>
      </c>
      <c r="P1040" t="b">
        <f>production[[#This Row],[Funded Month]]&gt;=DATE(2021,1,1)</f>
        <v>1</v>
      </c>
    </row>
    <row r="1041" spans="1:16" x14ac:dyDescent="0.2">
      <c r="A1041" s="1">
        <v>290001521398</v>
      </c>
      <c r="B1041" s="1">
        <v>290</v>
      </c>
      <c r="C1041" t="s">
        <v>16</v>
      </c>
      <c r="D1041" s="2">
        <v>44409</v>
      </c>
      <c r="E1041" t="s">
        <v>1902</v>
      </c>
      <c r="F1041">
        <f>1</f>
        <v>1</v>
      </c>
      <c r="G1041">
        <v>78551</v>
      </c>
      <c r="H1041" t="s">
        <v>86</v>
      </c>
      <c r="I1041" t="s">
        <v>186</v>
      </c>
      <c r="J1041" t="s">
        <v>20</v>
      </c>
      <c r="K1041" t="s">
        <v>21</v>
      </c>
      <c r="L1041" t="s">
        <v>153</v>
      </c>
      <c r="M1041" t="s">
        <v>32</v>
      </c>
      <c r="N1041" t="s">
        <v>33</v>
      </c>
      <c r="O1041" t="s">
        <v>1903</v>
      </c>
      <c r="P1041" t="b">
        <f>production[[#This Row],[Funded Month]]&gt;=DATE(2021,1,1)</f>
        <v>1</v>
      </c>
    </row>
    <row r="1042" spans="1:16" x14ac:dyDescent="0.2">
      <c r="A1042" s="1">
        <v>290001521812</v>
      </c>
      <c r="B1042" s="1">
        <v>290</v>
      </c>
      <c r="C1042" t="s">
        <v>16</v>
      </c>
      <c r="D1042" s="2">
        <v>44409</v>
      </c>
      <c r="E1042" t="s">
        <v>1904</v>
      </c>
      <c r="F1042">
        <f>1</f>
        <v>1</v>
      </c>
      <c r="G1042">
        <v>388000</v>
      </c>
      <c r="H1042" t="s">
        <v>18</v>
      </c>
      <c r="I1042" t="s">
        <v>19</v>
      </c>
      <c r="J1042" t="s">
        <v>20</v>
      </c>
      <c r="K1042" t="s">
        <v>21</v>
      </c>
      <c r="L1042" t="s">
        <v>88</v>
      </c>
      <c r="M1042" t="s">
        <v>32</v>
      </c>
      <c r="N1042" t="s">
        <v>33</v>
      </c>
      <c r="O1042" t="s">
        <v>133</v>
      </c>
      <c r="P1042" t="b">
        <f>production[[#This Row],[Funded Month]]&gt;=DATE(2021,1,1)</f>
        <v>1</v>
      </c>
    </row>
    <row r="1043" spans="1:16" x14ac:dyDescent="0.2">
      <c r="A1043" s="1">
        <v>290001522284</v>
      </c>
      <c r="B1043" s="1">
        <v>290</v>
      </c>
      <c r="C1043" t="s">
        <v>16</v>
      </c>
      <c r="D1043" s="2">
        <v>44409</v>
      </c>
      <c r="E1043" t="s">
        <v>1905</v>
      </c>
      <c r="F1043">
        <f>1</f>
        <v>1</v>
      </c>
      <c r="G1043">
        <v>138750</v>
      </c>
      <c r="H1043" t="s">
        <v>18</v>
      </c>
      <c r="I1043" t="s">
        <v>19</v>
      </c>
      <c r="J1043" t="s">
        <v>20</v>
      </c>
      <c r="K1043" t="s">
        <v>21</v>
      </c>
      <c r="L1043" t="s">
        <v>189</v>
      </c>
      <c r="M1043" t="s">
        <v>32</v>
      </c>
      <c r="N1043" t="s">
        <v>33</v>
      </c>
      <c r="O1043" t="s">
        <v>1906</v>
      </c>
      <c r="P1043" t="b">
        <f>production[[#This Row],[Funded Month]]&gt;=DATE(2021,1,1)</f>
        <v>1</v>
      </c>
    </row>
    <row r="1044" spans="1:16" x14ac:dyDescent="0.2">
      <c r="A1044" s="1">
        <v>290001522493</v>
      </c>
      <c r="B1044" s="1">
        <v>290</v>
      </c>
      <c r="C1044" t="s">
        <v>16</v>
      </c>
      <c r="D1044" s="2">
        <v>44409</v>
      </c>
      <c r="E1044" t="s">
        <v>1907</v>
      </c>
      <c r="F1044">
        <f>1</f>
        <v>1</v>
      </c>
      <c r="G1044">
        <v>306520</v>
      </c>
      <c r="H1044" t="s">
        <v>18</v>
      </c>
      <c r="I1044" t="s">
        <v>19</v>
      </c>
      <c r="J1044" t="s">
        <v>20</v>
      </c>
      <c r="K1044" t="s">
        <v>21</v>
      </c>
      <c r="L1044" t="s">
        <v>697</v>
      </c>
      <c r="M1044" t="s">
        <v>32</v>
      </c>
      <c r="N1044" t="s">
        <v>165</v>
      </c>
      <c r="O1044" t="s">
        <v>1908</v>
      </c>
      <c r="P1044" t="b">
        <f>production[[#This Row],[Funded Month]]&gt;=DATE(2021,1,1)</f>
        <v>1</v>
      </c>
    </row>
    <row r="1045" spans="1:16" x14ac:dyDescent="0.2">
      <c r="A1045" s="1">
        <v>290001523597</v>
      </c>
      <c r="B1045" s="1">
        <v>290</v>
      </c>
      <c r="C1045" t="s">
        <v>16</v>
      </c>
      <c r="D1045" s="2">
        <v>44409</v>
      </c>
      <c r="E1045" t="s">
        <v>1909</v>
      </c>
      <c r="F1045">
        <f>1</f>
        <v>1</v>
      </c>
      <c r="G1045">
        <v>417905</v>
      </c>
      <c r="H1045" t="s">
        <v>18</v>
      </c>
      <c r="I1045" t="s">
        <v>19</v>
      </c>
      <c r="J1045" t="s">
        <v>20</v>
      </c>
      <c r="K1045" t="s">
        <v>21</v>
      </c>
      <c r="L1045" t="s">
        <v>123</v>
      </c>
      <c r="M1045" t="s">
        <v>178</v>
      </c>
      <c r="N1045" t="s">
        <v>33</v>
      </c>
      <c r="O1045" t="s">
        <v>1910</v>
      </c>
      <c r="P1045" t="b">
        <f>production[[#This Row],[Funded Month]]&gt;=DATE(2021,1,1)</f>
        <v>1</v>
      </c>
    </row>
    <row r="1046" spans="1:16" x14ac:dyDescent="0.2">
      <c r="A1046" s="1">
        <v>290001524252</v>
      </c>
      <c r="B1046" s="1">
        <v>290</v>
      </c>
      <c r="C1046" t="s">
        <v>16</v>
      </c>
      <c r="D1046" s="2">
        <v>44409</v>
      </c>
      <c r="E1046" t="s">
        <v>1911</v>
      </c>
      <c r="F1046">
        <f>1</f>
        <v>1</v>
      </c>
      <c r="G1046">
        <v>142500</v>
      </c>
      <c r="H1046" t="s">
        <v>18</v>
      </c>
      <c r="I1046" t="s">
        <v>79</v>
      </c>
      <c r="J1046" t="s">
        <v>20</v>
      </c>
      <c r="K1046" t="s">
        <v>21</v>
      </c>
      <c r="L1046" t="s">
        <v>153</v>
      </c>
      <c r="M1046" t="s">
        <v>178</v>
      </c>
      <c r="N1046" t="s">
        <v>33</v>
      </c>
      <c r="O1046" t="s">
        <v>1912</v>
      </c>
      <c r="P1046" t="b">
        <f>production[[#This Row],[Funded Month]]&gt;=DATE(2021,1,1)</f>
        <v>1</v>
      </c>
    </row>
    <row r="1047" spans="1:16" x14ac:dyDescent="0.2">
      <c r="A1047" s="1">
        <v>291001342186</v>
      </c>
      <c r="B1047" s="1">
        <v>291</v>
      </c>
      <c r="C1047" t="s">
        <v>415</v>
      </c>
      <c r="D1047" s="2">
        <v>44409</v>
      </c>
      <c r="E1047" t="s">
        <v>1913</v>
      </c>
      <c r="F1047">
        <f>1</f>
        <v>1</v>
      </c>
      <c r="G1047">
        <v>405000</v>
      </c>
      <c r="H1047" t="s">
        <v>18</v>
      </c>
      <c r="I1047" t="s">
        <v>19</v>
      </c>
      <c r="J1047" t="s">
        <v>20</v>
      </c>
      <c r="K1047" t="s">
        <v>21</v>
      </c>
      <c r="L1047" t="s">
        <v>836</v>
      </c>
      <c r="M1047" t="s">
        <v>32</v>
      </c>
      <c r="N1047" t="s">
        <v>33</v>
      </c>
      <c r="O1047" t="s">
        <v>133</v>
      </c>
      <c r="P1047" t="b">
        <f>production[[#This Row],[Funded Month]]&gt;=DATE(2021,1,1)</f>
        <v>1</v>
      </c>
    </row>
    <row r="1048" spans="1:16" x14ac:dyDescent="0.2">
      <c r="A1048" s="1">
        <v>291001342299</v>
      </c>
      <c r="B1048" s="1">
        <v>291</v>
      </c>
      <c r="C1048" t="s">
        <v>415</v>
      </c>
      <c r="D1048" s="2">
        <v>44409</v>
      </c>
      <c r="E1048" t="s">
        <v>1914</v>
      </c>
      <c r="F1048">
        <f>1</f>
        <v>1</v>
      </c>
      <c r="G1048">
        <v>114750</v>
      </c>
      <c r="H1048" t="s">
        <v>18</v>
      </c>
      <c r="I1048" t="s">
        <v>19</v>
      </c>
      <c r="J1048" t="s">
        <v>20</v>
      </c>
      <c r="K1048" t="s">
        <v>21</v>
      </c>
      <c r="L1048" t="s">
        <v>836</v>
      </c>
      <c r="M1048" t="s">
        <v>32</v>
      </c>
      <c r="N1048" t="s">
        <v>33</v>
      </c>
      <c r="O1048" t="s">
        <v>133</v>
      </c>
      <c r="P1048" t="b">
        <f>production[[#This Row],[Funded Month]]&gt;=DATE(2021,1,1)</f>
        <v>1</v>
      </c>
    </row>
    <row r="1049" spans="1:16" x14ac:dyDescent="0.2">
      <c r="A1049" s="1">
        <v>291001399178</v>
      </c>
      <c r="B1049" s="1">
        <v>291</v>
      </c>
      <c r="C1049" t="s">
        <v>415</v>
      </c>
      <c r="D1049" s="2">
        <v>44409</v>
      </c>
      <c r="E1049" t="s">
        <v>1915</v>
      </c>
      <c r="F1049">
        <f>1</f>
        <v>1</v>
      </c>
      <c r="G1049">
        <v>337870</v>
      </c>
      <c r="H1049" t="s">
        <v>86</v>
      </c>
      <c r="I1049" t="s">
        <v>186</v>
      </c>
      <c r="J1049" t="s">
        <v>20</v>
      </c>
      <c r="K1049" t="s">
        <v>21</v>
      </c>
      <c r="L1049" t="s">
        <v>849</v>
      </c>
      <c r="M1049" t="s">
        <v>32</v>
      </c>
      <c r="N1049" t="s">
        <v>33</v>
      </c>
      <c r="O1049" t="s">
        <v>1916</v>
      </c>
      <c r="P1049" t="b">
        <f>production[[#This Row],[Funded Month]]&gt;=DATE(2021,1,1)</f>
        <v>1</v>
      </c>
    </row>
    <row r="1050" spans="1:16" x14ac:dyDescent="0.2">
      <c r="A1050" s="1">
        <v>291001449443</v>
      </c>
      <c r="B1050" s="1">
        <v>291</v>
      </c>
      <c r="C1050" t="s">
        <v>415</v>
      </c>
      <c r="D1050" s="2">
        <v>44409</v>
      </c>
      <c r="E1050" t="s">
        <v>1917</v>
      </c>
      <c r="F1050">
        <f>1</f>
        <v>1</v>
      </c>
      <c r="G1050">
        <v>440000</v>
      </c>
      <c r="H1050" t="s">
        <v>18</v>
      </c>
      <c r="I1050" t="s">
        <v>19</v>
      </c>
      <c r="J1050" t="s">
        <v>20</v>
      </c>
      <c r="K1050" t="s">
        <v>21</v>
      </c>
      <c r="L1050" t="s">
        <v>838</v>
      </c>
      <c r="M1050" t="s">
        <v>32</v>
      </c>
      <c r="N1050" t="s">
        <v>881</v>
      </c>
      <c r="O1050" t="s">
        <v>133</v>
      </c>
      <c r="P1050" t="b">
        <f>production[[#This Row],[Funded Month]]&gt;=DATE(2021,1,1)</f>
        <v>1</v>
      </c>
    </row>
    <row r="1051" spans="1:16" x14ac:dyDescent="0.2">
      <c r="A1051" s="1">
        <v>291001456257</v>
      </c>
      <c r="B1051" s="1">
        <v>291</v>
      </c>
      <c r="C1051" t="s">
        <v>415</v>
      </c>
      <c r="D1051" s="2">
        <v>44409</v>
      </c>
      <c r="E1051" t="s">
        <v>1918</v>
      </c>
      <c r="F1051">
        <f>1</f>
        <v>1</v>
      </c>
      <c r="G1051">
        <v>336000</v>
      </c>
      <c r="H1051" t="s">
        <v>18</v>
      </c>
      <c r="I1051" t="s">
        <v>19</v>
      </c>
      <c r="J1051" t="s">
        <v>20</v>
      </c>
      <c r="K1051" t="s">
        <v>21</v>
      </c>
      <c r="L1051" t="s">
        <v>885</v>
      </c>
      <c r="M1051" t="s">
        <v>32</v>
      </c>
      <c r="N1051" t="s">
        <v>33</v>
      </c>
      <c r="O1051" t="s">
        <v>1919</v>
      </c>
      <c r="P1051" t="b">
        <f>production[[#This Row],[Funded Month]]&gt;=DATE(2021,1,1)</f>
        <v>1</v>
      </c>
    </row>
    <row r="1052" spans="1:16" x14ac:dyDescent="0.2">
      <c r="A1052" s="1">
        <v>291001461936</v>
      </c>
      <c r="B1052" s="1">
        <v>291</v>
      </c>
      <c r="C1052" t="s">
        <v>415</v>
      </c>
      <c r="D1052" s="2">
        <v>44409</v>
      </c>
      <c r="E1052" t="s">
        <v>1920</v>
      </c>
      <c r="F1052">
        <f>1</f>
        <v>1</v>
      </c>
      <c r="G1052">
        <v>252000</v>
      </c>
      <c r="H1052" t="s">
        <v>18</v>
      </c>
      <c r="I1052" t="s">
        <v>19</v>
      </c>
      <c r="J1052" t="s">
        <v>20</v>
      </c>
      <c r="K1052" t="s">
        <v>21</v>
      </c>
      <c r="L1052" t="s">
        <v>849</v>
      </c>
      <c r="M1052" t="s">
        <v>32</v>
      </c>
      <c r="N1052" t="s">
        <v>33</v>
      </c>
      <c r="O1052" t="s">
        <v>1921</v>
      </c>
      <c r="P1052" t="b">
        <f>production[[#This Row],[Funded Month]]&gt;=DATE(2021,1,1)</f>
        <v>1</v>
      </c>
    </row>
    <row r="1053" spans="1:16" x14ac:dyDescent="0.2">
      <c r="A1053" s="1">
        <v>291001464714</v>
      </c>
      <c r="B1053" s="1">
        <v>291</v>
      </c>
      <c r="C1053" t="s">
        <v>415</v>
      </c>
      <c r="D1053" s="2">
        <v>44409</v>
      </c>
      <c r="E1053" t="s">
        <v>1922</v>
      </c>
      <c r="F1053">
        <f>1</f>
        <v>1</v>
      </c>
      <c r="G1053">
        <v>548000</v>
      </c>
      <c r="H1053" t="s">
        <v>18</v>
      </c>
      <c r="I1053" t="s">
        <v>19</v>
      </c>
      <c r="J1053" t="s">
        <v>20</v>
      </c>
      <c r="K1053" t="s">
        <v>21</v>
      </c>
      <c r="L1053" t="s">
        <v>843</v>
      </c>
      <c r="M1053" t="s">
        <v>32</v>
      </c>
      <c r="N1053" t="s">
        <v>33</v>
      </c>
      <c r="O1053" t="s">
        <v>1923</v>
      </c>
      <c r="P1053" t="b">
        <f>production[[#This Row],[Funded Month]]&gt;=DATE(2021,1,1)</f>
        <v>1</v>
      </c>
    </row>
    <row r="1054" spans="1:16" x14ac:dyDescent="0.2">
      <c r="A1054" s="1">
        <v>291001468163</v>
      </c>
      <c r="B1054" s="1">
        <v>291</v>
      </c>
      <c r="C1054" t="s">
        <v>415</v>
      </c>
      <c r="D1054" s="2">
        <v>44409</v>
      </c>
      <c r="E1054" t="s">
        <v>1924</v>
      </c>
      <c r="F1054">
        <f>1</f>
        <v>1</v>
      </c>
      <c r="G1054">
        <v>324000</v>
      </c>
      <c r="H1054" t="s">
        <v>18</v>
      </c>
      <c r="I1054" t="s">
        <v>19</v>
      </c>
      <c r="J1054" t="s">
        <v>20</v>
      </c>
      <c r="K1054" t="s">
        <v>21</v>
      </c>
      <c r="L1054" t="s">
        <v>849</v>
      </c>
      <c r="M1054" t="s">
        <v>32</v>
      </c>
      <c r="N1054" t="s">
        <v>33</v>
      </c>
      <c r="O1054" t="s">
        <v>883</v>
      </c>
      <c r="P1054" t="b">
        <f>production[[#This Row],[Funded Month]]&gt;=DATE(2021,1,1)</f>
        <v>1</v>
      </c>
    </row>
    <row r="1055" spans="1:16" x14ac:dyDescent="0.2">
      <c r="A1055" s="1">
        <v>291001473317</v>
      </c>
      <c r="B1055" s="1">
        <v>291</v>
      </c>
      <c r="C1055" t="s">
        <v>415</v>
      </c>
      <c r="D1055" s="2">
        <v>44409</v>
      </c>
      <c r="E1055" t="s">
        <v>1925</v>
      </c>
      <c r="F1055">
        <f>1</f>
        <v>1</v>
      </c>
      <c r="G1055">
        <v>1120000</v>
      </c>
      <c r="H1055" t="s">
        <v>18</v>
      </c>
      <c r="I1055" t="s">
        <v>544</v>
      </c>
      <c r="J1055" t="s">
        <v>20</v>
      </c>
      <c r="K1055" t="s">
        <v>21</v>
      </c>
      <c r="L1055" t="s">
        <v>843</v>
      </c>
      <c r="M1055" t="s">
        <v>32</v>
      </c>
      <c r="N1055" t="s">
        <v>33</v>
      </c>
      <c r="O1055" t="s">
        <v>1926</v>
      </c>
      <c r="P1055" t="b">
        <f>production[[#This Row],[Funded Month]]&gt;=DATE(2021,1,1)</f>
        <v>1</v>
      </c>
    </row>
    <row r="1056" spans="1:16" x14ac:dyDescent="0.2">
      <c r="A1056" s="1">
        <v>291001475498</v>
      </c>
      <c r="B1056" s="1">
        <v>291</v>
      </c>
      <c r="C1056" t="s">
        <v>415</v>
      </c>
      <c r="D1056" s="2">
        <v>44409</v>
      </c>
      <c r="E1056" t="s">
        <v>1927</v>
      </c>
      <c r="F1056">
        <f>1</f>
        <v>1</v>
      </c>
      <c r="G1056">
        <v>248000</v>
      </c>
      <c r="H1056" t="s">
        <v>18</v>
      </c>
      <c r="I1056" t="s">
        <v>19</v>
      </c>
      <c r="J1056" t="s">
        <v>20</v>
      </c>
      <c r="K1056" t="s">
        <v>44</v>
      </c>
      <c r="L1056" t="s">
        <v>838</v>
      </c>
      <c r="M1056" t="s">
        <v>32</v>
      </c>
      <c r="N1056" t="s">
        <v>33</v>
      </c>
      <c r="O1056" t="s">
        <v>133</v>
      </c>
      <c r="P1056" t="b">
        <f>production[[#This Row],[Funded Month]]&gt;=DATE(2021,1,1)</f>
        <v>1</v>
      </c>
    </row>
    <row r="1057" spans="1:16" x14ac:dyDescent="0.2">
      <c r="A1057" s="1">
        <v>291001476120</v>
      </c>
      <c r="B1057" s="1">
        <v>291</v>
      </c>
      <c r="C1057" t="s">
        <v>415</v>
      </c>
      <c r="D1057" s="2">
        <v>44409</v>
      </c>
      <c r="E1057" t="s">
        <v>1928</v>
      </c>
      <c r="F1057">
        <f>1</f>
        <v>1</v>
      </c>
      <c r="G1057">
        <v>343660</v>
      </c>
      <c r="H1057" t="s">
        <v>86</v>
      </c>
      <c r="I1057" t="s">
        <v>87</v>
      </c>
      <c r="J1057" t="s">
        <v>20</v>
      </c>
      <c r="K1057" t="s">
        <v>21</v>
      </c>
      <c r="L1057" t="s">
        <v>838</v>
      </c>
      <c r="M1057" t="s">
        <v>32</v>
      </c>
      <c r="N1057" t="s">
        <v>33</v>
      </c>
      <c r="O1057" t="s">
        <v>133</v>
      </c>
      <c r="P1057" t="b">
        <f>production[[#This Row],[Funded Month]]&gt;=DATE(2021,1,1)</f>
        <v>1</v>
      </c>
    </row>
    <row r="1058" spans="1:16" x14ac:dyDescent="0.2">
      <c r="A1058" s="1">
        <v>291001476947</v>
      </c>
      <c r="B1058" s="1">
        <v>291</v>
      </c>
      <c r="C1058" t="s">
        <v>415</v>
      </c>
      <c r="D1058" s="2">
        <v>44409</v>
      </c>
      <c r="E1058" t="s">
        <v>1929</v>
      </c>
      <c r="F1058">
        <f>1</f>
        <v>1</v>
      </c>
      <c r="G1058">
        <v>338751</v>
      </c>
      <c r="H1058" t="s">
        <v>86</v>
      </c>
      <c r="I1058" t="s">
        <v>1930</v>
      </c>
      <c r="J1058" t="s">
        <v>20</v>
      </c>
      <c r="K1058" t="s">
        <v>21</v>
      </c>
      <c r="L1058" t="s">
        <v>836</v>
      </c>
      <c r="M1058" t="s">
        <v>32</v>
      </c>
      <c r="N1058" t="s">
        <v>33</v>
      </c>
      <c r="O1058" t="s">
        <v>133</v>
      </c>
      <c r="P1058" t="b">
        <f>production[[#This Row],[Funded Month]]&gt;=DATE(2021,1,1)</f>
        <v>1</v>
      </c>
    </row>
    <row r="1059" spans="1:16" x14ac:dyDescent="0.2">
      <c r="A1059" s="1">
        <v>291001477669</v>
      </c>
      <c r="B1059" s="1">
        <v>291</v>
      </c>
      <c r="C1059" t="s">
        <v>415</v>
      </c>
      <c r="D1059" s="2">
        <v>44409</v>
      </c>
      <c r="E1059" t="s">
        <v>1931</v>
      </c>
      <c r="F1059">
        <f>1</f>
        <v>1</v>
      </c>
      <c r="G1059">
        <v>373825</v>
      </c>
      <c r="H1059" t="s">
        <v>18</v>
      </c>
      <c r="I1059" t="s">
        <v>19</v>
      </c>
      <c r="J1059" t="s">
        <v>20</v>
      </c>
      <c r="K1059" t="s">
        <v>21</v>
      </c>
      <c r="L1059" t="s">
        <v>885</v>
      </c>
      <c r="M1059" t="s">
        <v>32</v>
      </c>
      <c r="N1059" t="s">
        <v>33</v>
      </c>
      <c r="O1059" t="s">
        <v>1932</v>
      </c>
      <c r="P1059" t="b">
        <f>production[[#This Row],[Funded Month]]&gt;=DATE(2021,1,1)</f>
        <v>1</v>
      </c>
    </row>
    <row r="1060" spans="1:16" x14ac:dyDescent="0.2">
      <c r="A1060" s="1">
        <v>291001479118</v>
      </c>
      <c r="B1060" s="1">
        <v>291</v>
      </c>
      <c r="C1060" t="s">
        <v>415</v>
      </c>
      <c r="D1060" s="2">
        <v>44409</v>
      </c>
      <c r="E1060" t="s">
        <v>1933</v>
      </c>
      <c r="F1060">
        <f>1</f>
        <v>1</v>
      </c>
      <c r="G1060">
        <v>240000</v>
      </c>
      <c r="H1060" t="s">
        <v>18</v>
      </c>
      <c r="I1060" t="s">
        <v>19</v>
      </c>
      <c r="J1060" t="s">
        <v>20</v>
      </c>
      <c r="K1060" t="s">
        <v>21</v>
      </c>
      <c r="L1060" t="s">
        <v>849</v>
      </c>
      <c r="M1060" t="s">
        <v>32</v>
      </c>
      <c r="N1060" t="s">
        <v>33</v>
      </c>
      <c r="O1060" t="s">
        <v>1934</v>
      </c>
      <c r="P1060" t="b">
        <f>production[[#This Row],[Funded Month]]&gt;=DATE(2021,1,1)</f>
        <v>1</v>
      </c>
    </row>
    <row r="1061" spans="1:16" x14ac:dyDescent="0.2">
      <c r="A1061" s="1">
        <v>291001479626</v>
      </c>
      <c r="B1061" s="1">
        <v>291</v>
      </c>
      <c r="C1061" t="s">
        <v>415</v>
      </c>
      <c r="D1061" s="2">
        <v>44409</v>
      </c>
      <c r="E1061" t="s">
        <v>1929</v>
      </c>
      <c r="F1061">
        <f>1</f>
        <v>1</v>
      </c>
      <c r="G1061">
        <v>10000</v>
      </c>
      <c r="H1061" t="s">
        <v>18</v>
      </c>
      <c r="I1061" t="s">
        <v>1935</v>
      </c>
      <c r="J1061" t="s">
        <v>398</v>
      </c>
      <c r="K1061" t="s">
        <v>21</v>
      </c>
      <c r="L1061" t="s">
        <v>836</v>
      </c>
      <c r="M1061" t="s">
        <v>32</v>
      </c>
      <c r="N1061" t="s">
        <v>33</v>
      </c>
      <c r="O1061" t="s">
        <v>133</v>
      </c>
      <c r="P1061" t="b">
        <f>production[[#This Row],[Funded Month]]&gt;=DATE(2021,1,1)</f>
        <v>1</v>
      </c>
    </row>
    <row r="1062" spans="1:16" x14ac:dyDescent="0.2">
      <c r="A1062" s="1">
        <v>291001480600</v>
      </c>
      <c r="B1062" s="1">
        <v>291</v>
      </c>
      <c r="C1062" t="s">
        <v>415</v>
      </c>
      <c r="D1062" s="2">
        <v>44409</v>
      </c>
      <c r="E1062" t="s">
        <v>1936</v>
      </c>
      <c r="F1062">
        <f>1</f>
        <v>1</v>
      </c>
      <c r="G1062">
        <v>340000</v>
      </c>
      <c r="H1062" t="s">
        <v>18</v>
      </c>
      <c r="I1062" t="s">
        <v>19</v>
      </c>
      <c r="J1062" t="s">
        <v>20</v>
      </c>
      <c r="K1062" t="s">
        <v>21</v>
      </c>
      <c r="L1062" t="s">
        <v>838</v>
      </c>
      <c r="M1062" t="s">
        <v>32</v>
      </c>
      <c r="N1062" t="s">
        <v>33</v>
      </c>
      <c r="O1062" t="s">
        <v>133</v>
      </c>
      <c r="P1062" t="b">
        <f>production[[#This Row],[Funded Month]]&gt;=DATE(2021,1,1)</f>
        <v>1</v>
      </c>
    </row>
    <row r="1063" spans="1:16" x14ac:dyDescent="0.2">
      <c r="A1063" s="1">
        <v>291001481723</v>
      </c>
      <c r="B1063" s="1">
        <v>291</v>
      </c>
      <c r="C1063" t="s">
        <v>415</v>
      </c>
      <c r="D1063" s="2">
        <v>44409</v>
      </c>
      <c r="E1063" t="s">
        <v>1937</v>
      </c>
      <c r="F1063">
        <f>1</f>
        <v>1</v>
      </c>
      <c r="G1063">
        <v>300000</v>
      </c>
      <c r="H1063" t="s">
        <v>18</v>
      </c>
      <c r="I1063" t="s">
        <v>19</v>
      </c>
      <c r="J1063" t="s">
        <v>20</v>
      </c>
      <c r="K1063" t="s">
        <v>21</v>
      </c>
      <c r="L1063" t="s">
        <v>885</v>
      </c>
      <c r="M1063" t="s">
        <v>32</v>
      </c>
      <c r="N1063" t="s">
        <v>33</v>
      </c>
      <c r="O1063" t="s">
        <v>1938</v>
      </c>
      <c r="P1063" t="b">
        <f>production[[#This Row],[Funded Month]]&gt;=DATE(2021,1,1)</f>
        <v>1</v>
      </c>
    </row>
    <row r="1064" spans="1:16" x14ac:dyDescent="0.2">
      <c r="A1064" s="1">
        <v>291001484901</v>
      </c>
      <c r="B1064" s="1">
        <v>291</v>
      </c>
      <c r="C1064" t="s">
        <v>415</v>
      </c>
      <c r="D1064" s="2">
        <v>44409</v>
      </c>
      <c r="E1064" t="s">
        <v>1939</v>
      </c>
      <c r="F1064">
        <f>1</f>
        <v>1</v>
      </c>
      <c r="G1064">
        <v>82500</v>
      </c>
      <c r="H1064" t="s">
        <v>18</v>
      </c>
      <c r="I1064" t="s">
        <v>19</v>
      </c>
      <c r="J1064" t="s">
        <v>20</v>
      </c>
      <c r="K1064" t="s">
        <v>21</v>
      </c>
      <c r="L1064" t="s">
        <v>838</v>
      </c>
      <c r="M1064" t="s">
        <v>32</v>
      </c>
      <c r="N1064" t="s">
        <v>33</v>
      </c>
      <c r="O1064" t="s">
        <v>133</v>
      </c>
      <c r="P1064" t="b">
        <f>production[[#This Row],[Funded Month]]&gt;=DATE(2021,1,1)</f>
        <v>1</v>
      </c>
    </row>
    <row r="1065" spans="1:16" x14ac:dyDescent="0.2">
      <c r="A1065" s="1">
        <v>291001485457</v>
      </c>
      <c r="B1065" s="1">
        <v>291</v>
      </c>
      <c r="C1065" t="s">
        <v>415</v>
      </c>
      <c r="D1065" s="2">
        <v>44409</v>
      </c>
      <c r="E1065" t="s">
        <v>1940</v>
      </c>
      <c r="F1065">
        <f>1</f>
        <v>1</v>
      </c>
      <c r="G1065">
        <v>341050</v>
      </c>
      <c r="H1065" t="s">
        <v>18</v>
      </c>
      <c r="I1065" t="s">
        <v>19</v>
      </c>
      <c r="J1065" t="s">
        <v>20</v>
      </c>
      <c r="K1065" t="s">
        <v>21</v>
      </c>
      <c r="L1065" t="s">
        <v>885</v>
      </c>
      <c r="M1065" t="s">
        <v>32</v>
      </c>
      <c r="N1065" t="s">
        <v>33</v>
      </c>
      <c r="O1065" t="s">
        <v>1941</v>
      </c>
      <c r="P1065" t="b">
        <f>production[[#This Row],[Funded Month]]&gt;=DATE(2021,1,1)</f>
        <v>1</v>
      </c>
    </row>
    <row r="1066" spans="1:16" x14ac:dyDescent="0.2">
      <c r="A1066" s="1">
        <v>291001486740</v>
      </c>
      <c r="B1066" s="1">
        <v>291</v>
      </c>
      <c r="C1066" t="s">
        <v>415</v>
      </c>
      <c r="D1066" s="2">
        <v>44409</v>
      </c>
      <c r="E1066" t="s">
        <v>1942</v>
      </c>
      <c r="F1066">
        <f>1</f>
        <v>1</v>
      </c>
      <c r="G1066">
        <v>150000</v>
      </c>
      <c r="H1066" t="s">
        <v>18</v>
      </c>
      <c r="I1066" t="s">
        <v>19</v>
      </c>
      <c r="J1066" t="s">
        <v>20</v>
      </c>
      <c r="K1066" t="s">
        <v>21</v>
      </c>
      <c r="L1066" t="s">
        <v>849</v>
      </c>
      <c r="M1066" t="s">
        <v>32</v>
      </c>
      <c r="N1066" t="s">
        <v>33</v>
      </c>
      <c r="O1066" t="s">
        <v>883</v>
      </c>
      <c r="P1066" t="b">
        <f>production[[#This Row],[Funded Month]]&gt;=DATE(2021,1,1)</f>
        <v>1</v>
      </c>
    </row>
    <row r="1067" spans="1:16" x14ac:dyDescent="0.2">
      <c r="A1067" s="1">
        <v>291001488353</v>
      </c>
      <c r="B1067" s="1">
        <v>291</v>
      </c>
      <c r="C1067" t="s">
        <v>415</v>
      </c>
      <c r="D1067" s="2">
        <v>44409</v>
      </c>
      <c r="E1067" t="s">
        <v>1943</v>
      </c>
      <c r="F1067">
        <f>1</f>
        <v>1</v>
      </c>
      <c r="G1067">
        <v>645000</v>
      </c>
      <c r="H1067" t="s">
        <v>18</v>
      </c>
      <c r="I1067" t="s">
        <v>177</v>
      </c>
      <c r="J1067" t="s">
        <v>20</v>
      </c>
      <c r="K1067" t="s">
        <v>21</v>
      </c>
      <c r="L1067" t="s">
        <v>838</v>
      </c>
      <c r="M1067" t="s">
        <v>32</v>
      </c>
      <c r="N1067" t="s">
        <v>33</v>
      </c>
      <c r="O1067" t="s">
        <v>133</v>
      </c>
      <c r="P1067" t="b">
        <f>production[[#This Row],[Funded Month]]&gt;=DATE(2021,1,1)</f>
        <v>1</v>
      </c>
    </row>
    <row r="1068" spans="1:16" x14ac:dyDescent="0.2">
      <c r="A1068" s="1">
        <v>291001488422</v>
      </c>
      <c r="B1068" s="1">
        <v>291</v>
      </c>
      <c r="C1068" t="s">
        <v>415</v>
      </c>
      <c r="D1068" s="2">
        <v>44409</v>
      </c>
      <c r="E1068" t="s">
        <v>1944</v>
      </c>
      <c r="F1068">
        <f>1</f>
        <v>1</v>
      </c>
      <c r="G1068">
        <v>564000</v>
      </c>
      <c r="H1068" t="s">
        <v>18</v>
      </c>
      <c r="I1068" t="s">
        <v>177</v>
      </c>
      <c r="J1068" t="s">
        <v>20</v>
      </c>
      <c r="K1068" t="s">
        <v>21</v>
      </c>
      <c r="L1068" t="s">
        <v>838</v>
      </c>
      <c r="M1068" t="s">
        <v>32</v>
      </c>
      <c r="N1068" t="s">
        <v>881</v>
      </c>
      <c r="O1068" t="s">
        <v>133</v>
      </c>
      <c r="P1068" t="b">
        <f>production[[#This Row],[Funded Month]]&gt;=DATE(2021,1,1)</f>
        <v>1</v>
      </c>
    </row>
    <row r="1069" spans="1:16" x14ac:dyDescent="0.2">
      <c r="A1069" s="1">
        <v>291001488903</v>
      </c>
      <c r="B1069" s="1">
        <v>291</v>
      </c>
      <c r="C1069" t="s">
        <v>415</v>
      </c>
      <c r="D1069" s="2">
        <v>44409</v>
      </c>
      <c r="E1069" t="s">
        <v>1945</v>
      </c>
      <c r="F1069">
        <f>1</f>
        <v>1</v>
      </c>
      <c r="G1069">
        <v>116000</v>
      </c>
      <c r="H1069" t="s">
        <v>18</v>
      </c>
      <c r="I1069" t="s">
        <v>19</v>
      </c>
      <c r="J1069" t="s">
        <v>20</v>
      </c>
      <c r="K1069" t="s">
        <v>21</v>
      </c>
      <c r="L1069" t="s">
        <v>885</v>
      </c>
      <c r="M1069" t="s">
        <v>32</v>
      </c>
      <c r="N1069" t="s">
        <v>33</v>
      </c>
      <c r="O1069" t="s">
        <v>1946</v>
      </c>
      <c r="P1069" t="b">
        <f>production[[#This Row],[Funded Month]]&gt;=DATE(2021,1,1)</f>
        <v>1</v>
      </c>
    </row>
    <row r="1070" spans="1:16" x14ac:dyDescent="0.2">
      <c r="A1070" s="1">
        <v>291001489236</v>
      </c>
      <c r="B1070" s="1">
        <v>291</v>
      </c>
      <c r="C1070" t="s">
        <v>415</v>
      </c>
      <c r="D1070" s="2">
        <v>44409</v>
      </c>
      <c r="E1070" t="s">
        <v>1947</v>
      </c>
      <c r="F1070">
        <f>1</f>
        <v>1</v>
      </c>
      <c r="G1070">
        <v>888800</v>
      </c>
      <c r="H1070" t="s">
        <v>18</v>
      </c>
      <c r="I1070" t="s">
        <v>1948</v>
      </c>
      <c r="J1070" t="s">
        <v>20</v>
      </c>
      <c r="K1070" t="s">
        <v>21</v>
      </c>
      <c r="L1070" t="s">
        <v>838</v>
      </c>
      <c r="M1070" t="s">
        <v>32</v>
      </c>
      <c r="N1070" t="s">
        <v>33</v>
      </c>
      <c r="O1070" t="s">
        <v>133</v>
      </c>
      <c r="P1070" t="b">
        <f>production[[#This Row],[Funded Month]]&gt;=DATE(2021,1,1)</f>
        <v>1</v>
      </c>
    </row>
    <row r="1071" spans="1:16" x14ac:dyDescent="0.2">
      <c r="A1071" s="1">
        <v>291001489731</v>
      </c>
      <c r="B1071" s="1">
        <v>291</v>
      </c>
      <c r="C1071" t="s">
        <v>415</v>
      </c>
      <c r="D1071" s="2">
        <v>44409</v>
      </c>
      <c r="E1071" t="s">
        <v>1949</v>
      </c>
      <c r="F1071">
        <f>1</f>
        <v>1</v>
      </c>
      <c r="G1071">
        <v>234000</v>
      </c>
      <c r="H1071" t="s">
        <v>18</v>
      </c>
      <c r="I1071" t="s">
        <v>19</v>
      </c>
      <c r="J1071" t="s">
        <v>20</v>
      </c>
      <c r="K1071" t="s">
        <v>21</v>
      </c>
      <c r="L1071" t="s">
        <v>1950</v>
      </c>
      <c r="M1071" t="s">
        <v>32</v>
      </c>
      <c r="N1071" t="s">
        <v>33</v>
      </c>
      <c r="O1071" t="s">
        <v>1951</v>
      </c>
      <c r="P1071" t="b">
        <f>production[[#This Row],[Funded Month]]&gt;=DATE(2021,1,1)</f>
        <v>1</v>
      </c>
    </row>
    <row r="1072" spans="1:16" x14ac:dyDescent="0.2">
      <c r="A1072" s="1">
        <v>291001489993</v>
      </c>
      <c r="B1072" s="1">
        <v>291</v>
      </c>
      <c r="C1072" t="s">
        <v>415</v>
      </c>
      <c r="D1072" s="2">
        <v>44409</v>
      </c>
      <c r="E1072" t="s">
        <v>1952</v>
      </c>
      <c r="F1072">
        <f>1</f>
        <v>1</v>
      </c>
      <c r="G1072">
        <v>275000</v>
      </c>
      <c r="H1072" t="s">
        <v>18</v>
      </c>
      <c r="I1072" t="s">
        <v>19</v>
      </c>
      <c r="J1072" t="s">
        <v>20</v>
      </c>
      <c r="K1072" t="s">
        <v>21</v>
      </c>
      <c r="L1072" t="s">
        <v>885</v>
      </c>
      <c r="M1072" t="s">
        <v>32</v>
      </c>
      <c r="N1072" t="s">
        <v>33</v>
      </c>
      <c r="O1072" t="s">
        <v>1953</v>
      </c>
      <c r="P1072" t="b">
        <f>production[[#This Row],[Funded Month]]&gt;=DATE(2021,1,1)</f>
        <v>1</v>
      </c>
    </row>
    <row r="1073" spans="1:16" x14ac:dyDescent="0.2">
      <c r="A1073" s="1">
        <v>291001490960</v>
      </c>
      <c r="B1073" s="1">
        <v>291</v>
      </c>
      <c r="C1073" t="s">
        <v>415</v>
      </c>
      <c r="D1073" s="2">
        <v>44409</v>
      </c>
      <c r="E1073" t="s">
        <v>1954</v>
      </c>
      <c r="F1073">
        <f>1</f>
        <v>1</v>
      </c>
      <c r="G1073">
        <v>91000</v>
      </c>
      <c r="H1073" t="s">
        <v>18</v>
      </c>
      <c r="I1073" t="s">
        <v>19</v>
      </c>
      <c r="J1073" t="s">
        <v>20</v>
      </c>
      <c r="K1073" t="s">
        <v>21</v>
      </c>
      <c r="L1073" t="s">
        <v>853</v>
      </c>
      <c r="M1073" t="s">
        <v>32</v>
      </c>
      <c r="N1073" t="s">
        <v>33</v>
      </c>
      <c r="O1073" t="s">
        <v>133</v>
      </c>
      <c r="P1073" t="b">
        <f>production[[#This Row],[Funded Month]]&gt;=DATE(2021,1,1)</f>
        <v>1</v>
      </c>
    </row>
    <row r="1074" spans="1:16" x14ac:dyDescent="0.2">
      <c r="A1074" s="1">
        <v>291001491023</v>
      </c>
      <c r="B1074" s="1">
        <v>291</v>
      </c>
      <c r="C1074" t="s">
        <v>415</v>
      </c>
      <c r="D1074" s="2">
        <v>44409</v>
      </c>
      <c r="E1074" t="s">
        <v>1955</v>
      </c>
      <c r="F1074">
        <f>1</f>
        <v>1</v>
      </c>
      <c r="G1074">
        <v>402573</v>
      </c>
      <c r="H1074" t="s">
        <v>86</v>
      </c>
      <c r="I1074" t="s">
        <v>87</v>
      </c>
      <c r="J1074" t="s">
        <v>20</v>
      </c>
      <c r="K1074" t="s">
        <v>21</v>
      </c>
      <c r="L1074" t="s">
        <v>838</v>
      </c>
      <c r="M1074" t="s">
        <v>32</v>
      </c>
      <c r="N1074" t="s">
        <v>33</v>
      </c>
      <c r="O1074" t="s">
        <v>133</v>
      </c>
      <c r="P1074" t="b">
        <f>production[[#This Row],[Funded Month]]&gt;=DATE(2021,1,1)</f>
        <v>1</v>
      </c>
    </row>
    <row r="1075" spans="1:16" x14ac:dyDescent="0.2">
      <c r="A1075" s="1">
        <v>291001491237</v>
      </c>
      <c r="B1075" s="1">
        <v>291</v>
      </c>
      <c r="C1075" t="s">
        <v>415</v>
      </c>
      <c r="D1075" s="2">
        <v>44409</v>
      </c>
      <c r="E1075" t="s">
        <v>1956</v>
      </c>
      <c r="F1075">
        <f>1</f>
        <v>1</v>
      </c>
      <c r="G1075">
        <v>474050</v>
      </c>
      <c r="H1075" t="s">
        <v>18</v>
      </c>
      <c r="I1075" t="s">
        <v>19</v>
      </c>
      <c r="J1075" t="s">
        <v>20</v>
      </c>
      <c r="K1075" t="s">
        <v>21</v>
      </c>
      <c r="L1075" t="s">
        <v>843</v>
      </c>
      <c r="M1075" t="s">
        <v>32</v>
      </c>
      <c r="N1075" t="s">
        <v>33</v>
      </c>
      <c r="O1075" t="s">
        <v>1957</v>
      </c>
      <c r="P1075" t="b">
        <f>production[[#This Row],[Funded Month]]&gt;=DATE(2021,1,1)</f>
        <v>1</v>
      </c>
    </row>
    <row r="1076" spans="1:16" x14ac:dyDescent="0.2">
      <c r="A1076" s="1">
        <v>291001493292</v>
      </c>
      <c r="B1076" s="1">
        <v>291</v>
      </c>
      <c r="C1076" t="s">
        <v>415</v>
      </c>
      <c r="D1076" s="2">
        <v>44409</v>
      </c>
      <c r="E1076" t="s">
        <v>1958</v>
      </c>
      <c r="F1076">
        <f>1</f>
        <v>1</v>
      </c>
      <c r="G1076">
        <v>548250</v>
      </c>
      <c r="H1076" t="s">
        <v>18</v>
      </c>
      <c r="I1076" t="s">
        <v>19</v>
      </c>
      <c r="J1076" t="s">
        <v>20</v>
      </c>
      <c r="K1076" t="s">
        <v>21</v>
      </c>
      <c r="L1076" t="s">
        <v>836</v>
      </c>
      <c r="M1076" t="s">
        <v>32</v>
      </c>
      <c r="N1076" t="s">
        <v>33</v>
      </c>
      <c r="O1076" t="s">
        <v>1959</v>
      </c>
      <c r="P1076" t="b">
        <f>production[[#This Row],[Funded Month]]&gt;=DATE(2021,1,1)</f>
        <v>1</v>
      </c>
    </row>
    <row r="1077" spans="1:16" x14ac:dyDescent="0.2">
      <c r="A1077" s="1">
        <v>291001493432</v>
      </c>
      <c r="B1077" s="1">
        <v>293</v>
      </c>
      <c r="C1077" t="s">
        <v>415</v>
      </c>
      <c r="D1077" s="2">
        <v>44409</v>
      </c>
      <c r="E1077" t="s">
        <v>1960</v>
      </c>
      <c r="F1077">
        <f>1</f>
        <v>1</v>
      </c>
      <c r="G1077">
        <v>353400</v>
      </c>
      <c r="H1077" t="s">
        <v>18</v>
      </c>
      <c r="I1077" t="s">
        <v>19</v>
      </c>
      <c r="J1077" t="s">
        <v>20</v>
      </c>
      <c r="K1077" t="s">
        <v>21</v>
      </c>
      <c r="L1077" t="s">
        <v>1961</v>
      </c>
      <c r="M1077" t="s">
        <v>32</v>
      </c>
      <c r="N1077" t="s">
        <v>33</v>
      </c>
      <c r="O1077" t="s">
        <v>133</v>
      </c>
      <c r="P1077" t="b">
        <f>production[[#This Row],[Funded Month]]&gt;=DATE(2021,1,1)</f>
        <v>1</v>
      </c>
    </row>
    <row r="1078" spans="1:16" x14ac:dyDescent="0.2">
      <c r="A1078" s="1">
        <v>291001493637</v>
      </c>
      <c r="B1078" s="1">
        <v>291</v>
      </c>
      <c r="C1078" t="s">
        <v>415</v>
      </c>
      <c r="D1078" s="2">
        <v>44409</v>
      </c>
      <c r="E1078" t="s">
        <v>1962</v>
      </c>
      <c r="F1078">
        <f>1</f>
        <v>1</v>
      </c>
      <c r="G1078">
        <v>325091</v>
      </c>
      <c r="H1078" t="s">
        <v>86</v>
      </c>
      <c r="I1078" t="s">
        <v>186</v>
      </c>
      <c r="J1078" t="s">
        <v>20</v>
      </c>
      <c r="K1078" t="s">
        <v>21</v>
      </c>
      <c r="L1078" t="s">
        <v>838</v>
      </c>
      <c r="M1078" t="s">
        <v>32</v>
      </c>
      <c r="N1078" t="s">
        <v>33</v>
      </c>
      <c r="O1078" t="s">
        <v>133</v>
      </c>
      <c r="P1078" t="b">
        <f>production[[#This Row],[Funded Month]]&gt;=DATE(2021,1,1)</f>
        <v>1</v>
      </c>
    </row>
    <row r="1079" spans="1:16" x14ac:dyDescent="0.2">
      <c r="A1079" s="1">
        <v>291001495757</v>
      </c>
      <c r="B1079" s="1">
        <v>291</v>
      </c>
      <c r="C1079" t="s">
        <v>415</v>
      </c>
      <c r="D1079" s="2">
        <v>44409</v>
      </c>
      <c r="E1079" t="s">
        <v>1963</v>
      </c>
      <c r="F1079">
        <f>1</f>
        <v>1</v>
      </c>
      <c r="G1079">
        <v>375000</v>
      </c>
      <c r="H1079" t="s">
        <v>18</v>
      </c>
      <c r="I1079" t="s">
        <v>19</v>
      </c>
      <c r="J1079" t="s">
        <v>20</v>
      </c>
      <c r="K1079" t="s">
        <v>21</v>
      </c>
      <c r="L1079" t="s">
        <v>838</v>
      </c>
      <c r="M1079" t="s">
        <v>1964</v>
      </c>
      <c r="N1079" t="s">
        <v>33</v>
      </c>
      <c r="O1079" t="s">
        <v>133</v>
      </c>
      <c r="P1079" t="b">
        <f>production[[#This Row],[Funded Month]]&gt;=DATE(2021,1,1)</f>
        <v>1</v>
      </c>
    </row>
    <row r="1080" spans="1:16" x14ac:dyDescent="0.2">
      <c r="A1080" s="1">
        <v>291001495863</v>
      </c>
      <c r="B1080" s="1">
        <v>291</v>
      </c>
      <c r="C1080" t="s">
        <v>415</v>
      </c>
      <c r="D1080" s="2">
        <v>44409</v>
      </c>
      <c r="E1080" t="s">
        <v>1965</v>
      </c>
      <c r="F1080">
        <f>1</f>
        <v>1</v>
      </c>
      <c r="G1080">
        <v>635804</v>
      </c>
      <c r="H1080" t="s">
        <v>238</v>
      </c>
      <c r="I1080" t="s">
        <v>260</v>
      </c>
      <c r="J1080" t="s">
        <v>20</v>
      </c>
      <c r="K1080" t="s">
        <v>21</v>
      </c>
      <c r="L1080" t="s">
        <v>836</v>
      </c>
      <c r="M1080" t="s">
        <v>32</v>
      </c>
      <c r="N1080" t="s">
        <v>33</v>
      </c>
      <c r="O1080" t="s">
        <v>1966</v>
      </c>
      <c r="P1080" t="b">
        <f>production[[#This Row],[Funded Month]]&gt;=DATE(2021,1,1)</f>
        <v>1</v>
      </c>
    </row>
    <row r="1081" spans="1:16" x14ac:dyDescent="0.2">
      <c r="A1081" s="1">
        <v>291001496330</v>
      </c>
      <c r="B1081" s="1">
        <v>291</v>
      </c>
      <c r="C1081" t="s">
        <v>415</v>
      </c>
      <c r="D1081" s="2">
        <v>44409</v>
      </c>
      <c r="E1081" t="s">
        <v>1967</v>
      </c>
      <c r="F1081">
        <f>1</f>
        <v>1</v>
      </c>
      <c r="G1081">
        <v>129500</v>
      </c>
      <c r="H1081" t="s">
        <v>18</v>
      </c>
      <c r="I1081" t="s">
        <v>50</v>
      </c>
      <c r="J1081" t="s">
        <v>20</v>
      </c>
      <c r="K1081" t="s">
        <v>27</v>
      </c>
      <c r="L1081" t="s">
        <v>849</v>
      </c>
      <c r="M1081" t="s">
        <v>32</v>
      </c>
      <c r="N1081" t="s">
        <v>33</v>
      </c>
      <c r="O1081" t="s">
        <v>1968</v>
      </c>
      <c r="P1081" t="b">
        <f>production[[#This Row],[Funded Month]]&gt;=DATE(2021,1,1)</f>
        <v>1</v>
      </c>
    </row>
    <row r="1082" spans="1:16" x14ac:dyDescent="0.2">
      <c r="A1082" s="1">
        <v>291001496429</v>
      </c>
      <c r="B1082" s="1">
        <v>291</v>
      </c>
      <c r="C1082" t="s">
        <v>415</v>
      </c>
      <c r="D1082" s="2">
        <v>44409</v>
      </c>
      <c r="E1082" t="s">
        <v>1969</v>
      </c>
      <c r="F1082">
        <f>1</f>
        <v>1</v>
      </c>
      <c r="G1082">
        <v>548250</v>
      </c>
      <c r="H1082" t="s">
        <v>18</v>
      </c>
      <c r="I1082" t="s">
        <v>19</v>
      </c>
      <c r="J1082" t="s">
        <v>20</v>
      </c>
      <c r="K1082" t="s">
        <v>21</v>
      </c>
      <c r="L1082" t="s">
        <v>836</v>
      </c>
      <c r="M1082" t="s">
        <v>32</v>
      </c>
      <c r="N1082" t="s">
        <v>33</v>
      </c>
      <c r="O1082" t="s">
        <v>133</v>
      </c>
      <c r="P1082" t="b">
        <f>production[[#This Row],[Funded Month]]&gt;=DATE(2021,1,1)</f>
        <v>1</v>
      </c>
    </row>
    <row r="1083" spans="1:16" x14ac:dyDescent="0.2">
      <c r="A1083" s="1">
        <v>291001496735</v>
      </c>
      <c r="B1083" s="1">
        <v>291</v>
      </c>
      <c r="C1083" t="s">
        <v>415</v>
      </c>
      <c r="D1083" s="2">
        <v>44409</v>
      </c>
      <c r="E1083" t="s">
        <v>1970</v>
      </c>
      <c r="F1083">
        <f>1</f>
        <v>1</v>
      </c>
      <c r="G1083">
        <v>195300</v>
      </c>
      <c r="H1083" t="s">
        <v>18</v>
      </c>
      <c r="I1083" t="s">
        <v>19</v>
      </c>
      <c r="J1083" t="s">
        <v>20</v>
      </c>
      <c r="K1083" t="s">
        <v>21</v>
      </c>
      <c r="L1083" t="s">
        <v>838</v>
      </c>
      <c r="M1083" t="s">
        <v>32</v>
      </c>
      <c r="N1083" t="s">
        <v>33</v>
      </c>
      <c r="O1083" t="s">
        <v>133</v>
      </c>
      <c r="P1083" t="b">
        <f>production[[#This Row],[Funded Month]]&gt;=DATE(2021,1,1)</f>
        <v>1</v>
      </c>
    </row>
    <row r="1084" spans="1:16" x14ac:dyDescent="0.2">
      <c r="A1084" s="1">
        <v>291001497131</v>
      </c>
      <c r="B1084" s="1">
        <v>291</v>
      </c>
      <c r="C1084" t="s">
        <v>415</v>
      </c>
      <c r="D1084" s="2">
        <v>44409</v>
      </c>
      <c r="E1084" t="s">
        <v>1971</v>
      </c>
      <c r="F1084">
        <f>1</f>
        <v>1</v>
      </c>
      <c r="G1084">
        <v>217500</v>
      </c>
      <c r="H1084" t="s">
        <v>18</v>
      </c>
      <c r="I1084" t="s">
        <v>50</v>
      </c>
      <c r="J1084" t="s">
        <v>20</v>
      </c>
      <c r="K1084" t="s">
        <v>21</v>
      </c>
      <c r="L1084" t="s">
        <v>1972</v>
      </c>
      <c r="M1084" t="s">
        <v>32</v>
      </c>
      <c r="N1084" t="s">
        <v>33</v>
      </c>
      <c r="O1084" t="s">
        <v>133</v>
      </c>
      <c r="P1084" t="b">
        <f>production[[#This Row],[Funded Month]]&gt;=DATE(2021,1,1)</f>
        <v>1</v>
      </c>
    </row>
    <row r="1085" spans="1:16" x14ac:dyDescent="0.2">
      <c r="A1085" s="1">
        <v>291001497135</v>
      </c>
      <c r="B1085" s="1">
        <v>291</v>
      </c>
      <c r="C1085" t="s">
        <v>415</v>
      </c>
      <c r="D1085" s="2">
        <v>44409</v>
      </c>
      <c r="E1085" t="s">
        <v>1973</v>
      </c>
      <c r="F1085">
        <f>1</f>
        <v>1</v>
      </c>
      <c r="G1085">
        <v>265000</v>
      </c>
      <c r="H1085" t="s">
        <v>18</v>
      </c>
      <c r="I1085" t="s">
        <v>19</v>
      </c>
      <c r="J1085" t="s">
        <v>20</v>
      </c>
      <c r="K1085" t="s">
        <v>21</v>
      </c>
      <c r="L1085" t="s">
        <v>838</v>
      </c>
      <c r="M1085" t="s">
        <v>32</v>
      </c>
      <c r="N1085" t="s">
        <v>881</v>
      </c>
      <c r="O1085" t="s">
        <v>133</v>
      </c>
      <c r="P1085" t="b">
        <f>production[[#This Row],[Funded Month]]&gt;=DATE(2021,1,1)</f>
        <v>1</v>
      </c>
    </row>
    <row r="1086" spans="1:16" x14ac:dyDescent="0.2">
      <c r="A1086" s="1">
        <v>291001498745</v>
      </c>
      <c r="B1086" s="1">
        <v>291</v>
      </c>
      <c r="C1086" t="s">
        <v>415</v>
      </c>
      <c r="D1086" s="2">
        <v>44409</v>
      </c>
      <c r="E1086" t="s">
        <v>1974</v>
      </c>
      <c r="F1086">
        <f>1</f>
        <v>1</v>
      </c>
      <c r="G1086">
        <v>1200000</v>
      </c>
      <c r="H1086" t="s">
        <v>18</v>
      </c>
      <c r="I1086" t="s">
        <v>255</v>
      </c>
      <c r="J1086" t="s">
        <v>20</v>
      </c>
      <c r="K1086" t="s">
        <v>21</v>
      </c>
      <c r="L1086" t="s">
        <v>838</v>
      </c>
      <c r="M1086" t="s">
        <v>32</v>
      </c>
      <c r="N1086" t="s">
        <v>33</v>
      </c>
      <c r="O1086" t="s">
        <v>133</v>
      </c>
      <c r="P1086" t="b">
        <f>production[[#This Row],[Funded Month]]&gt;=DATE(2021,1,1)</f>
        <v>1</v>
      </c>
    </row>
    <row r="1087" spans="1:16" x14ac:dyDescent="0.2">
      <c r="A1087" s="1">
        <v>291001500241</v>
      </c>
      <c r="B1087" s="1">
        <v>291</v>
      </c>
      <c r="C1087" t="s">
        <v>415</v>
      </c>
      <c r="D1087" s="2">
        <v>44409</v>
      </c>
      <c r="E1087" t="s">
        <v>1975</v>
      </c>
      <c r="F1087">
        <f>1</f>
        <v>1</v>
      </c>
      <c r="G1087">
        <v>418000</v>
      </c>
      <c r="H1087" t="s">
        <v>18</v>
      </c>
      <c r="I1087" t="s">
        <v>19</v>
      </c>
      <c r="J1087" t="s">
        <v>20</v>
      </c>
      <c r="K1087" t="s">
        <v>21</v>
      </c>
      <c r="L1087" t="s">
        <v>885</v>
      </c>
      <c r="M1087" t="s">
        <v>32</v>
      </c>
      <c r="N1087" t="s">
        <v>33</v>
      </c>
      <c r="O1087" t="s">
        <v>1976</v>
      </c>
      <c r="P1087" t="b">
        <f>production[[#This Row],[Funded Month]]&gt;=DATE(2021,1,1)</f>
        <v>1</v>
      </c>
    </row>
    <row r="1088" spans="1:16" x14ac:dyDescent="0.2">
      <c r="A1088" s="1">
        <v>291001500379</v>
      </c>
      <c r="B1088" s="1">
        <v>291</v>
      </c>
      <c r="C1088" t="s">
        <v>415</v>
      </c>
      <c r="D1088" s="2">
        <v>44409</v>
      </c>
      <c r="E1088" t="s">
        <v>1977</v>
      </c>
      <c r="F1088">
        <f>1</f>
        <v>1</v>
      </c>
      <c r="G1088">
        <v>202000</v>
      </c>
      <c r="H1088" t="s">
        <v>18</v>
      </c>
      <c r="I1088" t="s">
        <v>19</v>
      </c>
      <c r="J1088" t="s">
        <v>20</v>
      </c>
      <c r="K1088" t="s">
        <v>27</v>
      </c>
      <c r="L1088" t="s">
        <v>843</v>
      </c>
      <c r="M1088" t="s">
        <v>32</v>
      </c>
      <c r="N1088" t="s">
        <v>33</v>
      </c>
      <c r="O1088" t="s">
        <v>1926</v>
      </c>
      <c r="P1088" t="b">
        <f>production[[#This Row],[Funded Month]]&gt;=DATE(2021,1,1)</f>
        <v>1</v>
      </c>
    </row>
    <row r="1089" spans="1:16" x14ac:dyDescent="0.2">
      <c r="A1089" s="1">
        <v>291001501026</v>
      </c>
      <c r="B1089" s="1">
        <v>291</v>
      </c>
      <c r="C1089" t="s">
        <v>415</v>
      </c>
      <c r="D1089" s="2">
        <v>44409</v>
      </c>
      <c r="E1089" t="s">
        <v>1978</v>
      </c>
      <c r="F1089">
        <f>1</f>
        <v>1</v>
      </c>
      <c r="G1089">
        <v>472800</v>
      </c>
      <c r="H1089" t="s">
        <v>18</v>
      </c>
      <c r="I1089" t="s">
        <v>19</v>
      </c>
      <c r="J1089" t="s">
        <v>20</v>
      </c>
      <c r="K1089" t="s">
        <v>21</v>
      </c>
      <c r="L1089" t="s">
        <v>843</v>
      </c>
      <c r="M1089" t="s">
        <v>32</v>
      </c>
      <c r="N1089" t="s">
        <v>33</v>
      </c>
      <c r="O1089" t="s">
        <v>1979</v>
      </c>
      <c r="P1089" t="b">
        <f>production[[#This Row],[Funded Month]]&gt;=DATE(2021,1,1)</f>
        <v>1</v>
      </c>
    </row>
    <row r="1090" spans="1:16" x14ac:dyDescent="0.2">
      <c r="A1090" s="1">
        <v>291001501893</v>
      </c>
      <c r="B1090" s="1">
        <v>291</v>
      </c>
      <c r="C1090" t="s">
        <v>415</v>
      </c>
      <c r="D1090" s="2">
        <v>44409</v>
      </c>
      <c r="E1090" t="s">
        <v>1980</v>
      </c>
      <c r="F1090">
        <f>1</f>
        <v>1</v>
      </c>
      <c r="G1090">
        <v>499518</v>
      </c>
      <c r="H1090" t="s">
        <v>18</v>
      </c>
      <c r="I1090" t="s">
        <v>19</v>
      </c>
      <c r="J1090" t="s">
        <v>20</v>
      </c>
      <c r="K1090" t="s">
        <v>21</v>
      </c>
      <c r="L1090" t="s">
        <v>853</v>
      </c>
      <c r="M1090" t="s">
        <v>32</v>
      </c>
      <c r="N1090" t="s">
        <v>33</v>
      </c>
      <c r="O1090" t="s">
        <v>1981</v>
      </c>
      <c r="P1090" t="b">
        <f>production[[#This Row],[Funded Month]]&gt;=DATE(2021,1,1)</f>
        <v>1</v>
      </c>
    </row>
    <row r="1091" spans="1:16" x14ac:dyDescent="0.2">
      <c r="A1091" s="1">
        <v>291001502720</v>
      </c>
      <c r="B1091" s="1">
        <v>291</v>
      </c>
      <c r="C1091" t="s">
        <v>415</v>
      </c>
      <c r="D1091" s="2">
        <v>44409</v>
      </c>
      <c r="E1091" t="s">
        <v>1982</v>
      </c>
      <c r="F1091">
        <f>1</f>
        <v>1</v>
      </c>
      <c r="G1091">
        <v>225000</v>
      </c>
      <c r="H1091" t="s">
        <v>18</v>
      </c>
      <c r="I1091" t="s">
        <v>19</v>
      </c>
      <c r="J1091" t="s">
        <v>20</v>
      </c>
      <c r="K1091" t="s">
        <v>44</v>
      </c>
      <c r="L1091" t="s">
        <v>843</v>
      </c>
      <c r="M1091" t="s">
        <v>32</v>
      </c>
      <c r="N1091" t="s">
        <v>33</v>
      </c>
      <c r="O1091" t="s">
        <v>133</v>
      </c>
      <c r="P1091" t="b">
        <f>production[[#This Row],[Funded Month]]&gt;=DATE(2021,1,1)</f>
        <v>1</v>
      </c>
    </row>
    <row r="1092" spans="1:16" x14ac:dyDescent="0.2">
      <c r="A1092" s="1">
        <v>291001502907</v>
      </c>
      <c r="B1092" s="1">
        <v>291</v>
      </c>
      <c r="C1092" t="s">
        <v>415</v>
      </c>
      <c r="D1092" s="2">
        <v>44409</v>
      </c>
      <c r="E1092" t="s">
        <v>1983</v>
      </c>
      <c r="F1092">
        <f>1</f>
        <v>1</v>
      </c>
      <c r="G1092">
        <v>381520</v>
      </c>
      <c r="H1092" t="s">
        <v>18</v>
      </c>
      <c r="I1092" t="s">
        <v>19</v>
      </c>
      <c r="J1092" t="s">
        <v>20</v>
      </c>
      <c r="K1092" t="s">
        <v>21</v>
      </c>
      <c r="L1092" t="s">
        <v>849</v>
      </c>
      <c r="M1092" t="s">
        <v>32</v>
      </c>
      <c r="N1092" t="s">
        <v>33</v>
      </c>
      <c r="O1092" t="s">
        <v>1984</v>
      </c>
      <c r="P1092" t="b">
        <f>production[[#This Row],[Funded Month]]&gt;=DATE(2021,1,1)</f>
        <v>1</v>
      </c>
    </row>
    <row r="1093" spans="1:16" x14ac:dyDescent="0.2">
      <c r="A1093" s="1">
        <v>291001502936</v>
      </c>
      <c r="B1093" s="1">
        <v>291</v>
      </c>
      <c r="C1093" t="s">
        <v>415</v>
      </c>
      <c r="D1093" s="2">
        <v>44409</v>
      </c>
      <c r="E1093" t="s">
        <v>1985</v>
      </c>
      <c r="F1093">
        <f>1</f>
        <v>1</v>
      </c>
      <c r="G1093">
        <v>207400</v>
      </c>
      <c r="H1093" t="s">
        <v>18</v>
      </c>
      <c r="I1093" t="s">
        <v>19</v>
      </c>
      <c r="J1093" t="s">
        <v>20</v>
      </c>
      <c r="K1093" t="s">
        <v>21</v>
      </c>
      <c r="L1093" t="s">
        <v>838</v>
      </c>
      <c r="M1093" t="s">
        <v>32</v>
      </c>
      <c r="N1093" t="s">
        <v>33</v>
      </c>
      <c r="O1093" t="s">
        <v>133</v>
      </c>
      <c r="P1093" t="b">
        <f>production[[#This Row],[Funded Month]]&gt;=DATE(2021,1,1)</f>
        <v>1</v>
      </c>
    </row>
    <row r="1094" spans="1:16" x14ac:dyDescent="0.2">
      <c r="A1094" s="1">
        <v>291001503013</v>
      </c>
      <c r="B1094" s="1">
        <v>291</v>
      </c>
      <c r="C1094" t="s">
        <v>415</v>
      </c>
      <c r="D1094" s="2">
        <v>44409</v>
      </c>
      <c r="E1094" t="s">
        <v>1986</v>
      </c>
      <c r="F1094">
        <f>1</f>
        <v>1</v>
      </c>
      <c r="G1094">
        <v>194000</v>
      </c>
      <c r="H1094" t="s">
        <v>18</v>
      </c>
      <c r="I1094" t="s">
        <v>19</v>
      </c>
      <c r="J1094" t="s">
        <v>20</v>
      </c>
      <c r="K1094" t="s">
        <v>21</v>
      </c>
      <c r="L1094" t="s">
        <v>849</v>
      </c>
      <c r="M1094" t="s">
        <v>32</v>
      </c>
      <c r="N1094" t="s">
        <v>33</v>
      </c>
      <c r="O1094" t="s">
        <v>1987</v>
      </c>
      <c r="P1094" t="b">
        <f>production[[#This Row],[Funded Month]]&gt;=DATE(2021,1,1)</f>
        <v>1</v>
      </c>
    </row>
    <row r="1095" spans="1:16" x14ac:dyDescent="0.2">
      <c r="A1095" s="1">
        <v>291001503778</v>
      </c>
      <c r="B1095" s="1">
        <v>291</v>
      </c>
      <c r="C1095" t="s">
        <v>415</v>
      </c>
      <c r="D1095" s="2">
        <v>44409</v>
      </c>
      <c r="E1095" t="s">
        <v>1988</v>
      </c>
      <c r="F1095">
        <f>1</f>
        <v>1</v>
      </c>
      <c r="G1095">
        <v>309700</v>
      </c>
      <c r="H1095" t="s">
        <v>18</v>
      </c>
      <c r="I1095" t="s">
        <v>19</v>
      </c>
      <c r="J1095" t="s">
        <v>20</v>
      </c>
      <c r="K1095" t="s">
        <v>21</v>
      </c>
      <c r="L1095" t="s">
        <v>1989</v>
      </c>
      <c r="M1095" t="s">
        <v>32</v>
      </c>
      <c r="N1095" t="s">
        <v>33</v>
      </c>
      <c r="O1095" t="s">
        <v>1990</v>
      </c>
      <c r="P1095" t="b">
        <f>production[[#This Row],[Funded Month]]&gt;=DATE(2021,1,1)</f>
        <v>1</v>
      </c>
    </row>
    <row r="1096" spans="1:16" x14ac:dyDescent="0.2">
      <c r="A1096" s="1">
        <v>291001503845</v>
      </c>
      <c r="B1096" s="1">
        <v>291</v>
      </c>
      <c r="C1096" t="s">
        <v>415</v>
      </c>
      <c r="D1096" s="2">
        <v>44409</v>
      </c>
      <c r="E1096" t="s">
        <v>1991</v>
      </c>
      <c r="F1096">
        <f>1</f>
        <v>1</v>
      </c>
      <c r="G1096">
        <v>216015</v>
      </c>
      <c r="H1096" t="s">
        <v>86</v>
      </c>
      <c r="I1096" t="s">
        <v>87</v>
      </c>
      <c r="J1096" t="s">
        <v>20</v>
      </c>
      <c r="K1096" t="s">
        <v>21</v>
      </c>
      <c r="L1096" t="s">
        <v>851</v>
      </c>
      <c r="M1096" t="s">
        <v>32</v>
      </c>
      <c r="N1096" t="s">
        <v>33</v>
      </c>
      <c r="O1096" t="s">
        <v>133</v>
      </c>
      <c r="P1096" t="b">
        <f>production[[#This Row],[Funded Month]]&gt;=DATE(2021,1,1)</f>
        <v>1</v>
      </c>
    </row>
    <row r="1097" spans="1:16" x14ac:dyDescent="0.2">
      <c r="A1097" s="1">
        <v>291001504381</v>
      </c>
      <c r="B1097" s="1">
        <v>291</v>
      </c>
      <c r="C1097" t="s">
        <v>415</v>
      </c>
      <c r="D1097" s="2">
        <v>44409</v>
      </c>
      <c r="E1097" t="s">
        <v>1992</v>
      </c>
      <c r="F1097">
        <f>1</f>
        <v>1</v>
      </c>
      <c r="G1097">
        <v>592000</v>
      </c>
      <c r="H1097" t="s">
        <v>18</v>
      </c>
      <c r="I1097" t="s">
        <v>544</v>
      </c>
      <c r="J1097" t="s">
        <v>20</v>
      </c>
      <c r="K1097" t="s">
        <v>21</v>
      </c>
      <c r="L1097" t="s">
        <v>851</v>
      </c>
      <c r="M1097" t="s">
        <v>32</v>
      </c>
      <c r="N1097" t="s">
        <v>33</v>
      </c>
      <c r="O1097" t="s">
        <v>133</v>
      </c>
      <c r="P1097" t="b">
        <f>production[[#This Row],[Funded Month]]&gt;=DATE(2021,1,1)</f>
        <v>1</v>
      </c>
    </row>
    <row r="1098" spans="1:16" x14ac:dyDescent="0.2">
      <c r="A1098" s="1">
        <v>291001504387</v>
      </c>
      <c r="B1098" s="1">
        <v>291</v>
      </c>
      <c r="C1098" t="s">
        <v>415</v>
      </c>
      <c r="D1098" s="2">
        <v>44409</v>
      </c>
      <c r="E1098" t="s">
        <v>1993</v>
      </c>
      <c r="F1098">
        <f>1</f>
        <v>1</v>
      </c>
      <c r="G1098">
        <v>61500</v>
      </c>
      <c r="H1098" t="s">
        <v>18</v>
      </c>
      <c r="I1098" t="s">
        <v>1994</v>
      </c>
      <c r="J1098" t="s">
        <v>20</v>
      </c>
      <c r="K1098" t="s">
        <v>21</v>
      </c>
      <c r="L1098" t="s">
        <v>836</v>
      </c>
      <c r="M1098" t="s">
        <v>32</v>
      </c>
      <c r="N1098" t="s">
        <v>33</v>
      </c>
      <c r="O1098" t="s">
        <v>133</v>
      </c>
      <c r="P1098" t="b">
        <f>production[[#This Row],[Funded Month]]&gt;=DATE(2021,1,1)</f>
        <v>1</v>
      </c>
    </row>
    <row r="1099" spans="1:16" x14ac:dyDescent="0.2">
      <c r="A1099" s="1">
        <v>291001504644</v>
      </c>
      <c r="B1099" s="1">
        <v>291</v>
      </c>
      <c r="C1099" t="s">
        <v>415</v>
      </c>
      <c r="D1099" s="2">
        <v>44409</v>
      </c>
      <c r="E1099" t="s">
        <v>1995</v>
      </c>
      <c r="F1099">
        <f>1</f>
        <v>1</v>
      </c>
      <c r="G1099">
        <v>281250</v>
      </c>
      <c r="H1099" t="s">
        <v>18</v>
      </c>
      <c r="I1099" t="s">
        <v>19</v>
      </c>
      <c r="J1099" t="s">
        <v>20</v>
      </c>
      <c r="K1099" t="s">
        <v>21</v>
      </c>
      <c r="L1099" t="s">
        <v>885</v>
      </c>
      <c r="M1099" t="s">
        <v>32</v>
      </c>
      <c r="N1099" t="s">
        <v>33</v>
      </c>
      <c r="O1099" t="s">
        <v>1996</v>
      </c>
      <c r="P1099" t="b">
        <f>production[[#This Row],[Funded Month]]&gt;=DATE(2021,1,1)</f>
        <v>1</v>
      </c>
    </row>
    <row r="1100" spans="1:16" x14ac:dyDescent="0.2">
      <c r="A1100" s="1">
        <v>291001504696</v>
      </c>
      <c r="B1100" s="1">
        <v>291</v>
      </c>
      <c r="C1100" t="s">
        <v>415</v>
      </c>
      <c r="D1100" s="2">
        <v>44409</v>
      </c>
      <c r="E1100" t="s">
        <v>1997</v>
      </c>
      <c r="F1100">
        <f>1</f>
        <v>1</v>
      </c>
      <c r="G1100">
        <v>200250</v>
      </c>
      <c r="H1100" t="s">
        <v>18</v>
      </c>
      <c r="I1100" t="s">
        <v>19</v>
      </c>
      <c r="J1100" t="s">
        <v>20</v>
      </c>
      <c r="K1100" t="s">
        <v>21</v>
      </c>
      <c r="L1100" t="s">
        <v>836</v>
      </c>
      <c r="M1100" t="s">
        <v>32</v>
      </c>
      <c r="N1100" t="s">
        <v>33</v>
      </c>
      <c r="O1100" t="s">
        <v>133</v>
      </c>
      <c r="P1100" t="b">
        <f>production[[#This Row],[Funded Month]]&gt;=DATE(2021,1,1)</f>
        <v>1</v>
      </c>
    </row>
    <row r="1101" spans="1:16" x14ac:dyDescent="0.2">
      <c r="A1101" s="1">
        <v>291001505078</v>
      </c>
      <c r="B1101" s="1">
        <v>291</v>
      </c>
      <c r="C1101" t="s">
        <v>415</v>
      </c>
      <c r="D1101" s="2">
        <v>44409</v>
      </c>
      <c r="E1101" t="s">
        <v>1998</v>
      </c>
      <c r="F1101">
        <f>1</f>
        <v>1</v>
      </c>
      <c r="G1101">
        <v>97500</v>
      </c>
      <c r="H1101" t="s">
        <v>18</v>
      </c>
      <c r="I1101" t="s">
        <v>50</v>
      </c>
      <c r="J1101" t="s">
        <v>20</v>
      </c>
      <c r="K1101" t="s">
        <v>21</v>
      </c>
      <c r="L1101" t="s">
        <v>851</v>
      </c>
      <c r="M1101" t="s">
        <v>32</v>
      </c>
      <c r="N1101" t="s">
        <v>33</v>
      </c>
      <c r="O1101" t="s">
        <v>133</v>
      </c>
      <c r="P1101" t="b">
        <f>production[[#This Row],[Funded Month]]&gt;=DATE(2021,1,1)</f>
        <v>1</v>
      </c>
    </row>
    <row r="1102" spans="1:16" x14ac:dyDescent="0.2">
      <c r="A1102" s="1">
        <v>291001506542</v>
      </c>
      <c r="B1102" s="1">
        <v>291</v>
      </c>
      <c r="C1102" t="s">
        <v>16</v>
      </c>
      <c r="D1102" s="2">
        <v>44409</v>
      </c>
      <c r="E1102" t="s">
        <v>1999</v>
      </c>
      <c r="F1102">
        <f>1</f>
        <v>1</v>
      </c>
      <c r="G1102">
        <v>305100</v>
      </c>
      <c r="H1102" t="s">
        <v>18</v>
      </c>
      <c r="I1102" t="s">
        <v>19</v>
      </c>
      <c r="J1102" t="s">
        <v>20</v>
      </c>
      <c r="K1102" t="s">
        <v>21</v>
      </c>
      <c r="L1102" t="s">
        <v>846</v>
      </c>
      <c r="M1102" t="s">
        <v>847</v>
      </c>
      <c r="N1102" t="s">
        <v>33</v>
      </c>
      <c r="O1102" t="s">
        <v>133</v>
      </c>
      <c r="P1102" t="b">
        <f>production[[#This Row],[Funded Month]]&gt;=DATE(2021,1,1)</f>
        <v>1</v>
      </c>
    </row>
    <row r="1103" spans="1:16" x14ac:dyDescent="0.2">
      <c r="A1103" s="1">
        <v>291001506807</v>
      </c>
      <c r="B1103" s="1">
        <v>291</v>
      </c>
      <c r="C1103" t="s">
        <v>415</v>
      </c>
      <c r="D1103" s="2">
        <v>44409</v>
      </c>
      <c r="E1103" t="s">
        <v>1993</v>
      </c>
      <c r="F1103">
        <f>1</f>
        <v>1</v>
      </c>
      <c r="G1103">
        <v>7500</v>
      </c>
      <c r="H1103" t="s">
        <v>18</v>
      </c>
      <c r="I1103" t="s">
        <v>1935</v>
      </c>
      <c r="J1103" t="s">
        <v>398</v>
      </c>
      <c r="K1103" t="s">
        <v>21</v>
      </c>
      <c r="L1103" t="s">
        <v>836</v>
      </c>
      <c r="M1103" t="s">
        <v>32</v>
      </c>
      <c r="N1103" t="s">
        <v>33</v>
      </c>
      <c r="O1103" t="s">
        <v>133</v>
      </c>
      <c r="P1103" t="b">
        <f>production[[#This Row],[Funded Month]]&gt;=DATE(2021,1,1)</f>
        <v>1</v>
      </c>
    </row>
    <row r="1104" spans="1:16" x14ac:dyDescent="0.2">
      <c r="A1104" s="1">
        <v>291001507209</v>
      </c>
      <c r="B1104" s="1">
        <v>291</v>
      </c>
      <c r="C1104" t="s">
        <v>415</v>
      </c>
      <c r="D1104" s="2">
        <v>44409</v>
      </c>
      <c r="E1104" t="s">
        <v>2000</v>
      </c>
      <c r="F1104">
        <f>1</f>
        <v>1</v>
      </c>
      <c r="G1104">
        <v>228000</v>
      </c>
      <c r="H1104" t="s">
        <v>18</v>
      </c>
      <c r="I1104" t="s">
        <v>19</v>
      </c>
      <c r="J1104" t="s">
        <v>20</v>
      </c>
      <c r="K1104" t="s">
        <v>21</v>
      </c>
      <c r="L1104" t="s">
        <v>885</v>
      </c>
      <c r="M1104" t="s">
        <v>32</v>
      </c>
      <c r="N1104" t="s">
        <v>33</v>
      </c>
      <c r="O1104" t="s">
        <v>2001</v>
      </c>
      <c r="P1104" t="b">
        <f>production[[#This Row],[Funded Month]]&gt;=DATE(2021,1,1)</f>
        <v>1</v>
      </c>
    </row>
    <row r="1105" spans="1:16" x14ac:dyDescent="0.2">
      <c r="A1105" s="1">
        <v>291001507649</v>
      </c>
      <c r="B1105" s="1">
        <v>291</v>
      </c>
      <c r="C1105" t="s">
        <v>415</v>
      </c>
      <c r="D1105" s="2">
        <v>44409</v>
      </c>
      <c r="E1105" t="s">
        <v>2002</v>
      </c>
      <c r="F1105">
        <f>1</f>
        <v>1</v>
      </c>
      <c r="G1105">
        <v>450000</v>
      </c>
      <c r="H1105" t="s">
        <v>18</v>
      </c>
      <c r="I1105" t="s">
        <v>50</v>
      </c>
      <c r="J1105" t="s">
        <v>20</v>
      </c>
      <c r="K1105" t="s">
        <v>21</v>
      </c>
      <c r="L1105" t="s">
        <v>885</v>
      </c>
      <c r="M1105" t="s">
        <v>32</v>
      </c>
      <c r="N1105" t="s">
        <v>33</v>
      </c>
      <c r="O1105" t="s">
        <v>133</v>
      </c>
      <c r="P1105" t="b">
        <f>production[[#This Row],[Funded Month]]&gt;=DATE(2021,1,1)</f>
        <v>1</v>
      </c>
    </row>
    <row r="1106" spans="1:16" x14ac:dyDescent="0.2">
      <c r="A1106" s="1">
        <v>291001507745</v>
      </c>
      <c r="B1106" s="1">
        <v>291</v>
      </c>
      <c r="C1106" t="s">
        <v>415</v>
      </c>
      <c r="D1106" s="2">
        <v>44409</v>
      </c>
      <c r="E1106" t="s">
        <v>2003</v>
      </c>
      <c r="F1106">
        <f>1</f>
        <v>1</v>
      </c>
      <c r="G1106">
        <v>273750</v>
      </c>
      <c r="H1106" t="s">
        <v>18</v>
      </c>
      <c r="I1106" t="s">
        <v>19</v>
      </c>
      <c r="J1106" t="s">
        <v>20</v>
      </c>
      <c r="K1106" t="s">
        <v>21</v>
      </c>
      <c r="L1106" t="s">
        <v>838</v>
      </c>
      <c r="M1106" t="s">
        <v>32</v>
      </c>
      <c r="N1106" t="s">
        <v>33</v>
      </c>
      <c r="O1106" t="s">
        <v>133</v>
      </c>
      <c r="P1106" t="b">
        <f>production[[#This Row],[Funded Month]]&gt;=DATE(2021,1,1)</f>
        <v>1</v>
      </c>
    </row>
    <row r="1107" spans="1:16" x14ac:dyDescent="0.2">
      <c r="A1107" s="1">
        <v>291001507830</v>
      </c>
      <c r="B1107" s="1">
        <v>291</v>
      </c>
      <c r="C1107" t="s">
        <v>415</v>
      </c>
      <c r="D1107" s="2">
        <v>44409</v>
      </c>
      <c r="E1107" t="s">
        <v>2004</v>
      </c>
      <c r="F1107">
        <f>1</f>
        <v>1</v>
      </c>
      <c r="G1107">
        <v>116250</v>
      </c>
      <c r="H1107" t="s">
        <v>18</v>
      </c>
      <c r="I1107" t="s">
        <v>19</v>
      </c>
      <c r="J1107" t="s">
        <v>20</v>
      </c>
      <c r="K1107" t="s">
        <v>21</v>
      </c>
      <c r="L1107" t="s">
        <v>836</v>
      </c>
      <c r="M1107" t="s">
        <v>32</v>
      </c>
      <c r="N1107" t="s">
        <v>33</v>
      </c>
      <c r="O1107" t="s">
        <v>133</v>
      </c>
      <c r="P1107" t="b">
        <f>production[[#This Row],[Funded Month]]&gt;=DATE(2021,1,1)</f>
        <v>1</v>
      </c>
    </row>
    <row r="1108" spans="1:16" x14ac:dyDescent="0.2">
      <c r="A1108" s="1">
        <v>291001508323</v>
      </c>
      <c r="B1108" s="1">
        <v>291</v>
      </c>
      <c r="C1108" t="s">
        <v>415</v>
      </c>
      <c r="D1108" s="2">
        <v>44409</v>
      </c>
      <c r="E1108" t="s">
        <v>2005</v>
      </c>
      <c r="F1108">
        <f>1</f>
        <v>1</v>
      </c>
      <c r="G1108">
        <v>333750</v>
      </c>
      <c r="H1108" t="s">
        <v>18</v>
      </c>
      <c r="I1108" t="s">
        <v>50</v>
      </c>
      <c r="J1108" t="s">
        <v>20</v>
      </c>
      <c r="K1108" t="s">
        <v>27</v>
      </c>
      <c r="L1108" t="s">
        <v>838</v>
      </c>
      <c r="M1108" t="s">
        <v>32</v>
      </c>
      <c r="N1108" t="s">
        <v>33</v>
      </c>
      <c r="O1108" t="s">
        <v>133</v>
      </c>
      <c r="P1108" t="b">
        <f>production[[#This Row],[Funded Month]]&gt;=DATE(2021,1,1)</f>
        <v>1</v>
      </c>
    </row>
    <row r="1109" spans="1:16" x14ac:dyDescent="0.2">
      <c r="A1109" s="1">
        <v>291001508754</v>
      </c>
      <c r="B1109" s="1">
        <v>291</v>
      </c>
      <c r="C1109" t="s">
        <v>415</v>
      </c>
      <c r="D1109" s="2">
        <v>44409</v>
      </c>
      <c r="E1109" t="s">
        <v>2006</v>
      </c>
      <c r="F1109">
        <f>1</f>
        <v>1</v>
      </c>
      <c r="G1109">
        <v>284000</v>
      </c>
      <c r="H1109" t="s">
        <v>18</v>
      </c>
      <c r="I1109" t="s">
        <v>19</v>
      </c>
      <c r="J1109" t="s">
        <v>20</v>
      </c>
      <c r="K1109" t="s">
        <v>44</v>
      </c>
      <c r="L1109" t="s">
        <v>853</v>
      </c>
      <c r="M1109" t="s">
        <v>32</v>
      </c>
      <c r="N1109" t="s">
        <v>33</v>
      </c>
      <c r="O1109" t="s">
        <v>2007</v>
      </c>
      <c r="P1109" t="b">
        <f>production[[#This Row],[Funded Month]]&gt;=DATE(2021,1,1)</f>
        <v>1</v>
      </c>
    </row>
    <row r="1110" spans="1:16" x14ac:dyDescent="0.2">
      <c r="A1110" s="1">
        <v>291001508830</v>
      </c>
      <c r="B1110" s="1">
        <v>291</v>
      </c>
      <c r="C1110" t="s">
        <v>415</v>
      </c>
      <c r="D1110" s="2">
        <v>44409</v>
      </c>
      <c r="E1110" t="s">
        <v>2008</v>
      </c>
      <c r="F1110">
        <f>1</f>
        <v>1</v>
      </c>
      <c r="G1110">
        <v>120000</v>
      </c>
      <c r="H1110" t="s">
        <v>18</v>
      </c>
      <c r="I1110" t="s">
        <v>19</v>
      </c>
      <c r="J1110" t="s">
        <v>20</v>
      </c>
      <c r="K1110" t="s">
        <v>21</v>
      </c>
      <c r="L1110" t="s">
        <v>885</v>
      </c>
      <c r="M1110" t="s">
        <v>32</v>
      </c>
      <c r="N1110" t="s">
        <v>33</v>
      </c>
      <c r="O1110" t="s">
        <v>2009</v>
      </c>
      <c r="P1110" t="b">
        <f>production[[#This Row],[Funded Month]]&gt;=DATE(2021,1,1)</f>
        <v>1</v>
      </c>
    </row>
    <row r="1111" spans="1:16" x14ac:dyDescent="0.2">
      <c r="A1111" s="1">
        <v>291001508987</v>
      </c>
      <c r="B1111" s="1">
        <v>291</v>
      </c>
      <c r="C1111" t="s">
        <v>415</v>
      </c>
      <c r="D1111" s="2">
        <v>44409</v>
      </c>
      <c r="E1111" t="s">
        <v>2010</v>
      </c>
      <c r="F1111">
        <f>1</f>
        <v>1</v>
      </c>
      <c r="G1111">
        <v>273750</v>
      </c>
      <c r="H1111" t="s">
        <v>18</v>
      </c>
      <c r="I1111" t="s">
        <v>19</v>
      </c>
      <c r="J1111" t="s">
        <v>20</v>
      </c>
      <c r="K1111" t="s">
        <v>44</v>
      </c>
      <c r="L1111" t="s">
        <v>838</v>
      </c>
      <c r="M1111" t="s">
        <v>32</v>
      </c>
      <c r="N1111" t="s">
        <v>33</v>
      </c>
      <c r="O1111" t="s">
        <v>133</v>
      </c>
      <c r="P1111" t="b">
        <f>production[[#This Row],[Funded Month]]&gt;=DATE(2021,1,1)</f>
        <v>1</v>
      </c>
    </row>
    <row r="1112" spans="1:16" x14ac:dyDescent="0.2">
      <c r="A1112" s="1">
        <v>291001509548</v>
      </c>
      <c r="B1112" s="1">
        <v>291</v>
      </c>
      <c r="C1112" t="s">
        <v>415</v>
      </c>
      <c r="D1112" s="2">
        <v>44409</v>
      </c>
      <c r="E1112" t="s">
        <v>2011</v>
      </c>
      <c r="F1112">
        <f>1</f>
        <v>1</v>
      </c>
      <c r="G1112">
        <v>397664</v>
      </c>
      <c r="H1112" t="s">
        <v>86</v>
      </c>
      <c r="I1112" t="s">
        <v>87</v>
      </c>
      <c r="J1112" t="s">
        <v>20</v>
      </c>
      <c r="K1112" t="s">
        <v>21</v>
      </c>
      <c r="L1112" t="s">
        <v>838</v>
      </c>
      <c r="M1112" t="s">
        <v>32</v>
      </c>
      <c r="N1112" t="s">
        <v>33</v>
      </c>
      <c r="O1112" t="s">
        <v>133</v>
      </c>
      <c r="P1112" t="b">
        <f>production[[#This Row],[Funded Month]]&gt;=DATE(2021,1,1)</f>
        <v>1</v>
      </c>
    </row>
    <row r="1113" spans="1:16" x14ac:dyDescent="0.2">
      <c r="A1113" s="1">
        <v>291001509643</v>
      </c>
      <c r="B1113" s="1">
        <v>291</v>
      </c>
      <c r="C1113" t="s">
        <v>415</v>
      </c>
      <c r="D1113" s="2">
        <v>44409</v>
      </c>
      <c r="E1113" t="s">
        <v>2012</v>
      </c>
      <c r="F1113">
        <f>1</f>
        <v>1</v>
      </c>
      <c r="G1113">
        <v>504000</v>
      </c>
      <c r="H1113" t="s">
        <v>18</v>
      </c>
      <c r="I1113" t="s">
        <v>19</v>
      </c>
      <c r="J1113" t="s">
        <v>20</v>
      </c>
      <c r="K1113" t="s">
        <v>21</v>
      </c>
      <c r="L1113" t="s">
        <v>836</v>
      </c>
      <c r="M1113" t="s">
        <v>32</v>
      </c>
      <c r="N1113" t="s">
        <v>33</v>
      </c>
      <c r="O1113" t="s">
        <v>133</v>
      </c>
      <c r="P1113" t="b">
        <f>production[[#This Row],[Funded Month]]&gt;=DATE(2021,1,1)</f>
        <v>1</v>
      </c>
    </row>
    <row r="1114" spans="1:16" x14ac:dyDescent="0.2">
      <c r="A1114" s="1">
        <v>291001509754</v>
      </c>
      <c r="B1114" s="1">
        <v>291</v>
      </c>
      <c r="C1114" t="s">
        <v>415</v>
      </c>
      <c r="D1114" s="2">
        <v>44409</v>
      </c>
      <c r="E1114" t="s">
        <v>2013</v>
      </c>
      <c r="F1114">
        <f>1</f>
        <v>1</v>
      </c>
      <c r="G1114">
        <v>282783</v>
      </c>
      <c r="H1114" t="s">
        <v>86</v>
      </c>
      <c r="I1114" t="s">
        <v>87</v>
      </c>
      <c r="J1114" t="s">
        <v>20</v>
      </c>
      <c r="K1114" t="s">
        <v>21</v>
      </c>
      <c r="L1114" t="s">
        <v>893</v>
      </c>
      <c r="M1114" t="s">
        <v>32</v>
      </c>
      <c r="N1114" t="s">
        <v>33</v>
      </c>
      <c r="O1114" t="s">
        <v>893</v>
      </c>
      <c r="P1114" t="b">
        <f>production[[#This Row],[Funded Month]]&gt;=DATE(2021,1,1)</f>
        <v>1</v>
      </c>
    </row>
    <row r="1115" spans="1:16" x14ac:dyDescent="0.2">
      <c r="A1115" s="1">
        <v>291001510309</v>
      </c>
      <c r="B1115" s="1">
        <v>291</v>
      </c>
      <c r="C1115" t="s">
        <v>415</v>
      </c>
      <c r="D1115" s="2">
        <v>44409</v>
      </c>
      <c r="E1115" t="s">
        <v>2014</v>
      </c>
      <c r="F1115">
        <f>1</f>
        <v>1</v>
      </c>
      <c r="G1115">
        <v>245471</v>
      </c>
      <c r="H1115" t="s">
        <v>86</v>
      </c>
      <c r="I1115" t="s">
        <v>87</v>
      </c>
      <c r="J1115" t="s">
        <v>20</v>
      </c>
      <c r="K1115" t="s">
        <v>21</v>
      </c>
      <c r="L1115" t="s">
        <v>893</v>
      </c>
      <c r="M1115" t="s">
        <v>32</v>
      </c>
      <c r="N1115" t="s">
        <v>33</v>
      </c>
      <c r="O1115" t="s">
        <v>2015</v>
      </c>
      <c r="P1115" t="b">
        <f>production[[#This Row],[Funded Month]]&gt;=DATE(2021,1,1)</f>
        <v>1</v>
      </c>
    </row>
    <row r="1116" spans="1:16" x14ac:dyDescent="0.2">
      <c r="A1116" s="1">
        <v>291001511121</v>
      </c>
      <c r="B1116" s="1">
        <v>291</v>
      </c>
      <c r="C1116" t="s">
        <v>415</v>
      </c>
      <c r="D1116" s="2">
        <v>44409</v>
      </c>
      <c r="E1116" t="s">
        <v>2016</v>
      </c>
      <c r="F1116">
        <f>1</f>
        <v>1</v>
      </c>
      <c r="G1116">
        <v>400000</v>
      </c>
      <c r="H1116" t="s">
        <v>18</v>
      </c>
      <c r="I1116" t="s">
        <v>19</v>
      </c>
      <c r="J1116" t="s">
        <v>20</v>
      </c>
      <c r="K1116" t="s">
        <v>44</v>
      </c>
      <c r="L1116" t="s">
        <v>843</v>
      </c>
      <c r="M1116" t="s">
        <v>32</v>
      </c>
      <c r="N1116" t="s">
        <v>33</v>
      </c>
      <c r="O1116" t="s">
        <v>2017</v>
      </c>
      <c r="P1116" t="b">
        <f>production[[#This Row],[Funded Month]]&gt;=DATE(2021,1,1)</f>
        <v>1</v>
      </c>
    </row>
    <row r="1117" spans="1:16" x14ac:dyDescent="0.2">
      <c r="A1117" s="1">
        <v>291001511460</v>
      </c>
      <c r="B1117" s="1">
        <v>291</v>
      </c>
      <c r="C1117" t="s">
        <v>415</v>
      </c>
      <c r="D1117" s="2">
        <v>44409</v>
      </c>
      <c r="E1117" t="s">
        <v>2018</v>
      </c>
      <c r="F1117">
        <f>1</f>
        <v>1</v>
      </c>
      <c r="G1117">
        <v>455000</v>
      </c>
      <c r="H1117" t="s">
        <v>18</v>
      </c>
      <c r="I1117" t="s">
        <v>19</v>
      </c>
      <c r="J1117" t="s">
        <v>20</v>
      </c>
      <c r="K1117" t="s">
        <v>21</v>
      </c>
      <c r="L1117" t="s">
        <v>838</v>
      </c>
      <c r="M1117" t="s">
        <v>32</v>
      </c>
      <c r="N1117" t="s">
        <v>33</v>
      </c>
      <c r="O1117" t="s">
        <v>133</v>
      </c>
      <c r="P1117" t="b">
        <f>production[[#This Row],[Funded Month]]&gt;=DATE(2021,1,1)</f>
        <v>1</v>
      </c>
    </row>
    <row r="1118" spans="1:16" x14ac:dyDescent="0.2">
      <c r="A1118" s="1">
        <v>291001511564</v>
      </c>
      <c r="B1118" s="1">
        <v>291</v>
      </c>
      <c r="C1118" t="s">
        <v>415</v>
      </c>
      <c r="D1118" s="2">
        <v>44409</v>
      </c>
      <c r="E1118" t="s">
        <v>2019</v>
      </c>
      <c r="F1118">
        <f>1</f>
        <v>1</v>
      </c>
      <c r="G1118">
        <v>374541</v>
      </c>
      <c r="H1118" t="s">
        <v>86</v>
      </c>
      <c r="I1118" t="s">
        <v>186</v>
      </c>
      <c r="J1118" t="s">
        <v>20</v>
      </c>
      <c r="K1118" t="s">
        <v>21</v>
      </c>
      <c r="L1118" t="s">
        <v>893</v>
      </c>
      <c r="M1118" t="s">
        <v>32</v>
      </c>
      <c r="N1118" t="s">
        <v>33</v>
      </c>
      <c r="O1118" t="s">
        <v>2020</v>
      </c>
      <c r="P1118" t="b">
        <f>production[[#This Row],[Funded Month]]&gt;=DATE(2021,1,1)</f>
        <v>1</v>
      </c>
    </row>
    <row r="1119" spans="1:16" x14ac:dyDescent="0.2">
      <c r="A1119" s="1">
        <v>291001512558</v>
      </c>
      <c r="B1119" s="1">
        <v>291</v>
      </c>
      <c r="C1119" t="s">
        <v>415</v>
      </c>
      <c r="D1119" s="2">
        <v>44409</v>
      </c>
      <c r="E1119" t="s">
        <v>2016</v>
      </c>
      <c r="F1119">
        <f>1</f>
        <v>1</v>
      </c>
      <c r="G1119">
        <v>423750</v>
      </c>
      <c r="H1119" t="s">
        <v>18</v>
      </c>
      <c r="I1119" t="s">
        <v>19</v>
      </c>
      <c r="J1119" t="s">
        <v>20</v>
      </c>
      <c r="K1119" t="s">
        <v>44</v>
      </c>
      <c r="L1119" t="s">
        <v>843</v>
      </c>
      <c r="M1119" t="s">
        <v>32</v>
      </c>
      <c r="N1119" t="s">
        <v>33</v>
      </c>
      <c r="O1119" t="s">
        <v>29</v>
      </c>
      <c r="P1119" t="b">
        <f>production[[#This Row],[Funded Month]]&gt;=DATE(2021,1,1)</f>
        <v>1</v>
      </c>
    </row>
    <row r="1120" spans="1:16" x14ac:dyDescent="0.2">
      <c r="A1120" s="1">
        <v>291001513449</v>
      </c>
      <c r="B1120" s="1">
        <v>291</v>
      </c>
      <c r="C1120" t="s">
        <v>415</v>
      </c>
      <c r="D1120" s="2">
        <v>44409</v>
      </c>
      <c r="E1120" t="s">
        <v>2021</v>
      </c>
      <c r="F1120">
        <f>1</f>
        <v>1</v>
      </c>
      <c r="G1120">
        <v>111600</v>
      </c>
      <c r="H1120" t="s">
        <v>18</v>
      </c>
      <c r="I1120" t="s">
        <v>19</v>
      </c>
      <c r="J1120" t="s">
        <v>20</v>
      </c>
      <c r="K1120" t="s">
        <v>21</v>
      </c>
      <c r="L1120" t="s">
        <v>853</v>
      </c>
      <c r="M1120" t="s">
        <v>32</v>
      </c>
      <c r="N1120" t="s">
        <v>33</v>
      </c>
      <c r="O1120" t="s">
        <v>2022</v>
      </c>
      <c r="P1120" t="b">
        <f>production[[#This Row],[Funded Month]]&gt;=DATE(2021,1,1)</f>
        <v>1</v>
      </c>
    </row>
    <row r="1121" spans="1:16" x14ac:dyDescent="0.2">
      <c r="A1121" s="1">
        <v>291001514552</v>
      </c>
      <c r="B1121" s="1">
        <v>291</v>
      </c>
      <c r="C1121" t="s">
        <v>415</v>
      </c>
      <c r="D1121" s="2">
        <v>44409</v>
      </c>
      <c r="E1121" t="s">
        <v>2023</v>
      </c>
      <c r="F1121">
        <f>1</f>
        <v>1</v>
      </c>
      <c r="G1121">
        <v>440800</v>
      </c>
      <c r="H1121" t="s">
        <v>18</v>
      </c>
      <c r="I1121" t="s">
        <v>19</v>
      </c>
      <c r="J1121" t="s">
        <v>20</v>
      </c>
      <c r="K1121" t="s">
        <v>21</v>
      </c>
      <c r="L1121" t="s">
        <v>838</v>
      </c>
      <c r="M1121" t="s">
        <v>32</v>
      </c>
      <c r="N1121" t="s">
        <v>33</v>
      </c>
      <c r="O1121" t="s">
        <v>133</v>
      </c>
      <c r="P1121" t="b">
        <f>production[[#This Row],[Funded Month]]&gt;=DATE(2021,1,1)</f>
        <v>1</v>
      </c>
    </row>
    <row r="1122" spans="1:16" x14ac:dyDescent="0.2">
      <c r="A1122" s="1">
        <v>291001515685</v>
      </c>
      <c r="B1122" s="1">
        <v>291</v>
      </c>
      <c r="C1122" t="s">
        <v>415</v>
      </c>
      <c r="D1122" s="2">
        <v>44409</v>
      </c>
      <c r="E1122" t="s">
        <v>2024</v>
      </c>
      <c r="F1122">
        <f>1</f>
        <v>1</v>
      </c>
      <c r="G1122">
        <v>291500</v>
      </c>
      <c r="H1122" t="s">
        <v>18</v>
      </c>
      <c r="I1122" t="s">
        <v>50</v>
      </c>
      <c r="J1122" t="s">
        <v>20</v>
      </c>
      <c r="K1122" t="s">
        <v>27</v>
      </c>
      <c r="L1122" t="s">
        <v>843</v>
      </c>
      <c r="M1122" t="s">
        <v>32</v>
      </c>
      <c r="N1122" t="s">
        <v>33</v>
      </c>
      <c r="O1122" t="s">
        <v>843</v>
      </c>
      <c r="P1122" t="b">
        <f>production[[#This Row],[Funded Month]]&gt;=DATE(2021,1,1)</f>
        <v>1</v>
      </c>
    </row>
    <row r="1123" spans="1:16" x14ac:dyDescent="0.2">
      <c r="A1123" s="1">
        <v>291001515808</v>
      </c>
      <c r="B1123" s="1">
        <v>291</v>
      </c>
      <c r="C1123" t="s">
        <v>415</v>
      </c>
      <c r="D1123" s="2">
        <v>44409</v>
      </c>
      <c r="E1123" t="s">
        <v>2025</v>
      </c>
      <c r="F1123">
        <f>1</f>
        <v>1</v>
      </c>
      <c r="G1123">
        <v>345000</v>
      </c>
      <c r="H1123" t="s">
        <v>18</v>
      </c>
      <c r="I1123" t="s">
        <v>19</v>
      </c>
      <c r="J1123" t="s">
        <v>20</v>
      </c>
      <c r="K1123" t="s">
        <v>27</v>
      </c>
      <c r="L1123" t="s">
        <v>838</v>
      </c>
      <c r="M1123" t="s">
        <v>32</v>
      </c>
      <c r="N1123" t="s">
        <v>33</v>
      </c>
      <c r="O1123" t="s">
        <v>133</v>
      </c>
      <c r="P1123" t="b">
        <f>production[[#This Row],[Funded Month]]&gt;=DATE(2021,1,1)</f>
        <v>1</v>
      </c>
    </row>
    <row r="1124" spans="1:16" x14ac:dyDescent="0.2">
      <c r="A1124" s="1">
        <v>291001519478</v>
      </c>
      <c r="B1124" s="1">
        <v>291</v>
      </c>
      <c r="C1124" t="s">
        <v>415</v>
      </c>
      <c r="D1124" s="2">
        <v>44409</v>
      </c>
      <c r="E1124" t="s">
        <v>2026</v>
      </c>
      <c r="F1124">
        <f>1</f>
        <v>1</v>
      </c>
      <c r="G1124">
        <v>548250</v>
      </c>
      <c r="H1124" t="s">
        <v>18</v>
      </c>
      <c r="I1124" t="s">
        <v>19</v>
      </c>
      <c r="J1124" t="s">
        <v>20</v>
      </c>
      <c r="K1124" t="s">
        <v>21</v>
      </c>
      <c r="L1124" t="s">
        <v>843</v>
      </c>
      <c r="M1124" t="s">
        <v>32</v>
      </c>
      <c r="N1124" t="s">
        <v>33</v>
      </c>
      <c r="O1124" t="s">
        <v>29</v>
      </c>
      <c r="P1124" t="b">
        <f>production[[#This Row],[Funded Month]]&gt;=DATE(2021,1,1)</f>
        <v>1</v>
      </c>
    </row>
    <row r="1125" spans="1:16" x14ac:dyDescent="0.2">
      <c r="A1125" s="1">
        <v>292001341080</v>
      </c>
      <c r="B1125" s="1">
        <v>292</v>
      </c>
      <c r="C1125" t="s">
        <v>922</v>
      </c>
      <c r="D1125" s="2">
        <v>44409</v>
      </c>
      <c r="E1125" t="s">
        <v>2027</v>
      </c>
      <c r="F1125">
        <f>1</f>
        <v>1</v>
      </c>
      <c r="G1125">
        <v>521096</v>
      </c>
      <c r="H1125" t="s">
        <v>18</v>
      </c>
      <c r="I1125" t="s">
        <v>19</v>
      </c>
      <c r="J1125" t="s">
        <v>20</v>
      </c>
      <c r="K1125" t="s">
        <v>21</v>
      </c>
      <c r="L1125" t="s">
        <v>927</v>
      </c>
      <c r="M1125" t="s">
        <v>32</v>
      </c>
      <c r="N1125" t="s">
        <v>33</v>
      </c>
      <c r="O1125" t="s">
        <v>2028</v>
      </c>
      <c r="P1125" t="b">
        <f>production[[#This Row],[Funded Month]]&gt;=DATE(2021,1,1)</f>
        <v>1</v>
      </c>
    </row>
    <row r="1126" spans="1:16" x14ac:dyDescent="0.2">
      <c r="A1126" s="1">
        <v>292001444138</v>
      </c>
      <c r="B1126" s="1">
        <v>292</v>
      </c>
      <c r="C1126" t="s">
        <v>922</v>
      </c>
      <c r="D1126" s="2">
        <v>44409</v>
      </c>
      <c r="E1126" t="s">
        <v>2029</v>
      </c>
      <c r="F1126">
        <f>1</f>
        <v>1</v>
      </c>
      <c r="G1126">
        <v>437750</v>
      </c>
      <c r="H1126" t="s">
        <v>18</v>
      </c>
      <c r="I1126" t="s">
        <v>19</v>
      </c>
      <c r="J1126" t="s">
        <v>20</v>
      </c>
      <c r="K1126" t="s">
        <v>21</v>
      </c>
      <c r="L1126" t="s">
        <v>924</v>
      </c>
      <c r="M1126" t="s">
        <v>32</v>
      </c>
      <c r="N1126" t="s">
        <v>33</v>
      </c>
      <c r="O1126" t="s">
        <v>2030</v>
      </c>
      <c r="P1126" t="b">
        <f>production[[#This Row],[Funded Month]]&gt;=DATE(2021,1,1)</f>
        <v>1</v>
      </c>
    </row>
    <row r="1127" spans="1:16" x14ac:dyDescent="0.2">
      <c r="A1127" s="1">
        <v>292001454902</v>
      </c>
      <c r="B1127" s="1">
        <v>292</v>
      </c>
      <c r="C1127" t="s">
        <v>922</v>
      </c>
      <c r="D1127" s="2">
        <v>44409</v>
      </c>
      <c r="E1127" t="s">
        <v>2031</v>
      </c>
      <c r="F1127">
        <f>1</f>
        <v>1</v>
      </c>
      <c r="G1127">
        <v>368000</v>
      </c>
      <c r="H1127" t="s">
        <v>18</v>
      </c>
      <c r="I1127" t="s">
        <v>19</v>
      </c>
      <c r="J1127" t="s">
        <v>20</v>
      </c>
      <c r="K1127" t="s">
        <v>21</v>
      </c>
      <c r="L1127" t="s">
        <v>927</v>
      </c>
      <c r="M1127" t="s">
        <v>32</v>
      </c>
      <c r="N1127" t="s">
        <v>33</v>
      </c>
      <c r="O1127" t="s">
        <v>927</v>
      </c>
      <c r="P1127" t="b">
        <f>production[[#This Row],[Funded Month]]&gt;=DATE(2021,1,1)</f>
        <v>1</v>
      </c>
    </row>
    <row r="1128" spans="1:16" x14ac:dyDescent="0.2">
      <c r="A1128" s="1">
        <v>292001479899</v>
      </c>
      <c r="B1128" s="1">
        <v>292</v>
      </c>
      <c r="C1128" t="s">
        <v>922</v>
      </c>
      <c r="D1128" s="2">
        <v>44409</v>
      </c>
      <c r="E1128" t="s">
        <v>2032</v>
      </c>
      <c r="F1128">
        <f>1</f>
        <v>1</v>
      </c>
      <c r="G1128">
        <v>160535</v>
      </c>
      <c r="H1128" t="s">
        <v>18</v>
      </c>
      <c r="I1128" t="s">
        <v>79</v>
      </c>
      <c r="J1128" t="s">
        <v>20</v>
      </c>
      <c r="K1128" t="s">
        <v>21</v>
      </c>
      <c r="L1128" t="s">
        <v>924</v>
      </c>
      <c r="M1128" t="s">
        <v>32</v>
      </c>
      <c r="N1128" t="s">
        <v>33</v>
      </c>
      <c r="O1128" t="s">
        <v>2030</v>
      </c>
      <c r="P1128" t="b">
        <f>production[[#This Row],[Funded Month]]&gt;=DATE(2021,1,1)</f>
        <v>1</v>
      </c>
    </row>
    <row r="1129" spans="1:16" x14ac:dyDescent="0.2">
      <c r="A1129" s="1">
        <v>292001489270</v>
      </c>
      <c r="B1129" s="1">
        <v>292</v>
      </c>
      <c r="C1129" t="s">
        <v>922</v>
      </c>
      <c r="D1129" s="2">
        <v>44409</v>
      </c>
      <c r="E1129" t="s">
        <v>2033</v>
      </c>
      <c r="F1129">
        <f>1</f>
        <v>1</v>
      </c>
      <c r="G1129">
        <v>208550</v>
      </c>
      <c r="H1129" t="s">
        <v>18</v>
      </c>
      <c r="I1129" t="s">
        <v>19</v>
      </c>
      <c r="J1129" t="s">
        <v>20</v>
      </c>
      <c r="K1129" t="s">
        <v>21</v>
      </c>
      <c r="L1129" t="s">
        <v>952</v>
      </c>
      <c r="M1129" t="s">
        <v>32</v>
      </c>
      <c r="N1129" t="s">
        <v>33</v>
      </c>
      <c r="O1129" t="s">
        <v>2034</v>
      </c>
      <c r="P1129" t="b">
        <f>production[[#This Row],[Funded Month]]&gt;=DATE(2021,1,1)</f>
        <v>1</v>
      </c>
    </row>
    <row r="1130" spans="1:16" x14ac:dyDescent="0.2">
      <c r="A1130" s="1">
        <v>292001491174</v>
      </c>
      <c r="B1130" s="1">
        <v>292</v>
      </c>
      <c r="C1130" t="s">
        <v>960</v>
      </c>
      <c r="D1130" s="2">
        <v>44409</v>
      </c>
      <c r="E1130" t="s">
        <v>2035</v>
      </c>
      <c r="F1130">
        <f>1</f>
        <v>1</v>
      </c>
      <c r="G1130">
        <v>150000</v>
      </c>
      <c r="H1130" t="s">
        <v>18</v>
      </c>
      <c r="I1130" t="s">
        <v>19</v>
      </c>
      <c r="J1130" t="s">
        <v>20</v>
      </c>
      <c r="K1130" t="s">
        <v>21</v>
      </c>
      <c r="L1130" t="s">
        <v>924</v>
      </c>
      <c r="M1130" t="s">
        <v>32</v>
      </c>
      <c r="N1130" t="s">
        <v>33</v>
      </c>
      <c r="O1130" t="s">
        <v>2036</v>
      </c>
      <c r="P1130" t="b">
        <f>production[[#This Row],[Funded Month]]&gt;=DATE(2021,1,1)</f>
        <v>1</v>
      </c>
    </row>
    <row r="1131" spans="1:16" x14ac:dyDescent="0.2">
      <c r="A1131" s="1">
        <v>292001497648</v>
      </c>
      <c r="B1131" s="1">
        <v>292</v>
      </c>
      <c r="C1131" t="s">
        <v>922</v>
      </c>
      <c r="D1131" s="2">
        <v>44409</v>
      </c>
      <c r="E1131" t="s">
        <v>2037</v>
      </c>
      <c r="F1131">
        <f>1</f>
        <v>1</v>
      </c>
      <c r="G1131">
        <v>240000</v>
      </c>
      <c r="H1131" t="s">
        <v>18</v>
      </c>
      <c r="I1131" t="s">
        <v>19</v>
      </c>
      <c r="J1131" t="s">
        <v>20</v>
      </c>
      <c r="K1131" t="s">
        <v>44</v>
      </c>
      <c r="L1131" t="s">
        <v>924</v>
      </c>
      <c r="M1131" t="s">
        <v>32</v>
      </c>
      <c r="N1131" t="s">
        <v>33</v>
      </c>
      <c r="O1131" t="s">
        <v>2038</v>
      </c>
      <c r="P1131" t="b">
        <f>production[[#This Row],[Funded Month]]&gt;=DATE(2021,1,1)</f>
        <v>1</v>
      </c>
    </row>
    <row r="1132" spans="1:16" x14ac:dyDescent="0.2">
      <c r="A1132" s="1">
        <v>292001501057</v>
      </c>
      <c r="B1132" s="1">
        <v>292</v>
      </c>
      <c r="C1132" t="s">
        <v>922</v>
      </c>
      <c r="D1132" s="2">
        <v>44409</v>
      </c>
      <c r="E1132" t="s">
        <v>2039</v>
      </c>
      <c r="F1132">
        <f>1</f>
        <v>1</v>
      </c>
      <c r="G1132">
        <v>166000</v>
      </c>
      <c r="H1132" t="s">
        <v>18</v>
      </c>
      <c r="I1132" t="s">
        <v>19</v>
      </c>
      <c r="J1132" t="s">
        <v>20</v>
      </c>
      <c r="K1132" t="s">
        <v>27</v>
      </c>
      <c r="L1132" t="s">
        <v>924</v>
      </c>
      <c r="M1132" t="s">
        <v>32</v>
      </c>
      <c r="N1132" t="s">
        <v>33</v>
      </c>
      <c r="O1132" t="s">
        <v>938</v>
      </c>
      <c r="P1132" t="b">
        <f>production[[#This Row],[Funded Month]]&gt;=DATE(2021,1,1)</f>
        <v>1</v>
      </c>
    </row>
    <row r="1133" spans="1:16" x14ac:dyDescent="0.2">
      <c r="A1133" s="1">
        <v>292001503531</v>
      </c>
      <c r="B1133" s="1">
        <v>292</v>
      </c>
      <c r="C1133" t="s">
        <v>922</v>
      </c>
      <c r="D1133" s="2">
        <v>44409</v>
      </c>
      <c r="E1133" t="s">
        <v>2040</v>
      </c>
      <c r="F1133">
        <f>1</f>
        <v>1</v>
      </c>
      <c r="G1133">
        <v>309294</v>
      </c>
      <c r="H1133" t="s">
        <v>86</v>
      </c>
      <c r="I1133" t="s">
        <v>87</v>
      </c>
      <c r="J1133" t="s">
        <v>20</v>
      </c>
      <c r="K1133" t="s">
        <v>21</v>
      </c>
      <c r="L1133" t="s">
        <v>931</v>
      </c>
      <c r="M1133" t="s">
        <v>32</v>
      </c>
      <c r="N1133" t="s">
        <v>33</v>
      </c>
      <c r="O1133" t="s">
        <v>2041</v>
      </c>
      <c r="P1133" t="b">
        <f>production[[#This Row],[Funded Month]]&gt;=DATE(2021,1,1)</f>
        <v>1</v>
      </c>
    </row>
    <row r="1134" spans="1:16" x14ac:dyDescent="0.2">
      <c r="A1134" s="1">
        <v>292001507107</v>
      </c>
      <c r="B1134" s="1">
        <v>292</v>
      </c>
      <c r="C1134" t="s">
        <v>922</v>
      </c>
      <c r="D1134" s="2">
        <v>44409</v>
      </c>
      <c r="E1134" t="s">
        <v>2042</v>
      </c>
      <c r="F1134">
        <f>1</f>
        <v>1</v>
      </c>
      <c r="G1134">
        <v>182250</v>
      </c>
      <c r="H1134" t="s">
        <v>18</v>
      </c>
      <c r="I1134" t="s">
        <v>50</v>
      </c>
      <c r="J1134" t="s">
        <v>20</v>
      </c>
      <c r="K1134" t="s">
        <v>27</v>
      </c>
      <c r="L1134" t="s">
        <v>924</v>
      </c>
      <c r="M1134" t="s">
        <v>32</v>
      </c>
      <c r="N1134" t="s">
        <v>33</v>
      </c>
      <c r="O1134" t="s">
        <v>938</v>
      </c>
      <c r="P1134" t="b">
        <f>production[[#This Row],[Funded Month]]&gt;=DATE(2021,1,1)</f>
        <v>1</v>
      </c>
    </row>
    <row r="1135" spans="1:16" x14ac:dyDescent="0.2">
      <c r="A1135" s="1">
        <v>292001508495</v>
      </c>
      <c r="B1135" s="1">
        <v>292</v>
      </c>
      <c r="C1135" t="s">
        <v>922</v>
      </c>
      <c r="D1135" s="2">
        <v>44409</v>
      </c>
      <c r="E1135" t="s">
        <v>2043</v>
      </c>
      <c r="F1135">
        <f>1</f>
        <v>1</v>
      </c>
      <c r="G1135">
        <v>338800</v>
      </c>
      <c r="H1135" t="s">
        <v>18</v>
      </c>
      <c r="I1135" t="s">
        <v>19</v>
      </c>
      <c r="J1135" t="s">
        <v>20</v>
      </c>
      <c r="K1135" t="s">
        <v>21</v>
      </c>
      <c r="L1135" t="s">
        <v>924</v>
      </c>
      <c r="M1135" t="s">
        <v>32</v>
      </c>
      <c r="N1135" t="s">
        <v>33</v>
      </c>
      <c r="O1135" t="s">
        <v>2044</v>
      </c>
      <c r="P1135" t="b">
        <f>production[[#This Row],[Funded Month]]&gt;=DATE(2021,1,1)</f>
        <v>1</v>
      </c>
    </row>
    <row r="1136" spans="1:16" x14ac:dyDescent="0.2">
      <c r="A1136" s="1">
        <v>292001509310</v>
      </c>
      <c r="B1136" s="1">
        <v>292</v>
      </c>
      <c r="C1136" t="s">
        <v>922</v>
      </c>
      <c r="D1136" s="2">
        <v>44409</v>
      </c>
      <c r="E1136" t="s">
        <v>2045</v>
      </c>
      <c r="F1136">
        <f>1</f>
        <v>1</v>
      </c>
      <c r="G1136">
        <v>284000</v>
      </c>
      <c r="H1136" t="s">
        <v>18</v>
      </c>
      <c r="I1136" t="s">
        <v>50</v>
      </c>
      <c r="J1136" t="s">
        <v>20</v>
      </c>
      <c r="K1136" t="s">
        <v>21</v>
      </c>
      <c r="L1136" t="s">
        <v>927</v>
      </c>
      <c r="M1136" t="s">
        <v>32</v>
      </c>
      <c r="N1136" t="s">
        <v>33</v>
      </c>
      <c r="O1136" t="s">
        <v>2028</v>
      </c>
      <c r="P1136" t="b">
        <f>production[[#This Row],[Funded Month]]&gt;=DATE(2021,1,1)</f>
        <v>1</v>
      </c>
    </row>
    <row r="1137" spans="1:16" x14ac:dyDescent="0.2">
      <c r="A1137" s="1">
        <v>292001509729</v>
      </c>
      <c r="B1137" s="1">
        <v>292</v>
      </c>
      <c r="C1137" t="s">
        <v>922</v>
      </c>
      <c r="D1137" s="2">
        <v>44409</v>
      </c>
      <c r="E1137" t="s">
        <v>2046</v>
      </c>
      <c r="F1137">
        <f>1</f>
        <v>1</v>
      </c>
      <c r="G1137">
        <v>354461</v>
      </c>
      <c r="H1137" t="s">
        <v>86</v>
      </c>
      <c r="I1137" t="s">
        <v>87</v>
      </c>
      <c r="J1137" t="s">
        <v>20</v>
      </c>
      <c r="K1137" t="s">
        <v>21</v>
      </c>
      <c r="L1137" t="s">
        <v>927</v>
      </c>
      <c r="M1137" t="s">
        <v>32</v>
      </c>
      <c r="N1137" t="s">
        <v>33</v>
      </c>
      <c r="O1137" t="s">
        <v>2047</v>
      </c>
      <c r="P1137" t="b">
        <f>production[[#This Row],[Funded Month]]&gt;=DATE(2021,1,1)</f>
        <v>1</v>
      </c>
    </row>
    <row r="1138" spans="1:16" x14ac:dyDescent="0.2">
      <c r="A1138" s="1">
        <v>292001510016</v>
      </c>
      <c r="B1138" s="1">
        <v>292</v>
      </c>
      <c r="C1138" t="s">
        <v>922</v>
      </c>
      <c r="D1138" s="2">
        <v>44409</v>
      </c>
      <c r="E1138" t="s">
        <v>2048</v>
      </c>
      <c r="F1138">
        <f>1</f>
        <v>1</v>
      </c>
      <c r="G1138">
        <v>255290</v>
      </c>
      <c r="H1138" t="s">
        <v>86</v>
      </c>
      <c r="I1138" t="s">
        <v>87</v>
      </c>
      <c r="J1138" t="s">
        <v>20</v>
      </c>
      <c r="K1138" t="s">
        <v>21</v>
      </c>
      <c r="L1138" t="s">
        <v>924</v>
      </c>
      <c r="M1138" t="s">
        <v>32</v>
      </c>
      <c r="N1138" t="s">
        <v>33</v>
      </c>
      <c r="O1138" t="s">
        <v>2049</v>
      </c>
      <c r="P1138" t="b">
        <f>production[[#This Row],[Funded Month]]&gt;=DATE(2021,1,1)</f>
        <v>1</v>
      </c>
    </row>
    <row r="1139" spans="1:16" x14ac:dyDescent="0.2">
      <c r="A1139" s="1">
        <v>292001512201</v>
      </c>
      <c r="B1139" s="1">
        <v>292</v>
      </c>
      <c r="C1139" t="s">
        <v>922</v>
      </c>
      <c r="D1139" s="2">
        <v>44409</v>
      </c>
      <c r="E1139" t="s">
        <v>921</v>
      </c>
      <c r="F1139">
        <f>1</f>
        <v>1</v>
      </c>
      <c r="G1139">
        <v>158500</v>
      </c>
      <c r="H1139" t="s">
        <v>18</v>
      </c>
      <c r="I1139" t="s">
        <v>19</v>
      </c>
      <c r="J1139" t="s">
        <v>20</v>
      </c>
      <c r="K1139" t="s">
        <v>27</v>
      </c>
      <c r="L1139" t="s">
        <v>924</v>
      </c>
      <c r="M1139" t="s">
        <v>32</v>
      </c>
      <c r="N1139" t="s">
        <v>33</v>
      </c>
      <c r="O1139" t="s">
        <v>2050</v>
      </c>
      <c r="P1139" t="b">
        <f>production[[#This Row],[Funded Month]]&gt;=DATE(2021,1,1)</f>
        <v>1</v>
      </c>
    </row>
    <row r="1140" spans="1:16" x14ac:dyDescent="0.2">
      <c r="A1140" s="1">
        <v>292001513795</v>
      </c>
      <c r="B1140" s="1">
        <v>292</v>
      </c>
      <c r="C1140" t="s">
        <v>922</v>
      </c>
      <c r="D1140" s="2">
        <v>44409</v>
      </c>
      <c r="E1140" t="s">
        <v>2051</v>
      </c>
      <c r="F1140">
        <f>1</f>
        <v>1</v>
      </c>
      <c r="G1140">
        <v>318250</v>
      </c>
      <c r="H1140" t="s">
        <v>18</v>
      </c>
      <c r="I1140" t="s">
        <v>19</v>
      </c>
      <c r="J1140" t="s">
        <v>20</v>
      </c>
      <c r="K1140" t="s">
        <v>21</v>
      </c>
      <c r="L1140" t="s">
        <v>931</v>
      </c>
      <c r="M1140" t="s">
        <v>32</v>
      </c>
      <c r="N1140" t="s">
        <v>945</v>
      </c>
      <c r="O1140" t="s">
        <v>959</v>
      </c>
      <c r="P1140" t="b">
        <f>production[[#This Row],[Funded Month]]&gt;=DATE(2021,1,1)</f>
        <v>1</v>
      </c>
    </row>
    <row r="1141" spans="1:16" x14ac:dyDescent="0.2">
      <c r="A1141" s="1">
        <v>293001426579</v>
      </c>
      <c r="B1141" s="1">
        <v>293</v>
      </c>
      <c r="C1141" t="s">
        <v>415</v>
      </c>
      <c r="D1141" s="2">
        <v>44409</v>
      </c>
      <c r="E1141" t="s">
        <v>2052</v>
      </c>
      <c r="F1141">
        <f>1</f>
        <v>1</v>
      </c>
      <c r="G1141">
        <v>266000</v>
      </c>
      <c r="H1141" t="s">
        <v>18</v>
      </c>
      <c r="I1141" t="s">
        <v>19</v>
      </c>
      <c r="J1141" t="s">
        <v>20</v>
      </c>
      <c r="K1141" t="s">
        <v>21</v>
      </c>
      <c r="L1141" t="s">
        <v>968</v>
      </c>
      <c r="M1141" t="s">
        <v>32</v>
      </c>
      <c r="N1141" t="s">
        <v>33</v>
      </c>
      <c r="O1141" t="s">
        <v>2053</v>
      </c>
      <c r="P1141" t="b">
        <f>production[[#This Row],[Funded Month]]&gt;=DATE(2021,1,1)</f>
        <v>1</v>
      </c>
    </row>
    <row r="1142" spans="1:16" x14ac:dyDescent="0.2">
      <c r="A1142" s="1">
        <v>293001454911</v>
      </c>
      <c r="B1142" s="1">
        <v>293</v>
      </c>
      <c r="C1142" t="s">
        <v>415</v>
      </c>
      <c r="D1142" s="2">
        <v>44409</v>
      </c>
      <c r="E1142" t="s">
        <v>2054</v>
      </c>
      <c r="F1142">
        <f>1</f>
        <v>1</v>
      </c>
      <c r="G1142">
        <v>256000</v>
      </c>
      <c r="H1142" t="s">
        <v>18</v>
      </c>
      <c r="I1142" t="s">
        <v>19</v>
      </c>
      <c r="J1142" t="s">
        <v>20</v>
      </c>
      <c r="K1142" t="s">
        <v>21</v>
      </c>
      <c r="L1142" t="s">
        <v>968</v>
      </c>
      <c r="M1142" t="s">
        <v>32</v>
      </c>
      <c r="N1142" t="s">
        <v>33</v>
      </c>
      <c r="O1142" t="s">
        <v>2055</v>
      </c>
      <c r="P1142" t="b">
        <f>production[[#This Row],[Funded Month]]&gt;=DATE(2021,1,1)</f>
        <v>1</v>
      </c>
    </row>
    <row r="1143" spans="1:16" x14ac:dyDescent="0.2">
      <c r="A1143" s="1">
        <v>293001492310</v>
      </c>
      <c r="B1143" s="1">
        <v>293</v>
      </c>
      <c r="C1143" t="s">
        <v>415</v>
      </c>
      <c r="D1143" s="2">
        <v>44409</v>
      </c>
      <c r="E1143" t="s">
        <v>2056</v>
      </c>
      <c r="F1143">
        <f>1</f>
        <v>1</v>
      </c>
      <c r="G1143">
        <v>2000000</v>
      </c>
      <c r="H1143" t="s">
        <v>18</v>
      </c>
      <c r="I1143" t="s">
        <v>102</v>
      </c>
      <c r="J1143" t="s">
        <v>20</v>
      </c>
      <c r="K1143" t="s">
        <v>21</v>
      </c>
      <c r="L1143" t="s">
        <v>968</v>
      </c>
      <c r="M1143" t="s">
        <v>32</v>
      </c>
      <c r="N1143" t="s">
        <v>33</v>
      </c>
      <c r="O1143" t="s">
        <v>984</v>
      </c>
      <c r="P1143" t="b">
        <f>production[[#This Row],[Funded Month]]&gt;=DATE(2021,1,1)</f>
        <v>1</v>
      </c>
    </row>
    <row r="1144" spans="1:16" x14ac:dyDescent="0.2">
      <c r="A1144" s="1">
        <v>293001493538</v>
      </c>
      <c r="B1144" s="1">
        <v>293</v>
      </c>
      <c r="C1144" t="s">
        <v>415</v>
      </c>
      <c r="D1144" s="2">
        <v>44409</v>
      </c>
      <c r="E1144" t="s">
        <v>2057</v>
      </c>
      <c r="F1144">
        <f>1</f>
        <v>1</v>
      </c>
      <c r="G1144">
        <v>63000</v>
      </c>
      <c r="H1144" t="s">
        <v>18</v>
      </c>
      <c r="I1144" t="s">
        <v>19</v>
      </c>
      <c r="J1144" t="s">
        <v>20</v>
      </c>
      <c r="K1144" t="s">
        <v>21</v>
      </c>
      <c r="L1144" t="s">
        <v>971</v>
      </c>
      <c r="M1144" t="s">
        <v>32</v>
      </c>
      <c r="N1144" t="s">
        <v>33</v>
      </c>
      <c r="O1144" t="s">
        <v>2058</v>
      </c>
      <c r="P1144" t="b">
        <f>production[[#This Row],[Funded Month]]&gt;=DATE(2021,1,1)</f>
        <v>1</v>
      </c>
    </row>
    <row r="1145" spans="1:16" x14ac:dyDescent="0.2">
      <c r="A1145" s="1">
        <v>293001502759</v>
      </c>
      <c r="B1145" s="1">
        <v>293</v>
      </c>
      <c r="C1145" t="s">
        <v>415</v>
      </c>
      <c r="D1145" s="2">
        <v>44409</v>
      </c>
      <c r="E1145" t="s">
        <v>2059</v>
      </c>
      <c r="F1145">
        <f>1</f>
        <v>1</v>
      </c>
      <c r="G1145">
        <v>127875</v>
      </c>
      <c r="H1145" t="s">
        <v>18</v>
      </c>
      <c r="I1145" t="s">
        <v>19</v>
      </c>
      <c r="J1145" t="s">
        <v>20</v>
      </c>
      <c r="K1145" t="s">
        <v>21</v>
      </c>
      <c r="L1145" t="s">
        <v>966</v>
      </c>
      <c r="M1145" t="s">
        <v>32</v>
      </c>
      <c r="N1145" t="s">
        <v>33</v>
      </c>
      <c r="O1145" t="s">
        <v>2060</v>
      </c>
      <c r="P1145" t="b">
        <f>production[[#This Row],[Funded Month]]&gt;=DATE(2021,1,1)</f>
        <v>1</v>
      </c>
    </row>
    <row r="1146" spans="1:16" x14ac:dyDescent="0.2">
      <c r="A1146" s="1">
        <v>293001504533</v>
      </c>
      <c r="B1146" s="1">
        <v>293</v>
      </c>
      <c r="C1146" t="s">
        <v>415</v>
      </c>
      <c r="D1146" s="2">
        <v>44409</v>
      </c>
      <c r="E1146" t="s">
        <v>2061</v>
      </c>
      <c r="F1146">
        <f>1</f>
        <v>1</v>
      </c>
      <c r="G1146">
        <v>86250</v>
      </c>
      <c r="H1146" t="s">
        <v>18</v>
      </c>
      <c r="I1146" t="s">
        <v>19</v>
      </c>
      <c r="J1146" t="s">
        <v>20</v>
      </c>
      <c r="K1146" t="s">
        <v>21</v>
      </c>
      <c r="L1146" t="s">
        <v>966</v>
      </c>
      <c r="M1146" t="s">
        <v>32</v>
      </c>
      <c r="N1146" t="s">
        <v>33</v>
      </c>
      <c r="O1146" t="s">
        <v>133</v>
      </c>
      <c r="P1146" t="b">
        <f>production[[#This Row],[Funded Month]]&gt;=DATE(2021,1,1)</f>
        <v>1</v>
      </c>
    </row>
    <row r="1147" spans="1:16" x14ac:dyDescent="0.2">
      <c r="A1147" s="1">
        <v>293001505825</v>
      </c>
      <c r="B1147" s="1">
        <v>293</v>
      </c>
      <c r="C1147" t="s">
        <v>415</v>
      </c>
      <c r="D1147" s="2">
        <v>44409</v>
      </c>
      <c r="E1147" t="s">
        <v>2062</v>
      </c>
      <c r="F1147">
        <f>1</f>
        <v>1</v>
      </c>
      <c r="G1147">
        <v>332500</v>
      </c>
      <c r="H1147" t="s">
        <v>18</v>
      </c>
      <c r="I1147" t="s">
        <v>19</v>
      </c>
      <c r="J1147" t="s">
        <v>20</v>
      </c>
      <c r="K1147" t="s">
        <v>21</v>
      </c>
      <c r="L1147" t="s">
        <v>966</v>
      </c>
      <c r="M1147" t="s">
        <v>32</v>
      </c>
      <c r="N1147" t="s">
        <v>33</v>
      </c>
      <c r="O1147" t="s">
        <v>114</v>
      </c>
      <c r="P1147" t="b">
        <f>production[[#This Row],[Funded Month]]&gt;=DATE(2021,1,1)</f>
        <v>1</v>
      </c>
    </row>
    <row r="1148" spans="1:16" x14ac:dyDescent="0.2">
      <c r="A1148" s="1">
        <v>294001348131</v>
      </c>
      <c r="B1148" s="1">
        <v>294</v>
      </c>
      <c r="C1148" t="s">
        <v>415</v>
      </c>
      <c r="D1148" s="2">
        <v>44409</v>
      </c>
      <c r="E1148" t="s">
        <v>2063</v>
      </c>
      <c r="F1148">
        <f>1</f>
        <v>1</v>
      </c>
      <c r="G1148">
        <v>140000</v>
      </c>
      <c r="H1148" t="s">
        <v>18</v>
      </c>
      <c r="I1148" t="s">
        <v>19</v>
      </c>
      <c r="J1148" t="s">
        <v>20</v>
      </c>
      <c r="K1148" t="s">
        <v>21</v>
      </c>
      <c r="L1148" t="s">
        <v>998</v>
      </c>
      <c r="M1148" t="s">
        <v>1038</v>
      </c>
      <c r="N1148" t="s">
        <v>33</v>
      </c>
      <c r="O1148" t="s">
        <v>29</v>
      </c>
      <c r="P1148" t="b">
        <f>production[[#This Row],[Funded Month]]&gt;=DATE(2021,1,1)</f>
        <v>1</v>
      </c>
    </row>
    <row r="1149" spans="1:16" x14ac:dyDescent="0.2">
      <c r="A1149" s="1">
        <v>294001446551</v>
      </c>
      <c r="B1149" s="1">
        <v>294</v>
      </c>
      <c r="C1149" t="s">
        <v>415</v>
      </c>
      <c r="D1149" s="2">
        <v>44409</v>
      </c>
      <c r="E1149" t="s">
        <v>2064</v>
      </c>
      <c r="F1149">
        <f>1</f>
        <v>1</v>
      </c>
      <c r="G1149">
        <v>358388</v>
      </c>
      <c r="H1149" t="s">
        <v>86</v>
      </c>
      <c r="I1149" t="s">
        <v>87</v>
      </c>
      <c r="J1149" t="s">
        <v>20</v>
      </c>
      <c r="K1149" t="s">
        <v>21</v>
      </c>
      <c r="L1149" t="s">
        <v>998</v>
      </c>
      <c r="M1149" t="s">
        <v>999</v>
      </c>
      <c r="N1149" t="s">
        <v>33</v>
      </c>
      <c r="O1149" t="s">
        <v>2065</v>
      </c>
      <c r="P1149" t="b">
        <f>production[[#This Row],[Funded Month]]&gt;=DATE(2021,1,1)</f>
        <v>1</v>
      </c>
    </row>
    <row r="1150" spans="1:16" x14ac:dyDescent="0.2">
      <c r="A1150" s="1">
        <v>294001480243</v>
      </c>
      <c r="B1150" s="1">
        <v>294</v>
      </c>
      <c r="C1150" t="s">
        <v>415</v>
      </c>
      <c r="D1150" s="2">
        <v>44409</v>
      </c>
      <c r="E1150" t="s">
        <v>2066</v>
      </c>
      <c r="F1150">
        <f>1</f>
        <v>1</v>
      </c>
      <c r="G1150">
        <v>239600</v>
      </c>
      <c r="H1150" t="s">
        <v>18</v>
      </c>
      <c r="I1150" t="s">
        <v>19</v>
      </c>
      <c r="J1150" t="s">
        <v>20</v>
      </c>
      <c r="K1150" t="s">
        <v>21</v>
      </c>
      <c r="L1150" t="s">
        <v>1002</v>
      </c>
      <c r="M1150" t="s">
        <v>32</v>
      </c>
      <c r="N1150" t="s">
        <v>33</v>
      </c>
      <c r="O1150" t="s">
        <v>1002</v>
      </c>
      <c r="P1150" t="b">
        <f>production[[#This Row],[Funded Month]]&gt;=DATE(2021,1,1)</f>
        <v>1</v>
      </c>
    </row>
    <row r="1151" spans="1:16" x14ac:dyDescent="0.2">
      <c r="A1151" s="1">
        <v>294001487821</v>
      </c>
      <c r="B1151" s="1">
        <v>294</v>
      </c>
      <c r="C1151" t="s">
        <v>415</v>
      </c>
      <c r="D1151" s="2">
        <v>44409</v>
      </c>
      <c r="E1151" t="s">
        <v>2067</v>
      </c>
      <c r="F1151">
        <f>1</f>
        <v>1</v>
      </c>
      <c r="G1151">
        <v>800000</v>
      </c>
      <c r="H1151" t="s">
        <v>18</v>
      </c>
      <c r="I1151" t="s">
        <v>644</v>
      </c>
      <c r="J1151" t="s">
        <v>20</v>
      </c>
      <c r="K1151" t="s">
        <v>44</v>
      </c>
      <c r="L1151" t="s">
        <v>998</v>
      </c>
      <c r="M1151" t="s">
        <v>999</v>
      </c>
      <c r="N1151" t="s">
        <v>33</v>
      </c>
      <c r="O1151" t="s">
        <v>998</v>
      </c>
      <c r="P1151" t="b">
        <f>production[[#This Row],[Funded Month]]&gt;=DATE(2021,1,1)</f>
        <v>1</v>
      </c>
    </row>
    <row r="1152" spans="1:16" x14ac:dyDescent="0.2">
      <c r="A1152" s="1">
        <v>294001487936</v>
      </c>
      <c r="B1152" s="1">
        <v>294</v>
      </c>
      <c r="C1152" t="s">
        <v>415</v>
      </c>
      <c r="D1152" s="2">
        <v>44409</v>
      </c>
      <c r="E1152" t="s">
        <v>2068</v>
      </c>
      <c r="F1152">
        <f>1</f>
        <v>1</v>
      </c>
      <c r="G1152">
        <v>362530</v>
      </c>
      <c r="H1152" t="s">
        <v>18</v>
      </c>
      <c r="I1152" t="s">
        <v>19</v>
      </c>
      <c r="J1152" t="s">
        <v>20</v>
      </c>
      <c r="K1152" t="s">
        <v>21</v>
      </c>
      <c r="L1152" t="s">
        <v>998</v>
      </c>
      <c r="M1152" t="s">
        <v>999</v>
      </c>
      <c r="N1152" t="s">
        <v>33</v>
      </c>
      <c r="O1152" t="s">
        <v>2069</v>
      </c>
      <c r="P1152" t="b">
        <f>production[[#This Row],[Funded Month]]&gt;=DATE(2021,1,1)</f>
        <v>1</v>
      </c>
    </row>
    <row r="1153" spans="1:16" x14ac:dyDescent="0.2">
      <c r="A1153" s="1">
        <v>294001489900</v>
      </c>
      <c r="B1153" s="1">
        <v>294</v>
      </c>
      <c r="C1153" t="s">
        <v>415</v>
      </c>
      <c r="D1153" s="2">
        <v>44409</v>
      </c>
      <c r="E1153" t="s">
        <v>2070</v>
      </c>
      <c r="F1153">
        <f>1</f>
        <v>1</v>
      </c>
      <c r="G1153">
        <v>352000</v>
      </c>
      <c r="H1153" t="s">
        <v>18</v>
      </c>
      <c r="I1153" t="s">
        <v>19</v>
      </c>
      <c r="J1153" t="s">
        <v>20</v>
      </c>
      <c r="K1153" t="s">
        <v>44</v>
      </c>
      <c r="L1153" t="s">
        <v>1009</v>
      </c>
      <c r="M1153" t="s">
        <v>1010</v>
      </c>
      <c r="N1153" t="s">
        <v>33</v>
      </c>
      <c r="O1153" t="s">
        <v>2071</v>
      </c>
      <c r="P1153" t="b">
        <f>production[[#This Row],[Funded Month]]&gt;=DATE(2021,1,1)</f>
        <v>1</v>
      </c>
    </row>
    <row r="1154" spans="1:16" x14ac:dyDescent="0.2">
      <c r="A1154" s="1">
        <v>294001490927</v>
      </c>
      <c r="B1154" s="1">
        <v>294</v>
      </c>
      <c r="C1154" t="s">
        <v>415</v>
      </c>
      <c r="D1154" s="2">
        <v>44409</v>
      </c>
      <c r="E1154" t="s">
        <v>2072</v>
      </c>
      <c r="F1154">
        <f>1</f>
        <v>1</v>
      </c>
      <c r="G1154">
        <v>113050</v>
      </c>
      <c r="H1154" t="s">
        <v>18</v>
      </c>
      <c r="I1154" t="s">
        <v>19</v>
      </c>
      <c r="J1154" t="s">
        <v>20</v>
      </c>
      <c r="K1154" t="s">
        <v>21</v>
      </c>
      <c r="L1154" t="s">
        <v>998</v>
      </c>
      <c r="M1154" t="s">
        <v>999</v>
      </c>
      <c r="N1154" t="s">
        <v>33</v>
      </c>
      <c r="O1154" t="s">
        <v>1021</v>
      </c>
      <c r="P1154" t="b">
        <f>production[[#This Row],[Funded Month]]&gt;=DATE(2021,1,1)</f>
        <v>1</v>
      </c>
    </row>
    <row r="1155" spans="1:16" x14ac:dyDescent="0.2">
      <c r="A1155" s="1">
        <v>294001491339</v>
      </c>
      <c r="B1155" s="1">
        <v>294</v>
      </c>
      <c r="C1155" t="s">
        <v>415</v>
      </c>
      <c r="D1155" s="2">
        <v>44409</v>
      </c>
      <c r="E1155" t="s">
        <v>2073</v>
      </c>
      <c r="F1155">
        <f>1</f>
        <v>1</v>
      </c>
      <c r="G1155">
        <v>348570</v>
      </c>
      <c r="H1155" t="s">
        <v>86</v>
      </c>
      <c r="I1155" t="s">
        <v>87</v>
      </c>
      <c r="J1155" t="s">
        <v>20</v>
      </c>
      <c r="K1155" t="s">
        <v>21</v>
      </c>
      <c r="L1155" t="s">
        <v>998</v>
      </c>
      <c r="M1155" t="s">
        <v>999</v>
      </c>
      <c r="N1155" t="s">
        <v>33</v>
      </c>
      <c r="O1155" t="s">
        <v>2074</v>
      </c>
      <c r="P1155" t="b">
        <f>production[[#This Row],[Funded Month]]&gt;=DATE(2021,1,1)</f>
        <v>1</v>
      </c>
    </row>
    <row r="1156" spans="1:16" x14ac:dyDescent="0.2">
      <c r="A1156" s="1">
        <v>294001494014</v>
      </c>
      <c r="B1156" s="1">
        <v>294</v>
      </c>
      <c r="C1156" t="s">
        <v>415</v>
      </c>
      <c r="D1156" s="2">
        <v>44409</v>
      </c>
      <c r="E1156" t="s">
        <v>2075</v>
      </c>
      <c r="F1156">
        <f>1</f>
        <v>1</v>
      </c>
      <c r="G1156">
        <v>300000</v>
      </c>
      <c r="H1156" t="s">
        <v>18</v>
      </c>
      <c r="I1156" t="s">
        <v>19</v>
      </c>
      <c r="J1156" t="s">
        <v>20</v>
      </c>
      <c r="K1156" t="s">
        <v>21</v>
      </c>
      <c r="L1156" t="s">
        <v>998</v>
      </c>
      <c r="M1156" t="s">
        <v>999</v>
      </c>
      <c r="N1156" t="s">
        <v>33</v>
      </c>
      <c r="O1156" t="s">
        <v>2076</v>
      </c>
      <c r="P1156" t="b">
        <f>production[[#This Row],[Funded Month]]&gt;=DATE(2021,1,1)</f>
        <v>1</v>
      </c>
    </row>
    <row r="1157" spans="1:16" x14ac:dyDescent="0.2">
      <c r="A1157" s="1">
        <v>294001495469</v>
      </c>
      <c r="B1157" s="1">
        <v>294</v>
      </c>
      <c r="C1157" t="s">
        <v>415</v>
      </c>
      <c r="D1157" s="2">
        <v>44409</v>
      </c>
      <c r="E1157" t="s">
        <v>2077</v>
      </c>
      <c r="F1157">
        <f>1</f>
        <v>1</v>
      </c>
      <c r="G1157">
        <v>100000</v>
      </c>
      <c r="H1157" t="s">
        <v>18</v>
      </c>
      <c r="I1157" t="s">
        <v>19</v>
      </c>
      <c r="J1157" t="s">
        <v>20</v>
      </c>
      <c r="K1157" t="s">
        <v>21</v>
      </c>
      <c r="L1157" t="s">
        <v>998</v>
      </c>
      <c r="M1157" t="s">
        <v>999</v>
      </c>
      <c r="N1157" t="s">
        <v>33</v>
      </c>
      <c r="O1157" t="s">
        <v>2078</v>
      </c>
      <c r="P1157" t="b">
        <f>production[[#This Row],[Funded Month]]&gt;=DATE(2021,1,1)</f>
        <v>1</v>
      </c>
    </row>
    <row r="1158" spans="1:16" x14ac:dyDescent="0.2">
      <c r="A1158" s="1">
        <v>294001497126</v>
      </c>
      <c r="B1158" s="1">
        <v>294</v>
      </c>
      <c r="C1158" t="s">
        <v>415</v>
      </c>
      <c r="D1158" s="2">
        <v>44409</v>
      </c>
      <c r="E1158" t="s">
        <v>2079</v>
      </c>
      <c r="F1158">
        <f>1</f>
        <v>1</v>
      </c>
      <c r="G1158">
        <v>548000</v>
      </c>
      <c r="H1158" t="s">
        <v>18</v>
      </c>
      <c r="I1158" t="s">
        <v>19</v>
      </c>
      <c r="J1158" t="s">
        <v>20</v>
      </c>
      <c r="K1158" t="s">
        <v>21</v>
      </c>
      <c r="L1158" t="s">
        <v>1002</v>
      </c>
      <c r="M1158" t="s">
        <v>32</v>
      </c>
      <c r="N1158" t="s">
        <v>33</v>
      </c>
      <c r="O1158" t="s">
        <v>2080</v>
      </c>
      <c r="P1158" t="b">
        <f>production[[#This Row],[Funded Month]]&gt;=DATE(2021,1,1)</f>
        <v>1</v>
      </c>
    </row>
    <row r="1159" spans="1:16" x14ac:dyDescent="0.2">
      <c r="A1159" s="1">
        <v>294001497785</v>
      </c>
      <c r="B1159" s="1">
        <v>294</v>
      </c>
      <c r="C1159" t="s">
        <v>415</v>
      </c>
      <c r="D1159" s="2">
        <v>44409</v>
      </c>
      <c r="E1159" t="s">
        <v>2081</v>
      </c>
      <c r="F1159">
        <f>1</f>
        <v>1</v>
      </c>
      <c r="G1159">
        <v>430000</v>
      </c>
      <c r="H1159" t="s">
        <v>18</v>
      </c>
      <c r="I1159" t="s">
        <v>19</v>
      </c>
      <c r="J1159" t="s">
        <v>20</v>
      </c>
      <c r="K1159" t="s">
        <v>44</v>
      </c>
      <c r="L1159" t="s">
        <v>1002</v>
      </c>
      <c r="M1159" t="s">
        <v>32</v>
      </c>
      <c r="N1159" t="s">
        <v>33</v>
      </c>
      <c r="O1159" t="s">
        <v>2082</v>
      </c>
      <c r="P1159" t="b">
        <f>production[[#This Row],[Funded Month]]&gt;=DATE(2021,1,1)</f>
        <v>1</v>
      </c>
    </row>
    <row r="1160" spans="1:16" x14ac:dyDescent="0.2">
      <c r="A1160" s="1">
        <v>294001502951</v>
      </c>
      <c r="B1160" s="1">
        <v>294</v>
      </c>
      <c r="C1160" t="s">
        <v>415</v>
      </c>
      <c r="D1160" s="2">
        <v>44409</v>
      </c>
      <c r="E1160" t="s">
        <v>2083</v>
      </c>
      <c r="F1160">
        <f>1</f>
        <v>1</v>
      </c>
      <c r="G1160">
        <v>200000</v>
      </c>
      <c r="H1160" t="s">
        <v>18</v>
      </c>
      <c r="I1160" t="s">
        <v>19</v>
      </c>
      <c r="J1160" t="s">
        <v>20</v>
      </c>
      <c r="K1160" t="s">
        <v>21</v>
      </c>
      <c r="L1160" t="s">
        <v>1002</v>
      </c>
      <c r="M1160" t="s">
        <v>32</v>
      </c>
      <c r="N1160" t="s">
        <v>33</v>
      </c>
      <c r="O1160" t="s">
        <v>133</v>
      </c>
      <c r="P1160" t="b">
        <f>production[[#This Row],[Funded Month]]&gt;=DATE(2021,1,1)</f>
        <v>1</v>
      </c>
    </row>
    <row r="1161" spans="1:16" x14ac:dyDescent="0.2">
      <c r="A1161" s="1">
        <v>294001503666</v>
      </c>
      <c r="B1161" s="1">
        <v>294</v>
      </c>
      <c r="C1161" t="s">
        <v>415</v>
      </c>
      <c r="D1161" s="2">
        <v>44409</v>
      </c>
      <c r="E1161" t="s">
        <v>2084</v>
      </c>
      <c r="F1161">
        <f>1</f>
        <v>1</v>
      </c>
      <c r="G1161">
        <v>166500</v>
      </c>
      <c r="H1161" t="s">
        <v>18</v>
      </c>
      <c r="I1161" t="s">
        <v>19</v>
      </c>
      <c r="J1161" t="s">
        <v>20</v>
      </c>
      <c r="K1161" t="s">
        <v>21</v>
      </c>
      <c r="L1161" t="s">
        <v>1002</v>
      </c>
      <c r="M1161" t="s">
        <v>32</v>
      </c>
      <c r="N1161" t="s">
        <v>33</v>
      </c>
      <c r="O1161" t="s">
        <v>2085</v>
      </c>
      <c r="P1161" t="b">
        <f>production[[#This Row],[Funded Month]]&gt;=DATE(2021,1,1)</f>
        <v>1</v>
      </c>
    </row>
    <row r="1162" spans="1:16" x14ac:dyDescent="0.2">
      <c r="A1162" s="1">
        <v>294001503864</v>
      </c>
      <c r="B1162" s="1">
        <v>294</v>
      </c>
      <c r="C1162" t="s">
        <v>415</v>
      </c>
      <c r="D1162" s="2">
        <v>44409</v>
      </c>
      <c r="E1162" t="s">
        <v>2086</v>
      </c>
      <c r="F1162">
        <f>1</f>
        <v>1</v>
      </c>
      <c r="G1162">
        <v>127400</v>
      </c>
      <c r="H1162" t="s">
        <v>18</v>
      </c>
      <c r="I1162" t="s">
        <v>19</v>
      </c>
      <c r="J1162" t="s">
        <v>20</v>
      </c>
      <c r="K1162" t="s">
        <v>21</v>
      </c>
      <c r="L1162" t="s">
        <v>1002</v>
      </c>
      <c r="M1162" t="s">
        <v>32</v>
      </c>
      <c r="N1162" t="s">
        <v>33</v>
      </c>
      <c r="O1162" t="s">
        <v>1025</v>
      </c>
      <c r="P1162" t="b">
        <f>production[[#This Row],[Funded Month]]&gt;=DATE(2021,1,1)</f>
        <v>1</v>
      </c>
    </row>
    <row r="1163" spans="1:16" x14ac:dyDescent="0.2">
      <c r="A1163" s="1">
        <v>294001507731</v>
      </c>
      <c r="B1163" s="1">
        <v>294</v>
      </c>
      <c r="C1163" t="s">
        <v>415</v>
      </c>
      <c r="D1163" s="2">
        <v>44409</v>
      </c>
      <c r="E1163" t="s">
        <v>2087</v>
      </c>
      <c r="F1163">
        <f>1</f>
        <v>1</v>
      </c>
      <c r="G1163">
        <v>240000</v>
      </c>
      <c r="H1163" t="s">
        <v>18</v>
      </c>
      <c r="I1163" t="s">
        <v>19</v>
      </c>
      <c r="J1163" t="s">
        <v>20</v>
      </c>
      <c r="K1163" t="s">
        <v>21</v>
      </c>
      <c r="L1163" t="s">
        <v>1002</v>
      </c>
      <c r="M1163" t="s">
        <v>32</v>
      </c>
      <c r="N1163" t="s">
        <v>33</v>
      </c>
      <c r="O1163" t="s">
        <v>133</v>
      </c>
      <c r="P1163" t="b">
        <f>production[[#This Row],[Funded Month]]&gt;=DATE(2021,1,1)</f>
        <v>1</v>
      </c>
    </row>
    <row r="1164" spans="1:16" x14ac:dyDescent="0.2">
      <c r="A1164" s="1">
        <v>294001511903</v>
      </c>
      <c r="B1164" s="1">
        <v>294</v>
      </c>
      <c r="C1164" t="s">
        <v>415</v>
      </c>
      <c r="D1164" s="2">
        <v>44409</v>
      </c>
      <c r="E1164" t="s">
        <v>2088</v>
      </c>
      <c r="F1164">
        <f>1</f>
        <v>1</v>
      </c>
      <c r="G1164">
        <v>260000</v>
      </c>
      <c r="H1164" t="s">
        <v>18</v>
      </c>
      <c r="I1164" t="s">
        <v>19</v>
      </c>
      <c r="J1164" t="s">
        <v>20</v>
      </c>
      <c r="K1164" t="s">
        <v>21</v>
      </c>
      <c r="L1164" t="s">
        <v>1002</v>
      </c>
      <c r="M1164" t="s">
        <v>32</v>
      </c>
      <c r="N1164" t="s">
        <v>33</v>
      </c>
      <c r="O1164" t="s">
        <v>133</v>
      </c>
      <c r="P1164" t="b">
        <f>production[[#This Row],[Funded Month]]&gt;=DATE(2021,1,1)</f>
        <v>1</v>
      </c>
    </row>
    <row r="1165" spans="1:16" x14ac:dyDescent="0.2">
      <c r="A1165" s="1">
        <v>295001318127</v>
      </c>
      <c r="B1165" s="1">
        <v>295</v>
      </c>
      <c r="C1165" t="s">
        <v>16</v>
      </c>
      <c r="D1165" s="2">
        <v>44409</v>
      </c>
      <c r="E1165" t="s">
        <v>2089</v>
      </c>
      <c r="F1165">
        <f>1</f>
        <v>1</v>
      </c>
      <c r="G1165">
        <v>370168</v>
      </c>
      <c r="H1165" t="s">
        <v>18</v>
      </c>
      <c r="I1165" t="s">
        <v>19</v>
      </c>
      <c r="J1165" t="s">
        <v>20</v>
      </c>
      <c r="K1165" t="s">
        <v>21</v>
      </c>
      <c r="L1165" t="s">
        <v>1043</v>
      </c>
      <c r="M1165" t="s">
        <v>32</v>
      </c>
      <c r="N1165" t="s">
        <v>33</v>
      </c>
      <c r="O1165" t="s">
        <v>2090</v>
      </c>
      <c r="P1165" t="b">
        <f>production[[#This Row],[Funded Month]]&gt;=DATE(2021,1,1)</f>
        <v>1</v>
      </c>
    </row>
    <row r="1166" spans="1:16" x14ac:dyDescent="0.2">
      <c r="A1166" s="1">
        <v>295001333810</v>
      </c>
      <c r="B1166" s="1">
        <v>295</v>
      </c>
      <c r="C1166" t="s">
        <v>16</v>
      </c>
      <c r="D1166" s="2">
        <v>44409</v>
      </c>
      <c r="E1166" t="s">
        <v>2091</v>
      </c>
      <c r="F1166">
        <f>1</f>
        <v>1</v>
      </c>
      <c r="G1166">
        <v>122735</v>
      </c>
      <c r="H1166" t="s">
        <v>86</v>
      </c>
      <c r="I1166" t="s">
        <v>87</v>
      </c>
      <c r="J1166" t="s">
        <v>20</v>
      </c>
      <c r="K1166" t="s">
        <v>21</v>
      </c>
      <c r="L1166" t="s">
        <v>1046</v>
      </c>
      <c r="M1166" t="s">
        <v>32</v>
      </c>
      <c r="N1166" t="s">
        <v>33</v>
      </c>
      <c r="O1166" t="s">
        <v>2092</v>
      </c>
      <c r="P1166" t="b">
        <f>production[[#This Row],[Funded Month]]&gt;=DATE(2021,1,1)</f>
        <v>1</v>
      </c>
    </row>
    <row r="1167" spans="1:16" x14ac:dyDescent="0.2">
      <c r="A1167" s="1">
        <v>295001336400</v>
      </c>
      <c r="B1167" s="1">
        <v>295</v>
      </c>
      <c r="C1167" t="s">
        <v>16</v>
      </c>
      <c r="D1167" s="2">
        <v>44409</v>
      </c>
      <c r="E1167" t="s">
        <v>2093</v>
      </c>
      <c r="F1167">
        <f>1</f>
        <v>1</v>
      </c>
      <c r="G1167">
        <v>227950</v>
      </c>
      <c r="H1167" t="s">
        <v>18</v>
      </c>
      <c r="I1167" t="s">
        <v>19</v>
      </c>
      <c r="J1167" t="s">
        <v>20</v>
      </c>
      <c r="K1167" t="s">
        <v>21</v>
      </c>
      <c r="L1167" t="s">
        <v>1050</v>
      </c>
      <c r="M1167" t="s">
        <v>32</v>
      </c>
      <c r="N1167" t="s">
        <v>33</v>
      </c>
      <c r="O1167" t="s">
        <v>2094</v>
      </c>
      <c r="P1167" t="b">
        <f>production[[#This Row],[Funded Month]]&gt;=DATE(2021,1,1)</f>
        <v>1</v>
      </c>
    </row>
    <row r="1168" spans="1:16" x14ac:dyDescent="0.2">
      <c r="A1168" s="1">
        <v>295001338025</v>
      </c>
      <c r="B1168" s="1">
        <v>295</v>
      </c>
      <c r="C1168" t="s">
        <v>16</v>
      </c>
      <c r="D1168" s="2">
        <v>44409</v>
      </c>
      <c r="E1168" t="s">
        <v>2095</v>
      </c>
      <c r="F1168">
        <f>1</f>
        <v>1</v>
      </c>
      <c r="G1168">
        <v>300762</v>
      </c>
      <c r="H1168" t="s">
        <v>238</v>
      </c>
      <c r="I1168" t="s">
        <v>286</v>
      </c>
      <c r="J1168" t="s">
        <v>20</v>
      </c>
      <c r="K1168" t="s">
        <v>21</v>
      </c>
      <c r="L1168" t="s">
        <v>1062</v>
      </c>
      <c r="M1168" t="s">
        <v>32</v>
      </c>
      <c r="N1168" t="s">
        <v>33</v>
      </c>
      <c r="O1168" t="s">
        <v>2096</v>
      </c>
      <c r="P1168" t="b">
        <f>production[[#This Row],[Funded Month]]&gt;=DATE(2021,1,1)</f>
        <v>1</v>
      </c>
    </row>
    <row r="1169" spans="1:16" x14ac:dyDescent="0.2">
      <c r="A1169" s="1">
        <v>295001353225</v>
      </c>
      <c r="B1169" s="1">
        <v>295</v>
      </c>
      <c r="C1169" t="s">
        <v>16</v>
      </c>
      <c r="D1169" s="2">
        <v>44409</v>
      </c>
      <c r="E1169" t="s">
        <v>2097</v>
      </c>
      <c r="F1169">
        <f>1</f>
        <v>1</v>
      </c>
      <c r="G1169">
        <v>232800</v>
      </c>
      <c r="H1169" t="s">
        <v>18</v>
      </c>
      <c r="I1169" t="s">
        <v>79</v>
      </c>
      <c r="J1169" t="s">
        <v>20</v>
      </c>
      <c r="K1169" t="s">
        <v>21</v>
      </c>
      <c r="L1169" t="s">
        <v>1053</v>
      </c>
      <c r="M1169" t="s">
        <v>32</v>
      </c>
      <c r="N1169" t="s">
        <v>33</v>
      </c>
      <c r="O1169" t="s">
        <v>2098</v>
      </c>
      <c r="P1169" t="b">
        <f>production[[#This Row],[Funded Month]]&gt;=DATE(2021,1,1)</f>
        <v>1</v>
      </c>
    </row>
    <row r="1170" spans="1:16" x14ac:dyDescent="0.2">
      <c r="A1170" s="1">
        <v>295001354531</v>
      </c>
      <c r="B1170" s="1">
        <v>295</v>
      </c>
      <c r="C1170" t="s">
        <v>16</v>
      </c>
      <c r="D1170" s="2">
        <v>44409</v>
      </c>
      <c r="E1170" t="s">
        <v>2099</v>
      </c>
      <c r="F1170">
        <f>1</f>
        <v>1</v>
      </c>
      <c r="G1170">
        <v>270750</v>
      </c>
      <c r="H1170" t="s">
        <v>18</v>
      </c>
      <c r="I1170" t="s">
        <v>19</v>
      </c>
      <c r="J1170" t="s">
        <v>20</v>
      </c>
      <c r="K1170" t="s">
        <v>21</v>
      </c>
      <c r="L1170" t="s">
        <v>1053</v>
      </c>
      <c r="M1170" t="s">
        <v>32</v>
      </c>
      <c r="N1170" t="s">
        <v>33</v>
      </c>
      <c r="O1170" t="s">
        <v>2098</v>
      </c>
      <c r="P1170" t="b">
        <f>production[[#This Row],[Funded Month]]&gt;=DATE(2021,1,1)</f>
        <v>1</v>
      </c>
    </row>
    <row r="1171" spans="1:16" x14ac:dyDescent="0.2">
      <c r="A1171" s="1">
        <v>295001354979</v>
      </c>
      <c r="B1171" s="1">
        <v>295</v>
      </c>
      <c r="C1171" t="s">
        <v>16</v>
      </c>
      <c r="D1171" s="2">
        <v>44409</v>
      </c>
      <c r="E1171" t="s">
        <v>2100</v>
      </c>
      <c r="F1171">
        <f>1</f>
        <v>1</v>
      </c>
      <c r="G1171">
        <v>291970</v>
      </c>
      <c r="H1171" t="s">
        <v>18</v>
      </c>
      <c r="I1171" t="s">
        <v>19</v>
      </c>
      <c r="J1171" t="s">
        <v>20</v>
      </c>
      <c r="K1171" t="s">
        <v>21</v>
      </c>
      <c r="L1171" t="s">
        <v>1053</v>
      </c>
      <c r="M1171" t="s">
        <v>32</v>
      </c>
      <c r="N1171" t="s">
        <v>33</v>
      </c>
      <c r="O1171" t="s">
        <v>2101</v>
      </c>
      <c r="P1171" t="b">
        <f>production[[#This Row],[Funded Month]]&gt;=DATE(2021,1,1)</f>
        <v>1</v>
      </c>
    </row>
    <row r="1172" spans="1:16" x14ac:dyDescent="0.2">
      <c r="A1172" s="1">
        <v>295001390770</v>
      </c>
      <c r="B1172" s="1">
        <v>295</v>
      </c>
      <c r="C1172" t="s">
        <v>16</v>
      </c>
      <c r="D1172" s="2">
        <v>44409</v>
      </c>
      <c r="E1172" t="s">
        <v>2102</v>
      </c>
      <c r="F1172">
        <f>1</f>
        <v>1</v>
      </c>
      <c r="G1172">
        <v>127500</v>
      </c>
      <c r="H1172" t="s">
        <v>18</v>
      </c>
      <c r="I1172" t="s">
        <v>79</v>
      </c>
      <c r="J1172" t="s">
        <v>20</v>
      </c>
      <c r="K1172" t="s">
        <v>21</v>
      </c>
      <c r="L1172" t="s">
        <v>1064</v>
      </c>
      <c r="M1172" t="s">
        <v>32</v>
      </c>
      <c r="N1172" t="s">
        <v>33</v>
      </c>
      <c r="O1172" t="s">
        <v>2103</v>
      </c>
      <c r="P1172" t="b">
        <f>production[[#This Row],[Funded Month]]&gt;=DATE(2021,1,1)</f>
        <v>1</v>
      </c>
    </row>
    <row r="1173" spans="1:16" x14ac:dyDescent="0.2">
      <c r="A1173" s="1">
        <v>295001393954</v>
      </c>
      <c r="B1173" s="1">
        <v>295</v>
      </c>
      <c r="C1173" t="s">
        <v>16</v>
      </c>
      <c r="D1173" s="2">
        <v>44409</v>
      </c>
      <c r="E1173" t="s">
        <v>2104</v>
      </c>
      <c r="F1173">
        <f>1</f>
        <v>1</v>
      </c>
      <c r="G1173">
        <v>387030</v>
      </c>
      <c r="H1173" t="s">
        <v>18</v>
      </c>
      <c r="I1173" t="s">
        <v>19</v>
      </c>
      <c r="J1173" t="s">
        <v>20</v>
      </c>
      <c r="K1173" t="s">
        <v>21</v>
      </c>
      <c r="L1173" t="s">
        <v>1064</v>
      </c>
      <c r="M1173" t="s">
        <v>32</v>
      </c>
      <c r="N1173" t="s">
        <v>33</v>
      </c>
      <c r="O1173" t="s">
        <v>2105</v>
      </c>
      <c r="P1173" t="b">
        <f>production[[#This Row],[Funded Month]]&gt;=DATE(2021,1,1)</f>
        <v>1</v>
      </c>
    </row>
    <row r="1174" spans="1:16" x14ac:dyDescent="0.2">
      <c r="A1174" s="1">
        <v>295001428863</v>
      </c>
      <c r="B1174" s="1">
        <v>295</v>
      </c>
      <c r="C1174" t="s">
        <v>16</v>
      </c>
      <c r="D1174" s="2">
        <v>44409</v>
      </c>
      <c r="E1174" t="s">
        <v>2106</v>
      </c>
      <c r="F1174">
        <f>1</f>
        <v>1</v>
      </c>
      <c r="G1174">
        <v>313500</v>
      </c>
      <c r="H1174" t="s">
        <v>18</v>
      </c>
      <c r="I1174" t="s">
        <v>19</v>
      </c>
      <c r="J1174" t="s">
        <v>20</v>
      </c>
      <c r="K1174" t="s">
        <v>21</v>
      </c>
      <c r="L1174" t="s">
        <v>1056</v>
      </c>
      <c r="M1174" t="s">
        <v>32</v>
      </c>
      <c r="N1174" t="s">
        <v>33</v>
      </c>
      <c r="O1174" t="s">
        <v>2106</v>
      </c>
      <c r="P1174" t="b">
        <f>production[[#This Row],[Funded Month]]&gt;=DATE(2021,1,1)</f>
        <v>1</v>
      </c>
    </row>
    <row r="1175" spans="1:16" x14ac:dyDescent="0.2">
      <c r="A1175" s="1">
        <v>295001437339</v>
      </c>
      <c r="B1175" s="1">
        <v>295</v>
      </c>
      <c r="C1175" t="s">
        <v>16</v>
      </c>
      <c r="D1175" s="2">
        <v>44409</v>
      </c>
      <c r="E1175" t="s">
        <v>2107</v>
      </c>
      <c r="F1175">
        <f>1</f>
        <v>1</v>
      </c>
      <c r="G1175">
        <v>129000</v>
      </c>
      <c r="H1175" t="s">
        <v>18</v>
      </c>
      <c r="I1175" t="s">
        <v>19</v>
      </c>
      <c r="J1175" t="s">
        <v>20</v>
      </c>
      <c r="K1175" t="s">
        <v>27</v>
      </c>
      <c r="L1175" t="s">
        <v>1043</v>
      </c>
      <c r="M1175" t="s">
        <v>2108</v>
      </c>
      <c r="N1175" t="s">
        <v>33</v>
      </c>
      <c r="O1175" t="s">
        <v>1082</v>
      </c>
      <c r="P1175" t="b">
        <f>production[[#This Row],[Funded Month]]&gt;=DATE(2021,1,1)</f>
        <v>1</v>
      </c>
    </row>
    <row r="1176" spans="1:16" x14ac:dyDescent="0.2">
      <c r="A1176" s="1">
        <v>295001440350</v>
      </c>
      <c r="B1176" s="1">
        <v>295</v>
      </c>
      <c r="C1176" t="s">
        <v>16</v>
      </c>
      <c r="D1176" s="2">
        <v>44409</v>
      </c>
      <c r="E1176" t="s">
        <v>2109</v>
      </c>
      <c r="F1176">
        <f>1</f>
        <v>1</v>
      </c>
      <c r="G1176">
        <v>270400</v>
      </c>
      <c r="H1176" t="s">
        <v>18</v>
      </c>
      <c r="I1176" t="s">
        <v>19</v>
      </c>
      <c r="J1176" t="s">
        <v>20</v>
      </c>
      <c r="K1176" t="s">
        <v>21</v>
      </c>
      <c r="L1176" t="s">
        <v>1043</v>
      </c>
      <c r="M1176" t="s">
        <v>32</v>
      </c>
      <c r="N1176" t="s">
        <v>33</v>
      </c>
      <c r="O1176" t="s">
        <v>1118</v>
      </c>
      <c r="P1176" t="b">
        <f>production[[#This Row],[Funded Month]]&gt;=DATE(2021,1,1)</f>
        <v>1</v>
      </c>
    </row>
    <row r="1177" spans="1:16" x14ac:dyDescent="0.2">
      <c r="A1177" s="1">
        <v>295001457739</v>
      </c>
      <c r="B1177" s="1">
        <v>295</v>
      </c>
      <c r="C1177" t="s">
        <v>16</v>
      </c>
      <c r="D1177" s="2">
        <v>44409</v>
      </c>
      <c r="E1177" t="s">
        <v>2110</v>
      </c>
      <c r="F1177">
        <f>1</f>
        <v>1</v>
      </c>
      <c r="G1177">
        <v>191468</v>
      </c>
      <c r="H1177" t="s">
        <v>86</v>
      </c>
      <c r="I1177" t="s">
        <v>186</v>
      </c>
      <c r="J1177" t="s">
        <v>20</v>
      </c>
      <c r="K1177" t="s">
        <v>21</v>
      </c>
      <c r="L1177" t="s">
        <v>1043</v>
      </c>
      <c r="M1177" t="s">
        <v>32</v>
      </c>
      <c r="N1177" t="s">
        <v>33</v>
      </c>
      <c r="O1177" t="s">
        <v>2111</v>
      </c>
      <c r="P1177" t="b">
        <f>production[[#This Row],[Funded Month]]&gt;=DATE(2021,1,1)</f>
        <v>1</v>
      </c>
    </row>
    <row r="1178" spans="1:16" x14ac:dyDescent="0.2">
      <c r="A1178" s="1">
        <v>295001475968</v>
      </c>
      <c r="B1178" s="1">
        <v>295</v>
      </c>
      <c r="C1178" t="s">
        <v>16</v>
      </c>
      <c r="D1178" s="2">
        <v>44409</v>
      </c>
      <c r="E1178" t="s">
        <v>2112</v>
      </c>
      <c r="F1178">
        <f>1</f>
        <v>1</v>
      </c>
      <c r="G1178">
        <v>306000</v>
      </c>
      <c r="H1178" t="s">
        <v>18</v>
      </c>
      <c r="I1178" t="s">
        <v>19</v>
      </c>
      <c r="J1178" t="s">
        <v>20</v>
      </c>
      <c r="K1178" t="s">
        <v>21</v>
      </c>
      <c r="L1178" t="s">
        <v>1043</v>
      </c>
      <c r="M1178" t="s">
        <v>32</v>
      </c>
      <c r="N1178" t="s">
        <v>262</v>
      </c>
      <c r="O1178" t="s">
        <v>2113</v>
      </c>
      <c r="P1178" t="b">
        <f>production[[#This Row],[Funded Month]]&gt;=DATE(2021,1,1)</f>
        <v>1</v>
      </c>
    </row>
    <row r="1179" spans="1:16" x14ac:dyDescent="0.2">
      <c r="A1179" s="1">
        <v>295001480347</v>
      </c>
      <c r="B1179" s="1">
        <v>295</v>
      </c>
      <c r="C1179" t="s">
        <v>16</v>
      </c>
      <c r="D1179" s="2">
        <v>44409</v>
      </c>
      <c r="E1179" t="s">
        <v>2114</v>
      </c>
      <c r="F1179">
        <f>1</f>
        <v>1</v>
      </c>
      <c r="G1179">
        <v>381210</v>
      </c>
      <c r="H1179" t="s">
        <v>18</v>
      </c>
      <c r="I1179" t="s">
        <v>79</v>
      </c>
      <c r="J1179" t="s">
        <v>20</v>
      </c>
      <c r="K1179" t="s">
        <v>21</v>
      </c>
      <c r="L1179" t="s">
        <v>1062</v>
      </c>
      <c r="M1179" t="s">
        <v>32</v>
      </c>
      <c r="N1179" t="s">
        <v>33</v>
      </c>
      <c r="O1179" t="s">
        <v>2115</v>
      </c>
      <c r="P1179" t="b">
        <f>production[[#This Row],[Funded Month]]&gt;=DATE(2021,1,1)</f>
        <v>1</v>
      </c>
    </row>
    <row r="1180" spans="1:16" x14ac:dyDescent="0.2">
      <c r="A1180" s="1">
        <v>295001484254</v>
      </c>
      <c r="B1180" s="1">
        <v>295</v>
      </c>
      <c r="C1180" t="s">
        <v>16</v>
      </c>
      <c r="D1180" s="2">
        <v>44409</v>
      </c>
      <c r="E1180" t="s">
        <v>2116</v>
      </c>
      <c r="F1180">
        <f>1</f>
        <v>1</v>
      </c>
      <c r="G1180">
        <v>294566</v>
      </c>
      <c r="H1180" t="s">
        <v>86</v>
      </c>
      <c r="I1180" t="s">
        <v>1281</v>
      </c>
      <c r="J1180" t="s">
        <v>20</v>
      </c>
      <c r="K1180" t="s">
        <v>21</v>
      </c>
      <c r="L1180" t="s">
        <v>1053</v>
      </c>
      <c r="M1180" t="s">
        <v>32</v>
      </c>
      <c r="N1180" t="s">
        <v>33</v>
      </c>
      <c r="O1180" t="s">
        <v>2117</v>
      </c>
      <c r="P1180" t="b">
        <f>production[[#This Row],[Funded Month]]&gt;=DATE(2021,1,1)</f>
        <v>1</v>
      </c>
    </row>
    <row r="1181" spans="1:16" x14ac:dyDescent="0.2">
      <c r="A1181" s="1">
        <v>295001484270</v>
      </c>
      <c r="B1181" s="1">
        <v>295</v>
      </c>
      <c r="C1181" t="s">
        <v>16</v>
      </c>
      <c r="D1181" s="2">
        <v>44409</v>
      </c>
      <c r="E1181" t="s">
        <v>2116</v>
      </c>
      <c r="F1181">
        <f>1</f>
        <v>1</v>
      </c>
      <c r="G1181">
        <v>10500</v>
      </c>
      <c r="H1181" t="s">
        <v>18</v>
      </c>
      <c r="I1181" t="s">
        <v>488</v>
      </c>
      <c r="J1181" t="s">
        <v>398</v>
      </c>
      <c r="K1181" t="s">
        <v>21</v>
      </c>
      <c r="L1181" t="s">
        <v>1053</v>
      </c>
      <c r="M1181" t="s">
        <v>32</v>
      </c>
      <c r="N1181" t="s">
        <v>33</v>
      </c>
      <c r="O1181" t="s">
        <v>133</v>
      </c>
      <c r="P1181" t="b">
        <f>production[[#This Row],[Funded Month]]&gt;=DATE(2021,1,1)</f>
        <v>1</v>
      </c>
    </row>
    <row r="1182" spans="1:16" x14ac:dyDescent="0.2">
      <c r="A1182" s="1">
        <v>295001486216</v>
      </c>
      <c r="B1182" s="1">
        <v>295</v>
      </c>
      <c r="C1182" t="s">
        <v>16</v>
      </c>
      <c r="D1182" s="2">
        <v>44409</v>
      </c>
      <c r="E1182" t="s">
        <v>2118</v>
      </c>
      <c r="F1182">
        <f>1</f>
        <v>1</v>
      </c>
      <c r="G1182">
        <v>318477</v>
      </c>
      <c r="H1182" t="s">
        <v>86</v>
      </c>
      <c r="I1182" t="s">
        <v>87</v>
      </c>
      <c r="J1182" t="s">
        <v>20</v>
      </c>
      <c r="K1182" t="s">
        <v>21</v>
      </c>
      <c r="L1182" t="s">
        <v>1062</v>
      </c>
      <c r="M1182" t="s">
        <v>32</v>
      </c>
      <c r="N1182" t="s">
        <v>33</v>
      </c>
      <c r="O1182" t="s">
        <v>2119</v>
      </c>
      <c r="P1182" t="b">
        <f>production[[#This Row],[Funded Month]]&gt;=DATE(2021,1,1)</f>
        <v>1</v>
      </c>
    </row>
    <row r="1183" spans="1:16" x14ac:dyDescent="0.2">
      <c r="A1183" s="1">
        <v>295001487017</v>
      </c>
      <c r="B1183" s="1">
        <v>295</v>
      </c>
      <c r="C1183" t="s">
        <v>16</v>
      </c>
      <c r="D1183" s="2">
        <v>44409</v>
      </c>
      <c r="E1183" t="s">
        <v>2120</v>
      </c>
      <c r="F1183">
        <f>1</f>
        <v>1</v>
      </c>
      <c r="G1183">
        <v>204500</v>
      </c>
      <c r="H1183" t="s">
        <v>18</v>
      </c>
      <c r="I1183" t="s">
        <v>59</v>
      </c>
      <c r="J1183" t="s">
        <v>20</v>
      </c>
      <c r="K1183" t="s">
        <v>27</v>
      </c>
      <c r="L1183" t="s">
        <v>1053</v>
      </c>
      <c r="M1183" t="s">
        <v>32</v>
      </c>
      <c r="N1183" t="s">
        <v>33</v>
      </c>
      <c r="O1183" t="s">
        <v>2121</v>
      </c>
      <c r="P1183" t="b">
        <f>production[[#This Row],[Funded Month]]&gt;=DATE(2021,1,1)</f>
        <v>1</v>
      </c>
    </row>
    <row r="1184" spans="1:16" x14ac:dyDescent="0.2">
      <c r="A1184" s="1">
        <v>295001487689</v>
      </c>
      <c r="B1184" s="1">
        <v>295</v>
      </c>
      <c r="C1184" t="s">
        <v>16</v>
      </c>
      <c r="D1184" s="2">
        <v>44409</v>
      </c>
      <c r="E1184" t="s">
        <v>2122</v>
      </c>
      <c r="F1184">
        <f>1</f>
        <v>1</v>
      </c>
      <c r="G1184">
        <v>305900</v>
      </c>
      <c r="H1184" t="s">
        <v>18</v>
      </c>
      <c r="I1184" t="s">
        <v>19</v>
      </c>
      <c r="J1184" t="s">
        <v>20</v>
      </c>
      <c r="K1184" t="s">
        <v>21</v>
      </c>
      <c r="L1184" t="s">
        <v>1046</v>
      </c>
      <c r="M1184" t="s">
        <v>32</v>
      </c>
      <c r="N1184" t="s">
        <v>33</v>
      </c>
      <c r="O1184" t="s">
        <v>2123</v>
      </c>
      <c r="P1184" t="b">
        <f>production[[#This Row],[Funded Month]]&gt;=DATE(2021,1,1)</f>
        <v>1</v>
      </c>
    </row>
    <row r="1185" spans="1:16" x14ac:dyDescent="0.2">
      <c r="A1185" s="1">
        <v>295001488789</v>
      </c>
      <c r="B1185" s="1">
        <v>295</v>
      </c>
      <c r="C1185" t="s">
        <v>16</v>
      </c>
      <c r="D1185" s="2">
        <v>44409</v>
      </c>
      <c r="E1185" t="s">
        <v>2124</v>
      </c>
      <c r="F1185">
        <f>1</f>
        <v>1</v>
      </c>
      <c r="G1185">
        <v>351000</v>
      </c>
      <c r="H1185" t="s">
        <v>18</v>
      </c>
      <c r="I1185" t="s">
        <v>19</v>
      </c>
      <c r="J1185" t="s">
        <v>20</v>
      </c>
      <c r="K1185" t="s">
        <v>21</v>
      </c>
      <c r="L1185" t="s">
        <v>1064</v>
      </c>
      <c r="M1185" t="s">
        <v>32</v>
      </c>
      <c r="N1185" t="s">
        <v>33</v>
      </c>
      <c r="O1185" t="s">
        <v>2125</v>
      </c>
      <c r="P1185" t="b">
        <f>production[[#This Row],[Funded Month]]&gt;=DATE(2021,1,1)</f>
        <v>1</v>
      </c>
    </row>
    <row r="1186" spans="1:16" x14ac:dyDescent="0.2">
      <c r="A1186" s="1">
        <v>295001489643</v>
      </c>
      <c r="B1186" s="1">
        <v>295</v>
      </c>
      <c r="C1186" t="s">
        <v>16</v>
      </c>
      <c r="D1186" s="2">
        <v>44409</v>
      </c>
      <c r="E1186" t="s">
        <v>2126</v>
      </c>
      <c r="F1186">
        <f>1</f>
        <v>1</v>
      </c>
      <c r="G1186">
        <v>327950</v>
      </c>
      <c r="H1186" t="s">
        <v>86</v>
      </c>
      <c r="I1186" t="s">
        <v>382</v>
      </c>
      <c r="J1186" t="s">
        <v>20</v>
      </c>
      <c r="K1186" t="s">
        <v>21</v>
      </c>
      <c r="L1186" t="s">
        <v>1053</v>
      </c>
      <c r="M1186" t="s">
        <v>32</v>
      </c>
      <c r="N1186" t="s">
        <v>33</v>
      </c>
      <c r="O1186" t="s">
        <v>2127</v>
      </c>
      <c r="P1186" t="b">
        <f>production[[#This Row],[Funded Month]]&gt;=DATE(2021,1,1)</f>
        <v>1</v>
      </c>
    </row>
    <row r="1187" spans="1:16" x14ac:dyDescent="0.2">
      <c r="A1187" s="1">
        <v>295001489658</v>
      </c>
      <c r="B1187" s="1">
        <v>295</v>
      </c>
      <c r="C1187" t="s">
        <v>16</v>
      </c>
      <c r="D1187" s="2">
        <v>44409</v>
      </c>
      <c r="E1187" t="s">
        <v>2126</v>
      </c>
      <c r="F1187">
        <f>1</f>
        <v>1</v>
      </c>
      <c r="G1187">
        <v>11690</v>
      </c>
      <c r="H1187" t="s">
        <v>18</v>
      </c>
      <c r="I1187" t="s">
        <v>488</v>
      </c>
      <c r="J1187" t="s">
        <v>398</v>
      </c>
      <c r="K1187" t="s">
        <v>21</v>
      </c>
      <c r="L1187" t="s">
        <v>1053</v>
      </c>
      <c r="M1187" t="s">
        <v>32</v>
      </c>
      <c r="N1187" t="s">
        <v>33</v>
      </c>
      <c r="O1187" t="s">
        <v>133</v>
      </c>
      <c r="P1187" t="b">
        <f>production[[#This Row],[Funded Month]]&gt;=DATE(2021,1,1)</f>
        <v>1</v>
      </c>
    </row>
    <row r="1188" spans="1:16" x14ac:dyDescent="0.2">
      <c r="A1188" s="1">
        <v>295001492179</v>
      </c>
      <c r="B1188" s="1">
        <v>295</v>
      </c>
      <c r="C1188" t="s">
        <v>16</v>
      </c>
      <c r="D1188" s="2">
        <v>44409</v>
      </c>
      <c r="E1188" t="s">
        <v>2128</v>
      </c>
      <c r="F1188">
        <f>1</f>
        <v>1</v>
      </c>
      <c r="G1188">
        <v>356250</v>
      </c>
      <c r="H1188" t="s">
        <v>18</v>
      </c>
      <c r="I1188" t="s">
        <v>19</v>
      </c>
      <c r="J1188" t="s">
        <v>20</v>
      </c>
      <c r="K1188" t="s">
        <v>21</v>
      </c>
      <c r="L1188" t="s">
        <v>1062</v>
      </c>
      <c r="M1188" t="s">
        <v>32</v>
      </c>
      <c r="N1188" t="s">
        <v>33</v>
      </c>
      <c r="O1188" t="s">
        <v>211</v>
      </c>
      <c r="P1188" t="b">
        <f>production[[#This Row],[Funded Month]]&gt;=DATE(2021,1,1)</f>
        <v>1</v>
      </c>
    </row>
    <row r="1189" spans="1:16" x14ac:dyDescent="0.2">
      <c r="A1189" s="1">
        <v>295001493147</v>
      </c>
      <c r="B1189" s="1">
        <v>295</v>
      </c>
      <c r="C1189" t="s">
        <v>16</v>
      </c>
      <c r="D1189" s="2">
        <v>44409</v>
      </c>
      <c r="E1189" t="s">
        <v>2129</v>
      </c>
      <c r="F1189">
        <f>1</f>
        <v>1</v>
      </c>
      <c r="G1189">
        <v>748995</v>
      </c>
      <c r="H1189" t="s">
        <v>238</v>
      </c>
      <c r="I1189" t="s">
        <v>1096</v>
      </c>
      <c r="J1189" t="s">
        <v>20</v>
      </c>
      <c r="K1189" t="s">
        <v>27</v>
      </c>
      <c r="L1189" t="s">
        <v>1064</v>
      </c>
      <c r="M1189" t="s">
        <v>32</v>
      </c>
      <c r="N1189" t="s">
        <v>33</v>
      </c>
      <c r="O1189" t="s">
        <v>2130</v>
      </c>
      <c r="P1189" t="b">
        <f>production[[#This Row],[Funded Month]]&gt;=DATE(2021,1,1)</f>
        <v>1</v>
      </c>
    </row>
    <row r="1190" spans="1:16" x14ac:dyDescent="0.2">
      <c r="A1190" s="1">
        <v>295001493650</v>
      </c>
      <c r="B1190" s="1">
        <v>295</v>
      </c>
      <c r="C1190" t="s">
        <v>16</v>
      </c>
      <c r="D1190" s="2">
        <v>44409</v>
      </c>
      <c r="E1190" t="s">
        <v>2131</v>
      </c>
      <c r="F1190">
        <f>1</f>
        <v>1</v>
      </c>
      <c r="G1190">
        <v>270019</v>
      </c>
      <c r="H1190" t="s">
        <v>86</v>
      </c>
      <c r="I1190" t="s">
        <v>140</v>
      </c>
      <c r="J1190" t="s">
        <v>20</v>
      </c>
      <c r="K1190" t="s">
        <v>21</v>
      </c>
      <c r="L1190" t="s">
        <v>1050</v>
      </c>
      <c r="M1190" t="s">
        <v>32</v>
      </c>
      <c r="N1190" t="s">
        <v>33</v>
      </c>
      <c r="O1190" t="s">
        <v>2132</v>
      </c>
      <c r="P1190" t="b">
        <f>production[[#This Row],[Funded Month]]&gt;=DATE(2021,1,1)</f>
        <v>1</v>
      </c>
    </row>
    <row r="1191" spans="1:16" x14ac:dyDescent="0.2">
      <c r="A1191" s="1">
        <v>295001494432</v>
      </c>
      <c r="B1191" s="1">
        <v>295</v>
      </c>
      <c r="C1191" t="s">
        <v>16</v>
      </c>
      <c r="D1191" s="2">
        <v>44409</v>
      </c>
      <c r="E1191" t="s">
        <v>2131</v>
      </c>
      <c r="F1191">
        <f>1</f>
        <v>1</v>
      </c>
      <c r="G1191">
        <v>13750</v>
      </c>
      <c r="H1191" t="s">
        <v>18</v>
      </c>
      <c r="I1191" t="s">
        <v>632</v>
      </c>
      <c r="J1191" t="s">
        <v>398</v>
      </c>
      <c r="K1191" t="s">
        <v>21</v>
      </c>
      <c r="L1191" t="s">
        <v>1050</v>
      </c>
      <c r="M1191" t="s">
        <v>32</v>
      </c>
      <c r="N1191" t="s">
        <v>33</v>
      </c>
      <c r="O1191" t="s">
        <v>2133</v>
      </c>
      <c r="P1191" t="b">
        <f>production[[#This Row],[Funded Month]]&gt;=DATE(2021,1,1)</f>
        <v>1</v>
      </c>
    </row>
    <row r="1192" spans="1:16" x14ac:dyDescent="0.2">
      <c r="A1192" s="1">
        <v>295001498100</v>
      </c>
      <c r="B1192" s="1">
        <v>295</v>
      </c>
      <c r="C1192" t="s">
        <v>16</v>
      </c>
      <c r="D1192" s="2">
        <v>44409</v>
      </c>
      <c r="E1192" t="s">
        <v>2134</v>
      </c>
      <c r="F1192">
        <f>1</f>
        <v>1</v>
      </c>
      <c r="G1192">
        <v>281818</v>
      </c>
      <c r="H1192" t="s">
        <v>592</v>
      </c>
      <c r="I1192" t="s">
        <v>593</v>
      </c>
      <c r="J1192" t="s">
        <v>20</v>
      </c>
      <c r="K1192" t="s">
        <v>21</v>
      </c>
      <c r="L1192" t="s">
        <v>1046</v>
      </c>
      <c r="M1192" t="s">
        <v>32</v>
      </c>
      <c r="N1192" t="s">
        <v>33</v>
      </c>
      <c r="O1192" t="s">
        <v>2135</v>
      </c>
      <c r="P1192" t="b">
        <f>production[[#This Row],[Funded Month]]&gt;=DATE(2021,1,1)</f>
        <v>1</v>
      </c>
    </row>
    <row r="1193" spans="1:16" x14ac:dyDescent="0.2">
      <c r="A1193" s="1">
        <v>295001500111</v>
      </c>
      <c r="B1193" s="1">
        <v>295</v>
      </c>
      <c r="C1193" t="s">
        <v>16</v>
      </c>
      <c r="D1193" s="2">
        <v>44409</v>
      </c>
      <c r="E1193" t="s">
        <v>2136</v>
      </c>
      <c r="F1193">
        <f>1</f>
        <v>1</v>
      </c>
      <c r="G1193">
        <v>179792</v>
      </c>
      <c r="H1193" t="s">
        <v>86</v>
      </c>
      <c r="I1193" t="s">
        <v>117</v>
      </c>
      <c r="J1193" t="s">
        <v>20</v>
      </c>
      <c r="K1193" t="s">
        <v>21</v>
      </c>
      <c r="L1193" t="s">
        <v>1062</v>
      </c>
      <c r="M1193" t="s">
        <v>32</v>
      </c>
      <c r="N1193" t="s">
        <v>33</v>
      </c>
      <c r="O1193" t="s">
        <v>2137</v>
      </c>
      <c r="P1193" t="b">
        <f>production[[#This Row],[Funded Month]]&gt;=DATE(2021,1,1)</f>
        <v>1</v>
      </c>
    </row>
    <row r="1194" spans="1:16" x14ac:dyDescent="0.2">
      <c r="A1194" s="1">
        <v>295001501675</v>
      </c>
      <c r="B1194" s="1">
        <v>295</v>
      </c>
      <c r="C1194" t="s">
        <v>16</v>
      </c>
      <c r="D1194" s="2">
        <v>44409</v>
      </c>
      <c r="E1194" t="s">
        <v>2138</v>
      </c>
      <c r="F1194">
        <f>1</f>
        <v>1</v>
      </c>
      <c r="G1194">
        <v>165938</v>
      </c>
      <c r="H1194" t="s">
        <v>86</v>
      </c>
      <c r="I1194" t="s">
        <v>117</v>
      </c>
      <c r="J1194" t="s">
        <v>20</v>
      </c>
      <c r="K1194" t="s">
        <v>21</v>
      </c>
      <c r="L1194" t="s">
        <v>1056</v>
      </c>
      <c r="M1194" t="s">
        <v>32</v>
      </c>
      <c r="N1194" t="s">
        <v>33</v>
      </c>
      <c r="O1194" t="s">
        <v>2139</v>
      </c>
      <c r="P1194" t="b">
        <f>production[[#This Row],[Funded Month]]&gt;=DATE(2021,1,1)</f>
        <v>1</v>
      </c>
    </row>
    <row r="1195" spans="1:16" x14ac:dyDescent="0.2">
      <c r="A1195" s="1">
        <v>295001501746</v>
      </c>
      <c r="B1195" s="1">
        <v>295</v>
      </c>
      <c r="C1195" t="s">
        <v>16</v>
      </c>
      <c r="D1195" s="2">
        <v>44409</v>
      </c>
      <c r="E1195" t="s">
        <v>2140</v>
      </c>
      <c r="F1195">
        <f>1</f>
        <v>1</v>
      </c>
      <c r="G1195">
        <v>211105</v>
      </c>
      <c r="H1195" t="s">
        <v>86</v>
      </c>
      <c r="I1195" t="s">
        <v>87</v>
      </c>
      <c r="J1195" t="s">
        <v>20</v>
      </c>
      <c r="K1195" t="s">
        <v>21</v>
      </c>
      <c r="L1195" t="s">
        <v>1062</v>
      </c>
      <c r="M1195" t="s">
        <v>32</v>
      </c>
      <c r="N1195" t="s">
        <v>33</v>
      </c>
      <c r="O1195" t="s">
        <v>2141</v>
      </c>
      <c r="P1195" t="b">
        <f>production[[#This Row],[Funded Month]]&gt;=DATE(2021,1,1)</f>
        <v>1</v>
      </c>
    </row>
    <row r="1196" spans="1:16" x14ac:dyDescent="0.2">
      <c r="A1196" s="1">
        <v>295001502815</v>
      </c>
      <c r="B1196" s="1">
        <v>295</v>
      </c>
      <c r="C1196" t="s">
        <v>16</v>
      </c>
      <c r="D1196" s="2">
        <v>44409</v>
      </c>
      <c r="E1196" t="s">
        <v>2142</v>
      </c>
      <c r="F1196">
        <f>1</f>
        <v>1</v>
      </c>
      <c r="G1196">
        <v>368207</v>
      </c>
      <c r="H1196" t="s">
        <v>86</v>
      </c>
      <c r="I1196" t="s">
        <v>186</v>
      </c>
      <c r="J1196" t="s">
        <v>20</v>
      </c>
      <c r="K1196" t="s">
        <v>21</v>
      </c>
      <c r="L1196" t="s">
        <v>1043</v>
      </c>
      <c r="M1196" t="s">
        <v>32</v>
      </c>
      <c r="N1196" t="s">
        <v>33</v>
      </c>
      <c r="O1196" t="s">
        <v>2143</v>
      </c>
      <c r="P1196" t="b">
        <f>production[[#This Row],[Funded Month]]&gt;=DATE(2021,1,1)</f>
        <v>1</v>
      </c>
    </row>
    <row r="1197" spans="1:16" x14ac:dyDescent="0.2">
      <c r="A1197" s="1">
        <v>295001503988</v>
      </c>
      <c r="B1197" s="1">
        <v>295</v>
      </c>
      <c r="C1197" t="s">
        <v>16</v>
      </c>
      <c r="D1197" s="2">
        <v>44409</v>
      </c>
      <c r="E1197" t="s">
        <v>2144</v>
      </c>
      <c r="F1197">
        <f>1</f>
        <v>1</v>
      </c>
      <c r="G1197">
        <v>240000</v>
      </c>
      <c r="H1197" t="s">
        <v>18</v>
      </c>
      <c r="I1197" t="s">
        <v>50</v>
      </c>
      <c r="J1197" t="s">
        <v>20</v>
      </c>
      <c r="K1197" t="s">
        <v>27</v>
      </c>
      <c r="L1197" t="s">
        <v>1043</v>
      </c>
      <c r="M1197" t="s">
        <v>32</v>
      </c>
      <c r="N1197" t="s">
        <v>33</v>
      </c>
      <c r="O1197" t="s">
        <v>1134</v>
      </c>
      <c r="P1197" t="b">
        <f>production[[#This Row],[Funded Month]]&gt;=DATE(2021,1,1)</f>
        <v>1</v>
      </c>
    </row>
    <row r="1198" spans="1:16" x14ac:dyDescent="0.2">
      <c r="A1198" s="1">
        <v>295001504284</v>
      </c>
      <c r="B1198" s="1">
        <v>295</v>
      </c>
      <c r="C1198" t="s">
        <v>16</v>
      </c>
      <c r="D1198" s="2">
        <v>44409</v>
      </c>
      <c r="E1198" t="s">
        <v>2145</v>
      </c>
      <c r="F1198">
        <f>1</f>
        <v>1</v>
      </c>
      <c r="G1198">
        <v>158950</v>
      </c>
      <c r="H1198" t="s">
        <v>18</v>
      </c>
      <c r="I1198" t="s">
        <v>19</v>
      </c>
      <c r="J1198" t="s">
        <v>20</v>
      </c>
      <c r="K1198" t="s">
        <v>21</v>
      </c>
      <c r="L1198" t="s">
        <v>1050</v>
      </c>
      <c r="M1198" t="s">
        <v>32</v>
      </c>
      <c r="N1198" t="s">
        <v>33</v>
      </c>
      <c r="O1198" t="s">
        <v>2146</v>
      </c>
      <c r="P1198" t="b">
        <f>production[[#This Row],[Funded Month]]&gt;=DATE(2021,1,1)</f>
        <v>1</v>
      </c>
    </row>
    <row r="1199" spans="1:16" x14ac:dyDescent="0.2">
      <c r="A1199" s="1">
        <v>295001505479</v>
      </c>
      <c r="B1199" s="1">
        <v>295</v>
      </c>
      <c r="C1199" t="s">
        <v>16</v>
      </c>
      <c r="D1199" s="2">
        <v>44409</v>
      </c>
      <c r="E1199" t="s">
        <v>2147</v>
      </c>
      <c r="F1199">
        <f>1</f>
        <v>1</v>
      </c>
      <c r="G1199">
        <v>280000</v>
      </c>
      <c r="H1199" t="s">
        <v>18</v>
      </c>
      <c r="I1199" t="s">
        <v>19</v>
      </c>
      <c r="J1199" t="s">
        <v>20</v>
      </c>
      <c r="K1199" t="s">
        <v>44</v>
      </c>
      <c r="L1199" t="s">
        <v>1043</v>
      </c>
      <c r="M1199" t="s">
        <v>32</v>
      </c>
      <c r="N1199" t="s">
        <v>33</v>
      </c>
      <c r="O1199" t="s">
        <v>1134</v>
      </c>
      <c r="P1199" t="b">
        <f>production[[#This Row],[Funded Month]]&gt;=DATE(2021,1,1)</f>
        <v>1</v>
      </c>
    </row>
    <row r="1200" spans="1:16" x14ac:dyDescent="0.2">
      <c r="A1200" s="1">
        <v>295001507513</v>
      </c>
      <c r="B1200" s="1">
        <v>295</v>
      </c>
      <c r="C1200" t="s">
        <v>16</v>
      </c>
      <c r="D1200" s="2">
        <v>44409</v>
      </c>
      <c r="E1200" t="s">
        <v>2148</v>
      </c>
      <c r="F1200">
        <f>1</f>
        <v>1</v>
      </c>
      <c r="G1200">
        <v>339625</v>
      </c>
      <c r="H1200" t="s">
        <v>18</v>
      </c>
      <c r="I1200" t="s">
        <v>19</v>
      </c>
      <c r="J1200" t="s">
        <v>20</v>
      </c>
      <c r="K1200" t="s">
        <v>21</v>
      </c>
      <c r="L1200" t="s">
        <v>1062</v>
      </c>
      <c r="M1200" t="s">
        <v>32</v>
      </c>
      <c r="N1200" t="s">
        <v>33</v>
      </c>
      <c r="O1200" t="s">
        <v>2149</v>
      </c>
      <c r="P1200" t="b">
        <f>production[[#This Row],[Funded Month]]&gt;=DATE(2021,1,1)</f>
        <v>1</v>
      </c>
    </row>
    <row r="1201" spans="1:16" x14ac:dyDescent="0.2">
      <c r="A1201" s="1">
        <v>295001508523</v>
      </c>
      <c r="B1201" s="1">
        <v>295</v>
      </c>
      <c r="C1201" t="s">
        <v>16</v>
      </c>
      <c r="D1201" s="2">
        <v>44409</v>
      </c>
      <c r="E1201" t="s">
        <v>2150</v>
      </c>
      <c r="F1201">
        <f>1</f>
        <v>1</v>
      </c>
      <c r="G1201">
        <v>342000</v>
      </c>
      <c r="H1201" t="s">
        <v>18</v>
      </c>
      <c r="I1201" t="s">
        <v>19</v>
      </c>
      <c r="J1201" t="s">
        <v>20</v>
      </c>
      <c r="K1201" t="s">
        <v>21</v>
      </c>
      <c r="L1201" t="s">
        <v>1056</v>
      </c>
      <c r="M1201" t="s">
        <v>32</v>
      </c>
      <c r="N1201" t="s">
        <v>33</v>
      </c>
      <c r="O1201" t="s">
        <v>2151</v>
      </c>
      <c r="P1201" t="b">
        <f>production[[#This Row],[Funded Month]]&gt;=DATE(2021,1,1)</f>
        <v>1</v>
      </c>
    </row>
    <row r="1202" spans="1:16" x14ac:dyDescent="0.2">
      <c r="A1202" s="1">
        <v>295001510315</v>
      </c>
      <c r="B1202" s="1">
        <v>295</v>
      </c>
      <c r="C1202" t="s">
        <v>16</v>
      </c>
      <c r="D1202" s="2">
        <v>44409</v>
      </c>
      <c r="E1202" t="s">
        <v>2152</v>
      </c>
      <c r="F1202">
        <f>1</f>
        <v>1</v>
      </c>
      <c r="G1202">
        <v>196377</v>
      </c>
      <c r="H1202" t="s">
        <v>86</v>
      </c>
      <c r="I1202" t="s">
        <v>186</v>
      </c>
      <c r="J1202" t="s">
        <v>20</v>
      </c>
      <c r="K1202" t="s">
        <v>21</v>
      </c>
      <c r="L1202" t="s">
        <v>1053</v>
      </c>
      <c r="M1202" t="s">
        <v>32</v>
      </c>
      <c r="N1202" t="s">
        <v>33</v>
      </c>
      <c r="O1202" t="s">
        <v>2153</v>
      </c>
      <c r="P1202" t="b">
        <f>production[[#This Row],[Funded Month]]&gt;=DATE(2021,1,1)</f>
        <v>1</v>
      </c>
    </row>
    <row r="1203" spans="1:16" x14ac:dyDescent="0.2">
      <c r="A1203" s="1">
        <v>295001512395</v>
      </c>
      <c r="B1203" s="1">
        <v>295</v>
      </c>
      <c r="C1203" t="s">
        <v>16</v>
      </c>
      <c r="D1203" s="2">
        <v>44409</v>
      </c>
      <c r="E1203" t="s">
        <v>2138</v>
      </c>
      <c r="F1203">
        <f>1</f>
        <v>1</v>
      </c>
      <c r="G1203">
        <v>5915</v>
      </c>
      <c r="H1203" t="s">
        <v>18</v>
      </c>
      <c r="I1203" t="s">
        <v>397</v>
      </c>
      <c r="J1203" t="s">
        <v>398</v>
      </c>
      <c r="K1203" t="s">
        <v>21</v>
      </c>
      <c r="L1203" t="s">
        <v>1056</v>
      </c>
      <c r="M1203" t="s">
        <v>32</v>
      </c>
      <c r="N1203" t="s">
        <v>33</v>
      </c>
      <c r="O1203" t="s">
        <v>133</v>
      </c>
      <c r="P1203" t="b">
        <f>production[[#This Row],[Funded Month]]&gt;=DATE(2021,1,1)</f>
        <v>1</v>
      </c>
    </row>
    <row r="1204" spans="1:16" x14ac:dyDescent="0.2">
      <c r="A1204" s="1">
        <v>295001513470</v>
      </c>
      <c r="B1204" s="1">
        <v>295</v>
      </c>
      <c r="C1204" t="s">
        <v>16</v>
      </c>
      <c r="D1204" s="2">
        <v>44409</v>
      </c>
      <c r="E1204" t="s">
        <v>2154</v>
      </c>
      <c r="F1204">
        <f>1</f>
        <v>1</v>
      </c>
      <c r="G1204">
        <v>216000</v>
      </c>
      <c r="H1204" t="s">
        <v>18</v>
      </c>
      <c r="I1204" t="s">
        <v>19</v>
      </c>
      <c r="J1204" t="s">
        <v>20</v>
      </c>
      <c r="K1204" t="s">
        <v>21</v>
      </c>
      <c r="L1204" t="s">
        <v>1046</v>
      </c>
      <c r="M1204" t="s">
        <v>32</v>
      </c>
      <c r="N1204" t="s">
        <v>33</v>
      </c>
      <c r="O1204" t="s">
        <v>2155</v>
      </c>
      <c r="P1204" t="b">
        <f>production[[#This Row],[Funded Month]]&gt;=DATE(2021,1,1)</f>
        <v>1</v>
      </c>
    </row>
    <row r="1205" spans="1:16" x14ac:dyDescent="0.2">
      <c r="A1205" s="1">
        <v>295001516169</v>
      </c>
      <c r="B1205" s="1">
        <v>295</v>
      </c>
      <c r="C1205" t="s">
        <v>16</v>
      </c>
      <c r="D1205" s="2">
        <v>44409</v>
      </c>
      <c r="E1205" t="s">
        <v>2156</v>
      </c>
      <c r="F1205">
        <f>1</f>
        <v>1</v>
      </c>
      <c r="G1205">
        <v>216310</v>
      </c>
      <c r="H1205" t="s">
        <v>18</v>
      </c>
      <c r="I1205" t="s">
        <v>79</v>
      </c>
      <c r="J1205" t="s">
        <v>20</v>
      </c>
      <c r="K1205" t="s">
        <v>21</v>
      </c>
      <c r="L1205" t="s">
        <v>1053</v>
      </c>
      <c r="M1205" t="s">
        <v>32</v>
      </c>
      <c r="N1205" t="s">
        <v>33</v>
      </c>
      <c r="O1205" t="s">
        <v>2157</v>
      </c>
      <c r="P1205" t="b">
        <f>production[[#This Row],[Funded Month]]&gt;=DATE(2021,1,1)</f>
        <v>1</v>
      </c>
    </row>
    <row r="1206" spans="1:16" x14ac:dyDescent="0.2">
      <c r="A1206" s="1">
        <v>295001516206</v>
      </c>
      <c r="B1206" s="1">
        <v>295</v>
      </c>
      <c r="C1206" t="s">
        <v>16</v>
      </c>
      <c r="D1206" s="2">
        <v>44409</v>
      </c>
      <c r="E1206" t="s">
        <v>2158</v>
      </c>
      <c r="F1206">
        <f>1</f>
        <v>1</v>
      </c>
      <c r="G1206">
        <v>299475</v>
      </c>
      <c r="H1206" t="s">
        <v>86</v>
      </c>
      <c r="I1206" t="s">
        <v>87</v>
      </c>
      <c r="J1206" t="s">
        <v>20</v>
      </c>
      <c r="K1206" t="s">
        <v>21</v>
      </c>
      <c r="L1206" t="s">
        <v>1046</v>
      </c>
      <c r="M1206" t="s">
        <v>32</v>
      </c>
      <c r="N1206" t="s">
        <v>33</v>
      </c>
      <c r="O1206" t="s">
        <v>2123</v>
      </c>
      <c r="P1206" t="b">
        <f>production[[#This Row],[Funded Month]]&gt;=DATE(2021,1,1)</f>
        <v>1</v>
      </c>
    </row>
    <row r="1207" spans="1:16" x14ac:dyDescent="0.2">
      <c r="A1207" s="1">
        <v>295001521453</v>
      </c>
      <c r="B1207" s="1">
        <v>295</v>
      </c>
      <c r="C1207" t="s">
        <v>16</v>
      </c>
      <c r="D1207" s="2">
        <v>44409</v>
      </c>
      <c r="E1207" t="s">
        <v>2136</v>
      </c>
      <c r="F1207">
        <f>1</f>
        <v>1</v>
      </c>
      <c r="G1207">
        <v>6650</v>
      </c>
      <c r="H1207" t="s">
        <v>18</v>
      </c>
      <c r="I1207" t="s">
        <v>397</v>
      </c>
      <c r="J1207" t="s">
        <v>398</v>
      </c>
      <c r="K1207" t="s">
        <v>21</v>
      </c>
      <c r="L1207" t="s">
        <v>1062</v>
      </c>
      <c r="M1207" t="s">
        <v>32</v>
      </c>
      <c r="N1207" t="s">
        <v>33</v>
      </c>
      <c r="O1207" t="s">
        <v>1485</v>
      </c>
      <c r="P1207" t="b">
        <f>production[[#This Row],[Funded Month]]&gt;=DATE(2021,1,1)</f>
        <v>1</v>
      </c>
    </row>
    <row r="1208" spans="1:16" x14ac:dyDescent="0.2">
      <c r="A1208" s="1">
        <v>297001357313</v>
      </c>
      <c r="B1208" s="1">
        <v>297</v>
      </c>
      <c r="C1208" t="s">
        <v>415</v>
      </c>
      <c r="D1208" s="2">
        <v>44409</v>
      </c>
      <c r="E1208" t="s">
        <v>2159</v>
      </c>
      <c r="F1208">
        <f>1</f>
        <v>1</v>
      </c>
      <c r="G1208">
        <v>272650</v>
      </c>
      <c r="H1208" t="s">
        <v>18</v>
      </c>
      <c r="I1208" t="s">
        <v>19</v>
      </c>
      <c r="J1208" t="s">
        <v>20</v>
      </c>
      <c r="K1208" t="s">
        <v>21</v>
      </c>
      <c r="L1208" t="s">
        <v>1181</v>
      </c>
      <c r="M1208" t="s">
        <v>32</v>
      </c>
      <c r="N1208" t="s">
        <v>33</v>
      </c>
      <c r="O1208" t="s">
        <v>2160</v>
      </c>
      <c r="P1208" t="b">
        <f>production[[#This Row],[Funded Month]]&gt;=DATE(2021,1,1)</f>
        <v>1</v>
      </c>
    </row>
    <row r="1209" spans="1:16" x14ac:dyDescent="0.2">
      <c r="A1209" s="1">
        <v>297001414381</v>
      </c>
      <c r="B1209" s="1">
        <v>297</v>
      </c>
      <c r="C1209" t="s">
        <v>415</v>
      </c>
      <c r="D1209" s="2">
        <v>44409</v>
      </c>
      <c r="E1209" t="s">
        <v>2161</v>
      </c>
      <c r="F1209">
        <f>1</f>
        <v>1</v>
      </c>
      <c r="G1209">
        <v>308750</v>
      </c>
      <c r="H1209" t="s">
        <v>18</v>
      </c>
      <c r="I1209" t="s">
        <v>19</v>
      </c>
      <c r="J1209" t="s">
        <v>20</v>
      </c>
      <c r="K1209" t="s">
        <v>21</v>
      </c>
      <c r="L1209" t="s">
        <v>1178</v>
      </c>
      <c r="M1209" t="s">
        <v>32</v>
      </c>
      <c r="N1209" t="s">
        <v>33</v>
      </c>
      <c r="O1209" t="s">
        <v>133</v>
      </c>
      <c r="P1209" t="b">
        <f>production[[#This Row],[Funded Month]]&gt;=DATE(2021,1,1)</f>
        <v>1</v>
      </c>
    </row>
    <row r="1210" spans="1:16" x14ac:dyDescent="0.2">
      <c r="A1210" s="1">
        <v>297001428193</v>
      </c>
      <c r="B1210" s="1">
        <v>297</v>
      </c>
      <c r="C1210" t="s">
        <v>415</v>
      </c>
      <c r="D1210" s="2">
        <v>44409</v>
      </c>
      <c r="E1210" t="s">
        <v>2162</v>
      </c>
      <c r="F1210">
        <f>1</f>
        <v>1</v>
      </c>
      <c r="G1210">
        <v>230743</v>
      </c>
      <c r="H1210" t="s">
        <v>86</v>
      </c>
      <c r="I1210" t="s">
        <v>87</v>
      </c>
      <c r="J1210" t="s">
        <v>20</v>
      </c>
      <c r="K1210" t="s">
        <v>21</v>
      </c>
      <c r="L1210" t="s">
        <v>2163</v>
      </c>
      <c r="M1210" t="s">
        <v>32</v>
      </c>
      <c r="N1210" t="s">
        <v>33</v>
      </c>
      <c r="O1210" t="s">
        <v>2164</v>
      </c>
      <c r="P1210" t="b">
        <f>production[[#This Row],[Funded Month]]&gt;=DATE(2021,1,1)</f>
        <v>1</v>
      </c>
    </row>
    <row r="1211" spans="1:16" x14ac:dyDescent="0.2">
      <c r="A1211" s="1">
        <v>297001444213</v>
      </c>
      <c r="B1211" s="1">
        <v>297</v>
      </c>
      <c r="C1211" t="s">
        <v>415</v>
      </c>
      <c r="D1211" s="2">
        <v>44409</v>
      </c>
      <c r="E1211" t="s">
        <v>2165</v>
      </c>
      <c r="F1211">
        <f>1</f>
        <v>1</v>
      </c>
      <c r="G1211">
        <v>628000</v>
      </c>
      <c r="H1211" t="s">
        <v>18</v>
      </c>
      <c r="I1211" t="s">
        <v>544</v>
      </c>
      <c r="J1211" t="s">
        <v>20</v>
      </c>
      <c r="K1211" t="s">
        <v>21</v>
      </c>
      <c r="L1211" t="s">
        <v>1169</v>
      </c>
      <c r="M1211" t="s">
        <v>32</v>
      </c>
      <c r="N1211" t="s">
        <v>33</v>
      </c>
      <c r="O1211" t="s">
        <v>2166</v>
      </c>
      <c r="P1211" t="b">
        <f>production[[#This Row],[Funded Month]]&gt;=DATE(2021,1,1)</f>
        <v>1</v>
      </c>
    </row>
    <row r="1212" spans="1:16" x14ac:dyDescent="0.2">
      <c r="A1212" s="1">
        <v>297001450351</v>
      </c>
      <c r="B1212" s="1">
        <v>297</v>
      </c>
      <c r="C1212" t="s">
        <v>415</v>
      </c>
      <c r="D1212" s="2">
        <v>44409</v>
      </c>
      <c r="E1212" t="s">
        <v>2167</v>
      </c>
      <c r="F1212">
        <f>1</f>
        <v>1</v>
      </c>
      <c r="G1212">
        <v>220825</v>
      </c>
      <c r="H1212" t="s">
        <v>86</v>
      </c>
      <c r="I1212" t="s">
        <v>1930</v>
      </c>
      <c r="J1212" t="s">
        <v>20</v>
      </c>
      <c r="K1212" t="s">
        <v>21</v>
      </c>
      <c r="L1212" t="s">
        <v>1172</v>
      </c>
      <c r="M1212" t="s">
        <v>32</v>
      </c>
      <c r="N1212" t="s">
        <v>33</v>
      </c>
      <c r="O1212" t="s">
        <v>133</v>
      </c>
      <c r="P1212" t="b">
        <f>production[[#This Row],[Funded Month]]&gt;=DATE(2021,1,1)</f>
        <v>1</v>
      </c>
    </row>
    <row r="1213" spans="1:16" x14ac:dyDescent="0.2">
      <c r="A1213" s="1">
        <v>297001455172</v>
      </c>
      <c r="B1213" s="1">
        <v>297</v>
      </c>
      <c r="C1213" t="s">
        <v>415</v>
      </c>
      <c r="D1213" s="2">
        <v>44409</v>
      </c>
      <c r="E1213" t="s">
        <v>2168</v>
      </c>
      <c r="F1213">
        <f>1</f>
        <v>1</v>
      </c>
      <c r="G1213">
        <v>357000</v>
      </c>
      <c r="H1213" t="s">
        <v>18</v>
      </c>
      <c r="I1213" t="s">
        <v>19</v>
      </c>
      <c r="J1213" t="s">
        <v>20</v>
      </c>
      <c r="K1213" t="s">
        <v>21</v>
      </c>
      <c r="L1213" t="s">
        <v>1191</v>
      </c>
      <c r="M1213" t="s">
        <v>2169</v>
      </c>
      <c r="N1213" t="s">
        <v>1192</v>
      </c>
      <c r="O1213" t="s">
        <v>1189</v>
      </c>
      <c r="P1213" t="b">
        <f>production[[#This Row],[Funded Month]]&gt;=DATE(2021,1,1)</f>
        <v>1</v>
      </c>
    </row>
    <row r="1214" spans="1:16" x14ac:dyDescent="0.2">
      <c r="A1214" s="1">
        <v>297001477493</v>
      </c>
      <c r="B1214" s="1">
        <v>297</v>
      </c>
      <c r="C1214" t="s">
        <v>415</v>
      </c>
      <c r="D1214" s="2">
        <v>44409</v>
      </c>
      <c r="E1214" t="s">
        <v>2170</v>
      </c>
      <c r="F1214">
        <f>1</f>
        <v>1</v>
      </c>
      <c r="G1214">
        <v>255000</v>
      </c>
      <c r="H1214" t="s">
        <v>18</v>
      </c>
      <c r="I1214" t="s">
        <v>19</v>
      </c>
      <c r="J1214" t="s">
        <v>20</v>
      </c>
      <c r="K1214" t="s">
        <v>21</v>
      </c>
      <c r="L1214" t="s">
        <v>1186</v>
      </c>
      <c r="M1214" t="s">
        <v>32</v>
      </c>
      <c r="N1214" t="s">
        <v>33</v>
      </c>
      <c r="O1214" t="s">
        <v>2171</v>
      </c>
      <c r="P1214" t="b">
        <f>production[[#This Row],[Funded Month]]&gt;=DATE(2021,1,1)</f>
        <v>1</v>
      </c>
    </row>
    <row r="1215" spans="1:16" x14ac:dyDescent="0.2">
      <c r="A1215" s="1">
        <v>297001478509</v>
      </c>
      <c r="B1215" s="1">
        <v>297</v>
      </c>
      <c r="C1215" t="s">
        <v>415</v>
      </c>
      <c r="D1215" s="2">
        <v>44409</v>
      </c>
      <c r="E1215" t="s">
        <v>2172</v>
      </c>
      <c r="F1215">
        <f>1</f>
        <v>1</v>
      </c>
      <c r="G1215">
        <v>398860</v>
      </c>
      <c r="H1215" t="s">
        <v>238</v>
      </c>
      <c r="I1215" t="s">
        <v>239</v>
      </c>
      <c r="J1215" t="s">
        <v>20</v>
      </c>
      <c r="K1215" t="s">
        <v>21</v>
      </c>
      <c r="L1215" t="s">
        <v>1178</v>
      </c>
      <c r="M1215" t="s">
        <v>32</v>
      </c>
      <c r="N1215" t="s">
        <v>33</v>
      </c>
      <c r="O1215" t="s">
        <v>133</v>
      </c>
      <c r="P1215" t="b">
        <f>production[[#This Row],[Funded Month]]&gt;=DATE(2021,1,1)</f>
        <v>1</v>
      </c>
    </row>
    <row r="1216" spans="1:16" x14ac:dyDescent="0.2">
      <c r="A1216" s="1">
        <v>297001482011</v>
      </c>
      <c r="B1216" s="1">
        <v>297</v>
      </c>
      <c r="C1216" t="s">
        <v>415</v>
      </c>
      <c r="D1216" s="2">
        <v>44409</v>
      </c>
      <c r="E1216" t="s">
        <v>2173</v>
      </c>
      <c r="F1216">
        <f>1</f>
        <v>1</v>
      </c>
      <c r="G1216">
        <v>910000</v>
      </c>
      <c r="H1216" t="s">
        <v>18</v>
      </c>
      <c r="I1216" t="s">
        <v>177</v>
      </c>
      <c r="J1216" t="s">
        <v>20</v>
      </c>
      <c r="K1216" t="s">
        <v>44</v>
      </c>
      <c r="L1216" t="s">
        <v>1169</v>
      </c>
      <c r="M1216" t="s">
        <v>32</v>
      </c>
      <c r="N1216" t="s">
        <v>33</v>
      </c>
      <c r="O1216" t="s">
        <v>1170</v>
      </c>
      <c r="P1216" t="b">
        <f>production[[#This Row],[Funded Month]]&gt;=DATE(2021,1,1)</f>
        <v>1</v>
      </c>
    </row>
    <row r="1217" spans="1:16" x14ac:dyDescent="0.2">
      <c r="A1217" s="1">
        <v>297001485198</v>
      </c>
      <c r="B1217" s="1">
        <v>297</v>
      </c>
      <c r="C1217" t="s">
        <v>415</v>
      </c>
      <c r="D1217" s="2">
        <v>44409</v>
      </c>
      <c r="E1217" t="s">
        <v>2174</v>
      </c>
      <c r="F1217">
        <f>1</f>
        <v>1</v>
      </c>
      <c r="G1217">
        <v>280000</v>
      </c>
      <c r="H1217" t="s">
        <v>18</v>
      </c>
      <c r="I1217" t="s">
        <v>19</v>
      </c>
      <c r="J1217" t="s">
        <v>20</v>
      </c>
      <c r="K1217" t="s">
        <v>21</v>
      </c>
      <c r="L1217" t="s">
        <v>1172</v>
      </c>
      <c r="M1217" t="s">
        <v>32</v>
      </c>
      <c r="N1217" t="s">
        <v>33</v>
      </c>
      <c r="O1217" t="s">
        <v>2175</v>
      </c>
      <c r="P1217" t="b">
        <f>production[[#This Row],[Funded Month]]&gt;=DATE(2021,1,1)</f>
        <v>1</v>
      </c>
    </row>
    <row r="1218" spans="1:16" x14ac:dyDescent="0.2">
      <c r="A1218" s="1">
        <v>297001485988</v>
      </c>
      <c r="B1218" s="1">
        <v>297</v>
      </c>
      <c r="C1218" t="s">
        <v>415</v>
      </c>
      <c r="D1218" s="2">
        <v>44409</v>
      </c>
      <c r="E1218" t="s">
        <v>2176</v>
      </c>
      <c r="F1218">
        <f>1</f>
        <v>1</v>
      </c>
      <c r="G1218">
        <v>337250</v>
      </c>
      <c r="H1218" t="s">
        <v>18</v>
      </c>
      <c r="I1218" t="s">
        <v>19</v>
      </c>
      <c r="J1218" t="s">
        <v>20</v>
      </c>
      <c r="K1218" t="s">
        <v>21</v>
      </c>
      <c r="L1218" t="s">
        <v>1178</v>
      </c>
      <c r="M1218" t="s">
        <v>32</v>
      </c>
      <c r="N1218" t="s">
        <v>33</v>
      </c>
      <c r="O1218" t="s">
        <v>133</v>
      </c>
      <c r="P1218" t="b">
        <f>production[[#This Row],[Funded Month]]&gt;=DATE(2021,1,1)</f>
        <v>1</v>
      </c>
    </row>
    <row r="1219" spans="1:16" x14ac:dyDescent="0.2">
      <c r="A1219" s="1">
        <v>297001486486</v>
      </c>
      <c r="B1219" s="1">
        <v>297</v>
      </c>
      <c r="C1219" t="s">
        <v>415</v>
      </c>
      <c r="D1219" s="2">
        <v>44409</v>
      </c>
      <c r="E1219" t="s">
        <v>2177</v>
      </c>
      <c r="F1219">
        <f>1</f>
        <v>1</v>
      </c>
      <c r="G1219">
        <v>79000</v>
      </c>
      <c r="H1219" t="s">
        <v>18</v>
      </c>
      <c r="I1219" t="s">
        <v>19</v>
      </c>
      <c r="J1219" t="s">
        <v>20</v>
      </c>
      <c r="K1219" t="s">
        <v>21</v>
      </c>
      <c r="L1219" t="s">
        <v>1191</v>
      </c>
      <c r="M1219" t="s">
        <v>32</v>
      </c>
      <c r="N1219" t="s">
        <v>1192</v>
      </c>
      <c r="O1219" t="s">
        <v>2178</v>
      </c>
      <c r="P1219" t="b">
        <f>production[[#This Row],[Funded Month]]&gt;=DATE(2021,1,1)</f>
        <v>1</v>
      </c>
    </row>
    <row r="1220" spans="1:16" x14ac:dyDescent="0.2">
      <c r="A1220" s="1">
        <v>297001492966</v>
      </c>
      <c r="B1220" s="1">
        <v>297</v>
      </c>
      <c r="C1220" t="s">
        <v>16</v>
      </c>
      <c r="D1220" s="2">
        <v>44409</v>
      </c>
      <c r="E1220" t="s">
        <v>2179</v>
      </c>
      <c r="F1220">
        <f>1</f>
        <v>1</v>
      </c>
      <c r="G1220">
        <v>191478</v>
      </c>
      <c r="H1220" t="s">
        <v>18</v>
      </c>
      <c r="I1220" t="s">
        <v>79</v>
      </c>
      <c r="J1220" t="s">
        <v>20</v>
      </c>
      <c r="K1220" t="s">
        <v>21</v>
      </c>
      <c r="L1220" t="s">
        <v>1191</v>
      </c>
      <c r="M1220" t="s">
        <v>32</v>
      </c>
      <c r="N1220" t="s">
        <v>33</v>
      </c>
      <c r="O1220" t="s">
        <v>2180</v>
      </c>
      <c r="P1220" t="b">
        <f>production[[#This Row],[Funded Month]]&gt;=DATE(2021,1,1)</f>
        <v>1</v>
      </c>
    </row>
    <row r="1221" spans="1:16" x14ac:dyDescent="0.2">
      <c r="A1221" s="1">
        <v>297001493067</v>
      </c>
      <c r="B1221" s="1">
        <v>297</v>
      </c>
      <c r="C1221" t="s">
        <v>415</v>
      </c>
      <c r="D1221" s="2">
        <v>44409</v>
      </c>
      <c r="E1221" t="s">
        <v>2181</v>
      </c>
      <c r="F1221">
        <f>1</f>
        <v>1</v>
      </c>
      <c r="G1221">
        <v>167250</v>
      </c>
      <c r="H1221" t="s">
        <v>18</v>
      </c>
      <c r="I1221" t="s">
        <v>19</v>
      </c>
      <c r="J1221" t="s">
        <v>20</v>
      </c>
      <c r="K1221" t="s">
        <v>44</v>
      </c>
      <c r="L1221" t="s">
        <v>1172</v>
      </c>
      <c r="M1221" t="s">
        <v>32</v>
      </c>
      <c r="N1221" t="s">
        <v>33</v>
      </c>
      <c r="O1221" t="s">
        <v>2182</v>
      </c>
      <c r="P1221" t="b">
        <f>production[[#This Row],[Funded Month]]&gt;=DATE(2021,1,1)</f>
        <v>1</v>
      </c>
    </row>
    <row r="1222" spans="1:16" x14ac:dyDescent="0.2">
      <c r="A1222" s="1">
        <v>297001493093</v>
      </c>
      <c r="B1222" s="1">
        <v>297</v>
      </c>
      <c r="C1222" t="s">
        <v>415</v>
      </c>
      <c r="D1222" s="2">
        <v>44409</v>
      </c>
      <c r="E1222" t="s">
        <v>2183</v>
      </c>
      <c r="F1222">
        <f>1</f>
        <v>1</v>
      </c>
      <c r="G1222">
        <v>125000</v>
      </c>
      <c r="H1222" t="s">
        <v>18</v>
      </c>
      <c r="I1222" t="s">
        <v>19</v>
      </c>
      <c r="J1222" t="s">
        <v>20</v>
      </c>
      <c r="K1222" t="s">
        <v>21</v>
      </c>
      <c r="L1222" t="s">
        <v>1178</v>
      </c>
      <c r="M1222" t="s">
        <v>32</v>
      </c>
      <c r="N1222" t="s">
        <v>33</v>
      </c>
      <c r="O1222" t="s">
        <v>133</v>
      </c>
      <c r="P1222" t="b">
        <f>production[[#This Row],[Funded Month]]&gt;=DATE(2021,1,1)</f>
        <v>1</v>
      </c>
    </row>
    <row r="1223" spans="1:16" x14ac:dyDescent="0.2">
      <c r="A1223" s="1">
        <v>297001500033</v>
      </c>
      <c r="B1223" s="1">
        <v>297</v>
      </c>
      <c r="C1223" t="s">
        <v>415</v>
      </c>
      <c r="D1223" s="2">
        <v>44409</v>
      </c>
      <c r="E1223" t="s">
        <v>2184</v>
      </c>
      <c r="F1223">
        <f>1</f>
        <v>1</v>
      </c>
      <c r="G1223">
        <v>415000</v>
      </c>
      <c r="H1223" t="s">
        <v>18</v>
      </c>
      <c r="I1223" t="s">
        <v>19</v>
      </c>
      <c r="J1223" t="s">
        <v>20</v>
      </c>
      <c r="K1223" t="s">
        <v>21</v>
      </c>
      <c r="L1223" t="s">
        <v>1205</v>
      </c>
      <c r="M1223" t="s">
        <v>32</v>
      </c>
      <c r="N1223" t="s">
        <v>33</v>
      </c>
      <c r="O1223" t="s">
        <v>2185</v>
      </c>
      <c r="P1223" t="b">
        <f>production[[#This Row],[Funded Month]]&gt;=DATE(2021,1,1)</f>
        <v>1</v>
      </c>
    </row>
    <row r="1224" spans="1:16" x14ac:dyDescent="0.2">
      <c r="A1224" s="1">
        <v>297001500308</v>
      </c>
      <c r="B1224" s="1">
        <v>297</v>
      </c>
      <c r="C1224" t="s">
        <v>415</v>
      </c>
      <c r="D1224" s="2">
        <v>44409</v>
      </c>
      <c r="E1224" t="s">
        <v>2186</v>
      </c>
      <c r="F1224">
        <f>1</f>
        <v>1</v>
      </c>
      <c r="G1224">
        <v>228000</v>
      </c>
      <c r="H1224" t="s">
        <v>18</v>
      </c>
      <c r="I1224" t="s">
        <v>19</v>
      </c>
      <c r="J1224" t="s">
        <v>20</v>
      </c>
      <c r="K1224" t="s">
        <v>21</v>
      </c>
      <c r="L1224" t="s">
        <v>1178</v>
      </c>
      <c r="M1224" t="s">
        <v>32</v>
      </c>
      <c r="N1224" t="s">
        <v>33</v>
      </c>
      <c r="O1224" t="s">
        <v>2187</v>
      </c>
      <c r="P1224" t="b">
        <f>production[[#This Row],[Funded Month]]&gt;=DATE(2021,1,1)</f>
        <v>1</v>
      </c>
    </row>
    <row r="1225" spans="1:16" x14ac:dyDescent="0.2">
      <c r="A1225" s="1">
        <v>297001501539</v>
      </c>
      <c r="B1225" s="1">
        <v>297</v>
      </c>
      <c r="C1225" t="s">
        <v>415</v>
      </c>
      <c r="D1225" s="2">
        <v>44409</v>
      </c>
      <c r="E1225" t="s">
        <v>2188</v>
      </c>
      <c r="F1225">
        <f>1</f>
        <v>1</v>
      </c>
      <c r="G1225">
        <v>175000</v>
      </c>
      <c r="H1225" t="s">
        <v>18</v>
      </c>
      <c r="I1225" t="s">
        <v>19</v>
      </c>
      <c r="J1225" t="s">
        <v>20</v>
      </c>
      <c r="K1225" t="s">
        <v>21</v>
      </c>
      <c r="L1225" t="s">
        <v>1191</v>
      </c>
      <c r="M1225" t="s">
        <v>2169</v>
      </c>
      <c r="N1225" t="s">
        <v>1192</v>
      </c>
      <c r="O1225" t="s">
        <v>2189</v>
      </c>
      <c r="P1225" t="b">
        <f>production[[#This Row],[Funded Month]]&gt;=DATE(2021,1,1)</f>
        <v>1</v>
      </c>
    </row>
    <row r="1226" spans="1:16" x14ac:dyDescent="0.2">
      <c r="A1226" s="1">
        <v>297001502271</v>
      </c>
      <c r="B1226" s="1">
        <v>297</v>
      </c>
      <c r="C1226" t="s">
        <v>415</v>
      </c>
      <c r="D1226" s="2">
        <v>44409</v>
      </c>
      <c r="E1226" t="s">
        <v>2190</v>
      </c>
      <c r="F1226">
        <f>1</f>
        <v>1</v>
      </c>
      <c r="G1226">
        <v>180000</v>
      </c>
      <c r="H1226" t="s">
        <v>18</v>
      </c>
      <c r="I1226" t="s">
        <v>19</v>
      </c>
      <c r="J1226" t="s">
        <v>20</v>
      </c>
      <c r="K1226" t="s">
        <v>21</v>
      </c>
      <c r="L1226" t="s">
        <v>1178</v>
      </c>
      <c r="M1226" t="s">
        <v>32</v>
      </c>
      <c r="N1226" t="s">
        <v>33</v>
      </c>
      <c r="O1226" t="s">
        <v>2191</v>
      </c>
      <c r="P1226" t="b">
        <f>production[[#This Row],[Funded Month]]&gt;=DATE(2021,1,1)</f>
        <v>1</v>
      </c>
    </row>
    <row r="1227" spans="1:16" x14ac:dyDescent="0.2">
      <c r="A1227" s="1">
        <v>297001503144</v>
      </c>
      <c r="B1227" s="1">
        <v>297</v>
      </c>
      <c r="C1227" t="s">
        <v>415</v>
      </c>
      <c r="D1227" s="2">
        <v>44409</v>
      </c>
      <c r="E1227" t="s">
        <v>2192</v>
      </c>
      <c r="F1227">
        <f>1</f>
        <v>1</v>
      </c>
      <c r="G1227">
        <v>281900</v>
      </c>
      <c r="H1227" t="s">
        <v>18</v>
      </c>
      <c r="I1227" t="s">
        <v>50</v>
      </c>
      <c r="J1227" t="s">
        <v>20</v>
      </c>
      <c r="K1227" t="s">
        <v>27</v>
      </c>
      <c r="L1227" t="s">
        <v>1191</v>
      </c>
      <c r="M1227" t="s">
        <v>32</v>
      </c>
      <c r="N1227" t="s">
        <v>33</v>
      </c>
      <c r="O1227" t="s">
        <v>133</v>
      </c>
      <c r="P1227" t="b">
        <f>production[[#This Row],[Funded Month]]&gt;=DATE(2021,1,1)</f>
        <v>1</v>
      </c>
    </row>
    <row r="1228" spans="1:16" x14ac:dyDescent="0.2">
      <c r="A1228" s="1">
        <v>297001504981</v>
      </c>
      <c r="B1228" s="1">
        <v>297</v>
      </c>
      <c r="C1228" t="s">
        <v>415</v>
      </c>
      <c r="D1228" s="2">
        <v>44409</v>
      </c>
      <c r="E1228" t="s">
        <v>2193</v>
      </c>
      <c r="F1228">
        <f>1</f>
        <v>1</v>
      </c>
      <c r="G1228">
        <v>194750</v>
      </c>
      <c r="H1228" t="s">
        <v>18</v>
      </c>
      <c r="I1228" t="s">
        <v>19</v>
      </c>
      <c r="J1228" t="s">
        <v>20</v>
      </c>
      <c r="K1228" t="s">
        <v>21</v>
      </c>
      <c r="L1228" t="s">
        <v>1186</v>
      </c>
      <c r="M1228" t="s">
        <v>32</v>
      </c>
      <c r="N1228" t="s">
        <v>2194</v>
      </c>
      <c r="O1228" t="s">
        <v>2195</v>
      </c>
      <c r="P1228" t="b">
        <f>production[[#This Row],[Funded Month]]&gt;=DATE(2021,1,1)</f>
        <v>1</v>
      </c>
    </row>
    <row r="1229" spans="1:16" x14ac:dyDescent="0.2">
      <c r="A1229" s="1">
        <v>297001506207</v>
      </c>
      <c r="B1229" s="1">
        <v>297</v>
      </c>
      <c r="C1229" t="s">
        <v>415</v>
      </c>
      <c r="D1229" s="2">
        <v>44409</v>
      </c>
      <c r="E1229" t="s">
        <v>2196</v>
      </c>
      <c r="F1229">
        <f>1</f>
        <v>1</v>
      </c>
      <c r="G1229">
        <v>155000</v>
      </c>
      <c r="H1229" t="s">
        <v>18</v>
      </c>
      <c r="I1229" t="s">
        <v>19</v>
      </c>
      <c r="J1229" t="s">
        <v>20</v>
      </c>
      <c r="K1229" t="s">
        <v>21</v>
      </c>
      <c r="L1229" t="s">
        <v>1205</v>
      </c>
      <c r="M1229" t="s">
        <v>32</v>
      </c>
      <c r="N1229" t="s">
        <v>1206</v>
      </c>
      <c r="O1229" t="s">
        <v>2197</v>
      </c>
      <c r="P1229" t="b">
        <f>production[[#This Row],[Funded Month]]&gt;=DATE(2021,1,1)</f>
        <v>1</v>
      </c>
    </row>
    <row r="1230" spans="1:16" x14ac:dyDescent="0.2">
      <c r="A1230" s="1">
        <v>297001509140</v>
      </c>
      <c r="B1230" s="1">
        <v>297</v>
      </c>
      <c r="C1230" t="s">
        <v>415</v>
      </c>
      <c r="D1230" s="2">
        <v>44409</v>
      </c>
      <c r="E1230" t="s">
        <v>2198</v>
      </c>
      <c r="F1230">
        <f>1</f>
        <v>1</v>
      </c>
      <c r="G1230">
        <v>548250</v>
      </c>
      <c r="H1230" t="s">
        <v>18</v>
      </c>
      <c r="I1230" t="s">
        <v>19</v>
      </c>
      <c r="J1230" t="s">
        <v>20</v>
      </c>
      <c r="K1230" t="s">
        <v>21</v>
      </c>
      <c r="L1230" t="s">
        <v>1178</v>
      </c>
      <c r="M1230" t="s">
        <v>32</v>
      </c>
      <c r="N1230" t="s">
        <v>33</v>
      </c>
      <c r="O1230" t="s">
        <v>133</v>
      </c>
      <c r="P1230" t="b">
        <f>production[[#This Row],[Funded Month]]&gt;=DATE(2021,1,1)</f>
        <v>1</v>
      </c>
    </row>
    <row r="1231" spans="1:16" x14ac:dyDescent="0.2">
      <c r="A1231" s="1">
        <v>297001509850</v>
      </c>
      <c r="B1231" s="1">
        <v>297</v>
      </c>
      <c r="C1231" t="s">
        <v>415</v>
      </c>
      <c r="D1231" s="2">
        <v>44409</v>
      </c>
      <c r="E1231" t="s">
        <v>2199</v>
      </c>
      <c r="F1231">
        <f>1</f>
        <v>1</v>
      </c>
      <c r="G1231">
        <v>244000</v>
      </c>
      <c r="H1231" t="s">
        <v>18</v>
      </c>
      <c r="I1231" t="s">
        <v>19</v>
      </c>
      <c r="J1231" t="s">
        <v>20</v>
      </c>
      <c r="K1231" t="s">
        <v>21</v>
      </c>
      <c r="L1231" t="s">
        <v>1178</v>
      </c>
      <c r="M1231" t="s">
        <v>32</v>
      </c>
      <c r="N1231" t="s">
        <v>33</v>
      </c>
      <c r="O1231" t="s">
        <v>133</v>
      </c>
      <c r="P1231" t="b">
        <f>production[[#This Row],[Funded Month]]&gt;=DATE(2021,1,1)</f>
        <v>1</v>
      </c>
    </row>
    <row r="1232" spans="1:16" x14ac:dyDescent="0.2">
      <c r="A1232" s="1">
        <v>297001510344</v>
      </c>
      <c r="B1232" s="1">
        <v>297</v>
      </c>
      <c r="C1232" t="s">
        <v>415</v>
      </c>
      <c r="D1232" s="2">
        <v>44409</v>
      </c>
      <c r="E1232" t="s">
        <v>2167</v>
      </c>
      <c r="F1232">
        <f>1</f>
        <v>1</v>
      </c>
      <c r="G1232">
        <v>10000</v>
      </c>
      <c r="H1232" t="s">
        <v>18</v>
      </c>
      <c r="I1232" t="s">
        <v>1935</v>
      </c>
      <c r="J1232" t="s">
        <v>398</v>
      </c>
      <c r="K1232" t="s">
        <v>21</v>
      </c>
      <c r="L1232" t="s">
        <v>1172</v>
      </c>
      <c r="M1232" t="s">
        <v>32</v>
      </c>
      <c r="N1232" t="s">
        <v>33</v>
      </c>
      <c r="O1232" t="s">
        <v>133</v>
      </c>
      <c r="P1232" t="b">
        <f>production[[#This Row],[Funded Month]]&gt;=DATE(2021,1,1)</f>
        <v>1</v>
      </c>
    </row>
    <row r="1233" spans="1:16" x14ac:dyDescent="0.2">
      <c r="A1233" s="1">
        <v>297001511357</v>
      </c>
      <c r="B1233" s="1">
        <v>297</v>
      </c>
      <c r="C1233" t="s">
        <v>415</v>
      </c>
      <c r="D1233" s="2">
        <v>44409</v>
      </c>
      <c r="E1233" t="s">
        <v>2200</v>
      </c>
      <c r="F1233">
        <f>1</f>
        <v>1</v>
      </c>
      <c r="G1233">
        <v>202410</v>
      </c>
      <c r="H1233" t="s">
        <v>18</v>
      </c>
      <c r="I1233" t="s">
        <v>19</v>
      </c>
      <c r="J1233" t="s">
        <v>20</v>
      </c>
      <c r="K1233" t="s">
        <v>21</v>
      </c>
      <c r="L1233" t="s">
        <v>1191</v>
      </c>
      <c r="M1233" t="s">
        <v>32</v>
      </c>
      <c r="N1233" t="s">
        <v>1192</v>
      </c>
      <c r="O1233" t="s">
        <v>2201</v>
      </c>
      <c r="P1233" t="b">
        <f>production[[#This Row],[Funded Month]]&gt;=DATE(2021,1,1)</f>
        <v>1</v>
      </c>
    </row>
    <row r="1234" spans="1:16" x14ac:dyDescent="0.2">
      <c r="A1234" s="1">
        <v>297001511875</v>
      </c>
      <c r="B1234" s="1">
        <v>297</v>
      </c>
      <c r="C1234" t="s">
        <v>415</v>
      </c>
      <c r="D1234" s="2">
        <v>44409</v>
      </c>
      <c r="E1234" t="s">
        <v>2202</v>
      </c>
      <c r="F1234">
        <f>1</f>
        <v>1</v>
      </c>
      <c r="G1234">
        <v>280250</v>
      </c>
      <c r="H1234" t="s">
        <v>18</v>
      </c>
      <c r="I1234" t="s">
        <v>19</v>
      </c>
      <c r="J1234" t="s">
        <v>20</v>
      </c>
      <c r="K1234" t="s">
        <v>21</v>
      </c>
      <c r="L1234" t="s">
        <v>1178</v>
      </c>
      <c r="M1234" t="s">
        <v>32</v>
      </c>
      <c r="N1234" t="s">
        <v>33</v>
      </c>
      <c r="O1234" t="s">
        <v>133</v>
      </c>
      <c r="P1234" t="b">
        <f>production[[#This Row],[Funded Month]]&gt;=DATE(2021,1,1)</f>
        <v>1</v>
      </c>
    </row>
    <row r="1235" spans="1:16" x14ac:dyDescent="0.2">
      <c r="A1235" s="1">
        <v>297001514104</v>
      </c>
      <c r="B1235" s="1">
        <v>293</v>
      </c>
      <c r="C1235" t="s">
        <v>415</v>
      </c>
      <c r="D1235" s="2">
        <v>44409</v>
      </c>
      <c r="E1235" t="s">
        <v>2203</v>
      </c>
      <c r="F1235">
        <f>1</f>
        <v>1</v>
      </c>
      <c r="G1235">
        <v>269660</v>
      </c>
      <c r="H1235" t="s">
        <v>18</v>
      </c>
      <c r="I1235" t="s">
        <v>19</v>
      </c>
      <c r="J1235" t="s">
        <v>20</v>
      </c>
      <c r="K1235" t="s">
        <v>21</v>
      </c>
      <c r="L1235" t="s">
        <v>1961</v>
      </c>
      <c r="M1235" t="s">
        <v>2204</v>
      </c>
      <c r="N1235" t="s">
        <v>33</v>
      </c>
      <c r="O1235" t="s">
        <v>133</v>
      </c>
      <c r="P1235" t="b">
        <f>production[[#This Row],[Funded Month]]&gt;=DATE(2021,1,1)</f>
        <v>1</v>
      </c>
    </row>
    <row r="1236" spans="1:16" x14ac:dyDescent="0.2">
      <c r="A1236" s="1">
        <v>297001517867</v>
      </c>
      <c r="B1236" s="1">
        <v>297</v>
      </c>
      <c r="C1236" t="s">
        <v>415</v>
      </c>
      <c r="D1236" s="2">
        <v>44409</v>
      </c>
      <c r="E1236" t="s">
        <v>2205</v>
      </c>
      <c r="F1236">
        <f>1</f>
        <v>1</v>
      </c>
      <c r="G1236">
        <v>272000</v>
      </c>
      <c r="H1236" t="s">
        <v>18</v>
      </c>
      <c r="I1236" t="s">
        <v>19</v>
      </c>
      <c r="J1236" t="s">
        <v>20</v>
      </c>
      <c r="K1236" t="s">
        <v>21</v>
      </c>
      <c r="L1236" t="s">
        <v>1205</v>
      </c>
      <c r="M1236" t="s">
        <v>32</v>
      </c>
      <c r="N1236" t="s">
        <v>1206</v>
      </c>
      <c r="O1236" t="s">
        <v>1205</v>
      </c>
      <c r="P1236" t="b">
        <f>production[[#This Row],[Funded Month]]&gt;=DATE(2021,1,1)</f>
        <v>1</v>
      </c>
    </row>
    <row r="1237" spans="1:16" x14ac:dyDescent="0.2">
      <c r="A1237" s="1">
        <v>297001517958</v>
      </c>
      <c r="B1237" s="1">
        <v>297</v>
      </c>
      <c r="C1237" t="s">
        <v>415</v>
      </c>
      <c r="D1237" s="2">
        <v>44409</v>
      </c>
      <c r="E1237" t="s">
        <v>2206</v>
      </c>
      <c r="F1237">
        <f>1</f>
        <v>1</v>
      </c>
      <c r="G1237">
        <v>310500</v>
      </c>
      <c r="H1237" t="s">
        <v>18</v>
      </c>
      <c r="I1237" t="s">
        <v>19</v>
      </c>
      <c r="J1237" t="s">
        <v>20</v>
      </c>
      <c r="K1237" t="s">
        <v>21</v>
      </c>
      <c r="L1237" t="s">
        <v>1178</v>
      </c>
      <c r="M1237" t="s">
        <v>32</v>
      </c>
      <c r="N1237" t="s">
        <v>33</v>
      </c>
      <c r="O1237" t="s">
        <v>133</v>
      </c>
      <c r="P1237" t="b">
        <f>production[[#This Row],[Funded Month]]&gt;=DATE(2021,1,1)</f>
        <v>1</v>
      </c>
    </row>
    <row r="1238" spans="1:16" x14ac:dyDescent="0.2">
      <c r="A1238" s="1">
        <v>297001518970</v>
      </c>
      <c r="B1238" s="1">
        <v>297</v>
      </c>
      <c r="C1238" t="s">
        <v>415</v>
      </c>
      <c r="D1238" s="2">
        <v>44409</v>
      </c>
      <c r="E1238" t="s">
        <v>2207</v>
      </c>
      <c r="F1238">
        <f>1</f>
        <v>1</v>
      </c>
      <c r="G1238">
        <v>408500</v>
      </c>
      <c r="H1238" t="s">
        <v>18</v>
      </c>
      <c r="I1238" t="s">
        <v>19</v>
      </c>
      <c r="J1238" t="s">
        <v>20</v>
      </c>
      <c r="K1238" t="s">
        <v>21</v>
      </c>
      <c r="L1238" t="s">
        <v>1178</v>
      </c>
      <c r="M1238" t="s">
        <v>32</v>
      </c>
      <c r="N1238" t="s">
        <v>33</v>
      </c>
      <c r="O1238" t="s">
        <v>133</v>
      </c>
      <c r="P1238" t="b">
        <f>production[[#This Row],[Funded Month]]&gt;=DATE(2021,1,1)</f>
        <v>1</v>
      </c>
    </row>
    <row r="1239" spans="1:16" x14ac:dyDescent="0.2">
      <c r="A1239" s="1">
        <v>297001518991</v>
      </c>
      <c r="B1239" s="1">
        <v>290</v>
      </c>
      <c r="C1239" t="s">
        <v>16</v>
      </c>
      <c r="D1239" s="2">
        <v>44409</v>
      </c>
      <c r="E1239" t="s">
        <v>2208</v>
      </c>
      <c r="F1239">
        <f>1</f>
        <v>1</v>
      </c>
      <c r="G1239">
        <v>230717</v>
      </c>
      <c r="H1239" t="s">
        <v>238</v>
      </c>
      <c r="I1239" t="s">
        <v>239</v>
      </c>
      <c r="J1239" t="s">
        <v>20</v>
      </c>
      <c r="K1239" t="s">
        <v>21</v>
      </c>
      <c r="L1239" t="s">
        <v>538</v>
      </c>
      <c r="M1239" t="s">
        <v>32</v>
      </c>
      <c r="N1239" t="s">
        <v>33</v>
      </c>
      <c r="O1239" t="s">
        <v>2209</v>
      </c>
      <c r="P1239" t="b">
        <f>production[[#This Row],[Funded Month]]&gt;=DATE(2021,1,1)</f>
        <v>1</v>
      </c>
    </row>
    <row r="1240" spans="1:16" x14ac:dyDescent="0.2">
      <c r="A1240" s="1">
        <v>290001491624</v>
      </c>
      <c r="B1240" s="1">
        <v>290</v>
      </c>
      <c r="C1240" t="s">
        <v>16</v>
      </c>
      <c r="D1240" s="2">
        <v>44409</v>
      </c>
      <c r="E1240" t="s">
        <v>2210</v>
      </c>
      <c r="F1240">
        <f>1</f>
        <v>1</v>
      </c>
      <c r="G1240">
        <v>313038</v>
      </c>
      <c r="H1240" t="s">
        <v>238</v>
      </c>
      <c r="I1240" t="s">
        <v>239</v>
      </c>
      <c r="J1240" t="s">
        <v>20</v>
      </c>
      <c r="K1240" t="s">
        <v>21</v>
      </c>
      <c r="L1240" t="s">
        <v>28</v>
      </c>
      <c r="M1240" t="s">
        <v>23</v>
      </c>
      <c r="N1240" t="s">
        <v>24</v>
      </c>
      <c r="O1240" t="s">
        <v>1415</v>
      </c>
      <c r="P1240" t="b">
        <f>production[[#This Row],[Funded Month]]&gt;=DATE(2021,1,1)</f>
        <v>1</v>
      </c>
    </row>
    <row r="1241" spans="1:16" x14ac:dyDescent="0.2">
      <c r="A1241" s="1">
        <v>290001493099</v>
      </c>
      <c r="B1241" s="1">
        <v>290</v>
      </c>
      <c r="C1241" t="s">
        <v>16</v>
      </c>
      <c r="D1241" s="2">
        <v>44409</v>
      </c>
      <c r="E1241" t="s">
        <v>2211</v>
      </c>
      <c r="F1241">
        <f>1</f>
        <v>1</v>
      </c>
      <c r="G1241">
        <v>332000</v>
      </c>
      <c r="H1241" t="s">
        <v>18</v>
      </c>
      <c r="I1241" t="s">
        <v>19</v>
      </c>
      <c r="J1241" t="s">
        <v>20</v>
      </c>
      <c r="K1241" t="s">
        <v>21</v>
      </c>
      <c r="L1241" t="s">
        <v>28</v>
      </c>
      <c r="M1241" t="s">
        <v>23</v>
      </c>
      <c r="N1241" t="s">
        <v>24</v>
      </c>
      <c r="O1241" t="s">
        <v>1415</v>
      </c>
      <c r="P1241" t="b">
        <f>production[[#This Row],[Funded Month]]&gt;=DATE(2021,1,1)</f>
        <v>1</v>
      </c>
    </row>
    <row r="1242" spans="1:16" x14ac:dyDescent="0.2">
      <c r="A1242" s="1">
        <v>280001340712</v>
      </c>
      <c r="B1242">
        <v>280</v>
      </c>
      <c r="C1242" t="s">
        <v>16</v>
      </c>
      <c r="D1242" s="2">
        <v>44378</v>
      </c>
      <c r="E1242" t="s">
        <v>2212</v>
      </c>
      <c r="F1242">
        <f>1</f>
        <v>1</v>
      </c>
      <c r="G1242">
        <v>396000</v>
      </c>
      <c r="H1242" t="s">
        <v>18</v>
      </c>
      <c r="I1242" t="s">
        <v>19</v>
      </c>
      <c r="J1242" t="s">
        <v>20</v>
      </c>
      <c r="K1242" t="s">
        <v>21</v>
      </c>
      <c r="L1242" t="s">
        <v>36</v>
      </c>
      <c r="M1242" t="s">
        <v>32</v>
      </c>
      <c r="N1242" t="s">
        <v>33</v>
      </c>
      <c r="O1242" t="s">
        <v>2213</v>
      </c>
      <c r="P1242" t="b">
        <f>production[[#This Row],[Funded Month]]&gt;=DATE(2021,1,1)</f>
        <v>1</v>
      </c>
    </row>
    <row r="1243" spans="1:16" x14ac:dyDescent="0.2">
      <c r="A1243" s="1">
        <v>280001340722</v>
      </c>
      <c r="B1243">
        <v>280</v>
      </c>
      <c r="C1243" t="s">
        <v>16</v>
      </c>
      <c r="D1243" s="2">
        <v>44378</v>
      </c>
      <c r="E1243" t="s">
        <v>2214</v>
      </c>
      <c r="F1243">
        <f>1</f>
        <v>1</v>
      </c>
      <c r="G1243">
        <v>900000</v>
      </c>
      <c r="H1243" t="s">
        <v>18</v>
      </c>
      <c r="I1243" t="s">
        <v>177</v>
      </c>
      <c r="J1243" t="s">
        <v>20</v>
      </c>
      <c r="K1243" t="s">
        <v>21</v>
      </c>
      <c r="L1243" t="s">
        <v>36</v>
      </c>
      <c r="M1243" t="s">
        <v>32</v>
      </c>
      <c r="N1243" t="s">
        <v>33</v>
      </c>
      <c r="O1243" t="s">
        <v>2213</v>
      </c>
      <c r="P1243" t="b">
        <f>production[[#This Row],[Funded Month]]&gt;=DATE(2021,1,1)</f>
        <v>1</v>
      </c>
    </row>
    <row r="1244" spans="1:16" x14ac:dyDescent="0.2">
      <c r="A1244" s="1">
        <v>280001341352</v>
      </c>
      <c r="B1244">
        <v>280</v>
      </c>
      <c r="C1244" t="s">
        <v>16</v>
      </c>
      <c r="D1244" s="2">
        <v>44378</v>
      </c>
      <c r="E1244" t="s">
        <v>2215</v>
      </c>
      <c r="F1244">
        <f>1</f>
        <v>1</v>
      </c>
      <c r="G1244">
        <v>265000</v>
      </c>
      <c r="H1244" t="s">
        <v>18</v>
      </c>
      <c r="I1244" t="s">
        <v>19</v>
      </c>
      <c r="J1244" t="s">
        <v>20</v>
      </c>
      <c r="K1244" t="s">
        <v>21</v>
      </c>
      <c r="L1244" t="s">
        <v>36</v>
      </c>
      <c r="M1244" t="s">
        <v>32</v>
      </c>
      <c r="N1244" t="s">
        <v>67</v>
      </c>
      <c r="O1244" t="s">
        <v>2216</v>
      </c>
      <c r="P1244" t="b">
        <f>production[[#This Row],[Funded Month]]&gt;=DATE(2021,1,1)</f>
        <v>1</v>
      </c>
    </row>
    <row r="1245" spans="1:16" x14ac:dyDescent="0.2">
      <c r="A1245" s="1">
        <v>280001358097</v>
      </c>
      <c r="B1245">
        <v>280</v>
      </c>
      <c r="C1245" t="s">
        <v>16</v>
      </c>
      <c r="D1245" s="2">
        <v>44378</v>
      </c>
      <c r="E1245" t="s">
        <v>2217</v>
      </c>
      <c r="F1245">
        <f>1</f>
        <v>1</v>
      </c>
      <c r="G1245">
        <v>236800</v>
      </c>
      <c r="H1245" t="s">
        <v>18</v>
      </c>
      <c r="I1245" t="s">
        <v>19</v>
      </c>
      <c r="J1245" t="s">
        <v>20</v>
      </c>
      <c r="K1245" t="s">
        <v>21</v>
      </c>
      <c r="L1245" t="s">
        <v>31</v>
      </c>
      <c r="M1245" t="s">
        <v>32</v>
      </c>
      <c r="N1245" t="s">
        <v>67</v>
      </c>
      <c r="O1245" t="s">
        <v>2218</v>
      </c>
      <c r="P1245" t="b">
        <f>production[[#This Row],[Funded Month]]&gt;=DATE(2021,1,1)</f>
        <v>1</v>
      </c>
    </row>
    <row r="1246" spans="1:16" x14ac:dyDescent="0.2">
      <c r="A1246" s="1">
        <v>280001420995</v>
      </c>
      <c r="B1246">
        <v>280</v>
      </c>
      <c r="C1246" t="s">
        <v>16</v>
      </c>
      <c r="D1246" s="2">
        <v>44378</v>
      </c>
      <c r="E1246" t="s">
        <v>2219</v>
      </c>
      <c r="F1246">
        <f>1</f>
        <v>1</v>
      </c>
      <c r="G1246">
        <v>548250</v>
      </c>
      <c r="H1246" t="s">
        <v>18</v>
      </c>
      <c r="I1246" t="s">
        <v>19</v>
      </c>
      <c r="J1246" t="s">
        <v>20</v>
      </c>
      <c r="K1246" t="s">
        <v>21</v>
      </c>
      <c r="L1246" t="s">
        <v>39</v>
      </c>
      <c r="M1246" t="s">
        <v>32</v>
      </c>
      <c r="N1246" t="s">
        <v>33</v>
      </c>
      <c r="O1246" t="s">
        <v>51</v>
      </c>
      <c r="P1246" t="b">
        <f>production[[#This Row],[Funded Month]]&gt;=DATE(2021,1,1)</f>
        <v>1</v>
      </c>
    </row>
    <row r="1247" spans="1:16" x14ac:dyDescent="0.2">
      <c r="A1247" s="1">
        <v>280001428553</v>
      </c>
      <c r="B1247">
        <v>280</v>
      </c>
      <c r="C1247" t="s">
        <v>16</v>
      </c>
      <c r="D1247" s="2">
        <v>44378</v>
      </c>
      <c r="E1247" t="s">
        <v>2220</v>
      </c>
      <c r="F1247">
        <f>1</f>
        <v>1</v>
      </c>
      <c r="G1247">
        <v>260000</v>
      </c>
      <c r="H1247" t="s">
        <v>18</v>
      </c>
      <c r="I1247" t="s">
        <v>19</v>
      </c>
      <c r="J1247" t="s">
        <v>20</v>
      </c>
      <c r="K1247" t="s">
        <v>21</v>
      </c>
      <c r="L1247" t="s">
        <v>36</v>
      </c>
      <c r="M1247" t="s">
        <v>32</v>
      </c>
      <c r="N1247" t="s">
        <v>67</v>
      </c>
      <c r="O1247" t="s">
        <v>68</v>
      </c>
      <c r="P1247" t="b">
        <f>production[[#This Row],[Funded Month]]&gt;=DATE(2021,1,1)</f>
        <v>1</v>
      </c>
    </row>
    <row r="1248" spans="1:16" x14ac:dyDescent="0.2">
      <c r="A1248" s="1">
        <v>280001432251</v>
      </c>
      <c r="B1248">
        <v>280</v>
      </c>
      <c r="C1248" t="s">
        <v>16</v>
      </c>
      <c r="D1248" s="2">
        <v>44378</v>
      </c>
      <c r="E1248" t="s">
        <v>2221</v>
      </c>
      <c r="F1248">
        <f>1</f>
        <v>1</v>
      </c>
      <c r="G1248">
        <v>888000</v>
      </c>
      <c r="H1248" t="s">
        <v>18</v>
      </c>
      <c r="I1248" t="s">
        <v>177</v>
      </c>
      <c r="J1248" t="s">
        <v>20</v>
      </c>
      <c r="K1248" t="s">
        <v>21</v>
      </c>
      <c r="L1248" t="s">
        <v>36</v>
      </c>
      <c r="M1248" t="s">
        <v>32</v>
      </c>
      <c r="N1248" t="s">
        <v>33</v>
      </c>
      <c r="O1248" t="s">
        <v>1231</v>
      </c>
      <c r="P1248" t="b">
        <f>production[[#This Row],[Funded Month]]&gt;=DATE(2021,1,1)</f>
        <v>1</v>
      </c>
    </row>
    <row r="1249" spans="1:16" x14ac:dyDescent="0.2">
      <c r="A1249" s="1">
        <v>280001438213</v>
      </c>
      <c r="B1249">
        <v>280</v>
      </c>
      <c r="C1249" t="s">
        <v>16</v>
      </c>
      <c r="D1249" s="2">
        <v>44378</v>
      </c>
      <c r="E1249" t="s">
        <v>2222</v>
      </c>
      <c r="F1249">
        <f>1</f>
        <v>1</v>
      </c>
      <c r="G1249">
        <v>369000</v>
      </c>
      <c r="H1249" t="s">
        <v>18</v>
      </c>
      <c r="I1249" t="s">
        <v>19</v>
      </c>
      <c r="J1249" t="s">
        <v>20</v>
      </c>
      <c r="K1249" t="s">
        <v>21</v>
      </c>
      <c r="L1249" t="s">
        <v>36</v>
      </c>
      <c r="M1249" t="s">
        <v>32</v>
      </c>
      <c r="N1249" t="s">
        <v>33</v>
      </c>
      <c r="O1249" t="s">
        <v>2223</v>
      </c>
      <c r="P1249" t="b">
        <f>production[[#This Row],[Funded Month]]&gt;=DATE(2021,1,1)</f>
        <v>1</v>
      </c>
    </row>
    <row r="1250" spans="1:16" x14ac:dyDescent="0.2">
      <c r="A1250" s="1">
        <v>280001440369</v>
      </c>
      <c r="B1250">
        <v>280</v>
      </c>
      <c r="C1250" t="s">
        <v>16</v>
      </c>
      <c r="D1250" s="2">
        <v>44378</v>
      </c>
      <c r="E1250" t="s">
        <v>2224</v>
      </c>
      <c r="F1250">
        <f>1</f>
        <v>1</v>
      </c>
      <c r="G1250">
        <v>203700</v>
      </c>
      <c r="H1250" t="s">
        <v>18</v>
      </c>
      <c r="I1250" t="s">
        <v>79</v>
      </c>
      <c r="J1250" t="s">
        <v>20</v>
      </c>
      <c r="K1250" t="s">
        <v>21</v>
      </c>
      <c r="L1250" t="s">
        <v>39</v>
      </c>
      <c r="M1250" t="s">
        <v>32</v>
      </c>
      <c r="N1250" t="s">
        <v>67</v>
      </c>
      <c r="O1250" t="s">
        <v>2225</v>
      </c>
      <c r="P1250" t="b">
        <f>production[[#This Row],[Funded Month]]&gt;=DATE(2021,1,1)</f>
        <v>1</v>
      </c>
    </row>
    <row r="1251" spans="1:16" x14ac:dyDescent="0.2">
      <c r="A1251" s="1">
        <v>280001442033</v>
      </c>
      <c r="B1251">
        <v>280</v>
      </c>
      <c r="C1251" t="s">
        <v>16</v>
      </c>
      <c r="D1251" s="2">
        <v>44378</v>
      </c>
      <c r="E1251" t="s">
        <v>2226</v>
      </c>
      <c r="F1251">
        <f>1</f>
        <v>1</v>
      </c>
      <c r="G1251">
        <v>385000</v>
      </c>
      <c r="H1251" t="s">
        <v>238</v>
      </c>
      <c r="I1251" t="s">
        <v>239</v>
      </c>
      <c r="J1251" t="s">
        <v>20</v>
      </c>
      <c r="K1251" t="s">
        <v>21</v>
      </c>
      <c r="L1251" t="s">
        <v>56</v>
      </c>
      <c r="M1251" t="s">
        <v>32</v>
      </c>
      <c r="N1251" t="s">
        <v>33</v>
      </c>
      <c r="O1251" t="s">
        <v>1227</v>
      </c>
      <c r="P1251" t="b">
        <f>production[[#This Row],[Funded Month]]&gt;=DATE(2021,1,1)</f>
        <v>1</v>
      </c>
    </row>
    <row r="1252" spans="1:16" x14ac:dyDescent="0.2">
      <c r="A1252" s="1">
        <v>280001451736</v>
      </c>
      <c r="B1252">
        <v>280</v>
      </c>
      <c r="C1252" t="s">
        <v>16</v>
      </c>
      <c r="D1252" s="2">
        <v>44378</v>
      </c>
      <c r="E1252" t="s">
        <v>2227</v>
      </c>
      <c r="F1252">
        <f>1</f>
        <v>1</v>
      </c>
      <c r="G1252">
        <v>98400</v>
      </c>
      <c r="H1252" t="s">
        <v>18</v>
      </c>
      <c r="I1252" t="s">
        <v>19</v>
      </c>
      <c r="J1252" t="s">
        <v>20</v>
      </c>
      <c r="K1252" t="s">
        <v>21</v>
      </c>
      <c r="L1252" t="s">
        <v>36</v>
      </c>
      <c r="M1252" t="s">
        <v>32</v>
      </c>
      <c r="N1252" t="s">
        <v>33</v>
      </c>
      <c r="O1252" t="s">
        <v>36</v>
      </c>
      <c r="P1252" t="b">
        <f>production[[#This Row],[Funded Month]]&gt;=DATE(2021,1,1)</f>
        <v>1</v>
      </c>
    </row>
    <row r="1253" spans="1:16" x14ac:dyDescent="0.2">
      <c r="A1253" s="1">
        <v>280001470433</v>
      </c>
      <c r="B1253">
        <v>280</v>
      </c>
      <c r="C1253" t="s">
        <v>16</v>
      </c>
      <c r="D1253" s="2">
        <v>44378</v>
      </c>
      <c r="E1253" t="s">
        <v>2228</v>
      </c>
      <c r="F1253">
        <f>1</f>
        <v>1</v>
      </c>
      <c r="G1253">
        <v>276000</v>
      </c>
      <c r="H1253" t="s">
        <v>18</v>
      </c>
      <c r="I1253" t="s">
        <v>19</v>
      </c>
      <c r="J1253" t="s">
        <v>20</v>
      </c>
      <c r="K1253" t="s">
        <v>21</v>
      </c>
      <c r="L1253" t="s">
        <v>36</v>
      </c>
      <c r="M1253" t="s">
        <v>32</v>
      </c>
      <c r="N1253" t="s">
        <v>67</v>
      </c>
      <c r="O1253" t="s">
        <v>2229</v>
      </c>
      <c r="P1253" t="b">
        <f>production[[#This Row],[Funded Month]]&gt;=DATE(2021,1,1)</f>
        <v>1</v>
      </c>
    </row>
    <row r="1254" spans="1:16" x14ac:dyDescent="0.2">
      <c r="A1254" s="1">
        <v>280001473626</v>
      </c>
      <c r="B1254">
        <v>280</v>
      </c>
      <c r="C1254" t="s">
        <v>16</v>
      </c>
      <c r="D1254" s="2">
        <v>44378</v>
      </c>
      <c r="E1254" t="s">
        <v>2230</v>
      </c>
      <c r="F1254">
        <f>1</f>
        <v>1</v>
      </c>
      <c r="G1254">
        <v>96000</v>
      </c>
      <c r="H1254" t="s">
        <v>18</v>
      </c>
      <c r="I1254" t="s">
        <v>19</v>
      </c>
      <c r="J1254" t="s">
        <v>20</v>
      </c>
      <c r="K1254" t="s">
        <v>21</v>
      </c>
      <c r="L1254" t="s">
        <v>31</v>
      </c>
      <c r="M1254" t="s">
        <v>32</v>
      </c>
      <c r="N1254" t="s">
        <v>33</v>
      </c>
      <c r="O1254" t="s">
        <v>2231</v>
      </c>
      <c r="P1254" t="b">
        <f>production[[#This Row],[Funded Month]]&gt;=DATE(2021,1,1)</f>
        <v>1</v>
      </c>
    </row>
    <row r="1255" spans="1:16" x14ac:dyDescent="0.2">
      <c r="A1255" s="1">
        <v>280001473877</v>
      </c>
      <c r="B1255">
        <v>280</v>
      </c>
      <c r="C1255" t="s">
        <v>16</v>
      </c>
      <c r="D1255" s="2">
        <v>44378</v>
      </c>
      <c r="E1255" t="s">
        <v>2232</v>
      </c>
      <c r="F1255">
        <f>1</f>
        <v>1</v>
      </c>
      <c r="G1255">
        <v>440000</v>
      </c>
      <c r="H1255" t="s">
        <v>18</v>
      </c>
      <c r="I1255" t="s">
        <v>19</v>
      </c>
      <c r="J1255" t="s">
        <v>20</v>
      </c>
      <c r="K1255" t="s">
        <v>21</v>
      </c>
      <c r="L1255" t="s">
        <v>36</v>
      </c>
      <c r="M1255" t="s">
        <v>32</v>
      </c>
      <c r="N1255" t="s">
        <v>33</v>
      </c>
      <c r="O1255" t="s">
        <v>2233</v>
      </c>
      <c r="P1255" t="b">
        <f>production[[#This Row],[Funded Month]]&gt;=DATE(2021,1,1)</f>
        <v>1</v>
      </c>
    </row>
    <row r="1256" spans="1:16" x14ac:dyDescent="0.2">
      <c r="A1256" s="1">
        <v>280001474348</v>
      </c>
      <c r="B1256">
        <v>280</v>
      </c>
      <c r="C1256" t="s">
        <v>16</v>
      </c>
      <c r="D1256" s="2">
        <v>44378</v>
      </c>
      <c r="E1256" t="s">
        <v>2234</v>
      </c>
      <c r="F1256">
        <f>1</f>
        <v>1</v>
      </c>
      <c r="G1256">
        <v>247000</v>
      </c>
      <c r="H1256" t="s">
        <v>18</v>
      </c>
      <c r="I1256" t="s">
        <v>19</v>
      </c>
      <c r="J1256" t="s">
        <v>20</v>
      </c>
      <c r="K1256" t="s">
        <v>21</v>
      </c>
      <c r="L1256" t="s">
        <v>36</v>
      </c>
      <c r="M1256" t="s">
        <v>32</v>
      </c>
      <c r="N1256" t="s">
        <v>33</v>
      </c>
      <c r="O1256" t="s">
        <v>2235</v>
      </c>
      <c r="P1256" t="b">
        <f>production[[#This Row],[Funded Month]]&gt;=DATE(2021,1,1)</f>
        <v>1</v>
      </c>
    </row>
    <row r="1257" spans="1:16" x14ac:dyDescent="0.2">
      <c r="A1257" s="1">
        <v>280001474613</v>
      </c>
      <c r="B1257">
        <v>280</v>
      </c>
      <c r="C1257" t="s">
        <v>16</v>
      </c>
      <c r="D1257" s="2">
        <v>44378</v>
      </c>
      <c r="E1257" t="s">
        <v>2236</v>
      </c>
      <c r="F1257">
        <f>1</f>
        <v>1</v>
      </c>
      <c r="G1257">
        <v>209600</v>
      </c>
      <c r="H1257" t="s">
        <v>18</v>
      </c>
      <c r="I1257" t="s">
        <v>19</v>
      </c>
      <c r="J1257" t="s">
        <v>20</v>
      </c>
      <c r="K1257" t="s">
        <v>21</v>
      </c>
      <c r="L1257" t="s">
        <v>36</v>
      </c>
      <c r="M1257" t="s">
        <v>32</v>
      </c>
      <c r="N1257" t="s">
        <v>33</v>
      </c>
      <c r="O1257" t="s">
        <v>2237</v>
      </c>
      <c r="P1257" t="b">
        <f>production[[#This Row],[Funded Month]]&gt;=DATE(2021,1,1)</f>
        <v>1</v>
      </c>
    </row>
    <row r="1258" spans="1:16" x14ac:dyDescent="0.2">
      <c r="A1258" s="1">
        <v>280001475457</v>
      </c>
      <c r="B1258">
        <v>280</v>
      </c>
      <c r="C1258" t="s">
        <v>16</v>
      </c>
      <c r="D1258" s="2">
        <v>44378</v>
      </c>
      <c r="E1258" t="s">
        <v>2238</v>
      </c>
      <c r="F1258">
        <f>1</f>
        <v>1</v>
      </c>
      <c r="G1258">
        <v>231200</v>
      </c>
      <c r="H1258" t="s">
        <v>18</v>
      </c>
      <c r="I1258" t="s">
        <v>19</v>
      </c>
      <c r="J1258" t="s">
        <v>20</v>
      </c>
      <c r="K1258" t="s">
        <v>21</v>
      </c>
      <c r="L1258" t="s">
        <v>39</v>
      </c>
      <c r="M1258" t="s">
        <v>32</v>
      </c>
      <c r="N1258" t="s">
        <v>33</v>
      </c>
      <c r="O1258" t="s">
        <v>2239</v>
      </c>
      <c r="P1258" t="b">
        <f>production[[#This Row],[Funded Month]]&gt;=DATE(2021,1,1)</f>
        <v>1</v>
      </c>
    </row>
    <row r="1259" spans="1:16" x14ac:dyDescent="0.2">
      <c r="A1259" s="1">
        <v>280001476886</v>
      </c>
      <c r="B1259">
        <v>280</v>
      </c>
      <c r="C1259" t="s">
        <v>16</v>
      </c>
      <c r="D1259" s="2">
        <v>44378</v>
      </c>
      <c r="E1259" t="s">
        <v>2240</v>
      </c>
      <c r="F1259">
        <f>1</f>
        <v>1</v>
      </c>
      <c r="G1259">
        <v>887120</v>
      </c>
      <c r="H1259" t="s">
        <v>18</v>
      </c>
      <c r="I1259" t="s">
        <v>2241</v>
      </c>
      <c r="J1259" t="s">
        <v>20</v>
      </c>
      <c r="K1259" t="s">
        <v>21</v>
      </c>
      <c r="L1259" t="s">
        <v>36</v>
      </c>
      <c r="M1259" t="s">
        <v>32</v>
      </c>
      <c r="N1259" t="s">
        <v>33</v>
      </c>
      <c r="O1259" t="s">
        <v>2242</v>
      </c>
      <c r="P1259" t="b">
        <f>production[[#This Row],[Funded Month]]&gt;=DATE(2021,1,1)</f>
        <v>1</v>
      </c>
    </row>
    <row r="1260" spans="1:16" x14ac:dyDescent="0.2">
      <c r="A1260" s="1">
        <v>280001476951</v>
      </c>
      <c r="B1260">
        <v>280</v>
      </c>
      <c r="C1260" t="s">
        <v>16</v>
      </c>
      <c r="D1260" s="2">
        <v>44378</v>
      </c>
      <c r="E1260" t="s">
        <v>2243</v>
      </c>
      <c r="F1260">
        <f>1</f>
        <v>1</v>
      </c>
      <c r="G1260">
        <v>329703</v>
      </c>
      <c r="H1260" t="s">
        <v>18</v>
      </c>
      <c r="I1260" t="s">
        <v>19</v>
      </c>
      <c r="J1260" t="s">
        <v>20</v>
      </c>
      <c r="K1260" t="s">
        <v>21</v>
      </c>
      <c r="L1260" t="s">
        <v>39</v>
      </c>
      <c r="M1260" t="s">
        <v>32</v>
      </c>
      <c r="N1260" t="s">
        <v>33</v>
      </c>
      <c r="O1260" t="s">
        <v>2244</v>
      </c>
      <c r="P1260" t="b">
        <f>production[[#This Row],[Funded Month]]&gt;=DATE(2021,1,1)</f>
        <v>1</v>
      </c>
    </row>
    <row r="1261" spans="1:16" x14ac:dyDescent="0.2">
      <c r="A1261" s="1">
        <v>280001477599</v>
      </c>
      <c r="B1261">
        <v>280</v>
      </c>
      <c r="C1261" t="s">
        <v>16</v>
      </c>
      <c r="D1261" s="2">
        <v>44378</v>
      </c>
      <c r="E1261" t="s">
        <v>2245</v>
      </c>
      <c r="F1261">
        <f>1</f>
        <v>1</v>
      </c>
      <c r="G1261">
        <v>402573</v>
      </c>
      <c r="H1261" t="s">
        <v>86</v>
      </c>
      <c r="I1261" t="s">
        <v>87</v>
      </c>
      <c r="J1261" t="s">
        <v>20</v>
      </c>
      <c r="K1261" t="s">
        <v>21</v>
      </c>
      <c r="L1261" t="s">
        <v>39</v>
      </c>
      <c r="M1261" t="s">
        <v>32</v>
      </c>
      <c r="N1261" t="s">
        <v>33</v>
      </c>
      <c r="O1261" t="s">
        <v>2246</v>
      </c>
      <c r="P1261" t="b">
        <f>production[[#This Row],[Funded Month]]&gt;=DATE(2021,1,1)</f>
        <v>1</v>
      </c>
    </row>
    <row r="1262" spans="1:16" x14ac:dyDescent="0.2">
      <c r="A1262" s="1">
        <v>280001477632</v>
      </c>
      <c r="B1262">
        <v>280</v>
      </c>
      <c r="C1262" t="s">
        <v>16</v>
      </c>
      <c r="D1262" s="2">
        <v>44378</v>
      </c>
      <c r="E1262" t="s">
        <v>2247</v>
      </c>
      <c r="F1262">
        <f>1</f>
        <v>1</v>
      </c>
      <c r="G1262">
        <v>460000</v>
      </c>
      <c r="H1262" t="s">
        <v>18</v>
      </c>
      <c r="I1262" t="s">
        <v>19</v>
      </c>
      <c r="J1262" t="s">
        <v>20</v>
      </c>
      <c r="K1262" t="s">
        <v>21</v>
      </c>
      <c r="L1262" t="s">
        <v>36</v>
      </c>
      <c r="M1262" t="s">
        <v>32</v>
      </c>
      <c r="N1262" t="s">
        <v>33</v>
      </c>
      <c r="O1262" t="s">
        <v>60</v>
      </c>
      <c r="P1262" t="b">
        <f>production[[#This Row],[Funded Month]]&gt;=DATE(2021,1,1)</f>
        <v>1</v>
      </c>
    </row>
    <row r="1263" spans="1:16" x14ac:dyDescent="0.2">
      <c r="A1263" s="1">
        <v>280001479433</v>
      </c>
      <c r="B1263">
        <v>280</v>
      </c>
      <c r="C1263" t="s">
        <v>16</v>
      </c>
      <c r="D1263" s="2">
        <v>44378</v>
      </c>
      <c r="E1263" t="s">
        <v>2248</v>
      </c>
      <c r="F1263">
        <f>1</f>
        <v>1</v>
      </c>
      <c r="G1263">
        <v>296000</v>
      </c>
      <c r="H1263" t="s">
        <v>18</v>
      </c>
      <c r="I1263" t="s">
        <v>19</v>
      </c>
      <c r="J1263" t="s">
        <v>20</v>
      </c>
      <c r="K1263" t="s">
        <v>27</v>
      </c>
      <c r="L1263" t="s">
        <v>36</v>
      </c>
      <c r="M1263" t="s">
        <v>32</v>
      </c>
      <c r="N1263" t="s">
        <v>33</v>
      </c>
      <c r="O1263" t="s">
        <v>2249</v>
      </c>
      <c r="P1263" t="b">
        <f>production[[#This Row],[Funded Month]]&gt;=DATE(2021,1,1)</f>
        <v>1</v>
      </c>
    </row>
    <row r="1264" spans="1:16" x14ac:dyDescent="0.2">
      <c r="A1264" s="1">
        <v>280001479715</v>
      </c>
      <c r="B1264">
        <v>280</v>
      </c>
      <c r="C1264" t="s">
        <v>16</v>
      </c>
      <c r="D1264" s="2">
        <v>44378</v>
      </c>
      <c r="E1264" t="s">
        <v>2250</v>
      </c>
      <c r="F1264">
        <f>1</f>
        <v>1</v>
      </c>
      <c r="G1264">
        <v>488000</v>
      </c>
      <c r="H1264" t="s">
        <v>18</v>
      </c>
      <c r="I1264" t="s">
        <v>19</v>
      </c>
      <c r="J1264" t="s">
        <v>20</v>
      </c>
      <c r="K1264" t="s">
        <v>21</v>
      </c>
      <c r="L1264" t="s">
        <v>36</v>
      </c>
      <c r="M1264" t="s">
        <v>32</v>
      </c>
      <c r="N1264" t="s">
        <v>33</v>
      </c>
      <c r="O1264" t="s">
        <v>2251</v>
      </c>
      <c r="P1264" t="b">
        <f>production[[#This Row],[Funded Month]]&gt;=DATE(2021,1,1)</f>
        <v>1</v>
      </c>
    </row>
    <row r="1265" spans="1:16" x14ac:dyDescent="0.2">
      <c r="A1265" s="1">
        <v>280001481718</v>
      </c>
      <c r="B1265">
        <v>280</v>
      </c>
      <c r="C1265" t="s">
        <v>16</v>
      </c>
      <c r="D1265" s="2">
        <v>44378</v>
      </c>
      <c r="E1265" t="s">
        <v>2252</v>
      </c>
      <c r="F1265">
        <f>1</f>
        <v>1</v>
      </c>
      <c r="G1265">
        <v>174500</v>
      </c>
      <c r="H1265" t="s">
        <v>18</v>
      </c>
      <c r="I1265" t="s">
        <v>19</v>
      </c>
      <c r="J1265" t="s">
        <v>20</v>
      </c>
      <c r="K1265" t="s">
        <v>27</v>
      </c>
      <c r="L1265" t="s">
        <v>31</v>
      </c>
      <c r="M1265" t="s">
        <v>32</v>
      </c>
      <c r="N1265" t="s">
        <v>33</v>
      </c>
      <c r="O1265" t="s">
        <v>2253</v>
      </c>
      <c r="P1265" t="b">
        <f>production[[#This Row],[Funded Month]]&gt;=DATE(2021,1,1)</f>
        <v>1</v>
      </c>
    </row>
    <row r="1266" spans="1:16" x14ac:dyDescent="0.2">
      <c r="A1266" s="1">
        <v>280001482948</v>
      </c>
      <c r="B1266">
        <v>280</v>
      </c>
      <c r="C1266" t="s">
        <v>16</v>
      </c>
      <c r="D1266" s="2">
        <v>44378</v>
      </c>
      <c r="E1266" t="s">
        <v>2254</v>
      </c>
      <c r="F1266">
        <f>1</f>
        <v>1</v>
      </c>
      <c r="G1266">
        <v>148000</v>
      </c>
      <c r="H1266" t="s">
        <v>18</v>
      </c>
      <c r="I1266" t="s">
        <v>1818</v>
      </c>
      <c r="J1266" t="s">
        <v>20</v>
      </c>
      <c r="K1266" t="s">
        <v>27</v>
      </c>
      <c r="L1266" t="s">
        <v>31</v>
      </c>
      <c r="M1266" t="s">
        <v>32</v>
      </c>
      <c r="N1266" t="s">
        <v>33</v>
      </c>
      <c r="O1266" t="s">
        <v>2255</v>
      </c>
      <c r="P1266" t="b">
        <f>production[[#This Row],[Funded Month]]&gt;=DATE(2021,1,1)</f>
        <v>1</v>
      </c>
    </row>
    <row r="1267" spans="1:16" x14ac:dyDescent="0.2">
      <c r="A1267" s="1">
        <v>280001484033</v>
      </c>
      <c r="B1267">
        <v>280</v>
      </c>
      <c r="C1267" t="s">
        <v>16</v>
      </c>
      <c r="D1267" s="2">
        <v>44378</v>
      </c>
      <c r="E1267" t="s">
        <v>2256</v>
      </c>
      <c r="F1267">
        <f>1</f>
        <v>1</v>
      </c>
      <c r="G1267">
        <v>184000</v>
      </c>
      <c r="H1267" t="s">
        <v>18</v>
      </c>
      <c r="I1267" t="s">
        <v>19</v>
      </c>
      <c r="J1267" t="s">
        <v>20</v>
      </c>
      <c r="K1267" t="s">
        <v>21</v>
      </c>
      <c r="L1267" t="s">
        <v>31</v>
      </c>
      <c r="M1267" t="s">
        <v>32</v>
      </c>
      <c r="N1267" t="s">
        <v>33</v>
      </c>
      <c r="O1267" t="s">
        <v>31</v>
      </c>
      <c r="P1267" t="b">
        <f>production[[#This Row],[Funded Month]]&gt;=DATE(2021,1,1)</f>
        <v>1</v>
      </c>
    </row>
    <row r="1268" spans="1:16" x14ac:dyDescent="0.2">
      <c r="A1268" s="1">
        <v>280001484514</v>
      </c>
      <c r="B1268">
        <v>280</v>
      </c>
      <c r="C1268" t="s">
        <v>16</v>
      </c>
      <c r="D1268" s="2">
        <v>44378</v>
      </c>
      <c r="E1268" t="s">
        <v>2257</v>
      </c>
      <c r="F1268">
        <f>1</f>
        <v>1</v>
      </c>
      <c r="G1268">
        <v>292000</v>
      </c>
      <c r="H1268" t="s">
        <v>18</v>
      </c>
      <c r="I1268" t="s">
        <v>19</v>
      </c>
      <c r="J1268" t="s">
        <v>20</v>
      </c>
      <c r="K1268" t="s">
        <v>21</v>
      </c>
      <c r="L1268" t="s">
        <v>31</v>
      </c>
      <c r="M1268" t="s">
        <v>32</v>
      </c>
      <c r="N1268" t="s">
        <v>33</v>
      </c>
      <c r="O1268" t="s">
        <v>2258</v>
      </c>
      <c r="P1268" t="b">
        <f>production[[#This Row],[Funded Month]]&gt;=DATE(2021,1,1)</f>
        <v>1</v>
      </c>
    </row>
    <row r="1269" spans="1:16" x14ac:dyDescent="0.2">
      <c r="A1269" s="1">
        <v>280001484683</v>
      </c>
      <c r="B1269">
        <v>280</v>
      </c>
      <c r="C1269" t="s">
        <v>16</v>
      </c>
      <c r="D1269" s="2">
        <v>44378</v>
      </c>
      <c r="E1269" t="s">
        <v>2259</v>
      </c>
      <c r="F1269">
        <f>1</f>
        <v>1</v>
      </c>
      <c r="G1269">
        <v>235000</v>
      </c>
      <c r="H1269" t="s">
        <v>18</v>
      </c>
      <c r="I1269" t="s">
        <v>59</v>
      </c>
      <c r="J1269" t="s">
        <v>20</v>
      </c>
      <c r="K1269" t="s">
        <v>27</v>
      </c>
      <c r="L1269" t="s">
        <v>36</v>
      </c>
      <c r="M1269" t="s">
        <v>32</v>
      </c>
      <c r="N1269" t="s">
        <v>33</v>
      </c>
      <c r="O1269" t="s">
        <v>36</v>
      </c>
      <c r="P1269" t="b">
        <f>production[[#This Row],[Funded Month]]&gt;=DATE(2021,1,1)</f>
        <v>1</v>
      </c>
    </row>
    <row r="1270" spans="1:16" x14ac:dyDescent="0.2">
      <c r="A1270" s="1">
        <v>280001484968</v>
      </c>
      <c r="B1270">
        <v>280</v>
      </c>
      <c r="C1270" t="s">
        <v>16</v>
      </c>
      <c r="D1270" s="2">
        <v>44378</v>
      </c>
      <c r="E1270" t="s">
        <v>2260</v>
      </c>
      <c r="F1270">
        <f>1</f>
        <v>1</v>
      </c>
      <c r="G1270">
        <v>248560</v>
      </c>
      <c r="H1270" t="s">
        <v>18</v>
      </c>
      <c r="I1270" t="s">
        <v>19</v>
      </c>
      <c r="J1270" t="s">
        <v>20</v>
      </c>
      <c r="K1270" t="s">
        <v>21</v>
      </c>
      <c r="L1270" t="s">
        <v>56</v>
      </c>
      <c r="M1270" t="s">
        <v>32</v>
      </c>
      <c r="N1270" t="s">
        <v>33</v>
      </c>
      <c r="O1270" t="s">
        <v>57</v>
      </c>
      <c r="P1270" t="b">
        <f>production[[#This Row],[Funded Month]]&gt;=DATE(2021,1,1)</f>
        <v>1</v>
      </c>
    </row>
    <row r="1271" spans="1:16" x14ac:dyDescent="0.2">
      <c r="A1271" s="1">
        <v>280001487732</v>
      </c>
      <c r="B1271">
        <v>280</v>
      </c>
      <c r="C1271" t="s">
        <v>16</v>
      </c>
      <c r="D1271" s="2">
        <v>44378</v>
      </c>
      <c r="E1271" t="s">
        <v>2261</v>
      </c>
      <c r="F1271">
        <f>1</f>
        <v>1</v>
      </c>
      <c r="G1271">
        <v>241600</v>
      </c>
      <c r="H1271" t="s">
        <v>18</v>
      </c>
      <c r="I1271" t="s">
        <v>19</v>
      </c>
      <c r="J1271" t="s">
        <v>20</v>
      </c>
      <c r="K1271" t="s">
        <v>44</v>
      </c>
      <c r="L1271" t="s">
        <v>39</v>
      </c>
      <c r="M1271" t="s">
        <v>32</v>
      </c>
      <c r="N1271" t="s">
        <v>33</v>
      </c>
      <c r="O1271" t="s">
        <v>51</v>
      </c>
      <c r="P1271" t="b">
        <f>production[[#This Row],[Funded Month]]&gt;=DATE(2021,1,1)</f>
        <v>1</v>
      </c>
    </row>
    <row r="1272" spans="1:16" x14ac:dyDescent="0.2">
      <c r="A1272" s="1">
        <v>280001489142</v>
      </c>
      <c r="B1272">
        <v>280</v>
      </c>
      <c r="C1272" t="s">
        <v>16</v>
      </c>
      <c r="D1272" s="2">
        <v>44378</v>
      </c>
      <c r="E1272" t="s">
        <v>2262</v>
      </c>
      <c r="F1272">
        <f>1</f>
        <v>1</v>
      </c>
      <c r="G1272">
        <v>284000</v>
      </c>
      <c r="H1272" t="s">
        <v>18</v>
      </c>
      <c r="I1272" t="s">
        <v>19</v>
      </c>
      <c r="J1272" t="s">
        <v>20</v>
      </c>
      <c r="K1272" t="s">
        <v>21</v>
      </c>
      <c r="L1272" t="s">
        <v>56</v>
      </c>
      <c r="M1272" t="s">
        <v>32</v>
      </c>
      <c r="N1272" t="s">
        <v>33</v>
      </c>
      <c r="O1272" t="s">
        <v>1248</v>
      </c>
      <c r="P1272" t="b">
        <f>production[[#This Row],[Funded Month]]&gt;=DATE(2021,1,1)</f>
        <v>1</v>
      </c>
    </row>
    <row r="1273" spans="1:16" x14ac:dyDescent="0.2">
      <c r="A1273" s="1">
        <v>280001490003</v>
      </c>
      <c r="B1273">
        <v>280</v>
      </c>
      <c r="C1273" t="s">
        <v>16</v>
      </c>
      <c r="D1273" s="2">
        <v>44378</v>
      </c>
      <c r="E1273" t="s">
        <v>2263</v>
      </c>
      <c r="F1273">
        <f>1</f>
        <v>1</v>
      </c>
      <c r="G1273">
        <v>225000</v>
      </c>
      <c r="H1273" t="s">
        <v>18</v>
      </c>
      <c r="I1273" t="s">
        <v>19</v>
      </c>
      <c r="J1273" t="s">
        <v>20</v>
      </c>
      <c r="K1273" t="s">
        <v>21</v>
      </c>
      <c r="L1273" t="s">
        <v>36</v>
      </c>
      <c r="M1273" t="s">
        <v>32</v>
      </c>
      <c r="N1273" t="s">
        <v>33</v>
      </c>
      <c r="O1273" t="s">
        <v>84</v>
      </c>
      <c r="P1273" t="b">
        <f>production[[#This Row],[Funded Month]]&gt;=DATE(2021,1,1)</f>
        <v>1</v>
      </c>
    </row>
    <row r="1274" spans="1:16" x14ac:dyDescent="0.2">
      <c r="A1274" s="1">
        <v>280001490022</v>
      </c>
      <c r="B1274">
        <v>280</v>
      </c>
      <c r="C1274" t="s">
        <v>16</v>
      </c>
      <c r="D1274" s="2">
        <v>44378</v>
      </c>
      <c r="E1274" t="s">
        <v>2264</v>
      </c>
      <c r="F1274">
        <f>1</f>
        <v>1</v>
      </c>
      <c r="G1274">
        <v>142500</v>
      </c>
      <c r="H1274" t="s">
        <v>18</v>
      </c>
      <c r="I1274" t="s">
        <v>19</v>
      </c>
      <c r="J1274" t="s">
        <v>20</v>
      </c>
      <c r="K1274" t="s">
        <v>21</v>
      </c>
      <c r="L1274" t="s">
        <v>31</v>
      </c>
      <c r="M1274" t="s">
        <v>32</v>
      </c>
      <c r="N1274" t="s">
        <v>33</v>
      </c>
      <c r="O1274" t="s">
        <v>2265</v>
      </c>
      <c r="P1274" t="b">
        <f>production[[#This Row],[Funded Month]]&gt;=DATE(2021,1,1)</f>
        <v>1</v>
      </c>
    </row>
    <row r="1275" spans="1:16" x14ac:dyDescent="0.2">
      <c r="A1275" s="1">
        <v>280001490562</v>
      </c>
      <c r="B1275">
        <v>280</v>
      </c>
      <c r="C1275" t="s">
        <v>16</v>
      </c>
      <c r="D1275" s="2">
        <v>44378</v>
      </c>
      <c r="E1275" t="s">
        <v>2266</v>
      </c>
      <c r="F1275">
        <f>1</f>
        <v>1</v>
      </c>
      <c r="G1275">
        <v>145000</v>
      </c>
      <c r="H1275" t="s">
        <v>18</v>
      </c>
      <c r="I1275" t="s">
        <v>19</v>
      </c>
      <c r="J1275" t="s">
        <v>20</v>
      </c>
      <c r="K1275" t="s">
        <v>21</v>
      </c>
      <c r="L1275" t="s">
        <v>56</v>
      </c>
      <c r="M1275" t="s">
        <v>32</v>
      </c>
      <c r="N1275" t="s">
        <v>33</v>
      </c>
      <c r="O1275" t="s">
        <v>2267</v>
      </c>
      <c r="P1275" t="b">
        <f>production[[#This Row],[Funded Month]]&gt;=DATE(2021,1,1)</f>
        <v>1</v>
      </c>
    </row>
    <row r="1276" spans="1:16" x14ac:dyDescent="0.2">
      <c r="A1276" s="1">
        <v>280001491780</v>
      </c>
      <c r="B1276">
        <v>280</v>
      </c>
      <c r="C1276" t="s">
        <v>16</v>
      </c>
      <c r="D1276" s="2">
        <v>44378</v>
      </c>
      <c r="E1276" t="s">
        <v>2268</v>
      </c>
      <c r="F1276">
        <f>1</f>
        <v>1</v>
      </c>
      <c r="G1276">
        <v>110000</v>
      </c>
      <c r="H1276" t="s">
        <v>18</v>
      </c>
      <c r="I1276" t="s">
        <v>50</v>
      </c>
      <c r="J1276" t="s">
        <v>20</v>
      </c>
      <c r="K1276" t="s">
        <v>21</v>
      </c>
      <c r="L1276" t="s">
        <v>36</v>
      </c>
      <c r="M1276" t="s">
        <v>32</v>
      </c>
      <c r="N1276" t="s">
        <v>33</v>
      </c>
      <c r="O1276" t="s">
        <v>2223</v>
      </c>
      <c r="P1276" t="b">
        <f>production[[#This Row],[Funded Month]]&gt;=DATE(2021,1,1)</f>
        <v>1</v>
      </c>
    </row>
    <row r="1277" spans="1:16" x14ac:dyDescent="0.2">
      <c r="A1277" s="1">
        <v>280001496604</v>
      </c>
      <c r="B1277">
        <v>280</v>
      </c>
      <c r="C1277" t="s">
        <v>16</v>
      </c>
      <c r="D1277" s="2">
        <v>44378</v>
      </c>
      <c r="E1277" t="s">
        <v>2269</v>
      </c>
      <c r="F1277">
        <f>1</f>
        <v>1</v>
      </c>
      <c r="G1277">
        <v>176000</v>
      </c>
      <c r="H1277" t="s">
        <v>18</v>
      </c>
      <c r="I1277" t="s">
        <v>19</v>
      </c>
      <c r="J1277" t="s">
        <v>20</v>
      </c>
      <c r="K1277" t="s">
        <v>21</v>
      </c>
      <c r="L1277" t="s">
        <v>36</v>
      </c>
      <c r="M1277" t="s">
        <v>32</v>
      </c>
      <c r="N1277" t="s">
        <v>67</v>
      </c>
      <c r="O1277" t="s">
        <v>2270</v>
      </c>
      <c r="P1277" t="b">
        <f>production[[#This Row],[Funded Month]]&gt;=DATE(2021,1,1)</f>
        <v>1</v>
      </c>
    </row>
    <row r="1278" spans="1:16" x14ac:dyDescent="0.2">
      <c r="A1278" s="1">
        <v>280001496923</v>
      </c>
      <c r="B1278">
        <v>280</v>
      </c>
      <c r="C1278" t="s">
        <v>16</v>
      </c>
      <c r="D1278" s="2">
        <v>44378</v>
      </c>
      <c r="E1278" t="s">
        <v>2271</v>
      </c>
      <c r="F1278">
        <f>1</f>
        <v>1</v>
      </c>
      <c r="G1278">
        <v>122000</v>
      </c>
      <c r="H1278" t="s">
        <v>18</v>
      </c>
      <c r="I1278" t="s">
        <v>19</v>
      </c>
      <c r="J1278" t="s">
        <v>20</v>
      </c>
      <c r="K1278" t="s">
        <v>21</v>
      </c>
      <c r="L1278" t="s">
        <v>56</v>
      </c>
      <c r="M1278" t="s">
        <v>32</v>
      </c>
      <c r="N1278" t="s">
        <v>33</v>
      </c>
      <c r="O1278" t="s">
        <v>2272</v>
      </c>
      <c r="P1278" t="b">
        <f>production[[#This Row],[Funded Month]]&gt;=DATE(2021,1,1)</f>
        <v>1</v>
      </c>
    </row>
    <row r="1279" spans="1:16" x14ac:dyDescent="0.2">
      <c r="A1279" s="1">
        <v>280001498291</v>
      </c>
      <c r="B1279">
        <v>280</v>
      </c>
      <c r="C1279" t="s">
        <v>16</v>
      </c>
      <c r="D1279" s="2">
        <v>44378</v>
      </c>
      <c r="E1279" t="s">
        <v>2273</v>
      </c>
      <c r="F1279">
        <f>1</f>
        <v>1</v>
      </c>
      <c r="G1279">
        <v>351500</v>
      </c>
      <c r="H1279" t="s">
        <v>18</v>
      </c>
      <c r="I1279" t="s">
        <v>19</v>
      </c>
      <c r="J1279" t="s">
        <v>20</v>
      </c>
      <c r="K1279" t="s">
        <v>21</v>
      </c>
      <c r="L1279" t="s">
        <v>36</v>
      </c>
      <c r="M1279" t="s">
        <v>32</v>
      </c>
      <c r="N1279" t="s">
        <v>33</v>
      </c>
      <c r="O1279" t="s">
        <v>2274</v>
      </c>
      <c r="P1279" t="b">
        <f>production[[#This Row],[Funded Month]]&gt;=DATE(2021,1,1)</f>
        <v>1</v>
      </c>
    </row>
    <row r="1280" spans="1:16" x14ac:dyDescent="0.2">
      <c r="A1280" s="1">
        <v>280001499503</v>
      </c>
      <c r="B1280">
        <v>280</v>
      </c>
      <c r="C1280" t="s">
        <v>16</v>
      </c>
      <c r="D1280" s="2">
        <v>44378</v>
      </c>
      <c r="E1280" t="s">
        <v>2275</v>
      </c>
      <c r="F1280">
        <f>1</f>
        <v>1</v>
      </c>
      <c r="G1280">
        <v>300000</v>
      </c>
      <c r="H1280" t="s">
        <v>18</v>
      </c>
      <c r="I1280" t="s">
        <v>19</v>
      </c>
      <c r="J1280" t="s">
        <v>20</v>
      </c>
      <c r="K1280" t="s">
        <v>21</v>
      </c>
      <c r="L1280" t="s">
        <v>39</v>
      </c>
      <c r="M1280" t="s">
        <v>32</v>
      </c>
      <c r="N1280" t="s">
        <v>33</v>
      </c>
      <c r="O1280" t="s">
        <v>1239</v>
      </c>
      <c r="P1280" t="b">
        <f>production[[#This Row],[Funded Month]]&gt;=DATE(2021,1,1)</f>
        <v>1</v>
      </c>
    </row>
    <row r="1281" spans="1:16" x14ac:dyDescent="0.2">
      <c r="A1281" s="1">
        <v>280001501667</v>
      </c>
      <c r="B1281">
        <v>280</v>
      </c>
      <c r="C1281" t="s">
        <v>16</v>
      </c>
      <c r="D1281" s="2">
        <v>44378</v>
      </c>
      <c r="E1281" t="s">
        <v>2276</v>
      </c>
      <c r="F1281">
        <f>1</f>
        <v>1</v>
      </c>
      <c r="G1281">
        <v>296740</v>
      </c>
      <c r="H1281" t="s">
        <v>18</v>
      </c>
      <c r="I1281" t="s">
        <v>19</v>
      </c>
      <c r="J1281" t="s">
        <v>20</v>
      </c>
      <c r="K1281" t="s">
        <v>27</v>
      </c>
      <c r="L1281" t="s">
        <v>39</v>
      </c>
      <c r="M1281" t="s">
        <v>32</v>
      </c>
      <c r="N1281" t="s">
        <v>33</v>
      </c>
      <c r="O1281" t="s">
        <v>39</v>
      </c>
      <c r="P1281" t="b">
        <f>production[[#This Row],[Funded Month]]&gt;=DATE(2021,1,1)</f>
        <v>1</v>
      </c>
    </row>
    <row r="1282" spans="1:16" x14ac:dyDescent="0.2">
      <c r="A1282" s="1">
        <v>280001505730</v>
      </c>
      <c r="B1282">
        <v>280</v>
      </c>
      <c r="C1282" t="s">
        <v>16</v>
      </c>
      <c r="D1282" s="2">
        <v>44378</v>
      </c>
      <c r="E1282" t="s">
        <v>2277</v>
      </c>
      <c r="F1282">
        <f>1</f>
        <v>1</v>
      </c>
      <c r="G1282">
        <v>497000</v>
      </c>
      <c r="H1282" t="s">
        <v>18</v>
      </c>
      <c r="I1282" t="s">
        <v>19</v>
      </c>
      <c r="J1282" t="s">
        <v>20</v>
      </c>
      <c r="K1282" t="s">
        <v>21</v>
      </c>
      <c r="L1282" t="s">
        <v>36</v>
      </c>
      <c r="M1282" t="s">
        <v>32</v>
      </c>
      <c r="N1282" t="s">
        <v>67</v>
      </c>
      <c r="O1282" t="s">
        <v>2278</v>
      </c>
      <c r="P1282" t="b">
        <f>production[[#This Row],[Funded Month]]&gt;=DATE(2021,1,1)</f>
        <v>1</v>
      </c>
    </row>
    <row r="1283" spans="1:16" x14ac:dyDescent="0.2">
      <c r="A1283" s="1">
        <v>290001317091</v>
      </c>
      <c r="B1283">
        <v>290</v>
      </c>
      <c r="C1283" t="s">
        <v>16</v>
      </c>
      <c r="D1283" s="2">
        <v>44378</v>
      </c>
      <c r="E1283" t="s">
        <v>2279</v>
      </c>
      <c r="F1283">
        <f>1</f>
        <v>1</v>
      </c>
      <c r="G1283">
        <v>459375</v>
      </c>
      <c r="H1283" t="s">
        <v>18</v>
      </c>
      <c r="I1283" t="s">
        <v>19</v>
      </c>
      <c r="J1283" t="s">
        <v>20</v>
      </c>
      <c r="K1283" t="s">
        <v>21</v>
      </c>
      <c r="L1283" t="s">
        <v>153</v>
      </c>
      <c r="M1283" t="s">
        <v>178</v>
      </c>
      <c r="N1283" t="s">
        <v>33</v>
      </c>
      <c r="O1283" t="s">
        <v>2280</v>
      </c>
      <c r="P1283" t="b">
        <f>production[[#This Row],[Funded Month]]&gt;=DATE(2021,1,1)</f>
        <v>1</v>
      </c>
    </row>
    <row r="1284" spans="1:16" x14ac:dyDescent="0.2">
      <c r="A1284" s="1">
        <v>290001337694</v>
      </c>
      <c r="B1284">
        <v>290</v>
      </c>
      <c r="C1284" t="s">
        <v>16</v>
      </c>
      <c r="D1284" s="2">
        <v>44378</v>
      </c>
      <c r="E1284" t="s">
        <v>2281</v>
      </c>
      <c r="F1284">
        <f>1</f>
        <v>1</v>
      </c>
      <c r="G1284">
        <v>431332</v>
      </c>
      <c r="H1284" t="s">
        <v>18</v>
      </c>
      <c r="I1284" t="s">
        <v>19</v>
      </c>
      <c r="J1284" t="s">
        <v>20</v>
      </c>
      <c r="K1284" t="s">
        <v>21</v>
      </c>
      <c r="L1284" t="s">
        <v>224</v>
      </c>
      <c r="M1284" t="s">
        <v>32</v>
      </c>
      <c r="N1284" t="s">
        <v>165</v>
      </c>
      <c r="O1284" t="s">
        <v>1736</v>
      </c>
      <c r="P1284" t="b">
        <f>production[[#This Row],[Funded Month]]&gt;=DATE(2021,1,1)</f>
        <v>1</v>
      </c>
    </row>
    <row r="1285" spans="1:16" x14ac:dyDescent="0.2">
      <c r="A1285" s="1">
        <v>290001345402</v>
      </c>
      <c r="B1285">
        <v>290</v>
      </c>
      <c r="C1285" t="s">
        <v>16</v>
      </c>
      <c r="D1285" s="2">
        <v>44378</v>
      </c>
      <c r="E1285" t="s">
        <v>2282</v>
      </c>
      <c r="F1285">
        <f>1</f>
        <v>1</v>
      </c>
      <c r="G1285">
        <v>237500</v>
      </c>
      <c r="H1285" t="s">
        <v>18</v>
      </c>
      <c r="I1285" t="s">
        <v>79</v>
      </c>
      <c r="J1285" t="s">
        <v>20</v>
      </c>
      <c r="K1285" t="s">
        <v>21</v>
      </c>
      <c r="L1285" t="s">
        <v>28</v>
      </c>
      <c r="M1285" t="s">
        <v>23</v>
      </c>
      <c r="N1285" t="s">
        <v>33</v>
      </c>
      <c r="O1285" t="s">
        <v>1400</v>
      </c>
      <c r="P1285" t="b">
        <f>production[[#This Row],[Funded Month]]&gt;=DATE(2021,1,1)</f>
        <v>1</v>
      </c>
    </row>
    <row r="1286" spans="1:16" x14ac:dyDescent="0.2">
      <c r="A1286" s="1">
        <v>290001345802</v>
      </c>
      <c r="B1286">
        <v>290</v>
      </c>
      <c r="C1286" t="s">
        <v>16</v>
      </c>
      <c r="D1286" s="2">
        <v>44378</v>
      </c>
      <c r="E1286" t="s">
        <v>2283</v>
      </c>
      <c r="F1286">
        <f>1</f>
        <v>1</v>
      </c>
      <c r="G1286">
        <v>273221</v>
      </c>
      <c r="H1286" t="s">
        <v>18</v>
      </c>
      <c r="I1286" t="s">
        <v>19</v>
      </c>
      <c r="J1286" t="s">
        <v>20</v>
      </c>
      <c r="K1286" t="s">
        <v>21</v>
      </c>
      <c r="L1286" t="s">
        <v>88</v>
      </c>
      <c r="M1286" t="s">
        <v>32</v>
      </c>
      <c r="N1286" t="s">
        <v>33</v>
      </c>
      <c r="O1286" t="s">
        <v>133</v>
      </c>
      <c r="P1286" t="b">
        <f>production[[#This Row],[Funded Month]]&gt;=DATE(2021,1,1)</f>
        <v>1</v>
      </c>
    </row>
    <row r="1287" spans="1:16" x14ac:dyDescent="0.2">
      <c r="A1287" s="1">
        <v>290001346465</v>
      </c>
      <c r="B1287">
        <v>290</v>
      </c>
      <c r="C1287" t="s">
        <v>16</v>
      </c>
      <c r="D1287" s="2">
        <v>44378</v>
      </c>
      <c r="E1287" t="s">
        <v>2284</v>
      </c>
      <c r="F1287">
        <f>1</f>
        <v>1</v>
      </c>
      <c r="G1287">
        <v>216015</v>
      </c>
      <c r="H1287" t="s">
        <v>86</v>
      </c>
      <c r="I1287" t="s">
        <v>186</v>
      </c>
      <c r="J1287" t="s">
        <v>20</v>
      </c>
      <c r="K1287" t="s">
        <v>21</v>
      </c>
      <c r="L1287" t="s">
        <v>28</v>
      </c>
      <c r="M1287" t="s">
        <v>23</v>
      </c>
      <c r="N1287" t="s">
        <v>96</v>
      </c>
      <c r="O1287" t="s">
        <v>2285</v>
      </c>
      <c r="P1287" t="b">
        <f>production[[#This Row],[Funded Month]]&gt;=DATE(2021,1,1)</f>
        <v>1</v>
      </c>
    </row>
    <row r="1288" spans="1:16" x14ac:dyDescent="0.2">
      <c r="A1288" s="1">
        <v>290001346650</v>
      </c>
      <c r="B1288">
        <v>290</v>
      </c>
      <c r="C1288" t="s">
        <v>16</v>
      </c>
      <c r="D1288" s="2">
        <v>44378</v>
      </c>
      <c r="E1288" t="s">
        <v>2286</v>
      </c>
      <c r="F1288">
        <f>1</f>
        <v>1</v>
      </c>
      <c r="G1288">
        <v>296519</v>
      </c>
      <c r="H1288" t="s">
        <v>86</v>
      </c>
      <c r="I1288" t="s">
        <v>87</v>
      </c>
      <c r="J1288" t="s">
        <v>20</v>
      </c>
      <c r="K1288" t="s">
        <v>21</v>
      </c>
      <c r="L1288" t="s">
        <v>28</v>
      </c>
      <c r="M1288" t="s">
        <v>23</v>
      </c>
      <c r="N1288" t="s">
        <v>96</v>
      </c>
      <c r="O1288" t="s">
        <v>372</v>
      </c>
      <c r="P1288" t="b">
        <f>production[[#This Row],[Funded Month]]&gt;=DATE(2021,1,1)</f>
        <v>1</v>
      </c>
    </row>
    <row r="1289" spans="1:16" x14ac:dyDescent="0.2">
      <c r="A1289" s="1">
        <v>290001347059</v>
      </c>
      <c r="B1289">
        <v>290</v>
      </c>
      <c r="C1289" t="s">
        <v>16</v>
      </c>
      <c r="D1289" s="2">
        <v>44378</v>
      </c>
      <c r="E1289" t="s">
        <v>2287</v>
      </c>
      <c r="F1289">
        <f>1</f>
        <v>1</v>
      </c>
      <c r="G1289">
        <v>278760</v>
      </c>
      <c r="H1289" t="s">
        <v>18</v>
      </c>
      <c r="I1289" t="s">
        <v>19</v>
      </c>
      <c r="J1289" t="s">
        <v>20</v>
      </c>
      <c r="K1289" t="s">
        <v>21</v>
      </c>
      <c r="L1289" t="s">
        <v>28</v>
      </c>
      <c r="M1289" t="s">
        <v>23</v>
      </c>
      <c r="O1289" t="s">
        <v>2288</v>
      </c>
      <c r="P1289" t="b">
        <f>production[[#This Row],[Funded Month]]&gt;=DATE(2021,1,1)</f>
        <v>1</v>
      </c>
    </row>
    <row r="1290" spans="1:16" x14ac:dyDescent="0.2">
      <c r="A1290" s="1">
        <v>290001347076</v>
      </c>
      <c r="B1290">
        <v>290</v>
      </c>
      <c r="C1290" t="s">
        <v>16</v>
      </c>
      <c r="D1290" s="2">
        <v>44378</v>
      </c>
      <c r="E1290" t="s">
        <v>2289</v>
      </c>
      <c r="F1290">
        <f>1</f>
        <v>1</v>
      </c>
      <c r="G1290">
        <v>290952</v>
      </c>
      <c r="H1290" t="s">
        <v>18</v>
      </c>
      <c r="I1290" t="s">
        <v>79</v>
      </c>
      <c r="J1290" t="s">
        <v>20</v>
      </c>
      <c r="K1290" t="s">
        <v>21</v>
      </c>
      <c r="L1290" t="s">
        <v>28</v>
      </c>
      <c r="M1290" t="s">
        <v>23</v>
      </c>
      <c r="N1290" t="s">
        <v>104</v>
      </c>
      <c r="O1290" t="s">
        <v>2290</v>
      </c>
      <c r="P1290" t="b">
        <f>production[[#This Row],[Funded Month]]&gt;=DATE(2021,1,1)</f>
        <v>1</v>
      </c>
    </row>
    <row r="1291" spans="1:16" x14ac:dyDescent="0.2">
      <c r="A1291" s="1">
        <v>290001347181</v>
      </c>
      <c r="B1291">
        <v>290</v>
      </c>
      <c r="C1291" t="s">
        <v>16</v>
      </c>
      <c r="D1291" s="2">
        <v>44378</v>
      </c>
      <c r="E1291" t="s">
        <v>2291</v>
      </c>
      <c r="F1291">
        <f>1</f>
        <v>1</v>
      </c>
      <c r="G1291">
        <v>150000</v>
      </c>
      <c r="H1291" t="s">
        <v>18</v>
      </c>
      <c r="I1291" t="s">
        <v>19</v>
      </c>
      <c r="J1291" t="s">
        <v>20</v>
      </c>
      <c r="K1291" t="s">
        <v>21</v>
      </c>
      <c r="L1291" t="s">
        <v>28</v>
      </c>
      <c r="M1291" t="s">
        <v>23</v>
      </c>
      <c r="N1291" t="s">
        <v>33</v>
      </c>
      <c r="O1291" t="s">
        <v>2292</v>
      </c>
      <c r="P1291" t="b">
        <f>production[[#This Row],[Funded Month]]&gt;=DATE(2021,1,1)</f>
        <v>1</v>
      </c>
    </row>
    <row r="1292" spans="1:16" x14ac:dyDescent="0.2">
      <c r="A1292" s="1">
        <v>290001347618</v>
      </c>
      <c r="B1292">
        <v>290</v>
      </c>
      <c r="C1292" t="s">
        <v>16</v>
      </c>
      <c r="D1292" s="2">
        <v>44378</v>
      </c>
      <c r="E1292" t="s">
        <v>2293</v>
      </c>
      <c r="F1292">
        <f>1</f>
        <v>1</v>
      </c>
      <c r="G1292">
        <v>289750</v>
      </c>
      <c r="H1292" t="s">
        <v>18</v>
      </c>
      <c r="I1292" t="s">
        <v>19</v>
      </c>
      <c r="J1292" t="s">
        <v>20</v>
      </c>
      <c r="K1292" t="s">
        <v>21</v>
      </c>
      <c r="L1292" t="s">
        <v>109</v>
      </c>
      <c r="M1292" t="s">
        <v>32</v>
      </c>
      <c r="N1292" t="s">
        <v>33</v>
      </c>
      <c r="O1292" t="s">
        <v>2294</v>
      </c>
      <c r="P1292" t="b">
        <f>production[[#This Row],[Funded Month]]&gt;=DATE(2021,1,1)</f>
        <v>1</v>
      </c>
    </row>
    <row r="1293" spans="1:16" x14ac:dyDescent="0.2">
      <c r="A1293" s="1">
        <v>290001465014</v>
      </c>
      <c r="B1293">
        <v>290</v>
      </c>
      <c r="C1293" t="s">
        <v>16</v>
      </c>
      <c r="D1293" s="2">
        <v>44378</v>
      </c>
      <c r="E1293" t="s">
        <v>2295</v>
      </c>
      <c r="F1293">
        <f>1</f>
        <v>1</v>
      </c>
      <c r="G1293">
        <v>297800</v>
      </c>
      <c r="H1293" t="s">
        <v>18</v>
      </c>
      <c r="I1293" t="s">
        <v>19</v>
      </c>
      <c r="J1293" t="s">
        <v>20</v>
      </c>
      <c r="K1293" t="s">
        <v>21</v>
      </c>
      <c r="L1293" t="s">
        <v>193</v>
      </c>
      <c r="M1293" t="s">
        <v>32</v>
      </c>
      <c r="N1293" t="s">
        <v>33</v>
      </c>
      <c r="O1293" t="s">
        <v>2296</v>
      </c>
      <c r="P1293" t="b">
        <f>production[[#This Row],[Funded Month]]&gt;=DATE(2021,1,1)</f>
        <v>1</v>
      </c>
    </row>
    <row r="1294" spans="1:16" x14ac:dyDescent="0.2">
      <c r="A1294" s="1">
        <v>290001353029</v>
      </c>
      <c r="B1294">
        <v>290</v>
      </c>
      <c r="C1294" t="s">
        <v>16</v>
      </c>
      <c r="D1294" s="2">
        <v>44378</v>
      </c>
      <c r="E1294" t="s">
        <v>2297</v>
      </c>
      <c r="F1294">
        <f>1</f>
        <v>1</v>
      </c>
      <c r="G1294">
        <v>333841</v>
      </c>
      <c r="H1294" t="s">
        <v>86</v>
      </c>
      <c r="I1294" t="s">
        <v>186</v>
      </c>
      <c r="J1294" t="s">
        <v>20</v>
      </c>
      <c r="K1294" t="s">
        <v>21</v>
      </c>
      <c r="L1294" t="s">
        <v>114</v>
      </c>
      <c r="M1294" t="s">
        <v>32</v>
      </c>
      <c r="N1294" t="s">
        <v>33</v>
      </c>
      <c r="O1294" t="s">
        <v>2298</v>
      </c>
      <c r="P1294" t="b">
        <f>production[[#This Row],[Funded Month]]&gt;=DATE(2021,1,1)</f>
        <v>1</v>
      </c>
    </row>
    <row r="1295" spans="1:16" x14ac:dyDescent="0.2">
      <c r="A1295" s="1">
        <v>290001353457</v>
      </c>
      <c r="B1295">
        <v>290</v>
      </c>
      <c r="C1295" t="s">
        <v>16</v>
      </c>
      <c r="D1295" s="2">
        <v>44378</v>
      </c>
      <c r="E1295" t="s">
        <v>2299</v>
      </c>
      <c r="F1295">
        <f>1</f>
        <v>1</v>
      </c>
      <c r="G1295">
        <v>548250</v>
      </c>
      <c r="H1295" t="s">
        <v>18</v>
      </c>
      <c r="I1295" t="s">
        <v>19</v>
      </c>
      <c r="J1295" t="s">
        <v>20</v>
      </c>
      <c r="K1295" t="s">
        <v>21</v>
      </c>
      <c r="L1295" t="s">
        <v>181</v>
      </c>
      <c r="M1295" t="s">
        <v>32</v>
      </c>
      <c r="N1295" t="s">
        <v>33</v>
      </c>
      <c r="O1295" t="s">
        <v>786</v>
      </c>
      <c r="P1295" t="b">
        <f>production[[#This Row],[Funded Month]]&gt;=DATE(2021,1,1)</f>
        <v>1</v>
      </c>
    </row>
    <row r="1296" spans="1:16" x14ac:dyDescent="0.2">
      <c r="A1296" s="1">
        <v>290001353607</v>
      </c>
      <c r="B1296">
        <v>290</v>
      </c>
      <c r="C1296" t="s">
        <v>16</v>
      </c>
      <c r="D1296" s="2">
        <v>44378</v>
      </c>
      <c r="E1296" t="s">
        <v>2300</v>
      </c>
      <c r="F1296">
        <f>1</f>
        <v>1</v>
      </c>
      <c r="G1296">
        <v>544000</v>
      </c>
      <c r="H1296" t="s">
        <v>18</v>
      </c>
      <c r="I1296" t="s">
        <v>19</v>
      </c>
      <c r="J1296" t="s">
        <v>20</v>
      </c>
      <c r="K1296" t="s">
        <v>21</v>
      </c>
      <c r="L1296" t="s">
        <v>114</v>
      </c>
      <c r="M1296" t="s">
        <v>32</v>
      </c>
      <c r="N1296" t="s">
        <v>33</v>
      </c>
      <c r="O1296" t="s">
        <v>394</v>
      </c>
      <c r="P1296" t="b">
        <f>production[[#This Row],[Funded Month]]&gt;=DATE(2021,1,1)</f>
        <v>1</v>
      </c>
    </row>
    <row r="1297" spans="1:16" x14ac:dyDescent="0.2">
      <c r="A1297" s="1">
        <v>290001358752</v>
      </c>
      <c r="B1297">
        <v>290</v>
      </c>
      <c r="C1297" t="s">
        <v>16</v>
      </c>
      <c r="D1297" s="2">
        <v>44378</v>
      </c>
      <c r="E1297" t="s">
        <v>2301</v>
      </c>
      <c r="F1297">
        <f>1</f>
        <v>1</v>
      </c>
      <c r="G1297">
        <v>302111</v>
      </c>
      <c r="H1297" t="s">
        <v>86</v>
      </c>
      <c r="I1297" t="s">
        <v>87</v>
      </c>
      <c r="J1297" t="s">
        <v>20</v>
      </c>
      <c r="K1297" t="s">
        <v>21</v>
      </c>
      <c r="L1297" t="s">
        <v>354</v>
      </c>
      <c r="M1297" t="s">
        <v>32</v>
      </c>
      <c r="N1297" t="s">
        <v>33</v>
      </c>
      <c r="O1297" t="s">
        <v>133</v>
      </c>
      <c r="P1297" t="b">
        <f>production[[#This Row],[Funded Month]]&gt;=DATE(2021,1,1)</f>
        <v>1</v>
      </c>
    </row>
    <row r="1298" spans="1:16" x14ac:dyDescent="0.2">
      <c r="A1298" s="1">
        <v>290001359043</v>
      </c>
      <c r="B1298">
        <v>290</v>
      </c>
      <c r="C1298" t="s">
        <v>16</v>
      </c>
      <c r="D1298" s="2">
        <v>44378</v>
      </c>
      <c r="E1298" t="s">
        <v>2302</v>
      </c>
      <c r="F1298">
        <f>1</f>
        <v>1</v>
      </c>
      <c r="G1298">
        <v>162900</v>
      </c>
      <c r="H1298" t="s">
        <v>18</v>
      </c>
      <c r="I1298" t="s">
        <v>19</v>
      </c>
      <c r="J1298" t="s">
        <v>20</v>
      </c>
      <c r="K1298" t="s">
        <v>21</v>
      </c>
      <c r="L1298" t="s">
        <v>120</v>
      </c>
      <c r="M1298" t="s">
        <v>32</v>
      </c>
      <c r="N1298" t="s">
        <v>33</v>
      </c>
      <c r="O1298" t="s">
        <v>2303</v>
      </c>
      <c r="P1298" t="b">
        <f>production[[#This Row],[Funded Month]]&gt;=DATE(2021,1,1)</f>
        <v>1</v>
      </c>
    </row>
    <row r="1299" spans="1:16" x14ac:dyDescent="0.2">
      <c r="A1299" s="1">
        <v>290001364838</v>
      </c>
      <c r="B1299">
        <v>290</v>
      </c>
      <c r="C1299" t="s">
        <v>16</v>
      </c>
      <c r="D1299" s="2">
        <v>44378</v>
      </c>
      <c r="E1299" t="s">
        <v>2304</v>
      </c>
      <c r="F1299">
        <f>1</f>
        <v>1</v>
      </c>
      <c r="G1299">
        <v>280000</v>
      </c>
      <c r="H1299" t="s">
        <v>18</v>
      </c>
      <c r="I1299" t="s">
        <v>497</v>
      </c>
      <c r="J1299" t="s">
        <v>20</v>
      </c>
      <c r="K1299" t="s">
        <v>21</v>
      </c>
      <c r="L1299" t="s">
        <v>538</v>
      </c>
      <c r="M1299" t="s">
        <v>32</v>
      </c>
      <c r="N1299" t="s">
        <v>33</v>
      </c>
      <c r="O1299" t="s">
        <v>2305</v>
      </c>
      <c r="P1299" t="b">
        <f>production[[#This Row],[Funded Month]]&gt;=DATE(2021,1,1)</f>
        <v>1</v>
      </c>
    </row>
    <row r="1300" spans="1:16" x14ac:dyDescent="0.2">
      <c r="A1300" s="1">
        <v>290001372511</v>
      </c>
      <c r="B1300">
        <v>290</v>
      </c>
      <c r="C1300" t="s">
        <v>16</v>
      </c>
      <c r="D1300" s="2">
        <v>44378</v>
      </c>
      <c r="E1300" t="s">
        <v>2306</v>
      </c>
      <c r="F1300">
        <f>1</f>
        <v>1</v>
      </c>
      <c r="G1300">
        <v>351500</v>
      </c>
      <c r="H1300" t="s">
        <v>18</v>
      </c>
      <c r="I1300" t="s">
        <v>19</v>
      </c>
      <c r="J1300" t="s">
        <v>20</v>
      </c>
      <c r="K1300" t="s">
        <v>21</v>
      </c>
      <c r="L1300" t="s">
        <v>168</v>
      </c>
      <c r="M1300" t="s">
        <v>32</v>
      </c>
      <c r="N1300" t="s">
        <v>2307</v>
      </c>
      <c r="O1300" t="s">
        <v>2308</v>
      </c>
      <c r="P1300" t="b">
        <f>production[[#This Row],[Funded Month]]&gt;=DATE(2021,1,1)</f>
        <v>1</v>
      </c>
    </row>
    <row r="1301" spans="1:16" x14ac:dyDescent="0.2">
      <c r="A1301" s="1">
        <v>290001380576</v>
      </c>
      <c r="B1301">
        <v>290</v>
      </c>
      <c r="C1301" t="s">
        <v>16</v>
      </c>
      <c r="D1301" s="2">
        <v>44378</v>
      </c>
      <c r="E1301" t="s">
        <v>2309</v>
      </c>
      <c r="F1301">
        <f>1</f>
        <v>1</v>
      </c>
      <c r="G1301">
        <v>190000</v>
      </c>
      <c r="H1301" t="s">
        <v>18</v>
      </c>
      <c r="I1301" t="s">
        <v>19</v>
      </c>
      <c r="J1301" t="s">
        <v>20</v>
      </c>
      <c r="K1301" t="s">
        <v>21</v>
      </c>
      <c r="L1301" t="s">
        <v>181</v>
      </c>
      <c r="M1301" t="s">
        <v>32</v>
      </c>
      <c r="N1301" t="s">
        <v>33</v>
      </c>
      <c r="O1301" t="s">
        <v>1290</v>
      </c>
      <c r="P1301" t="b">
        <f>production[[#This Row],[Funded Month]]&gt;=DATE(2021,1,1)</f>
        <v>1</v>
      </c>
    </row>
    <row r="1302" spans="1:16" x14ac:dyDescent="0.2">
      <c r="A1302" s="1">
        <v>290001380843</v>
      </c>
      <c r="B1302">
        <v>290</v>
      </c>
      <c r="C1302" t="s">
        <v>16</v>
      </c>
      <c r="D1302" s="2">
        <v>44378</v>
      </c>
      <c r="E1302" t="s">
        <v>2310</v>
      </c>
      <c r="F1302">
        <f>1</f>
        <v>1</v>
      </c>
      <c r="G1302">
        <v>467400</v>
      </c>
      <c r="H1302" t="s">
        <v>18</v>
      </c>
      <c r="I1302" t="s">
        <v>19</v>
      </c>
      <c r="J1302" t="s">
        <v>20</v>
      </c>
      <c r="K1302" t="s">
        <v>21</v>
      </c>
      <c r="L1302" t="s">
        <v>126</v>
      </c>
      <c r="M1302" t="s">
        <v>32</v>
      </c>
      <c r="N1302" t="s">
        <v>33</v>
      </c>
      <c r="O1302" t="s">
        <v>1687</v>
      </c>
      <c r="P1302" t="b">
        <f>production[[#This Row],[Funded Month]]&gt;=DATE(2021,1,1)</f>
        <v>1</v>
      </c>
    </row>
    <row r="1303" spans="1:16" x14ac:dyDescent="0.2">
      <c r="A1303" s="1">
        <v>290001392120</v>
      </c>
      <c r="B1303">
        <v>290</v>
      </c>
      <c r="C1303" t="s">
        <v>16</v>
      </c>
      <c r="D1303" s="2">
        <v>44378</v>
      </c>
      <c r="E1303" t="s">
        <v>2311</v>
      </c>
      <c r="F1303">
        <f>1</f>
        <v>1</v>
      </c>
      <c r="G1303">
        <v>548250</v>
      </c>
      <c r="H1303" t="s">
        <v>18</v>
      </c>
      <c r="I1303" t="s">
        <v>19</v>
      </c>
      <c r="J1303" t="s">
        <v>20</v>
      </c>
      <c r="K1303" t="s">
        <v>21</v>
      </c>
      <c r="L1303" t="s">
        <v>283</v>
      </c>
      <c r="M1303" t="s">
        <v>32</v>
      </c>
      <c r="N1303" t="s">
        <v>33</v>
      </c>
      <c r="O1303" t="s">
        <v>1442</v>
      </c>
      <c r="P1303" t="b">
        <f>production[[#This Row],[Funded Month]]&gt;=DATE(2021,1,1)</f>
        <v>1</v>
      </c>
    </row>
    <row r="1304" spans="1:16" x14ac:dyDescent="0.2">
      <c r="A1304" s="1">
        <v>290001397195</v>
      </c>
      <c r="B1304">
        <v>290</v>
      </c>
      <c r="C1304" t="s">
        <v>16</v>
      </c>
      <c r="D1304" s="2">
        <v>44378</v>
      </c>
      <c r="E1304" t="s">
        <v>2312</v>
      </c>
      <c r="F1304">
        <f>1</f>
        <v>1</v>
      </c>
      <c r="G1304">
        <v>414503</v>
      </c>
      <c r="H1304" t="s">
        <v>86</v>
      </c>
      <c r="I1304" t="s">
        <v>87</v>
      </c>
      <c r="J1304" t="s">
        <v>20</v>
      </c>
      <c r="K1304" t="s">
        <v>21</v>
      </c>
      <c r="L1304" t="s">
        <v>195</v>
      </c>
      <c r="M1304" t="s">
        <v>32</v>
      </c>
      <c r="N1304" t="s">
        <v>650</v>
      </c>
      <c r="O1304" t="s">
        <v>133</v>
      </c>
      <c r="P1304" t="b">
        <f>production[[#This Row],[Funded Month]]&gt;=DATE(2021,1,1)</f>
        <v>1</v>
      </c>
    </row>
    <row r="1305" spans="1:16" x14ac:dyDescent="0.2">
      <c r="A1305" s="1">
        <v>290001397521</v>
      </c>
      <c r="B1305">
        <v>290</v>
      </c>
      <c r="C1305" t="s">
        <v>16</v>
      </c>
      <c r="D1305" s="2">
        <v>44378</v>
      </c>
      <c r="E1305" t="s">
        <v>2313</v>
      </c>
      <c r="F1305">
        <f>1</f>
        <v>1</v>
      </c>
      <c r="G1305">
        <v>318029</v>
      </c>
      <c r="H1305" t="s">
        <v>18</v>
      </c>
      <c r="I1305" t="s">
        <v>19</v>
      </c>
      <c r="J1305" t="s">
        <v>20</v>
      </c>
      <c r="K1305" t="s">
        <v>21</v>
      </c>
      <c r="L1305" t="s">
        <v>189</v>
      </c>
      <c r="M1305" t="s">
        <v>190</v>
      </c>
      <c r="N1305" t="s">
        <v>33</v>
      </c>
      <c r="O1305" t="s">
        <v>2314</v>
      </c>
      <c r="P1305" t="b">
        <f>production[[#This Row],[Funded Month]]&gt;=DATE(2021,1,1)</f>
        <v>1</v>
      </c>
    </row>
    <row r="1306" spans="1:16" x14ac:dyDescent="0.2">
      <c r="A1306" s="1">
        <v>290001397867</v>
      </c>
      <c r="B1306">
        <v>290</v>
      </c>
      <c r="C1306" t="s">
        <v>16</v>
      </c>
      <c r="D1306" s="2">
        <v>44378</v>
      </c>
      <c r="E1306" t="s">
        <v>2315</v>
      </c>
      <c r="F1306">
        <f>1</f>
        <v>1</v>
      </c>
      <c r="G1306">
        <v>444000</v>
      </c>
      <c r="H1306" t="s">
        <v>18</v>
      </c>
      <c r="I1306" t="s">
        <v>19</v>
      </c>
      <c r="J1306" t="s">
        <v>20</v>
      </c>
      <c r="K1306" t="s">
        <v>21</v>
      </c>
      <c r="L1306" t="s">
        <v>189</v>
      </c>
      <c r="M1306" t="s">
        <v>32</v>
      </c>
      <c r="N1306" t="s">
        <v>33</v>
      </c>
      <c r="O1306" t="s">
        <v>2316</v>
      </c>
      <c r="P1306" t="b">
        <f>production[[#This Row],[Funded Month]]&gt;=DATE(2021,1,1)</f>
        <v>1</v>
      </c>
    </row>
    <row r="1307" spans="1:16" x14ac:dyDescent="0.2">
      <c r="A1307" s="1">
        <v>290001397920</v>
      </c>
      <c r="B1307">
        <v>290</v>
      </c>
      <c r="C1307" t="s">
        <v>16</v>
      </c>
      <c r="D1307" s="2">
        <v>44378</v>
      </c>
      <c r="E1307" t="s">
        <v>2317</v>
      </c>
      <c r="F1307">
        <f>1</f>
        <v>1</v>
      </c>
      <c r="G1307">
        <v>203245</v>
      </c>
      <c r="H1307" t="s">
        <v>86</v>
      </c>
      <c r="I1307" t="s">
        <v>186</v>
      </c>
      <c r="J1307" t="s">
        <v>20</v>
      </c>
      <c r="K1307" t="s">
        <v>21</v>
      </c>
      <c r="L1307" t="s">
        <v>144</v>
      </c>
      <c r="M1307" t="s">
        <v>32</v>
      </c>
      <c r="N1307" t="s">
        <v>33</v>
      </c>
      <c r="O1307" t="s">
        <v>1857</v>
      </c>
      <c r="P1307" t="b">
        <f>production[[#This Row],[Funded Month]]&gt;=DATE(2021,1,1)</f>
        <v>1</v>
      </c>
    </row>
    <row r="1308" spans="1:16" x14ac:dyDescent="0.2">
      <c r="A1308" s="1">
        <v>290001405175</v>
      </c>
      <c r="B1308">
        <v>290</v>
      </c>
      <c r="C1308" t="s">
        <v>16</v>
      </c>
      <c r="D1308" s="2">
        <v>44378</v>
      </c>
      <c r="E1308" t="s">
        <v>2318</v>
      </c>
      <c r="F1308">
        <f>1</f>
        <v>1</v>
      </c>
      <c r="G1308">
        <v>289656</v>
      </c>
      <c r="H1308" t="s">
        <v>86</v>
      </c>
      <c r="I1308" t="s">
        <v>87</v>
      </c>
      <c r="J1308" t="s">
        <v>20</v>
      </c>
      <c r="K1308" t="s">
        <v>21</v>
      </c>
      <c r="L1308" t="s">
        <v>422</v>
      </c>
      <c r="M1308" t="s">
        <v>32</v>
      </c>
      <c r="N1308" t="s">
        <v>33</v>
      </c>
      <c r="O1308" t="s">
        <v>133</v>
      </c>
      <c r="P1308" t="b">
        <f>production[[#This Row],[Funded Month]]&gt;=DATE(2021,1,1)</f>
        <v>1</v>
      </c>
    </row>
    <row r="1309" spans="1:16" x14ac:dyDescent="0.2">
      <c r="A1309" s="1">
        <v>290001405262</v>
      </c>
      <c r="B1309">
        <v>290</v>
      </c>
      <c r="C1309" t="s">
        <v>16</v>
      </c>
      <c r="D1309" s="2">
        <v>44378</v>
      </c>
      <c r="E1309" t="s">
        <v>2319</v>
      </c>
      <c r="F1309">
        <f>1</f>
        <v>1</v>
      </c>
      <c r="G1309">
        <v>439123</v>
      </c>
      <c r="H1309" t="s">
        <v>18</v>
      </c>
      <c r="I1309" t="s">
        <v>19</v>
      </c>
      <c r="J1309" t="s">
        <v>20</v>
      </c>
      <c r="K1309" t="s">
        <v>21</v>
      </c>
      <c r="L1309" t="s">
        <v>422</v>
      </c>
      <c r="M1309" t="s">
        <v>32</v>
      </c>
      <c r="N1309" t="s">
        <v>33</v>
      </c>
      <c r="O1309" t="s">
        <v>133</v>
      </c>
      <c r="P1309" t="b">
        <f>production[[#This Row],[Funded Month]]&gt;=DATE(2021,1,1)</f>
        <v>1</v>
      </c>
    </row>
    <row r="1310" spans="1:16" x14ac:dyDescent="0.2">
      <c r="A1310" s="1">
        <v>290001414256</v>
      </c>
      <c r="B1310">
        <v>290</v>
      </c>
      <c r="C1310" t="s">
        <v>16</v>
      </c>
      <c r="D1310" s="2">
        <v>44378</v>
      </c>
      <c r="E1310" t="s">
        <v>2320</v>
      </c>
      <c r="F1310">
        <f>1</f>
        <v>1</v>
      </c>
      <c r="G1310">
        <v>380000</v>
      </c>
      <c r="H1310" t="s">
        <v>18</v>
      </c>
      <c r="I1310" t="s">
        <v>19</v>
      </c>
      <c r="J1310" t="s">
        <v>20</v>
      </c>
      <c r="K1310" t="s">
        <v>21</v>
      </c>
      <c r="L1310" t="s">
        <v>147</v>
      </c>
      <c r="M1310" t="s">
        <v>32</v>
      </c>
      <c r="N1310" t="s">
        <v>93</v>
      </c>
      <c r="O1310" t="s">
        <v>2321</v>
      </c>
      <c r="P1310" t="b">
        <f>production[[#This Row],[Funded Month]]&gt;=DATE(2021,1,1)</f>
        <v>1</v>
      </c>
    </row>
    <row r="1311" spans="1:16" x14ac:dyDescent="0.2">
      <c r="A1311" s="1">
        <v>290001414638</v>
      </c>
      <c r="B1311">
        <v>290</v>
      </c>
      <c r="C1311" t="s">
        <v>16</v>
      </c>
      <c r="D1311" s="2">
        <v>44378</v>
      </c>
      <c r="E1311" t="s">
        <v>2322</v>
      </c>
      <c r="F1311">
        <f>1</f>
        <v>1</v>
      </c>
      <c r="G1311">
        <v>612089</v>
      </c>
      <c r="H1311" t="s">
        <v>18</v>
      </c>
      <c r="I1311" t="s">
        <v>2323</v>
      </c>
      <c r="J1311" t="s">
        <v>20</v>
      </c>
      <c r="K1311" t="s">
        <v>21</v>
      </c>
      <c r="L1311" t="s">
        <v>147</v>
      </c>
      <c r="M1311" t="s">
        <v>32</v>
      </c>
      <c r="N1311" t="s">
        <v>33</v>
      </c>
      <c r="O1311" t="s">
        <v>2321</v>
      </c>
      <c r="P1311" t="b">
        <f>production[[#This Row],[Funded Month]]&gt;=DATE(2021,1,1)</f>
        <v>1</v>
      </c>
    </row>
    <row r="1312" spans="1:16" x14ac:dyDescent="0.2">
      <c r="A1312" s="1">
        <v>290001417939</v>
      </c>
      <c r="B1312">
        <v>290</v>
      </c>
      <c r="C1312" t="s">
        <v>16</v>
      </c>
      <c r="D1312" s="2">
        <v>44378</v>
      </c>
      <c r="E1312" t="s">
        <v>2324</v>
      </c>
      <c r="F1312">
        <f>1</f>
        <v>1</v>
      </c>
      <c r="G1312">
        <v>530910</v>
      </c>
      <c r="H1312" t="s">
        <v>18</v>
      </c>
      <c r="I1312" t="s">
        <v>19</v>
      </c>
      <c r="J1312" t="s">
        <v>20</v>
      </c>
      <c r="K1312" t="s">
        <v>21</v>
      </c>
      <c r="L1312" t="s">
        <v>325</v>
      </c>
      <c r="M1312" t="s">
        <v>32</v>
      </c>
      <c r="N1312" t="s">
        <v>33</v>
      </c>
      <c r="O1312" t="s">
        <v>2325</v>
      </c>
      <c r="P1312" t="b">
        <f>production[[#This Row],[Funded Month]]&gt;=DATE(2021,1,1)</f>
        <v>1</v>
      </c>
    </row>
    <row r="1313" spans="1:16" x14ac:dyDescent="0.2">
      <c r="A1313" s="1">
        <v>290001422727</v>
      </c>
      <c r="B1313">
        <v>290</v>
      </c>
      <c r="C1313" t="s">
        <v>16</v>
      </c>
      <c r="D1313" s="2">
        <v>44378</v>
      </c>
      <c r="E1313" t="s">
        <v>2326</v>
      </c>
      <c r="F1313">
        <f>1</f>
        <v>1</v>
      </c>
      <c r="G1313">
        <v>654490</v>
      </c>
      <c r="H1313" t="s">
        <v>18</v>
      </c>
      <c r="I1313" t="s">
        <v>177</v>
      </c>
      <c r="J1313" t="s">
        <v>20</v>
      </c>
      <c r="K1313" t="s">
        <v>44</v>
      </c>
      <c r="L1313" t="s">
        <v>120</v>
      </c>
      <c r="M1313" t="s">
        <v>32</v>
      </c>
      <c r="N1313" t="s">
        <v>33</v>
      </c>
      <c r="O1313" t="s">
        <v>2327</v>
      </c>
      <c r="P1313" t="b">
        <f>production[[#This Row],[Funded Month]]&gt;=DATE(2021,1,1)</f>
        <v>1</v>
      </c>
    </row>
    <row r="1314" spans="1:16" x14ac:dyDescent="0.2">
      <c r="A1314" s="1">
        <v>290001424615</v>
      </c>
      <c r="B1314">
        <v>290</v>
      </c>
      <c r="C1314" t="s">
        <v>16</v>
      </c>
      <c r="D1314" s="2">
        <v>44378</v>
      </c>
      <c r="E1314" t="s">
        <v>2328</v>
      </c>
      <c r="F1314">
        <f>1</f>
        <v>1</v>
      </c>
      <c r="G1314">
        <v>341466</v>
      </c>
      <c r="H1314" t="s">
        <v>18</v>
      </c>
      <c r="I1314" t="s">
        <v>19</v>
      </c>
      <c r="J1314" t="s">
        <v>20</v>
      </c>
      <c r="K1314" t="s">
        <v>21</v>
      </c>
      <c r="L1314" t="s">
        <v>28</v>
      </c>
      <c r="M1314" t="s">
        <v>99</v>
      </c>
      <c r="N1314" t="s">
        <v>650</v>
      </c>
      <c r="O1314" t="s">
        <v>2329</v>
      </c>
      <c r="P1314" t="b">
        <f>production[[#This Row],[Funded Month]]&gt;=DATE(2021,1,1)</f>
        <v>1</v>
      </c>
    </row>
    <row r="1315" spans="1:16" x14ac:dyDescent="0.2">
      <c r="A1315" s="1">
        <v>290001426397</v>
      </c>
      <c r="B1315">
        <v>290</v>
      </c>
      <c r="C1315" t="s">
        <v>16</v>
      </c>
      <c r="D1315" s="2">
        <v>44378</v>
      </c>
      <c r="E1315" t="s">
        <v>2330</v>
      </c>
      <c r="F1315">
        <f>1</f>
        <v>1</v>
      </c>
      <c r="G1315">
        <v>260200</v>
      </c>
      <c r="H1315" t="s">
        <v>86</v>
      </c>
      <c r="I1315" t="s">
        <v>186</v>
      </c>
      <c r="J1315" t="s">
        <v>20</v>
      </c>
      <c r="K1315" t="s">
        <v>21</v>
      </c>
      <c r="L1315" t="s">
        <v>114</v>
      </c>
      <c r="M1315" t="s">
        <v>32</v>
      </c>
      <c r="N1315" t="s">
        <v>33</v>
      </c>
      <c r="O1315" t="s">
        <v>394</v>
      </c>
      <c r="P1315" t="b">
        <f>production[[#This Row],[Funded Month]]&gt;=DATE(2021,1,1)</f>
        <v>1</v>
      </c>
    </row>
    <row r="1316" spans="1:16" x14ac:dyDescent="0.2">
      <c r="A1316" s="1">
        <v>290001428637</v>
      </c>
      <c r="B1316">
        <v>290</v>
      </c>
      <c r="C1316" t="s">
        <v>16</v>
      </c>
      <c r="D1316" s="2">
        <v>44378</v>
      </c>
      <c r="E1316" t="s">
        <v>2331</v>
      </c>
      <c r="F1316">
        <f>1</f>
        <v>1</v>
      </c>
      <c r="G1316">
        <v>376068</v>
      </c>
      <c r="H1316" t="s">
        <v>238</v>
      </c>
      <c r="I1316" t="s">
        <v>286</v>
      </c>
      <c r="J1316" t="s">
        <v>20</v>
      </c>
      <c r="K1316" t="s">
        <v>21</v>
      </c>
      <c r="L1316" t="s">
        <v>28</v>
      </c>
      <c r="M1316" t="s">
        <v>23</v>
      </c>
      <c r="N1316" t="s">
        <v>93</v>
      </c>
      <c r="O1316" t="s">
        <v>2332</v>
      </c>
      <c r="P1316" t="b">
        <f>production[[#This Row],[Funded Month]]&gt;=DATE(2021,1,1)</f>
        <v>1</v>
      </c>
    </row>
    <row r="1317" spans="1:16" x14ac:dyDescent="0.2">
      <c r="A1317" s="1">
        <v>290001429882</v>
      </c>
      <c r="B1317">
        <v>290</v>
      </c>
      <c r="C1317" t="s">
        <v>16</v>
      </c>
      <c r="D1317" s="2">
        <v>44378</v>
      </c>
      <c r="E1317" t="s">
        <v>2333</v>
      </c>
      <c r="F1317">
        <f>1</f>
        <v>1</v>
      </c>
      <c r="G1317">
        <v>239580</v>
      </c>
      <c r="H1317" t="s">
        <v>86</v>
      </c>
      <c r="I1317" t="s">
        <v>87</v>
      </c>
      <c r="J1317" t="s">
        <v>20</v>
      </c>
      <c r="K1317" t="s">
        <v>21</v>
      </c>
      <c r="L1317" t="s">
        <v>109</v>
      </c>
      <c r="M1317" t="s">
        <v>32</v>
      </c>
      <c r="N1317" t="s">
        <v>33</v>
      </c>
      <c r="O1317" t="s">
        <v>2334</v>
      </c>
      <c r="P1317" t="b">
        <f>production[[#This Row],[Funded Month]]&gt;=DATE(2021,1,1)</f>
        <v>1</v>
      </c>
    </row>
    <row r="1318" spans="1:16" x14ac:dyDescent="0.2">
      <c r="A1318" s="1">
        <v>290001430086</v>
      </c>
      <c r="B1318">
        <v>290</v>
      </c>
      <c r="C1318" t="s">
        <v>16</v>
      </c>
      <c r="D1318" s="2">
        <v>44378</v>
      </c>
      <c r="E1318" t="s">
        <v>2335</v>
      </c>
      <c r="F1318">
        <f>1</f>
        <v>1</v>
      </c>
      <c r="G1318">
        <v>378300</v>
      </c>
      <c r="H1318" t="s">
        <v>18</v>
      </c>
      <c r="I1318" t="s">
        <v>19</v>
      </c>
      <c r="J1318" t="s">
        <v>20</v>
      </c>
      <c r="K1318" t="s">
        <v>21</v>
      </c>
      <c r="L1318" t="s">
        <v>168</v>
      </c>
      <c r="M1318" t="s">
        <v>32</v>
      </c>
      <c r="N1318" t="s">
        <v>673</v>
      </c>
      <c r="O1318" t="s">
        <v>2336</v>
      </c>
      <c r="P1318" t="b">
        <f>production[[#This Row],[Funded Month]]&gt;=DATE(2021,1,1)</f>
        <v>1</v>
      </c>
    </row>
    <row r="1319" spans="1:16" x14ac:dyDescent="0.2">
      <c r="A1319" s="1">
        <v>290001430337</v>
      </c>
      <c r="B1319">
        <v>290</v>
      </c>
      <c r="C1319" t="s">
        <v>16</v>
      </c>
      <c r="D1319" s="2">
        <v>44378</v>
      </c>
      <c r="E1319" t="s">
        <v>2337</v>
      </c>
      <c r="F1319">
        <f>1</f>
        <v>1</v>
      </c>
      <c r="G1319">
        <v>277780</v>
      </c>
      <c r="H1319" t="s">
        <v>18</v>
      </c>
      <c r="I1319" t="s">
        <v>19</v>
      </c>
      <c r="J1319" t="s">
        <v>20</v>
      </c>
      <c r="K1319" t="s">
        <v>21</v>
      </c>
      <c r="L1319" t="s">
        <v>267</v>
      </c>
      <c r="M1319" t="s">
        <v>32</v>
      </c>
      <c r="N1319" t="s">
        <v>33</v>
      </c>
      <c r="O1319" t="s">
        <v>2338</v>
      </c>
      <c r="P1319" t="b">
        <f>production[[#This Row],[Funded Month]]&gt;=DATE(2021,1,1)</f>
        <v>1</v>
      </c>
    </row>
    <row r="1320" spans="1:16" x14ac:dyDescent="0.2">
      <c r="A1320" s="1">
        <v>290001431639</v>
      </c>
      <c r="B1320">
        <v>290</v>
      </c>
      <c r="C1320" t="s">
        <v>16</v>
      </c>
      <c r="D1320" s="2">
        <v>44378</v>
      </c>
      <c r="E1320" t="s">
        <v>2339</v>
      </c>
      <c r="F1320">
        <f>1</f>
        <v>1</v>
      </c>
      <c r="G1320">
        <v>250381</v>
      </c>
      <c r="H1320" t="s">
        <v>86</v>
      </c>
      <c r="I1320" t="s">
        <v>87</v>
      </c>
      <c r="J1320" t="s">
        <v>20</v>
      </c>
      <c r="K1320" t="s">
        <v>21</v>
      </c>
      <c r="L1320" t="s">
        <v>189</v>
      </c>
      <c r="M1320" t="s">
        <v>32</v>
      </c>
      <c r="N1320" t="s">
        <v>33</v>
      </c>
      <c r="O1320" t="s">
        <v>536</v>
      </c>
      <c r="P1320" t="b">
        <f>production[[#This Row],[Funded Month]]&gt;=DATE(2021,1,1)</f>
        <v>1</v>
      </c>
    </row>
    <row r="1321" spans="1:16" x14ac:dyDescent="0.2">
      <c r="A1321" s="1">
        <v>290001432857</v>
      </c>
      <c r="B1321">
        <v>290</v>
      </c>
      <c r="C1321" t="s">
        <v>16</v>
      </c>
      <c r="D1321" s="2">
        <v>44378</v>
      </c>
      <c r="E1321" t="s">
        <v>2340</v>
      </c>
      <c r="F1321">
        <f>1</f>
        <v>1</v>
      </c>
      <c r="G1321">
        <v>332475</v>
      </c>
      <c r="H1321" t="s">
        <v>238</v>
      </c>
      <c r="I1321" t="s">
        <v>286</v>
      </c>
      <c r="J1321" t="s">
        <v>20</v>
      </c>
      <c r="K1321" t="s">
        <v>21</v>
      </c>
      <c r="L1321" t="s">
        <v>168</v>
      </c>
      <c r="M1321" t="s">
        <v>32</v>
      </c>
      <c r="N1321" t="s">
        <v>700</v>
      </c>
      <c r="O1321" t="s">
        <v>701</v>
      </c>
      <c r="P1321" t="b">
        <f>production[[#This Row],[Funded Month]]&gt;=DATE(2021,1,1)</f>
        <v>1</v>
      </c>
    </row>
    <row r="1322" spans="1:16" x14ac:dyDescent="0.2">
      <c r="A1322" s="1">
        <v>290001433031</v>
      </c>
      <c r="B1322">
        <v>290</v>
      </c>
      <c r="C1322" t="s">
        <v>16</v>
      </c>
      <c r="D1322" s="2">
        <v>44378</v>
      </c>
      <c r="E1322" t="s">
        <v>2341</v>
      </c>
      <c r="F1322">
        <f>1</f>
        <v>1</v>
      </c>
      <c r="G1322">
        <v>399000</v>
      </c>
      <c r="H1322" t="s">
        <v>18</v>
      </c>
      <c r="I1322" t="s">
        <v>19</v>
      </c>
      <c r="J1322" t="s">
        <v>20</v>
      </c>
      <c r="K1322" t="s">
        <v>21</v>
      </c>
      <c r="L1322" t="s">
        <v>283</v>
      </c>
      <c r="M1322" t="s">
        <v>32</v>
      </c>
      <c r="N1322" t="s">
        <v>165</v>
      </c>
      <c r="O1322" t="s">
        <v>2342</v>
      </c>
      <c r="P1322" t="b">
        <f>production[[#This Row],[Funded Month]]&gt;=DATE(2021,1,1)</f>
        <v>1</v>
      </c>
    </row>
    <row r="1323" spans="1:16" x14ac:dyDescent="0.2">
      <c r="A1323" s="1">
        <v>290001434553</v>
      </c>
      <c r="B1323">
        <v>290</v>
      </c>
      <c r="C1323" t="s">
        <v>16</v>
      </c>
      <c r="D1323" s="2">
        <v>44378</v>
      </c>
      <c r="E1323" t="s">
        <v>2343</v>
      </c>
      <c r="F1323">
        <f>1</f>
        <v>1</v>
      </c>
      <c r="G1323">
        <v>252000</v>
      </c>
      <c r="H1323" t="s">
        <v>18</v>
      </c>
      <c r="I1323" t="s">
        <v>19</v>
      </c>
      <c r="J1323" t="s">
        <v>20</v>
      </c>
      <c r="K1323" t="s">
        <v>21</v>
      </c>
      <c r="L1323" t="s">
        <v>144</v>
      </c>
      <c r="M1323" t="s">
        <v>32</v>
      </c>
      <c r="N1323" t="s">
        <v>154</v>
      </c>
      <c r="O1323" t="s">
        <v>2344</v>
      </c>
      <c r="P1323" t="b">
        <f>production[[#This Row],[Funded Month]]&gt;=DATE(2021,1,1)</f>
        <v>1</v>
      </c>
    </row>
    <row r="1324" spans="1:16" x14ac:dyDescent="0.2">
      <c r="A1324" s="1">
        <v>290001434569</v>
      </c>
      <c r="B1324">
        <v>290</v>
      </c>
      <c r="C1324" t="s">
        <v>16</v>
      </c>
      <c r="D1324" s="2">
        <v>44378</v>
      </c>
      <c r="E1324" t="s">
        <v>2345</v>
      </c>
      <c r="F1324">
        <f>1</f>
        <v>1</v>
      </c>
      <c r="G1324">
        <v>193431</v>
      </c>
      <c r="H1324" t="s">
        <v>86</v>
      </c>
      <c r="I1324" t="s">
        <v>87</v>
      </c>
      <c r="J1324" t="s">
        <v>20</v>
      </c>
      <c r="K1324" t="s">
        <v>21</v>
      </c>
      <c r="L1324" t="s">
        <v>28</v>
      </c>
      <c r="M1324" t="s">
        <v>23</v>
      </c>
      <c r="N1324" t="s">
        <v>33</v>
      </c>
      <c r="O1324" t="s">
        <v>2346</v>
      </c>
      <c r="P1324" t="b">
        <f>production[[#This Row],[Funded Month]]&gt;=DATE(2021,1,1)</f>
        <v>1</v>
      </c>
    </row>
    <row r="1325" spans="1:16" x14ac:dyDescent="0.2">
      <c r="A1325" s="1">
        <v>290001435305</v>
      </c>
      <c r="B1325">
        <v>290</v>
      </c>
      <c r="C1325" t="s">
        <v>16</v>
      </c>
      <c r="D1325" s="2">
        <v>44378</v>
      </c>
      <c r="E1325" t="s">
        <v>2347</v>
      </c>
      <c r="F1325">
        <f>1</f>
        <v>1</v>
      </c>
      <c r="G1325">
        <v>488250</v>
      </c>
      <c r="H1325" t="s">
        <v>18</v>
      </c>
      <c r="I1325" t="s">
        <v>19</v>
      </c>
      <c r="J1325" t="s">
        <v>20</v>
      </c>
      <c r="K1325" t="s">
        <v>21</v>
      </c>
      <c r="L1325" t="s">
        <v>28</v>
      </c>
      <c r="M1325" t="s">
        <v>99</v>
      </c>
      <c r="N1325" t="s">
        <v>148</v>
      </c>
      <c r="O1325" t="s">
        <v>2348</v>
      </c>
      <c r="P1325" t="b">
        <f>production[[#This Row],[Funded Month]]&gt;=DATE(2021,1,1)</f>
        <v>1</v>
      </c>
    </row>
    <row r="1326" spans="1:16" x14ac:dyDescent="0.2">
      <c r="A1326" s="1">
        <v>290001437617</v>
      </c>
      <c r="B1326">
        <v>290</v>
      </c>
      <c r="C1326" t="s">
        <v>16</v>
      </c>
      <c r="D1326" s="2">
        <v>44378</v>
      </c>
      <c r="E1326" t="s">
        <v>2349</v>
      </c>
      <c r="F1326">
        <f>1</f>
        <v>1</v>
      </c>
      <c r="G1326">
        <v>427025</v>
      </c>
      <c r="H1326" t="s">
        <v>18</v>
      </c>
      <c r="I1326" t="s">
        <v>19</v>
      </c>
      <c r="J1326" t="s">
        <v>20</v>
      </c>
      <c r="K1326" t="s">
        <v>21</v>
      </c>
      <c r="L1326" t="s">
        <v>168</v>
      </c>
      <c r="M1326" t="s">
        <v>32</v>
      </c>
      <c r="N1326" t="s">
        <v>673</v>
      </c>
      <c r="O1326" t="s">
        <v>1405</v>
      </c>
      <c r="P1326" t="b">
        <f>production[[#This Row],[Funded Month]]&gt;=DATE(2021,1,1)</f>
        <v>1</v>
      </c>
    </row>
    <row r="1327" spans="1:16" x14ac:dyDescent="0.2">
      <c r="A1327" s="1">
        <v>290001438097</v>
      </c>
      <c r="B1327">
        <v>290</v>
      </c>
      <c r="C1327" t="s">
        <v>16</v>
      </c>
      <c r="D1327" s="2">
        <v>44378</v>
      </c>
      <c r="E1327" t="s">
        <v>2350</v>
      </c>
      <c r="F1327">
        <f>1</f>
        <v>1</v>
      </c>
      <c r="G1327">
        <v>306375</v>
      </c>
      <c r="H1327" t="s">
        <v>18</v>
      </c>
      <c r="I1327" t="s">
        <v>19</v>
      </c>
      <c r="J1327" t="s">
        <v>20</v>
      </c>
      <c r="K1327" t="s">
        <v>21</v>
      </c>
      <c r="L1327" t="s">
        <v>189</v>
      </c>
      <c r="M1327" t="s">
        <v>32</v>
      </c>
      <c r="N1327" t="s">
        <v>498</v>
      </c>
      <c r="O1327" t="s">
        <v>499</v>
      </c>
      <c r="P1327" t="b">
        <f>production[[#This Row],[Funded Month]]&gt;=DATE(2021,1,1)</f>
        <v>1</v>
      </c>
    </row>
    <row r="1328" spans="1:16" x14ac:dyDescent="0.2">
      <c r="A1328" s="1">
        <v>290001438337</v>
      </c>
      <c r="B1328">
        <v>290</v>
      </c>
      <c r="C1328" t="s">
        <v>16</v>
      </c>
      <c r="D1328" s="2">
        <v>44378</v>
      </c>
      <c r="E1328" t="s">
        <v>2351</v>
      </c>
      <c r="F1328">
        <f>1</f>
        <v>1</v>
      </c>
      <c r="G1328">
        <v>488750</v>
      </c>
      <c r="H1328" t="s">
        <v>18</v>
      </c>
      <c r="I1328" t="s">
        <v>19</v>
      </c>
      <c r="J1328" t="s">
        <v>20</v>
      </c>
      <c r="K1328" t="s">
        <v>21</v>
      </c>
      <c r="L1328" t="s">
        <v>144</v>
      </c>
      <c r="M1328" t="s">
        <v>32</v>
      </c>
      <c r="N1328" t="s">
        <v>154</v>
      </c>
      <c r="O1328" t="s">
        <v>2352</v>
      </c>
      <c r="P1328" t="b">
        <f>production[[#This Row],[Funded Month]]&gt;=DATE(2021,1,1)</f>
        <v>1</v>
      </c>
    </row>
    <row r="1329" spans="1:16" x14ac:dyDescent="0.2">
      <c r="A1329" s="1">
        <v>290001439151</v>
      </c>
      <c r="B1329">
        <v>290</v>
      </c>
      <c r="C1329" t="s">
        <v>16</v>
      </c>
      <c r="D1329" s="2">
        <v>44378</v>
      </c>
      <c r="E1329" t="s">
        <v>2353</v>
      </c>
      <c r="F1329">
        <f>1</f>
        <v>1</v>
      </c>
      <c r="G1329">
        <v>162450</v>
      </c>
      <c r="H1329" t="s">
        <v>18</v>
      </c>
      <c r="I1329" t="s">
        <v>79</v>
      </c>
      <c r="J1329" t="s">
        <v>20</v>
      </c>
      <c r="K1329" t="s">
        <v>21</v>
      </c>
      <c r="L1329" t="s">
        <v>189</v>
      </c>
      <c r="M1329" t="s">
        <v>32</v>
      </c>
      <c r="N1329" t="s">
        <v>2354</v>
      </c>
      <c r="O1329" t="s">
        <v>2355</v>
      </c>
      <c r="P1329" t="b">
        <f>production[[#This Row],[Funded Month]]&gt;=DATE(2021,1,1)</f>
        <v>1</v>
      </c>
    </row>
    <row r="1330" spans="1:16" x14ac:dyDescent="0.2">
      <c r="A1330" s="1">
        <v>290001439176</v>
      </c>
      <c r="B1330">
        <v>290</v>
      </c>
      <c r="C1330" t="s">
        <v>16</v>
      </c>
      <c r="D1330" s="2">
        <v>44378</v>
      </c>
      <c r="E1330" t="s">
        <v>2356</v>
      </c>
      <c r="F1330">
        <f>1</f>
        <v>1</v>
      </c>
      <c r="G1330">
        <v>255290</v>
      </c>
      <c r="H1330" t="s">
        <v>86</v>
      </c>
      <c r="I1330" t="s">
        <v>1281</v>
      </c>
      <c r="J1330" t="s">
        <v>20</v>
      </c>
      <c r="K1330" t="s">
        <v>21</v>
      </c>
      <c r="L1330" t="s">
        <v>219</v>
      </c>
      <c r="M1330" t="s">
        <v>32</v>
      </c>
      <c r="N1330" t="s">
        <v>33</v>
      </c>
      <c r="O1330" t="s">
        <v>2357</v>
      </c>
      <c r="P1330" t="b">
        <f>production[[#This Row],[Funded Month]]&gt;=DATE(2021,1,1)</f>
        <v>1</v>
      </c>
    </row>
    <row r="1331" spans="1:16" x14ac:dyDescent="0.2">
      <c r="A1331" s="1">
        <v>290001441102</v>
      </c>
      <c r="B1331">
        <v>290</v>
      </c>
      <c r="C1331" t="s">
        <v>16</v>
      </c>
      <c r="D1331" s="2">
        <v>44378</v>
      </c>
      <c r="E1331" t="s">
        <v>2358</v>
      </c>
      <c r="F1331">
        <f>1</f>
        <v>1</v>
      </c>
      <c r="G1331">
        <v>265109</v>
      </c>
      <c r="H1331" t="s">
        <v>86</v>
      </c>
      <c r="I1331" t="s">
        <v>87</v>
      </c>
      <c r="J1331" t="s">
        <v>20</v>
      </c>
      <c r="K1331" t="s">
        <v>21</v>
      </c>
      <c r="L1331" t="s">
        <v>224</v>
      </c>
      <c r="M1331" t="s">
        <v>32</v>
      </c>
      <c r="N1331" t="s">
        <v>33</v>
      </c>
      <c r="O1331" t="s">
        <v>2359</v>
      </c>
      <c r="P1331" t="b">
        <f>production[[#This Row],[Funded Month]]&gt;=DATE(2021,1,1)</f>
        <v>1</v>
      </c>
    </row>
    <row r="1332" spans="1:16" x14ac:dyDescent="0.2">
      <c r="A1332" s="1">
        <v>290001441169</v>
      </c>
      <c r="B1332">
        <v>290</v>
      </c>
      <c r="C1332" t="s">
        <v>16</v>
      </c>
      <c r="D1332" s="2">
        <v>44378</v>
      </c>
      <c r="E1332" t="s">
        <v>2360</v>
      </c>
      <c r="F1332">
        <f>1</f>
        <v>1</v>
      </c>
      <c r="G1332">
        <v>313500</v>
      </c>
      <c r="H1332" t="s">
        <v>18</v>
      </c>
      <c r="I1332" t="s">
        <v>19</v>
      </c>
      <c r="J1332" t="s">
        <v>20</v>
      </c>
      <c r="K1332" t="s">
        <v>21</v>
      </c>
      <c r="L1332" t="s">
        <v>380</v>
      </c>
      <c r="M1332" t="s">
        <v>32</v>
      </c>
      <c r="N1332" t="s">
        <v>2361</v>
      </c>
      <c r="O1332" t="s">
        <v>2362</v>
      </c>
      <c r="P1332" t="b">
        <f>production[[#This Row],[Funded Month]]&gt;=DATE(2021,1,1)</f>
        <v>1</v>
      </c>
    </row>
    <row r="1333" spans="1:16" x14ac:dyDescent="0.2">
      <c r="A1333" s="1">
        <v>290001441319</v>
      </c>
      <c r="B1333">
        <v>290</v>
      </c>
      <c r="C1333" t="s">
        <v>16</v>
      </c>
      <c r="D1333" s="2">
        <v>44378</v>
      </c>
      <c r="E1333" t="s">
        <v>2363</v>
      </c>
      <c r="F1333">
        <f>1</f>
        <v>1</v>
      </c>
      <c r="G1333">
        <v>308000</v>
      </c>
      <c r="H1333" t="s">
        <v>18</v>
      </c>
      <c r="I1333" t="s">
        <v>19</v>
      </c>
      <c r="J1333" t="s">
        <v>20</v>
      </c>
      <c r="K1333" t="s">
        <v>21</v>
      </c>
      <c r="L1333" t="s">
        <v>120</v>
      </c>
      <c r="M1333" t="s">
        <v>32</v>
      </c>
      <c r="N1333" t="s">
        <v>33</v>
      </c>
      <c r="O1333" t="s">
        <v>2364</v>
      </c>
      <c r="P1333" t="b">
        <f>production[[#This Row],[Funded Month]]&gt;=DATE(2021,1,1)</f>
        <v>1</v>
      </c>
    </row>
    <row r="1334" spans="1:16" x14ac:dyDescent="0.2">
      <c r="A1334" s="1">
        <v>290001441579</v>
      </c>
      <c r="B1334">
        <v>290</v>
      </c>
      <c r="C1334" t="s">
        <v>16</v>
      </c>
      <c r="D1334" s="2">
        <v>44378</v>
      </c>
      <c r="E1334" t="s">
        <v>2365</v>
      </c>
      <c r="F1334">
        <f>1</f>
        <v>1</v>
      </c>
      <c r="G1334">
        <v>260036</v>
      </c>
      <c r="H1334" t="s">
        <v>238</v>
      </c>
      <c r="I1334" t="s">
        <v>286</v>
      </c>
      <c r="J1334" t="s">
        <v>20</v>
      </c>
      <c r="K1334" t="s">
        <v>21</v>
      </c>
      <c r="L1334" t="s">
        <v>181</v>
      </c>
      <c r="M1334" t="s">
        <v>32</v>
      </c>
      <c r="N1334" t="s">
        <v>315</v>
      </c>
      <c r="O1334" t="s">
        <v>2366</v>
      </c>
      <c r="P1334" t="b">
        <f>production[[#This Row],[Funded Month]]&gt;=DATE(2021,1,1)</f>
        <v>1</v>
      </c>
    </row>
    <row r="1335" spans="1:16" x14ac:dyDescent="0.2">
      <c r="A1335" s="1">
        <v>290001441927</v>
      </c>
      <c r="B1335">
        <v>290</v>
      </c>
      <c r="C1335" t="s">
        <v>16</v>
      </c>
      <c r="D1335" s="2">
        <v>44378</v>
      </c>
      <c r="E1335" t="s">
        <v>2367</v>
      </c>
      <c r="F1335">
        <f>1</f>
        <v>1</v>
      </c>
      <c r="G1335">
        <v>120000</v>
      </c>
      <c r="H1335" t="s">
        <v>18</v>
      </c>
      <c r="I1335" t="s">
        <v>19</v>
      </c>
      <c r="J1335" t="s">
        <v>20</v>
      </c>
      <c r="K1335" t="s">
        <v>21</v>
      </c>
      <c r="L1335" t="s">
        <v>132</v>
      </c>
      <c r="M1335" t="s">
        <v>32</v>
      </c>
      <c r="N1335" t="s">
        <v>33</v>
      </c>
      <c r="O1335" t="s">
        <v>2368</v>
      </c>
      <c r="P1335" t="b">
        <f>production[[#This Row],[Funded Month]]&gt;=DATE(2021,1,1)</f>
        <v>1</v>
      </c>
    </row>
    <row r="1336" spans="1:16" x14ac:dyDescent="0.2">
      <c r="A1336" s="1">
        <v>290001443309</v>
      </c>
      <c r="B1336">
        <v>290</v>
      </c>
      <c r="C1336" t="s">
        <v>16</v>
      </c>
      <c r="D1336" s="2">
        <v>44378</v>
      </c>
      <c r="E1336" t="s">
        <v>2369</v>
      </c>
      <c r="F1336">
        <f>1</f>
        <v>1</v>
      </c>
      <c r="G1336">
        <v>265109</v>
      </c>
      <c r="H1336" t="s">
        <v>86</v>
      </c>
      <c r="I1336" t="s">
        <v>87</v>
      </c>
      <c r="J1336" t="s">
        <v>20</v>
      </c>
      <c r="K1336" t="s">
        <v>21</v>
      </c>
      <c r="L1336" t="s">
        <v>28</v>
      </c>
      <c r="M1336" t="s">
        <v>23</v>
      </c>
      <c r="N1336" t="s">
        <v>96</v>
      </c>
      <c r="O1336" t="s">
        <v>2370</v>
      </c>
      <c r="P1336" t="b">
        <f>production[[#This Row],[Funded Month]]&gt;=DATE(2021,1,1)</f>
        <v>1</v>
      </c>
    </row>
    <row r="1337" spans="1:16" x14ac:dyDescent="0.2">
      <c r="A1337" s="1">
        <v>290001443423</v>
      </c>
      <c r="B1337">
        <v>290</v>
      </c>
      <c r="C1337" t="s">
        <v>16</v>
      </c>
      <c r="D1337" s="2">
        <v>44378</v>
      </c>
      <c r="E1337" t="s">
        <v>2371</v>
      </c>
      <c r="F1337">
        <f>1</f>
        <v>1</v>
      </c>
      <c r="G1337">
        <v>357783</v>
      </c>
      <c r="H1337" t="s">
        <v>18</v>
      </c>
      <c r="I1337" t="s">
        <v>497</v>
      </c>
      <c r="J1337" t="s">
        <v>20</v>
      </c>
      <c r="K1337" t="s">
        <v>21</v>
      </c>
      <c r="L1337" t="s">
        <v>380</v>
      </c>
      <c r="M1337" t="s">
        <v>32</v>
      </c>
      <c r="N1337" t="s">
        <v>33</v>
      </c>
      <c r="O1337" t="s">
        <v>2372</v>
      </c>
      <c r="P1337" t="b">
        <f>production[[#This Row],[Funded Month]]&gt;=DATE(2021,1,1)</f>
        <v>1</v>
      </c>
    </row>
    <row r="1338" spans="1:16" x14ac:dyDescent="0.2">
      <c r="A1338" s="1">
        <v>290001443505</v>
      </c>
      <c r="B1338">
        <v>290</v>
      </c>
      <c r="C1338" t="s">
        <v>16</v>
      </c>
      <c r="D1338" s="2">
        <v>44378</v>
      </c>
      <c r="E1338" t="s">
        <v>2373</v>
      </c>
      <c r="F1338">
        <f>1</f>
        <v>1</v>
      </c>
      <c r="G1338">
        <v>163975</v>
      </c>
      <c r="H1338" t="s">
        <v>86</v>
      </c>
      <c r="I1338" t="s">
        <v>1281</v>
      </c>
      <c r="J1338" t="s">
        <v>20</v>
      </c>
      <c r="K1338" t="s">
        <v>21</v>
      </c>
      <c r="L1338" t="s">
        <v>476</v>
      </c>
      <c r="M1338" t="s">
        <v>32</v>
      </c>
      <c r="N1338" t="s">
        <v>33</v>
      </c>
      <c r="O1338" t="s">
        <v>2374</v>
      </c>
      <c r="P1338" t="b">
        <f>production[[#This Row],[Funded Month]]&gt;=DATE(2021,1,1)</f>
        <v>1</v>
      </c>
    </row>
    <row r="1339" spans="1:16" x14ac:dyDescent="0.2">
      <c r="A1339" s="1">
        <v>290001443741</v>
      </c>
      <c r="B1339">
        <v>290</v>
      </c>
      <c r="C1339" t="s">
        <v>16</v>
      </c>
      <c r="D1339" s="2">
        <v>44378</v>
      </c>
      <c r="E1339" t="s">
        <v>2375</v>
      </c>
      <c r="F1339">
        <f>1</f>
        <v>1</v>
      </c>
      <c r="G1339">
        <v>232943</v>
      </c>
      <c r="H1339" t="s">
        <v>86</v>
      </c>
      <c r="I1339" t="s">
        <v>87</v>
      </c>
      <c r="J1339" t="s">
        <v>20</v>
      </c>
      <c r="K1339" t="s">
        <v>21</v>
      </c>
      <c r="L1339" t="s">
        <v>291</v>
      </c>
      <c r="M1339" t="s">
        <v>32</v>
      </c>
      <c r="N1339" t="s">
        <v>33</v>
      </c>
      <c r="O1339" t="s">
        <v>2376</v>
      </c>
      <c r="P1339" t="b">
        <f>production[[#This Row],[Funded Month]]&gt;=DATE(2021,1,1)</f>
        <v>1</v>
      </c>
    </row>
    <row r="1340" spans="1:16" x14ac:dyDescent="0.2">
      <c r="A1340" s="1">
        <v>290001443790</v>
      </c>
      <c r="B1340">
        <v>290</v>
      </c>
      <c r="C1340" t="s">
        <v>16</v>
      </c>
      <c r="D1340" s="2">
        <v>44378</v>
      </c>
      <c r="E1340" t="s">
        <v>2377</v>
      </c>
      <c r="F1340">
        <f>1</f>
        <v>1</v>
      </c>
      <c r="G1340">
        <v>247435</v>
      </c>
      <c r="H1340" t="s">
        <v>86</v>
      </c>
      <c r="I1340" t="s">
        <v>87</v>
      </c>
      <c r="J1340" t="s">
        <v>20</v>
      </c>
      <c r="K1340" t="s">
        <v>21</v>
      </c>
      <c r="L1340" t="s">
        <v>249</v>
      </c>
      <c r="M1340" t="s">
        <v>32</v>
      </c>
      <c r="N1340" t="s">
        <v>33</v>
      </c>
      <c r="O1340" t="s">
        <v>796</v>
      </c>
      <c r="P1340" t="b">
        <f>production[[#This Row],[Funded Month]]&gt;=DATE(2021,1,1)</f>
        <v>1</v>
      </c>
    </row>
    <row r="1341" spans="1:16" x14ac:dyDescent="0.2">
      <c r="A1341" s="1">
        <v>290001443831</v>
      </c>
      <c r="B1341">
        <v>290</v>
      </c>
      <c r="C1341" t="s">
        <v>16</v>
      </c>
      <c r="D1341" s="2">
        <v>44378</v>
      </c>
      <c r="E1341" t="s">
        <v>2378</v>
      </c>
      <c r="F1341">
        <f>1</f>
        <v>1</v>
      </c>
      <c r="G1341">
        <v>294500</v>
      </c>
      <c r="H1341" t="s">
        <v>18</v>
      </c>
      <c r="I1341" t="s">
        <v>19</v>
      </c>
      <c r="J1341" t="s">
        <v>20</v>
      </c>
      <c r="K1341" t="s">
        <v>21</v>
      </c>
      <c r="L1341" t="s">
        <v>28</v>
      </c>
      <c r="M1341" t="s">
        <v>99</v>
      </c>
      <c r="N1341" t="s">
        <v>96</v>
      </c>
      <c r="O1341" t="s">
        <v>372</v>
      </c>
      <c r="P1341" t="b">
        <f>production[[#This Row],[Funded Month]]&gt;=DATE(2021,1,1)</f>
        <v>1</v>
      </c>
    </row>
    <row r="1342" spans="1:16" x14ac:dyDescent="0.2">
      <c r="A1342" s="1">
        <v>290001445056</v>
      </c>
      <c r="B1342">
        <v>290</v>
      </c>
      <c r="C1342" t="s">
        <v>16</v>
      </c>
      <c r="D1342" s="2">
        <v>44378</v>
      </c>
      <c r="E1342" t="s">
        <v>2373</v>
      </c>
      <c r="F1342">
        <f>1</f>
        <v>1</v>
      </c>
      <c r="G1342">
        <v>5845</v>
      </c>
      <c r="H1342" t="s">
        <v>18</v>
      </c>
      <c r="I1342" t="s">
        <v>488</v>
      </c>
      <c r="J1342" t="s">
        <v>398</v>
      </c>
      <c r="K1342" t="s">
        <v>21</v>
      </c>
      <c r="L1342" t="s">
        <v>476</v>
      </c>
      <c r="M1342" t="s">
        <v>32</v>
      </c>
      <c r="N1342" t="s">
        <v>33</v>
      </c>
      <c r="O1342" t="s">
        <v>133</v>
      </c>
      <c r="P1342" t="b">
        <f>production[[#This Row],[Funded Month]]&gt;=DATE(2021,1,1)</f>
        <v>1</v>
      </c>
    </row>
    <row r="1343" spans="1:16" x14ac:dyDescent="0.2">
      <c r="A1343" s="1">
        <v>290001445387</v>
      </c>
      <c r="B1343">
        <v>290</v>
      </c>
      <c r="C1343" t="s">
        <v>16</v>
      </c>
      <c r="D1343" s="2">
        <v>44378</v>
      </c>
      <c r="E1343" t="s">
        <v>2379</v>
      </c>
      <c r="F1343">
        <f>1</f>
        <v>1</v>
      </c>
      <c r="G1343">
        <v>300000</v>
      </c>
      <c r="H1343" t="s">
        <v>18</v>
      </c>
      <c r="I1343" t="s">
        <v>19</v>
      </c>
      <c r="J1343" t="s">
        <v>20</v>
      </c>
      <c r="K1343" t="s">
        <v>21</v>
      </c>
      <c r="L1343" t="s">
        <v>157</v>
      </c>
      <c r="M1343" t="s">
        <v>32</v>
      </c>
      <c r="N1343" t="s">
        <v>318</v>
      </c>
      <c r="O1343" t="s">
        <v>2380</v>
      </c>
      <c r="P1343" t="b">
        <f>production[[#This Row],[Funded Month]]&gt;=DATE(2021,1,1)</f>
        <v>1</v>
      </c>
    </row>
    <row r="1344" spans="1:16" x14ac:dyDescent="0.2">
      <c r="A1344" s="1">
        <v>290001445623</v>
      </c>
      <c r="B1344">
        <v>290</v>
      </c>
      <c r="C1344" t="s">
        <v>16</v>
      </c>
      <c r="D1344" s="2">
        <v>44378</v>
      </c>
      <c r="E1344" t="s">
        <v>2381</v>
      </c>
      <c r="F1344">
        <f>1</f>
        <v>1</v>
      </c>
      <c r="G1344">
        <v>316560</v>
      </c>
      <c r="H1344" t="s">
        <v>86</v>
      </c>
      <c r="I1344" t="s">
        <v>1351</v>
      </c>
      <c r="J1344" t="s">
        <v>20</v>
      </c>
      <c r="K1344" t="s">
        <v>21</v>
      </c>
      <c r="L1344" t="s">
        <v>219</v>
      </c>
      <c r="M1344" t="s">
        <v>32</v>
      </c>
      <c r="N1344" t="s">
        <v>33</v>
      </c>
      <c r="O1344" t="s">
        <v>2382</v>
      </c>
      <c r="P1344" t="b">
        <f>production[[#This Row],[Funded Month]]&gt;=DATE(2021,1,1)</f>
        <v>1</v>
      </c>
    </row>
    <row r="1345" spans="1:16" x14ac:dyDescent="0.2">
      <c r="A1345" s="1">
        <v>290001446089</v>
      </c>
      <c r="B1345">
        <v>290</v>
      </c>
      <c r="C1345" t="s">
        <v>16</v>
      </c>
      <c r="D1345" s="2">
        <v>44378</v>
      </c>
      <c r="E1345" t="s">
        <v>2383</v>
      </c>
      <c r="F1345">
        <f>1</f>
        <v>1</v>
      </c>
      <c r="G1345">
        <v>420074</v>
      </c>
      <c r="H1345" t="s">
        <v>86</v>
      </c>
      <c r="I1345" t="s">
        <v>87</v>
      </c>
      <c r="J1345" t="s">
        <v>20</v>
      </c>
      <c r="K1345" t="s">
        <v>21</v>
      </c>
      <c r="L1345" t="s">
        <v>144</v>
      </c>
      <c r="M1345" t="s">
        <v>32</v>
      </c>
      <c r="N1345" t="s">
        <v>33</v>
      </c>
      <c r="O1345" t="s">
        <v>2384</v>
      </c>
      <c r="P1345" t="b">
        <f>production[[#This Row],[Funded Month]]&gt;=DATE(2021,1,1)</f>
        <v>1</v>
      </c>
    </row>
    <row r="1346" spans="1:16" x14ac:dyDescent="0.2">
      <c r="A1346" s="1">
        <v>290001447707</v>
      </c>
      <c r="B1346">
        <v>290</v>
      </c>
      <c r="C1346" t="s">
        <v>16</v>
      </c>
      <c r="D1346" s="2">
        <v>44378</v>
      </c>
      <c r="E1346" t="s">
        <v>2385</v>
      </c>
      <c r="F1346">
        <f>1</f>
        <v>1</v>
      </c>
      <c r="G1346">
        <v>372000</v>
      </c>
      <c r="H1346" t="s">
        <v>18</v>
      </c>
      <c r="I1346" t="s">
        <v>19</v>
      </c>
      <c r="J1346" t="s">
        <v>20</v>
      </c>
      <c r="K1346" t="s">
        <v>21</v>
      </c>
      <c r="L1346" t="s">
        <v>120</v>
      </c>
      <c r="M1346" t="s">
        <v>32</v>
      </c>
      <c r="N1346" t="s">
        <v>33</v>
      </c>
      <c r="O1346" t="s">
        <v>2386</v>
      </c>
      <c r="P1346" t="b">
        <f>production[[#This Row],[Funded Month]]&gt;=DATE(2021,1,1)</f>
        <v>1</v>
      </c>
    </row>
    <row r="1347" spans="1:16" x14ac:dyDescent="0.2">
      <c r="A1347" s="1">
        <v>290001448395</v>
      </c>
      <c r="B1347">
        <v>290</v>
      </c>
      <c r="C1347" t="s">
        <v>16</v>
      </c>
      <c r="D1347" s="2">
        <v>44378</v>
      </c>
      <c r="E1347" t="s">
        <v>2387</v>
      </c>
      <c r="F1347">
        <f>1</f>
        <v>1</v>
      </c>
      <c r="G1347">
        <v>300000</v>
      </c>
      <c r="H1347" t="s">
        <v>18</v>
      </c>
      <c r="I1347" t="s">
        <v>50</v>
      </c>
      <c r="J1347" t="s">
        <v>20</v>
      </c>
      <c r="K1347" t="s">
        <v>21</v>
      </c>
      <c r="L1347" t="s">
        <v>144</v>
      </c>
      <c r="M1347" t="s">
        <v>32</v>
      </c>
      <c r="N1347" t="s">
        <v>154</v>
      </c>
      <c r="O1347" t="s">
        <v>508</v>
      </c>
      <c r="P1347" t="b">
        <f>production[[#This Row],[Funded Month]]&gt;=DATE(2021,1,1)</f>
        <v>1</v>
      </c>
    </row>
    <row r="1348" spans="1:16" x14ac:dyDescent="0.2">
      <c r="A1348" s="1">
        <v>290001448738</v>
      </c>
      <c r="B1348">
        <v>290</v>
      </c>
      <c r="C1348" t="s">
        <v>16</v>
      </c>
      <c r="D1348" s="2">
        <v>44378</v>
      </c>
      <c r="E1348" t="s">
        <v>2388</v>
      </c>
      <c r="F1348">
        <f>1</f>
        <v>1</v>
      </c>
      <c r="G1348">
        <v>95243</v>
      </c>
      <c r="H1348" t="s">
        <v>86</v>
      </c>
      <c r="I1348" t="s">
        <v>2389</v>
      </c>
      <c r="J1348" t="s">
        <v>20</v>
      </c>
      <c r="K1348" t="s">
        <v>21</v>
      </c>
      <c r="L1348" t="s">
        <v>1363</v>
      </c>
      <c r="M1348" t="s">
        <v>32</v>
      </c>
      <c r="N1348" t="s">
        <v>33</v>
      </c>
      <c r="O1348" t="s">
        <v>2390</v>
      </c>
      <c r="P1348" t="b">
        <f>production[[#This Row],[Funded Month]]&gt;=DATE(2021,1,1)</f>
        <v>1</v>
      </c>
    </row>
    <row r="1349" spans="1:16" x14ac:dyDescent="0.2">
      <c r="A1349" s="1">
        <v>290001450849</v>
      </c>
      <c r="B1349">
        <v>290</v>
      </c>
      <c r="C1349" t="s">
        <v>16</v>
      </c>
      <c r="D1349" s="2">
        <v>44378</v>
      </c>
      <c r="E1349" t="s">
        <v>2391</v>
      </c>
      <c r="F1349">
        <f>1</f>
        <v>1</v>
      </c>
      <c r="G1349">
        <v>247707</v>
      </c>
      <c r="H1349" t="s">
        <v>18</v>
      </c>
      <c r="I1349" t="s">
        <v>497</v>
      </c>
      <c r="J1349" t="s">
        <v>20</v>
      </c>
      <c r="K1349" t="s">
        <v>21</v>
      </c>
      <c r="L1349" t="s">
        <v>189</v>
      </c>
      <c r="M1349" t="s">
        <v>32</v>
      </c>
      <c r="N1349" t="s">
        <v>33</v>
      </c>
      <c r="O1349" t="s">
        <v>2392</v>
      </c>
      <c r="P1349" t="b">
        <f>production[[#This Row],[Funded Month]]&gt;=DATE(2021,1,1)</f>
        <v>1</v>
      </c>
    </row>
    <row r="1350" spans="1:16" x14ac:dyDescent="0.2">
      <c r="A1350" s="1">
        <v>290001450872</v>
      </c>
      <c r="B1350">
        <v>290</v>
      </c>
      <c r="C1350" t="s">
        <v>16</v>
      </c>
      <c r="D1350" s="2">
        <v>44378</v>
      </c>
      <c r="E1350" t="s">
        <v>2393</v>
      </c>
      <c r="F1350">
        <f>1</f>
        <v>1</v>
      </c>
      <c r="G1350">
        <v>170000</v>
      </c>
      <c r="H1350" t="s">
        <v>18</v>
      </c>
      <c r="I1350" t="s">
        <v>19</v>
      </c>
      <c r="J1350" t="s">
        <v>20</v>
      </c>
      <c r="K1350" t="s">
        <v>44</v>
      </c>
      <c r="L1350" t="s">
        <v>114</v>
      </c>
      <c r="M1350" t="s">
        <v>32</v>
      </c>
      <c r="N1350" t="s">
        <v>33</v>
      </c>
      <c r="O1350" t="s">
        <v>330</v>
      </c>
      <c r="P1350" t="b">
        <f>production[[#This Row],[Funded Month]]&gt;=DATE(2021,1,1)</f>
        <v>1</v>
      </c>
    </row>
    <row r="1351" spans="1:16" x14ac:dyDescent="0.2">
      <c r="A1351" s="1">
        <v>290001452477</v>
      </c>
      <c r="B1351">
        <v>290</v>
      </c>
      <c r="C1351" t="s">
        <v>16</v>
      </c>
      <c r="D1351" s="2">
        <v>44378</v>
      </c>
      <c r="E1351" t="s">
        <v>2394</v>
      </c>
      <c r="F1351">
        <f>1</f>
        <v>1</v>
      </c>
      <c r="G1351">
        <v>464170</v>
      </c>
      <c r="H1351" t="s">
        <v>18</v>
      </c>
      <c r="I1351" t="s">
        <v>19</v>
      </c>
      <c r="J1351" t="s">
        <v>20</v>
      </c>
      <c r="K1351" t="s">
        <v>21</v>
      </c>
      <c r="L1351" t="s">
        <v>157</v>
      </c>
      <c r="M1351" t="s">
        <v>32</v>
      </c>
      <c r="N1351" t="s">
        <v>33</v>
      </c>
      <c r="O1351" t="s">
        <v>2395</v>
      </c>
      <c r="P1351" t="b">
        <f>production[[#This Row],[Funded Month]]&gt;=DATE(2021,1,1)</f>
        <v>1</v>
      </c>
    </row>
    <row r="1352" spans="1:16" x14ac:dyDescent="0.2">
      <c r="A1352" s="1">
        <v>290001452969</v>
      </c>
      <c r="B1352">
        <v>290</v>
      </c>
      <c r="C1352" t="s">
        <v>16</v>
      </c>
      <c r="D1352" s="2">
        <v>44378</v>
      </c>
      <c r="E1352" t="s">
        <v>2396</v>
      </c>
      <c r="F1352">
        <f>1</f>
        <v>1</v>
      </c>
      <c r="G1352">
        <v>60000</v>
      </c>
      <c r="H1352" t="s">
        <v>18</v>
      </c>
      <c r="I1352" t="s">
        <v>19</v>
      </c>
      <c r="J1352" t="s">
        <v>20</v>
      </c>
      <c r="K1352" t="s">
        <v>21</v>
      </c>
      <c r="L1352" t="s">
        <v>123</v>
      </c>
      <c r="M1352" t="s">
        <v>32</v>
      </c>
      <c r="N1352" t="s">
        <v>33</v>
      </c>
      <c r="O1352" t="s">
        <v>2397</v>
      </c>
      <c r="P1352" t="b">
        <f>production[[#This Row],[Funded Month]]&gt;=DATE(2021,1,1)</f>
        <v>1</v>
      </c>
    </row>
    <row r="1353" spans="1:16" x14ac:dyDescent="0.2">
      <c r="A1353" s="1">
        <v>290001453887</v>
      </c>
      <c r="B1353">
        <v>290</v>
      </c>
      <c r="C1353" t="s">
        <v>16</v>
      </c>
      <c r="D1353" s="2">
        <v>44378</v>
      </c>
      <c r="E1353" t="s">
        <v>2398</v>
      </c>
      <c r="F1353">
        <f>1</f>
        <v>1</v>
      </c>
      <c r="G1353">
        <v>150000</v>
      </c>
      <c r="H1353" t="s">
        <v>18</v>
      </c>
      <c r="I1353" t="s">
        <v>19</v>
      </c>
      <c r="J1353" t="s">
        <v>20</v>
      </c>
      <c r="K1353" t="s">
        <v>21</v>
      </c>
      <c r="L1353" t="s">
        <v>132</v>
      </c>
      <c r="M1353" t="s">
        <v>32</v>
      </c>
      <c r="N1353" t="s">
        <v>33</v>
      </c>
      <c r="O1353" t="s">
        <v>2399</v>
      </c>
      <c r="P1353" t="b">
        <f>production[[#This Row],[Funded Month]]&gt;=DATE(2021,1,1)</f>
        <v>1</v>
      </c>
    </row>
    <row r="1354" spans="1:16" x14ac:dyDescent="0.2">
      <c r="A1354" s="1">
        <v>290001454362</v>
      </c>
      <c r="B1354">
        <v>290</v>
      </c>
      <c r="C1354" t="s">
        <v>16</v>
      </c>
      <c r="D1354" s="2">
        <v>44378</v>
      </c>
      <c r="E1354" t="s">
        <v>2400</v>
      </c>
      <c r="F1354">
        <f>1</f>
        <v>1</v>
      </c>
      <c r="G1354">
        <v>189000</v>
      </c>
      <c r="H1354" t="s">
        <v>18</v>
      </c>
      <c r="I1354" t="s">
        <v>19</v>
      </c>
      <c r="J1354" t="s">
        <v>20</v>
      </c>
      <c r="K1354" t="s">
        <v>44</v>
      </c>
      <c r="L1354" t="s">
        <v>88</v>
      </c>
      <c r="M1354" t="s">
        <v>32</v>
      </c>
      <c r="N1354" t="s">
        <v>33</v>
      </c>
      <c r="O1354" t="s">
        <v>133</v>
      </c>
      <c r="P1354" t="b">
        <f>production[[#This Row],[Funded Month]]&gt;=DATE(2021,1,1)</f>
        <v>1</v>
      </c>
    </row>
    <row r="1355" spans="1:16" x14ac:dyDescent="0.2">
      <c r="A1355" s="1">
        <v>290001454718</v>
      </c>
      <c r="B1355">
        <v>290</v>
      </c>
      <c r="C1355" t="s">
        <v>16</v>
      </c>
      <c r="D1355" s="2">
        <v>44378</v>
      </c>
      <c r="E1355" t="s">
        <v>2401</v>
      </c>
      <c r="F1355">
        <f>1</f>
        <v>1</v>
      </c>
      <c r="G1355">
        <v>231830</v>
      </c>
      <c r="H1355" t="s">
        <v>18</v>
      </c>
      <c r="I1355" t="s">
        <v>19</v>
      </c>
      <c r="J1355" t="s">
        <v>20</v>
      </c>
      <c r="K1355" t="s">
        <v>21</v>
      </c>
      <c r="L1355" t="s">
        <v>380</v>
      </c>
      <c r="M1355" t="s">
        <v>32</v>
      </c>
      <c r="N1355" t="s">
        <v>33</v>
      </c>
      <c r="O1355" t="s">
        <v>2402</v>
      </c>
      <c r="P1355" t="b">
        <f>production[[#This Row],[Funded Month]]&gt;=DATE(2021,1,1)</f>
        <v>1</v>
      </c>
    </row>
    <row r="1356" spans="1:16" x14ac:dyDescent="0.2">
      <c r="A1356" s="1">
        <v>290001454785</v>
      </c>
      <c r="B1356">
        <v>290</v>
      </c>
      <c r="C1356" t="s">
        <v>16</v>
      </c>
      <c r="D1356" s="2">
        <v>44378</v>
      </c>
      <c r="E1356" t="s">
        <v>2403</v>
      </c>
      <c r="F1356">
        <f>1</f>
        <v>1</v>
      </c>
      <c r="G1356">
        <v>387000</v>
      </c>
      <c r="H1356" t="s">
        <v>238</v>
      </c>
      <c r="I1356" t="s">
        <v>286</v>
      </c>
      <c r="J1356" t="s">
        <v>20</v>
      </c>
      <c r="K1356" t="s">
        <v>21</v>
      </c>
      <c r="L1356" t="s">
        <v>541</v>
      </c>
      <c r="M1356" t="s">
        <v>32</v>
      </c>
      <c r="N1356" t="s">
        <v>33</v>
      </c>
      <c r="O1356" t="s">
        <v>2404</v>
      </c>
      <c r="P1356" t="b">
        <f>production[[#This Row],[Funded Month]]&gt;=DATE(2021,1,1)</f>
        <v>1</v>
      </c>
    </row>
    <row r="1357" spans="1:16" x14ac:dyDescent="0.2">
      <c r="A1357" s="1">
        <v>290001455143</v>
      </c>
      <c r="B1357">
        <v>290</v>
      </c>
      <c r="C1357" t="s">
        <v>16</v>
      </c>
      <c r="D1357" s="2">
        <v>44378</v>
      </c>
      <c r="E1357" t="s">
        <v>2405</v>
      </c>
      <c r="F1357">
        <f>1</f>
        <v>1</v>
      </c>
      <c r="G1357">
        <v>184300</v>
      </c>
      <c r="H1357" t="s">
        <v>18</v>
      </c>
      <c r="I1357" t="s">
        <v>79</v>
      </c>
      <c r="J1357" t="s">
        <v>20</v>
      </c>
      <c r="K1357" t="s">
        <v>21</v>
      </c>
      <c r="L1357" t="s">
        <v>224</v>
      </c>
      <c r="M1357" t="s">
        <v>32</v>
      </c>
      <c r="N1357" t="s">
        <v>165</v>
      </c>
      <c r="O1357" t="s">
        <v>2406</v>
      </c>
      <c r="P1357" t="b">
        <f>production[[#This Row],[Funded Month]]&gt;=DATE(2021,1,1)</f>
        <v>1</v>
      </c>
    </row>
    <row r="1358" spans="1:16" x14ac:dyDescent="0.2">
      <c r="A1358" s="1">
        <v>290001456152</v>
      </c>
      <c r="B1358">
        <v>290</v>
      </c>
      <c r="C1358" t="s">
        <v>16</v>
      </c>
      <c r="D1358" s="2">
        <v>44378</v>
      </c>
      <c r="E1358" t="s">
        <v>2407</v>
      </c>
      <c r="F1358">
        <f>1</f>
        <v>1</v>
      </c>
      <c r="G1358">
        <v>231198</v>
      </c>
      <c r="H1358" t="s">
        <v>238</v>
      </c>
      <c r="I1358" t="s">
        <v>239</v>
      </c>
      <c r="J1358" t="s">
        <v>20</v>
      </c>
      <c r="K1358" t="s">
        <v>21</v>
      </c>
      <c r="L1358" t="s">
        <v>98</v>
      </c>
      <c r="M1358" t="s">
        <v>99</v>
      </c>
      <c r="N1358" t="s">
        <v>33</v>
      </c>
      <c r="O1358" t="s">
        <v>2408</v>
      </c>
      <c r="P1358" t="b">
        <f>production[[#This Row],[Funded Month]]&gt;=DATE(2021,1,1)</f>
        <v>1</v>
      </c>
    </row>
    <row r="1359" spans="1:16" x14ac:dyDescent="0.2">
      <c r="A1359" s="1">
        <v>290001456482</v>
      </c>
      <c r="B1359">
        <v>290</v>
      </c>
      <c r="C1359" t="s">
        <v>16</v>
      </c>
      <c r="D1359" s="2">
        <v>44378</v>
      </c>
      <c r="E1359" t="s">
        <v>2409</v>
      </c>
      <c r="F1359">
        <f>1</f>
        <v>1</v>
      </c>
      <c r="G1359">
        <v>269376</v>
      </c>
      <c r="H1359" t="s">
        <v>18</v>
      </c>
      <c r="I1359" t="s">
        <v>19</v>
      </c>
      <c r="J1359" t="s">
        <v>20</v>
      </c>
      <c r="K1359" t="s">
        <v>21</v>
      </c>
      <c r="L1359" t="s">
        <v>291</v>
      </c>
      <c r="M1359" t="s">
        <v>32</v>
      </c>
      <c r="N1359" t="s">
        <v>33</v>
      </c>
      <c r="O1359" t="s">
        <v>2410</v>
      </c>
      <c r="P1359" t="b">
        <f>production[[#This Row],[Funded Month]]&gt;=DATE(2021,1,1)</f>
        <v>1</v>
      </c>
    </row>
    <row r="1360" spans="1:16" x14ac:dyDescent="0.2">
      <c r="A1360" s="1">
        <v>290001456775</v>
      </c>
      <c r="B1360">
        <v>290</v>
      </c>
      <c r="C1360" t="s">
        <v>16</v>
      </c>
      <c r="D1360" s="2">
        <v>44378</v>
      </c>
      <c r="E1360" t="s">
        <v>2411</v>
      </c>
      <c r="F1360">
        <f>1</f>
        <v>1</v>
      </c>
      <c r="G1360">
        <v>451000</v>
      </c>
      <c r="H1360" t="s">
        <v>18</v>
      </c>
      <c r="I1360" t="s">
        <v>19</v>
      </c>
      <c r="J1360" t="s">
        <v>20</v>
      </c>
      <c r="K1360" t="s">
        <v>44</v>
      </c>
      <c r="L1360" t="s">
        <v>28</v>
      </c>
      <c r="M1360" t="s">
        <v>23</v>
      </c>
      <c r="N1360" t="s">
        <v>33</v>
      </c>
      <c r="O1360" t="s">
        <v>133</v>
      </c>
      <c r="P1360" t="b">
        <f>production[[#This Row],[Funded Month]]&gt;=DATE(2021,1,1)</f>
        <v>1</v>
      </c>
    </row>
    <row r="1361" spans="1:16" x14ac:dyDescent="0.2">
      <c r="A1361" s="1">
        <v>290001457729</v>
      </c>
      <c r="B1361">
        <v>290</v>
      </c>
      <c r="C1361" t="s">
        <v>16</v>
      </c>
      <c r="D1361" s="2">
        <v>44378</v>
      </c>
      <c r="E1361" t="s">
        <v>2412</v>
      </c>
      <c r="F1361">
        <f>1</f>
        <v>1</v>
      </c>
      <c r="G1361">
        <v>164465</v>
      </c>
      <c r="H1361" t="s">
        <v>86</v>
      </c>
      <c r="I1361" t="s">
        <v>87</v>
      </c>
      <c r="J1361" t="s">
        <v>20</v>
      </c>
      <c r="K1361" t="s">
        <v>21</v>
      </c>
      <c r="L1361" t="s">
        <v>28</v>
      </c>
      <c r="M1361" t="s">
        <v>23</v>
      </c>
      <c r="N1361" t="s">
        <v>33</v>
      </c>
      <c r="O1361" t="s">
        <v>2413</v>
      </c>
      <c r="P1361" t="b">
        <f>production[[#This Row],[Funded Month]]&gt;=DATE(2021,1,1)</f>
        <v>1</v>
      </c>
    </row>
    <row r="1362" spans="1:16" x14ac:dyDescent="0.2">
      <c r="A1362" s="1">
        <v>290001458412</v>
      </c>
      <c r="B1362">
        <v>290</v>
      </c>
      <c r="C1362" t="s">
        <v>16</v>
      </c>
      <c r="D1362" s="2">
        <v>44378</v>
      </c>
      <c r="E1362" t="s">
        <v>2414</v>
      </c>
      <c r="F1362">
        <f>1</f>
        <v>1</v>
      </c>
      <c r="G1362">
        <v>238620</v>
      </c>
      <c r="H1362" t="s">
        <v>18</v>
      </c>
      <c r="I1362" t="s">
        <v>79</v>
      </c>
      <c r="J1362" t="s">
        <v>20</v>
      </c>
      <c r="K1362" t="s">
        <v>21</v>
      </c>
      <c r="L1362" t="s">
        <v>249</v>
      </c>
      <c r="M1362" t="s">
        <v>32</v>
      </c>
      <c r="N1362" t="s">
        <v>33</v>
      </c>
      <c r="O1362" t="s">
        <v>750</v>
      </c>
      <c r="P1362" t="b">
        <f>production[[#This Row],[Funded Month]]&gt;=DATE(2021,1,1)</f>
        <v>1</v>
      </c>
    </row>
    <row r="1363" spans="1:16" x14ac:dyDescent="0.2">
      <c r="A1363" s="1">
        <v>290001458654</v>
      </c>
      <c r="B1363">
        <v>290</v>
      </c>
      <c r="C1363" t="s">
        <v>16</v>
      </c>
      <c r="D1363" s="2">
        <v>44378</v>
      </c>
      <c r="E1363" t="s">
        <v>2415</v>
      </c>
      <c r="F1363">
        <f>1</f>
        <v>1</v>
      </c>
      <c r="G1363">
        <v>456000</v>
      </c>
      <c r="H1363" t="s">
        <v>18</v>
      </c>
      <c r="I1363" t="s">
        <v>19</v>
      </c>
      <c r="J1363" t="s">
        <v>20</v>
      </c>
      <c r="K1363" t="s">
        <v>21</v>
      </c>
      <c r="L1363" t="s">
        <v>147</v>
      </c>
      <c r="M1363" t="s">
        <v>32</v>
      </c>
      <c r="N1363" t="s">
        <v>33</v>
      </c>
      <c r="O1363" t="s">
        <v>2416</v>
      </c>
      <c r="P1363" t="b">
        <f>production[[#This Row],[Funded Month]]&gt;=DATE(2021,1,1)</f>
        <v>1</v>
      </c>
    </row>
    <row r="1364" spans="1:16" x14ac:dyDescent="0.2">
      <c r="A1364" s="1">
        <v>290001458820</v>
      </c>
      <c r="B1364">
        <v>290</v>
      </c>
      <c r="C1364" t="s">
        <v>16</v>
      </c>
      <c r="D1364" s="2">
        <v>44378</v>
      </c>
      <c r="E1364" t="s">
        <v>2417</v>
      </c>
      <c r="F1364">
        <f>1</f>
        <v>1</v>
      </c>
      <c r="G1364">
        <v>290000</v>
      </c>
      <c r="H1364" t="s">
        <v>238</v>
      </c>
      <c r="I1364" t="s">
        <v>239</v>
      </c>
      <c r="J1364" t="s">
        <v>20</v>
      </c>
      <c r="K1364" t="s">
        <v>21</v>
      </c>
      <c r="L1364" t="s">
        <v>28</v>
      </c>
      <c r="M1364" t="s">
        <v>23</v>
      </c>
      <c r="N1364" t="s">
        <v>96</v>
      </c>
      <c r="O1364" t="s">
        <v>2418</v>
      </c>
      <c r="P1364" t="b">
        <f>production[[#This Row],[Funded Month]]&gt;=DATE(2021,1,1)</f>
        <v>1</v>
      </c>
    </row>
    <row r="1365" spans="1:16" x14ac:dyDescent="0.2">
      <c r="A1365" s="1">
        <v>290001458994</v>
      </c>
      <c r="B1365">
        <v>290</v>
      </c>
      <c r="C1365" t="s">
        <v>16</v>
      </c>
      <c r="D1365" s="2">
        <v>44378</v>
      </c>
      <c r="E1365" t="s">
        <v>2419</v>
      </c>
      <c r="F1365">
        <f>1</f>
        <v>1</v>
      </c>
      <c r="G1365">
        <v>367500</v>
      </c>
      <c r="H1365" t="s">
        <v>18</v>
      </c>
      <c r="I1365" t="s">
        <v>50</v>
      </c>
      <c r="J1365" t="s">
        <v>20</v>
      </c>
      <c r="K1365" t="s">
        <v>21</v>
      </c>
      <c r="L1365" t="s">
        <v>189</v>
      </c>
      <c r="M1365" t="s">
        <v>32</v>
      </c>
      <c r="N1365" t="s">
        <v>33</v>
      </c>
      <c r="O1365" t="s">
        <v>2420</v>
      </c>
      <c r="P1365" t="b">
        <f>production[[#This Row],[Funded Month]]&gt;=DATE(2021,1,1)</f>
        <v>1</v>
      </c>
    </row>
    <row r="1366" spans="1:16" x14ac:dyDescent="0.2">
      <c r="A1366" s="1">
        <v>290001459908</v>
      </c>
      <c r="B1366">
        <v>290</v>
      </c>
      <c r="C1366" t="s">
        <v>16</v>
      </c>
      <c r="D1366" s="2">
        <v>44378</v>
      </c>
      <c r="E1366" t="s">
        <v>2421</v>
      </c>
      <c r="F1366">
        <f>1</f>
        <v>1</v>
      </c>
      <c r="G1366">
        <v>201700</v>
      </c>
      <c r="H1366" t="s">
        <v>18</v>
      </c>
      <c r="I1366" t="s">
        <v>19</v>
      </c>
      <c r="J1366" t="s">
        <v>20</v>
      </c>
      <c r="K1366" t="s">
        <v>27</v>
      </c>
      <c r="L1366" t="s">
        <v>476</v>
      </c>
      <c r="M1366" t="s">
        <v>32</v>
      </c>
      <c r="N1366" t="s">
        <v>33</v>
      </c>
      <c r="O1366" t="s">
        <v>291</v>
      </c>
      <c r="P1366" t="b">
        <f>production[[#This Row],[Funded Month]]&gt;=DATE(2021,1,1)</f>
        <v>1</v>
      </c>
    </row>
    <row r="1367" spans="1:16" x14ac:dyDescent="0.2">
      <c r="A1367" s="1">
        <v>290001459985</v>
      </c>
      <c r="B1367">
        <v>290</v>
      </c>
      <c r="C1367" t="s">
        <v>16</v>
      </c>
      <c r="D1367" s="2">
        <v>44378</v>
      </c>
      <c r="E1367" t="s">
        <v>2422</v>
      </c>
      <c r="F1367">
        <f>1</f>
        <v>1</v>
      </c>
      <c r="G1367">
        <v>430312</v>
      </c>
      <c r="H1367" t="s">
        <v>238</v>
      </c>
      <c r="I1367" t="s">
        <v>286</v>
      </c>
      <c r="J1367" t="s">
        <v>20</v>
      </c>
      <c r="K1367" t="s">
        <v>21</v>
      </c>
      <c r="L1367" t="s">
        <v>291</v>
      </c>
      <c r="M1367" t="s">
        <v>32</v>
      </c>
      <c r="N1367" t="s">
        <v>673</v>
      </c>
      <c r="O1367" t="s">
        <v>2423</v>
      </c>
      <c r="P1367" t="b">
        <f>production[[#This Row],[Funded Month]]&gt;=DATE(2021,1,1)</f>
        <v>1</v>
      </c>
    </row>
    <row r="1368" spans="1:16" x14ac:dyDescent="0.2">
      <c r="A1368" s="1">
        <v>290001460393</v>
      </c>
      <c r="B1368">
        <v>290</v>
      </c>
      <c r="C1368" t="s">
        <v>16</v>
      </c>
      <c r="D1368" s="2">
        <v>44378</v>
      </c>
      <c r="E1368" t="s">
        <v>2424</v>
      </c>
      <c r="F1368">
        <f>1</f>
        <v>1</v>
      </c>
      <c r="G1368">
        <v>212000</v>
      </c>
      <c r="H1368" t="s">
        <v>18</v>
      </c>
      <c r="I1368" t="s">
        <v>19</v>
      </c>
      <c r="J1368" t="s">
        <v>20</v>
      </c>
      <c r="K1368" t="s">
        <v>21</v>
      </c>
      <c r="L1368" t="s">
        <v>189</v>
      </c>
      <c r="M1368" t="s">
        <v>32</v>
      </c>
      <c r="N1368" t="s">
        <v>33</v>
      </c>
      <c r="O1368" t="s">
        <v>2425</v>
      </c>
      <c r="P1368" t="b">
        <f>production[[#This Row],[Funded Month]]&gt;=DATE(2021,1,1)</f>
        <v>1</v>
      </c>
    </row>
    <row r="1369" spans="1:16" x14ac:dyDescent="0.2">
      <c r="A1369" s="1">
        <v>290001460442</v>
      </c>
      <c r="B1369">
        <v>290</v>
      </c>
      <c r="C1369" t="s">
        <v>16</v>
      </c>
      <c r="D1369" s="2">
        <v>44378</v>
      </c>
      <c r="E1369" t="s">
        <v>2426</v>
      </c>
      <c r="F1369">
        <f>1</f>
        <v>1</v>
      </c>
      <c r="G1369">
        <v>319113</v>
      </c>
      <c r="H1369" t="s">
        <v>86</v>
      </c>
      <c r="I1369" t="s">
        <v>1536</v>
      </c>
      <c r="J1369" t="s">
        <v>20</v>
      </c>
      <c r="K1369" t="s">
        <v>21</v>
      </c>
      <c r="L1369" t="s">
        <v>114</v>
      </c>
      <c r="M1369" t="s">
        <v>32</v>
      </c>
      <c r="N1369" t="s">
        <v>33</v>
      </c>
      <c r="O1369" t="s">
        <v>394</v>
      </c>
      <c r="P1369" t="b">
        <f>production[[#This Row],[Funded Month]]&gt;=DATE(2021,1,1)</f>
        <v>1</v>
      </c>
    </row>
    <row r="1370" spans="1:16" x14ac:dyDescent="0.2">
      <c r="A1370" s="1">
        <v>290001460717</v>
      </c>
      <c r="B1370">
        <v>290</v>
      </c>
      <c r="C1370" t="s">
        <v>16</v>
      </c>
      <c r="D1370" s="2">
        <v>44378</v>
      </c>
      <c r="E1370" t="s">
        <v>2427</v>
      </c>
      <c r="F1370">
        <f>1</f>
        <v>1</v>
      </c>
      <c r="G1370">
        <v>192400</v>
      </c>
      <c r="H1370" t="s">
        <v>18</v>
      </c>
      <c r="I1370" t="s">
        <v>19</v>
      </c>
      <c r="J1370" t="s">
        <v>20</v>
      </c>
      <c r="K1370" t="s">
        <v>21</v>
      </c>
      <c r="L1370" t="s">
        <v>123</v>
      </c>
      <c r="M1370" t="s">
        <v>178</v>
      </c>
      <c r="N1370" t="s">
        <v>2428</v>
      </c>
      <c r="O1370" t="s">
        <v>2429</v>
      </c>
      <c r="P1370" t="b">
        <f>production[[#This Row],[Funded Month]]&gt;=DATE(2021,1,1)</f>
        <v>1</v>
      </c>
    </row>
    <row r="1371" spans="1:16" x14ac:dyDescent="0.2">
      <c r="A1371" s="1">
        <v>290001461699</v>
      </c>
      <c r="B1371">
        <v>290</v>
      </c>
      <c r="C1371" t="s">
        <v>16</v>
      </c>
      <c r="D1371" s="2">
        <v>44378</v>
      </c>
      <c r="E1371" t="s">
        <v>2430</v>
      </c>
      <c r="F1371">
        <f>1</f>
        <v>1</v>
      </c>
      <c r="G1371">
        <v>220924</v>
      </c>
      <c r="H1371" t="s">
        <v>86</v>
      </c>
      <c r="I1371" t="s">
        <v>87</v>
      </c>
      <c r="J1371" t="s">
        <v>20</v>
      </c>
      <c r="K1371" t="s">
        <v>21</v>
      </c>
      <c r="L1371" t="s">
        <v>249</v>
      </c>
      <c r="M1371" t="s">
        <v>32</v>
      </c>
      <c r="N1371" t="s">
        <v>33</v>
      </c>
      <c r="O1371" t="s">
        <v>2431</v>
      </c>
      <c r="P1371" t="b">
        <f>production[[#This Row],[Funded Month]]&gt;=DATE(2021,1,1)</f>
        <v>1</v>
      </c>
    </row>
    <row r="1372" spans="1:16" x14ac:dyDescent="0.2">
      <c r="A1372" s="1">
        <v>290001461792</v>
      </c>
      <c r="B1372">
        <v>290</v>
      </c>
      <c r="C1372" t="s">
        <v>16</v>
      </c>
      <c r="D1372" s="2">
        <v>44378</v>
      </c>
      <c r="E1372" t="s">
        <v>2432</v>
      </c>
      <c r="F1372">
        <f>1</f>
        <v>1</v>
      </c>
      <c r="G1372">
        <v>236000</v>
      </c>
      <c r="H1372" t="s">
        <v>18</v>
      </c>
      <c r="I1372" t="s">
        <v>19</v>
      </c>
      <c r="J1372" t="s">
        <v>20</v>
      </c>
      <c r="K1372" t="s">
        <v>44</v>
      </c>
      <c r="L1372" t="s">
        <v>98</v>
      </c>
      <c r="M1372" t="s">
        <v>99</v>
      </c>
      <c r="N1372" t="s">
        <v>33</v>
      </c>
      <c r="O1372" t="s">
        <v>28</v>
      </c>
      <c r="P1372" t="b">
        <f>production[[#This Row],[Funded Month]]&gt;=DATE(2021,1,1)</f>
        <v>1</v>
      </c>
    </row>
    <row r="1373" spans="1:16" x14ac:dyDescent="0.2">
      <c r="A1373" s="1">
        <v>290001461876</v>
      </c>
      <c r="B1373">
        <v>290</v>
      </c>
      <c r="C1373" t="s">
        <v>16</v>
      </c>
      <c r="D1373" s="2">
        <v>44378</v>
      </c>
      <c r="E1373" t="s">
        <v>1401</v>
      </c>
      <c r="F1373">
        <f>1</f>
        <v>1</v>
      </c>
      <c r="G1373">
        <v>194250</v>
      </c>
      <c r="H1373" t="s">
        <v>18</v>
      </c>
      <c r="I1373" t="s">
        <v>19</v>
      </c>
      <c r="J1373" t="s">
        <v>20</v>
      </c>
      <c r="K1373" t="s">
        <v>21</v>
      </c>
      <c r="L1373" t="s">
        <v>141</v>
      </c>
      <c r="M1373" t="s">
        <v>32</v>
      </c>
      <c r="N1373" t="s">
        <v>1588</v>
      </c>
      <c r="O1373" t="s">
        <v>2433</v>
      </c>
      <c r="P1373" t="b">
        <f>production[[#This Row],[Funded Month]]&gt;=DATE(2021,1,1)</f>
        <v>1</v>
      </c>
    </row>
    <row r="1374" spans="1:16" x14ac:dyDescent="0.2">
      <c r="A1374" s="1">
        <v>290001462263</v>
      </c>
      <c r="B1374">
        <v>290</v>
      </c>
      <c r="C1374" t="s">
        <v>16</v>
      </c>
      <c r="D1374" s="2">
        <v>44378</v>
      </c>
      <c r="E1374" t="s">
        <v>2434</v>
      </c>
      <c r="F1374">
        <f>1</f>
        <v>1</v>
      </c>
      <c r="G1374">
        <v>162011</v>
      </c>
      <c r="H1374" t="s">
        <v>86</v>
      </c>
      <c r="I1374" t="s">
        <v>87</v>
      </c>
      <c r="J1374" t="s">
        <v>20</v>
      </c>
      <c r="K1374" t="s">
        <v>21</v>
      </c>
      <c r="L1374" t="s">
        <v>336</v>
      </c>
      <c r="M1374" t="s">
        <v>32</v>
      </c>
      <c r="N1374" t="s">
        <v>33</v>
      </c>
      <c r="O1374" t="s">
        <v>2435</v>
      </c>
      <c r="P1374" t="b">
        <f>production[[#This Row],[Funded Month]]&gt;=DATE(2021,1,1)</f>
        <v>1</v>
      </c>
    </row>
    <row r="1375" spans="1:16" x14ac:dyDescent="0.2">
      <c r="A1375" s="1">
        <v>290001462412</v>
      </c>
      <c r="B1375">
        <v>290</v>
      </c>
      <c r="C1375" t="s">
        <v>16</v>
      </c>
      <c r="D1375" s="2">
        <v>44378</v>
      </c>
      <c r="E1375" t="s">
        <v>2436</v>
      </c>
      <c r="F1375">
        <f>1</f>
        <v>1</v>
      </c>
      <c r="G1375">
        <v>176739</v>
      </c>
      <c r="H1375" t="s">
        <v>86</v>
      </c>
      <c r="I1375" t="s">
        <v>87</v>
      </c>
      <c r="J1375" t="s">
        <v>20</v>
      </c>
      <c r="K1375" t="s">
        <v>21</v>
      </c>
      <c r="L1375" t="s">
        <v>109</v>
      </c>
      <c r="M1375" t="s">
        <v>32</v>
      </c>
      <c r="N1375" t="s">
        <v>33</v>
      </c>
      <c r="O1375" t="s">
        <v>2437</v>
      </c>
      <c r="P1375" t="b">
        <f>production[[#This Row],[Funded Month]]&gt;=DATE(2021,1,1)</f>
        <v>1</v>
      </c>
    </row>
    <row r="1376" spans="1:16" x14ac:dyDescent="0.2">
      <c r="A1376" s="1">
        <v>290001462463</v>
      </c>
      <c r="B1376">
        <v>290</v>
      </c>
      <c r="C1376" t="s">
        <v>16</v>
      </c>
      <c r="D1376" s="2">
        <v>44378</v>
      </c>
      <c r="E1376" t="s">
        <v>2438</v>
      </c>
      <c r="F1376">
        <f>1</f>
        <v>1</v>
      </c>
      <c r="G1376">
        <v>538250</v>
      </c>
      <c r="H1376" t="s">
        <v>18</v>
      </c>
      <c r="I1376" t="s">
        <v>19</v>
      </c>
      <c r="J1376" t="s">
        <v>20</v>
      </c>
      <c r="K1376" t="s">
        <v>21</v>
      </c>
      <c r="L1376" t="s">
        <v>181</v>
      </c>
      <c r="M1376" t="s">
        <v>32</v>
      </c>
      <c r="N1376" t="s">
        <v>154</v>
      </c>
      <c r="O1376" t="s">
        <v>701</v>
      </c>
      <c r="P1376" t="b">
        <f>production[[#This Row],[Funded Month]]&gt;=DATE(2021,1,1)</f>
        <v>1</v>
      </c>
    </row>
    <row r="1377" spans="1:16" x14ac:dyDescent="0.2">
      <c r="A1377" s="1">
        <v>290001462551</v>
      </c>
      <c r="B1377">
        <v>290</v>
      </c>
      <c r="C1377" t="s">
        <v>16</v>
      </c>
      <c r="D1377" s="2">
        <v>44378</v>
      </c>
      <c r="E1377" t="s">
        <v>2439</v>
      </c>
      <c r="F1377">
        <f>1</f>
        <v>1</v>
      </c>
      <c r="G1377">
        <v>171830</v>
      </c>
      <c r="H1377" t="s">
        <v>86</v>
      </c>
      <c r="I1377" t="s">
        <v>87</v>
      </c>
      <c r="J1377" t="s">
        <v>20</v>
      </c>
      <c r="K1377" t="s">
        <v>21</v>
      </c>
      <c r="L1377" t="s">
        <v>109</v>
      </c>
      <c r="M1377" t="s">
        <v>32</v>
      </c>
      <c r="N1377" t="s">
        <v>33</v>
      </c>
      <c r="O1377" t="s">
        <v>2440</v>
      </c>
      <c r="P1377" t="b">
        <f>production[[#This Row],[Funded Month]]&gt;=DATE(2021,1,1)</f>
        <v>1</v>
      </c>
    </row>
    <row r="1378" spans="1:16" x14ac:dyDescent="0.2">
      <c r="A1378" s="1">
        <v>290001462961</v>
      </c>
      <c r="B1378">
        <v>290</v>
      </c>
      <c r="C1378" t="s">
        <v>16</v>
      </c>
      <c r="D1378" s="2">
        <v>44378</v>
      </c>
      <c r="E1378" t="s">
        <v>2441</v>
      </c>
      <c r="F1378">
        <f>1</f>
        <v>1</v>
      </c>
      <c r="G1378">
        <v>264618</v>
      </c>
      <c r="H1378" t="s">
        <v>86</v>
      </c>
      <c r="I1378" t="s">
        <v>1351</v>
      </c>
      <c r="J1378" t="s">
        <v>20</v>
      </c>
      <c r="K1378" t="s">
        <v>21</v>
      </c>
      <c r="L1378" t="s">
        <v>114</v>
      </c>
      <c r="M1378" t="s">
        <v>32</v>
      </c>
      <c r="N1378" t="s">
        <v>33</v>
      </c>
      <c r="O1378" t="s">
        <v>394</v>
      </c>
      <c r="P1378" t="b">
        <f>production[[#This Row],[Funded Month]]&gt;=DATE(2021,1,1)</f>
        <v>1</v>
      </c>
    </row>
    <row r="1379" spans="1:16" x14ac:dyDescent="0.2">
      <c r="A1379" s="1">
        <v>290001463151</v>
      </c>
      <c r="B1379">
        <v>290</v>
      </c>
      <c r="C1379" t="s">
        <v>16</v>
      </c>
      <c r="D1379" s="2">
        <v>44378</v>
      </c>
      <c r="E1379" t="s">
        <v>2442</v>
      </c>
      <c r="F1379">
        <f>1</f>
        <v>1</v>
      </c>
      <c r="G1379">
        <v>543200</v>
      </c>
      <c r="H1379" t="s">
        <v>18</v>
      </c>
      <c r="I1379" t="s">
        <v>19</v>
      </c>
      <c r="J1379" t="s">
        <v>20</v>
      </c>
      <c r="K1379" t="s">
        <v>21</v>
      </c>
      <c r="L1379" t="s">
        <v>28</v>
      </c>
      <c r="M1379" t="s">
        <v>23</v>
      </c>
      <c r="N1379" t="s">
        <v>104</v>
      </c>
      <c r="O1379" t="s">
        <v>2443</v>
      </c>
      <c r="P1379" t="b">
        <f>production[[#This Row],[Funded Month]]&gt;=DATE(2021,1,1)</f>
        <v>1</v>
      </c>
    </row>
    <row r="1380" spans="1:16" x14ac:dyDescent="0.2">
      <c r="A1380" s="1">
        <v>290001464071</v>
      </c>
      <c r="B1380">
        <v>290</v>
      </c>
      <c r="C1380" t="s">
        <v>16</v>
      </c>
      <c r="D1380" s="2">
        <v>44378</v>
      </c>
      <c r="E1380" t="s">
        <v>2444</v>
      </c>
      <c r="F1380">
        <f>1</f>
        <v>1</v>
      </c>
      <c r="G1380">
        <v>403750</v>
      </c>
      <c r="H1380" t="s">
        <v>18</v>
      </c>
      <c r="I1380" t="s">
        <v>19</v>
      </c>
      <c r="J1380" t="s">
        <v>20</v>
      </c>
      <c r="K1380" t="s">
        <v>21</v>
      </c>
      <c r="L1380" t="s">
        <v>325</v>
      </c>
      <c r="M1380" t="s">
        <v>32</v>
      </c>
      <c r="N1380" t="s">
        <v>33</v>
      </c>
      <c r="O1380" t="s">
        <v>1493</v>
      </c>
      <c r="P1380" t="b">
        <f>production[[#This Row],[Funded Month]]&gt;=DATE(2021,1,1)</f>
        <v>1</v>
      </c>
    </row>
    <row r="1381" spans="1:16" x14ac:dyDescent="0.2">
      <c r="A1381" s="1">
        <v>290001464627</v>
      </c>
      <c r="B1381">
        <v>290</v>
      </c>
      <c r="C1381" t="s">
        <v>16</v>
      </c>
      <c r="D1381" s="2">
        <v>44378</v>
      </c>
      <c r="E1381" t="s">
        <v>2445</v>
      </c>
      <c r="F1381">
        <f>1</f>
        <v>1</v>
      </c>
      <c r="G1381">
        <v>123177</v>
      </c>
      <c r="H1381" t="s">
        <v>86</v>
      </c>
      <c r="I1381" t="s">
        <v>87</v>
      </c>
      <c r="J1381" t="s">
        <v>20</v>
      </c>
      <c r="K1381" t="s">
        <v>21</v>
      </c>
      <c r="L1381" t="s">
        <v>144</v>
      </c>
      <c r="M1381" t="s">
        <v>32</v>
      </c>
      <c r="N1381" t="s">
        <v>33</v>
      </c>
      <c r="O1381" t="s">
        <v>2446</v>
      </c>
      <c r="P1381" t="b">
        <f>production[[#This Row],[Funded Month]]&gt;=DATE(2021,1,1)</f>
        <v>1</v>
      </c>
    </row>
    <row r="1382" spans="1:16" x14ac:dyDescent="0.2">
      <c r="A1382" s="1">
        <v>290001464686</v>
      </c>
      <c r="B1382">
        <v>290</v>
      </c>
      <c r="C1382" t="s">
        <v>16</v>
      </c>
      <c r="D1382" s="2">
        <v>44378</v>
      </c>
      <c r="E1382" t="s">
        <v>2447</v>
      </c>
      <c r="F1382">
        <f>1</f>
        <v>1</v>
      </c>
      <c r="G1382">
        <v>370500</v>
      </c>
      <c r="H1382" t="s">
        <v>18</v>
      </c>
      <c r="I1382" t="s">
        <v>19</v>
      </c>
      <c r="J1382" t="s">
        <v>20</v>
      </c>
      <c r="K1382" t="s">
        <v>21</v>
      </c>
      <c r="L1382" t="s">
        <v>538</v>
      </c>
      <c r="M1382" t="s">
        <v>32</v>
      </c>
      <c r="N1382" t="s">
        <v>33</v>
      </c>
      <c r="O1382" t="s">
        <v>2448</v>
      </c>
      <c r="P1382" t="b">
        <f>production[[#This Row],[Funded Month]]&gt;=DATE(2021,1,1)</f>
        <v>1</v>
      </c>
    </row>
    <row r="1383" spans="1:16" x14ac:dyDescent="0.2">
      <c r="A1383" s="1">
        <v>290001464908</v>
      </c>
      <c r="B1383">
        <v>290</v>
      </c>
      <c r="C1383" t="s">
        <v>16</v>
      </c>
      <c r="D1383" s="2">
        <v>44378</v>
      </c>
      <c r="E1383" t="s">
        <v>2449</v>
      </c>
      <c r="F1383">
        <f>1</f>
        <v>1</v>
      </c>
      <c r="G1383">
        <v>181649</v>
      </c>
      <c r="H1383" t="s">
        <v>86</v>
      </c>
      <c r="I1383" t="s">
        <v>87</v>
      </c>
      <c r="J1383" t="s">
        <v>20</v>
      </c>
      <c r="K1383" t="s">
        <v>21</v>
      </c>
      <c r="L1383" t="s">
        <v>98</v>
      </c>
      <c r="M1383" t="s">
        <v>99</v>
      </c>
      <c r="N1383" t="s">
        <v>349</v>
      </c>
      <c r="O1383" t="s">
        <v>615</v>
      </c>
      <c r="P1383" t="b">
        <f>production[[#This Row],[Funded Month]]&gt;=DATE(2021,1,1)</f>
        <v>1</v>
      </c>
    </row>
    <row r="1384" spans="1:16" x14ac:dyDescent="0.2">
      <c r="A1384" s="1">
        <v>290001465155</v>
      </c>
      <c r="B1384">
        <v>290</v>
      </c>
      <c r="C1384" t="s">
        <v>16</v>
      </c>
      <c r="D1384" s="2">
        <v>44378</v>
      </c>
      <c r="E1384" t="s">
        <v>2450</v>
      </c>
      <c r="F1384">
        <f>1</f>
        <v>1</v>
      </c>
      <c r="G1384">
        <v>450000</v>
      </c>
      <c r="H1384" t="s">
        <v>18</v>
      </c>
      <c r="I1384" t="s">
        <v>19</v>
      </c>
      <c r="J1384" t="s">
        <v>20</v>
      </c>
      <c r="K1384" t="s">
        <v>21</v>
      </c>
      <c r="L1384" t="s">
        <v>181</v>
      </c>
      <c r="M1384" t="s">
        <v>32</v>
      </c>
      <c r="N1384" t="s">
        <v>33</v>
      </c>
      <c r="O1384" t="s">
        <v>2451</v>
      </c>
      <c r="P1384" t="b">
        <f>production[[#This Row],[Funded Month]]&gt;=DATE(2021,1,1)</f>
        <v>1</v>
      </c>
    </row>
    <row r="1385" spans="1:16" x14ac:dyDescent="0.2">
      <c r="A1385" s="1">
        <v>290001465699</v>
      </c>
      <c r="B1385">
        <v>290</v>
      </c>
      <c r="C1385" t="s">
        <v>16</v>
      </c>
      <c r="D1385" s="2">
        <v>44378</v>
      </c>
      <c r="E1385" t="s">
        <v>2452</v>
      </c>
      <c r="F1385">
        <f>1</f>
        <v>1</v>
      </c>
      <c r="G1385">
        <v>272964</v>
      </c>
      <c r="H1385" t="s">
        <v>86</v>
      </c>
      <c r="I1385" t="s">
        <v>87</v>
      </c>
      <c r="J1385" t="s">
        <v>20</v>
      </c>
      <c r="K1385" t="s">
        <v>21</v>
      </c>
      <c r="L1385" t="s">
        <v>181</v>
      </c>
      <c r="M1385" t="s">
        <v>32</v>
      </c>
      <c r="N1385" t="s">
        <v>33</v>
      </c>
      <c r="O1385" t="s">
        <v>558</v>
      </c>
      <c r="P1385" t="b">
        <f>production[[#This Row],[Funded Month]]&gt;=DATE(2021,1,1)</f>
        <v>1</v>
      </c>
    </row>
    <row r="1386" spans="1:16" x14ac:dyDescent="0.2">
      <c r="A1386" s="1">
        <v>290001466050</v>
      </c>
      <c r="B1386">
        <v>290</v>
      </c>
      <c r="C1386" t="s">
        <v>170</v>
      </c>
      <c r="D1386" s="2">
        <v>44378</v>
      </c>
      <c r="E1386" t="s">
        <v>2453</v>
      </c>
      <c r="F1386">
        <f>1</f>
        <v>1</v>
      </c>
      <c r="G1386">
        <v>74250</v>
      </c>
      <c r="H1386" t="s">
        <v>18</v>
      </c>
      <c r="I1386" t="s">
        <v>19</v>
      </c>
      <c r="J1386" t="s">
        <v>20</v>
      </c>
      <c r="K1386" t="s">
        <v>21</v>
      </c>
      <c r="L1386" t="s">
        <v>380</v>
      </c>
      <c r="M1386" t="s">
        <v>32</v>
      </c>
      <c r="N1386" t="s">
        <v>33</v>
      </c>
      <c r="O1386" t="s">
        <v>2454</v>
      </c>
      <c r="P1386" t="b">
        <f>production[[#This Row],[Funded Month]]&gt;=DATE(2021,1,1)</f>
        <v>1</v>
      </c>
    </row>
    <row r="1387" spans="1:16" x14ac:dyDescent="0.2">
      <c r="A1387" s="1">
        <v>290001466118</v>
      </c>
      <c r="B1387">
        <v>290</v>
      </c>
      <c r="C1387" t="s">
        <v>16</v>
      </c>
      <c r="D1387" s="2">
        <v>44378</v>
      </c>
      <c r="E1387" t="s">
        <v>2455</v>
      </c>
      <c r="F1387">
        <f>1</f>
        <v>1</v>
      </c>
      <c r="G1387">
        <v>147283</v>
      </c>
      <c r="H1387" t="s">
        <v>86</v>
      </c>
      <c r="I1387" t="s">
        <v>2456</v>
      </c>
      <c r="J1387" t="s">
        <v>20</v>
      </c>
      <c r="K1387" t="s">
        <v>21</v>
      </c>
      <c r="L1387" t="s">
        <v>109</v>
      </c>
      <c r="M1387" t="s">
        <v>32</v>
      </c>
      <c r="N1387" t="s">
        <v>33</v>
      </c>
      <c r="O1387" t="s">
        <v>2457</v>
      </c>
      <c r="P1387" t="b">
        <f>production[[#This Row],[Funded Month]]&gt;=DATE(2021,1,1)</f>
        <v>1</v>
      </c>
    </row>
    <row r="1388" spans="1:16" x14ac:dyDescent="0.2">
      <c r="A1388" s="1">
        <v>290001466442</v>
      </c>
      <c r="B1388">
        <v>290</v>
      </c>
      <c r="C1388" t="s">
        <v>16</v>
      </c>
      <c r="D1388" s="2">
        <v>44378</v>
      </c>
      <c r="E1388" t="s">
        <v>2458</v>
      </c>
      <c r="F1388">
        <f>1</f>
        <v>1</v>
      </c>
      <c r="G1388">
        <v>716000</v>
      </c>
      <c r="H1388" t="s">
        <v>18</v>
      </c>
      <c r="I1388" t="s">
        <v>177</v>
      </c>
      <c r="J1388" t="s">
        <v>20</v>
      </c>
      <c r="K1388" t="s">
        <v>21</v>
      </c>
      <c r="L1388" t="s">
        <v>123</v>
      </c>
      <c r="M1388" t="s">
        <v>178</v>
      </c>
      <c r="N1388" t="s">
        <v>33</v>
      </c>
      <c r="O1388" t="s">
        <v>1820</v>
      </c>
      <c r="P1388" t="b">
        <f>production[[#This Row],[Funded Month]]&gt;=DATE(2021,1,1)</f>
        <v>1</v>
      </c>
    </row>
    <row r="1389" spans="1:16" x14ac:dyDescent="0.2">
      <c r="A1389" s="1">
        <v>290001466484</v>
      </c>
      <c r="B1389">
        <v>290</v>
      </c>
      <c r="C1389" t="s">
        <v>16</v>
      </c>
      <c r="D1389" s="2">
        <v>44378</v>
      </c>
      <c r="E1389" t="s">
        <v>2459</v>
      </c>
      <c r="F1389">
        <f>1</f>
        <v>1</v>
      </c>
      <c r="G1389">
        <v>309000</v>
      </c>
      <c r="H1389" t="s">
        <v>18</v>
      </c>
      <c r="I1389" t="s">
        <v>19</v>
      </c>
      <c r="J1389" t="s">
        <v>20</v>
      </c>
      <c r="K1389" t="s">
        <v>21</v>
      </c>
      <c r="L1389" t="s">
        <v>181</v>
      </c>
      <c r="M1389" t="s">
        <v>32</v>
      </c>
      <c r="N1389" t="s">
        <v>33</v>
      </c>
      <c r="O1389" t="s">
        <v>1696</v>
      </c>
      <c r="P1389" t="b">
        <f>production[[#This Row],[Funded Month]]&gt;=DATE(2021,1,1)</f>
        <v>1</v>
      </c>
    </row>
    <row r="1390" spans="1:16" x14ac:dyDescent="0.2">
      <c r="A1390" s="1">
        <v>290001466889</v>
      </c>
      <c r="B1390">
        <v>290</v>
      </c>
      <c r="C1390" t="s">
        <v>16</v>
      </c>
      <c r="D1390" s="2">
        <v>44378</v>
      </c>
      <c r="E1390" t="s">
        <v>2460</v>
      </c>
      <c r="F1390">
        <f>1</f>
        <v>1</v>
      </c>
      <c r="G1390">
        <v>300000</v>
      </c>
      <c r="H1390" t="s">
        <v>18</v>
      </c>
      <c r="I1390" t="s">
        <v>19</v>
      </c>
      <c r="J1390" t="s">
        <v>20</v>
      </c>
      <c r="K1390" t="s">
        <v>21</v>
      </c>
      <c r="L1390" t="s">
        <v>422</v>
      </c>
      <c r="M1390" t="s">
        <v>32</v>
      </c>
      <c r="N1390" t="s">
        <v>33</v>
      </c>
      <c r="O1390" t="s">
        <v>2461</v>
      </c>
      <c r="P1390" t="b">
        <f>production[[#This Row],[Funded Month]]&gt;=DATE(2021,1,1)</f>
        <v>1</v>
      </c>
    </row>
    <row r="1391" spans="1:16" x14ac:dyDescent="0.2">
      <c r="A1391" s="1">
        <v>290001466917</v>
      </c>
      <c r="B1391">
        <v>290</v>
      </c>
      <c r="C1391" t="s">
        <v>16</v>
      </c>
      <c r="D1391" s="2">
        <v>44378</v>
      </c>
      <c r="E1391" t="s">
        <v>2462</v>
      </c>
      <c r="F1391">
        <f>1</f>
        <v>1</v>
      </c>
      <c r="G1391">
        <v>65000</v>
      </c>
      <c r="H1391" t="s">
        <v>18</v>
      </c>
      <c r="I1391" t="s">
        <v>19</v>
      </c>
      <c r="J1391" t="s">
        <v>20</v>
      </c>
      <c r="K1391" t="s">
        <v>21</v>
      </c>
      <c r="L1391" t="s">
        <v>28</v>
      </c>
      <c r="M1391" t="s">
        <v>23</v>
      </c>
      <c r="N1391" t="s">
        <v>104</v>
      </c>
      <c r="O1391" t="s">
        <v>2418</v>
      </c>
      <c r="P1391" t="b">
        <f>production[[#This Row],[Funded Month]]&gt;=DATE(2021,1,1)</f>
        <v>1</v>
      </c>
    </row>
    <row r="1392" spans="1:16" x14ac:dyDescent="0.2">
      <c r="A1392" s="1">
        <v>290001467004</v>
      </c>
      <c r="B1392">
        <v>290</v>
      </c>
      <c r="C1392" t="s">
        <v>16</v>
      </c>
      <c r="D1392" s="2">
        <v>44378</v>
      </c>
      <c r="E1392" t="s">
        <v>2463</v>
      </c>
      <c r="F1392">
        <f>1</f>
        <v>1</v>
      </c>
      <c r="G1392">
        <v>426400</v>
      </c>
      <c r="H1392" t="s">
        <v>18</v>
      </c>
      <c r="I1392" t="s">
        <v>19</v>
      </c>
      <c r="J1392" t="s">
        <v>20</v>
      </c>
      <c r="K1392" t="s">
        <v>44</v>
      </c>
      <c r="L1392" t="s">
        <v>181</v>
      </c>
      <c r="M1392" t="s">
        <v>32</v>
      </c>
      <c r="N1392" t="s">
        <v>531</v>
      </c>
      <c r="O1392" t="s">
        <v>828</v>
      </c>
      <c r="P1392" t="b">
        <f>production[[#This Row],[Funded Month]]&gt;=DATE(2021,1,1)</f>
        <v>1</v>
      </c>
    </row>
    <row r="1393" spans="1:16" x14ac:dyDescent="0.2">
      <c r="A1393" s="1">
        <v>290001467622</v>
      </c>
      <c r="B1393">
        <v>290</v>
      </c>
      <c r="C1393" t="s">
        <v>16</v>
      </c>
      <c r="D1393" s="2">
        <v>44378</v>
      </c>
      <c r="E1393" t="s">
        <v>2464</v>
      </c>
      <c r="F1393">
        <f>1</f>
        <v>1</v>
      </c>
      <c r="G1393">
        <v>154156</v>
      </c>
      <c r="H1393" t="s">
        <v>86</v>
      </c>
      <c r="I1393" t="s">
        <v>186</v>
      </c>
      <c r="J1393" t="s">
        <v>20</v>
      </c>
      <c r="K1393" t="s">
        <v>21</v>
      </c>
      <c r="L1393" t="s">
        <v>114</v>
      </c>
      <c r="M1393" t="s">
        <v>32</v>
      </c>
      <c r="N1393" t="s">
        <v>33</v>
      </c>
      <c r="O1393" t="s">
        <v>394</v>
      </c>
      <c r="P1393" t="b">
        <f>production[[#This Row],[Funded Month]]&gt;=DATE(2021,1,1)</f>
        <v>1</v>
      </c>
    </row>
    <row r="1394" spans="1:16" x14ac:dyDescent="0.2">
      <c r="A1394" s="1">
        <v>290001467667</v>
      </c>
      <c r="B1394">
        <v>290</v>
      </c>
      <c r="C1394" t="s">
        <v>16</v>
      </c>
      <c r="D1394" s="2">
        <v>44378</v>
      </c>
      <c r="E1394" t="s">
        <v>2465</v>
      </c>
      <c r="F1394">
        <f>1</f>
        <v>1</v>
      </c>
      <c r="G1394">
        <v>315000</v>
      </c>
      <c r="H1394" t="s">
        <v>18</v>
      </c>
      <c r="I1394" t="s">
        <v>19</v>
      </c>
      <c r="J1394" t="s">
        <v>20</v>
      </c>
      <c r="K1394" t="s">
        <v>21</v>
      </c>
      <c r="L1394" t="s">
        <v>132</v>
      </c>
      <c r="M1394" t="s">
        <v>32</v>
      </c>
      <c r="N1394" t="s">
        <v>33</v>
      </c>
      <c r="O1394" t="s">
        <v>2466</v>
      </c>
      <c r="P1394" t="b">
        <f>production[[#This Row],[Funded Month]]&gt;=DATE(2021,1,1)</f>
        <v>1</v>
      </c>
    </row>
    <row r="1395" spans="1:16" x14ac:dyDescent="0.2">
      <c r="A1395" s="1">
        <v>290001468282</v>
      </c>
      <c r="B1395">
        <v>290</v>
      </c>
      <c r="C1395" t="s">
        <v>16</v>
      </c>
      <c r="D1395" s="2">
        <v>44378</v>
      </c>
      <c r="E1395" t="s">
        <v>2467</v>
      </c>
      <c r="F1395">
        <f>1</f>
        <v>1</v>
      </c>
      <c r="G1395">
        <v>170000</v>
      </c>
      <c r="H1395" t="s">
        <v>18</v>
      </c>
      <c r="I1395" t="s">
        <v>1299</v>
      </c>
      <c r="J1395" t="s">
        <v>20</v>
      </c>
      <c r="K1395" t="s">
        <v>21</v>
      </c>
      <c r="L1395" t="s">
        <v>205</v>
      </c>
      <c r="M1395" t="s">
        <v>32</v>
      </c>
      <c r="N1395" t="s">
        <v>33</v>
      </c>
      <c r="O1395" t="s">
        <v>2468</v>
      </c>
      <c r="P1395" t="b">
        <f>production[[#This Row],[Funded Month]]&gt;=DATE(2021,1,1)</f>
        <v>1</v>
      </c>
    </row>
    <row r="1396" spans="1:16" x14ac:dyDescent="0.2">
      <c r="A1396" s="1">
        <v>290001468464</v>
      </c>
      <c r="B1396">
        <v>290</v>
      </c>
      <c r="C1396" t="s">
        <v>16</v>
      </c>
      <c r="D1396" s="2">
        <v>44378</v>
      </c>
      <c r="E1396" t="s">
        <v>2469</v>
      </c>
      <c r="F1396">
        <f>1</f>
        <v>1</v>
      </c>
      <c r="G1396">
        <v>251831</v>
      </c>
      <c r="H1396" t="s">
        <v>86</v>
      </c>
      <c r="I1396" t="s">
        <v>186</v>
      </c>
      <c r="J1396" t="s">
        <v>20</v>
      </c>
      <c r="K1396" t="s">
        <v>44</v>
      </c>
      <c r="L1396" t="s">
        <v>336</v>
      </c>
      <c r="M1396" t="s">
        <v>32</v>
      </c>
      <c r="N1396" t="s">
        <v>33</v>
      </c>
      <c r="O1396" t="s">
        <v>133</v>
      </c>
      <c r="P1396" t="b">
        <f>production[[#This Row],[Funded Month]]&gt;=DATE(2021,1,1)</f>
        <v>1</v>
      </c>
    </row>
    <row r="1397" spans="1:16" x14ac:dyDescent="0.2">
      <c r="A1397" s="1">
        <v>290001468638</v>
      </c>
      <c r="B1397">
        <v>290</v>
      </c>
      <c r="C1397" t="s">
        <v>16</v>
      </c>
      <c r="D1397" s="2">
        <v>44378</v>
      </c>
      <c r="E1397" t="s">
        <v>2470</v>
      </c>
      <c r="F1397">
        <f>1</f>
        <v>1</v>
      </c>
      <c r="G1397">
        <v>505680</v>
      </c>
      <c r="H1397" t="s">
        <v>18</v>
      </c>
      <c r="I1397" t="s">
        <v>19</v>
      </c>
      <c r="J1397" t="s">
        <v>20</v>
      </c>
      <c r="K1397" t="s">
        <v>21</v>
      </c>
      <c r="L1397" t="s">
        <v>476</v>
      </c>
      <c r="M1397" t="s">
        <v>32</v>
      </c>
      <c r="N1397" t="s">
        <v>33</v>
      </c>
      <c r="O1397" t="s">
        <v>2471</v>
      </c>
      <c r="P1397" t="b">
        <f>production[[#This Row],[Funded Month]]&gt;=DATE(2021,1,1)</f>
        <v>1</v>
      </c>
    </row>
    <row r="1398" spans="1:16" x14ac:dyDescent="0.2">
      <c r="A1398" s="1">
        <v>290001469341</v>
      </c>
      <c r="B1398">
        <v>290</v>
      </c>
      <c r="C1398" t="s">
        <v>16</v>
      </c>
      <c r="D1398" s="2">
        <v>44378</v>
      </c>
      <c r="E1398" t="s">
        <v>2472</v>
      </c>
      <c r="F1398">
        <f>1</f>
        <v>1</v>
      </c>
      <c r="G1398">
        <v>295850</v>
      </c>
      <c r="H1398" t="s">
        <v>18</v>
      </c>
      <c r="I1398" t="s">
        <v>79</v>
      </c>
      <c r="J1398" t="s">
        <v>20</v>
      </c>
      <c r="K1398" t="s">
        <v>21</v>
      </c>
      <c r="L1398" t="s">
        <v>291</v>
      </c>
      <c r="M1398" t="s">
        <v>32</v>
      </c>
      <c r="N1398" t="s">
        <v>33</v>
      </c>
      <c r="O1398" t="s">
        <v>2473</v>
      </c>
      <c r="P1398" t="b">
        <f>production[[#This Row],[Funded Month]]&gt;=DATE(2021,1,1)</f>
        <v>1</v>
      </c>
    </row>
    <row r="1399" spans="1:16" x14ac:dyDescent="0.2">
      <c r="A1399" s="1">
        <v>290001469672</v>
      </c>
      <c r="B1399">
        <v>290</v>
      </c>
      <c r="C1399" t="s">
        <v>16</v>
      </c>
      <c r="D1399" s="2">
        <v>44378</v>
      </c>
      <c r="E1399" t="s">
        <v>2474</v>
      </c>
      <c r="F1399">
        <f>1</f>
        <v>1</v>
      </c>
      <c r="G1399">
        <v>265295</v>
      </c>
      <c r="H1399" t="s">
        <v>238</v>
      </c>
      <c r="I1399" t="s">
        <v>286</v>
      </c>
      <c r="J1399" t="s">
        <v>20</v>
      </c>
      <c r="K1399" t="s">
        <v>27</v>
      </c>
      <c r="L1399" t="s">
        <v>71</v>
      </c>
      <c r="M1399" t="s">
        <v>32</v>
      </c>
      <c r="N1399" t="s">
        <v>33</v>
      </c>
      <c r="O1399" t="s">
        <v>2475</v>
      </c>
      <c r="P1399" t="b">
        <f>production[[#This Row],[Funded Month]]&gt;=DATE(2021,1,1)</f>
        <v>1</v>
      </c>
    </row>
    <row r="1400" spans="1:16" x14ac:dyDescent="0.2">
      <c r="A1400" s="1">
        <v>290001470989</v>
      </c>
      <c r="B1400">
        <v>290</v>
      </c>
      <c r="C1400" t="s">
        <v>16</v>
      </c>
      <c r="D1400" s="2">
        <v>44378</v>
      </c>
      <c r="E1400" t="s">
        <v>2476</v>
      </c>
      <c r="F1400">
        <f>1</f>
        <v>1</v>
      </c>
      <c r="G1400">
        <v>252199</v>
      </c>
      <c r="H1400" t="s">
        <v>18</v>
      </c>
      <c r="I1400" t="s">
        <v>79</v>
      </c>
      <c r="J1400" t="s">
        <v>20</v>
      </c>
      <c r="K1400" t="s">
        <v>21</v>
      </c>
      <c r="L1400" t="s">
        <v>267</v>
      </c>
      <c r="M1400" t="s">
        <v>32</v>
      </c>
      <c r="N1400" t="s">
        <v>33</v>
      </c>
      <c r="O1400" t="s">
        <v>2477</v>
      </c>
      <c r="P1400" t="b">
        <f>production[[#This Row],[Funded Month]]&gt;=DATE(2021,1,1)</f>
        <v>1</v>
      </c>
    </row>
    <row r="1401" spans="1:16" x14ac:dyDescent="0.2">
      <c r="A1401" s="1">
        <v>290001471012</v>
      </c>
      <c r="B1401">
        <v>290</v>
      </c>
      <c r="C1401" t="s">
        <v>16</v>
      </c>
      <c r="D1401" s="2">
        <v>44378</v>
      </c>
      <c r="E1401" t="s">
        <v>2478</v>
      </c>
      <c r="F1401">
        <f>1</f>
        <v>1</v>
      </c>
      <c r="G1401">
        <v>250381</v>
      </c>
      <c r="H1401" t="s">
        <v>86</v>
      </c>
      <c r="I1401" t="s">
        <v>87</v>
      </c>
      <c r="J1401" t="s">
        <v>20</v>
      </c>
      <c r="K1401" t="s">
        <v>21</v>
      </c>
      <c r="L1401" t="s">
        <v>181</v>
      </c>
      <c r="M1401" t="s">
        <v>32</v>
      </c>
      <c r="N1401" t="s">
        <v>33</v>
      </c>
      <c r="O1401" t="s">
        <v>2479</v>
      </c>
      <c r="P1401" t="b">
        <f>production[[#This Row],[Funded Month]]&gt;=DATE(2021,1,1)</f>
        <v>1</v>
      </c>
    </row>
    <row r="1402" spans="1:16" x14ac:dyDescent="0.2">
      <c r="A1402" s="1">
        <v>290001472149</v>
      </c>
      <c r="B1402">
        <v>290</v>
      </c>
      <c r="C1402" t="s">
        <v>16</v>
      </c>
      <c r="D1402" s="2">
        <v>44378</v>
      </c>
      <c r="E1402" t="s">
        <v>2480</v>
      </c>
      <c r="F1402">
        <f>1</f>
        <v>1</v>
      </c>
      <c r="G1402">
        <v>149500</v>
      </c>
      <c r="H1402" t="s">
        <v>18</v>
      </c>
      <c r="I1402" t="s">
        <v>50</v>
      </c>
      <c r="J1402" t="s">
        <v>20</v>
      </c>
      <c r="K1402" t="s">
        <v>27</v>
      </c>
      <c r="L1402" t="s">
        <v>181</v>
      </c>
      <c r="M1402" t="s">
        <v>32</v>
      </c>
      <c r="N1402" t="s">
        <v>33</v>
      </c>
      <c r="O1402" t="s">
        <v>2481</v>
      </c>
      <c r="P1402" t="b">
        <f>production[[#This Row],[Funded Month]]&gt;=DATE(2021,1,1)</f>
        <v>1</v>
      </c>
    </row>
    <row r="1403" spans="1:16" x14ac:dyDescent="0.2">
      <c r="A1403" s="1">
        <v>290001472714</v>
      </c>
      <c r="B1403">
        <v>290</v>
      </c>
      <c r="C1403" t="s">
        <v>16</v>
      </c>
      <c r="D1403" s="2">
        <v>44378</v>
      </c>
      <c r="E1403" t="s">
        <v>2482</v>
      </c>
      <c r="F1403">
        <f>1</f>
        <v>1</v>
      </c>
      <c r="G1403">
        <v>323000</v>
      </c>
      <c r="H1403" t="s">
        <v>18</v>
      </c>
      <c r="I1403" t="s">
        <v>19</v>
      </c>
      <c r="J1403" t="s">
        <v>20</v>
      </c>
      <c r="K1403" t="s">
        <v>21</v>
      </c>
      <c r="L1403" t="s">
        <v>28</v>
      </c>
      <c r="M1403" t="s">
        <v>99</v>
      </c>
      <c r="N1403" t="s">
        <v>33</v>
      </c>
      <c r="O1403" t="s">
        <v>2483</v>
      </c>
      <c r="P1403" t="b">
        <f>production[[#This Row],[Funded Month]]&gt;=DATE(2021,1,1)</f>
        <v>1</v>
      </c>
    </row>
    <row r="1404" spans="1:16" x14ac:dyDescent="0.2">
      <c r="A1404" s="1">
        <v>290001472849</v>
      </c>
      <c r="B1404">
        <v>290</v>
      </c>
      <c r="C1404" t="s">
        <v>16</v>
      </c>
      <c r="D1404" s="2">
        <v>44378</v>
      </c>
      <c r="E1404" t="s">
        <v>2484</v>
      </c>
      <c r="F1404">
        <f>1</f>
        <v>1</v>
      </c>
      <c r="G1404">
        <v>200000</v>
      </c>
      <c r="H1404" t="s">
        <v>18</v>
      </c>
      <c r="I1404" t="s">
        <v>19</v>
      </c>
      <c r="J1404" t="s">
        <v>20</v>
      </c>
      <c r="K1404" t="s">
        <v>21</v>
      </c>
      <c r="L1404" t="s">
        <v>291</v>
      </c>
      <c r="M1404" t="s">
        <v>32</v>
      </c>
      <c r="N1404" t="s">
        <v>315</v>
      </c>
      <c r="O1404" t="s">
        <v>316</v>
      </c>
      <c r="P1404" t="b">
        <f>production[[#This Row],[Funded Month]]&gt;=DATE(2021,1,1)</f>
        <v>1</v>
      </c>
    </row>
    <row r="1405" spans="1:16" x14ac:dyDescent="0.2">
      <c r="A1405" s="1">
        <v>290001473048</v>
      </c>
      <c r="B1405">
        <v>290</v>
      </c>
      <c r="C1405" t="s">
        <v>16</v>
      </c>
      <c r="D1405" s="2">
        <v>44378</v>
      </c>
      <c r="E1405" t="s">
        <v>2485</v>
      </c>
      <c r="F1405">
        <f>1</f>
        <v>1</v>
      </c>
      <c r="G1405">
        <v>324900</v>
      </c>
      <c r="H1405" t="s">
        <v>18</v>
      </c>
      <c r="I1405" t="s">
        <v>19</v>
      </c>
      <c r="J1405" t="s">
        <v>20</v>
      </c>
      <c r="K1405" t="s">
        <v>21</v>
      </c>
      <c r="L1405" t="s">
        <v>336</v>
      </c>
      <c r="M1405" t="s">
        <v>32</v>
      </c>
      <c r="N1405" t="s">
        <v>33</v>
      </c>
      <c r="O1405" t="s">
        <v>2486</v>
      </c>
      <c r="P1405" t="b">
        <f>production[[#This Row],[Funded Month]]&gt;=DATE(2021,1,1)</f>
        <v>1</v>
      </c>
    </row>
    <row r="1406" spans="1:16" x14ac:dyDescent="0.2">
      <c r="A1406" s="1">
        <v>290001473071</v>
      </c>
      <c r="B1406">
        <v>290</v>
      </c>
      <c r="C1406" t="s">
        <v>16</v>
      </c>
      <c r="D1406" s="2">
        <v>44378</v>
      </c>
      <c r="E1406" t="s">
        <v>2487</v>
      </c>
      <c r="F1406">
        <f>1</f>
        <v>1</v>
      </c>
      <c r="G1406">
        <v>328800</v>
      </c>
      <c r="H1406" t="s">
        <v>18</v>
      </c>
      <c r="I1406" t="s">
        <v>19</v>
      </c>
      <c r="J1406" t="s">
        <v>20</v>
      </c>
      <c r="K1406" t="s">
        <v>21</v>
      </c>
      <c r="L1406" t="s">
        <v>132</v>
      </c>
      <c r="M1406" t="s">
        <v>32</v>
      </c>
      <c r="N1406" t="s">
        <v>33</v>
      </c>
      <c r="O1406" t="s">
        <v>2488</v>
      </c>
      <c r="P1406" t="b">
        <f>production[[#This Row],[Funded Month]]&gt;=DATE(2021,1,1)</f>
        <v>1</v>
      </c>
    </row>
    <row r="1407" spans="1:16" x14ac:dyDescent="0.2">
      <c r="A1407" s="1">
        <v>290001473192</v>
      </c>
      <c r="B1407">
        <v>290</v>
      </c>
      <c r="C1407" t="s">
        <v>16</v>
      </c>
      <c r="D1407" s="2">
        <v>44378</v>
      </c>
      <c r="E1407" t="s">
        <v>2489</v>
      </c>
      <c r="F1407">
        <f>1</f>
        <v>1</v>
      </c>
      <c r="G1407">
        <v>301670</v>
      </c>
      <c r="H1407" t="s">
        <v>18</v>
      </c>
      <c r="I1407" t="s">
        <v>19</v>
      </c>
      <c r="J1407" t="s">
        <v>20</v>
      </c>
      <c r="K1407" t="s">
        <v>21</v>
      </c>
      <c r="L1407" t="s">
        <v>28</v>
      </c>
      <c r="M1407" t="s">
        <v>23</v>
      </c>
      <c r="N1407" t="s">
        <v>96</v>
      </c>
      <c r="O1407" t="s">
        <v>95</v>
      </c>
      <c r="P1407" t="b">
        <f>production[[#This Row],[Funded Month]]&gt;=DATE(2021,1,1)</f>
        <v>1</v>
      </c>
    </row>
    <row r="1408" spans="1:16" x14ac:dyDescent="0.2">
      <c r="A1408" s="1">
        <v>290001473232</v>
      </c>
      <c r="B1408">
        <v>290</v>
      </c>
      <c r="C1408" t="s">
        <v>16</v>
      </c>
      <c r="D1408" s="2">
        <v>44378</v>
      </c>
      <c r="E1408" t="s">
        <v>2490</v>
      </c>
      <c r="F1408">
        <f>1</f>
        <v>1</v>
      </c>
      <c r="G1408">
        <v>148500</v>
      </c>
      <c r="H1408" t="s">
        <v>18</v>
      </c>
      <c r="I1408" t="s">
        <v>19</v>
      </c>
      <c r="J1408" t="s">
        <v>20</v>
      </c>
      <c r="K1408" t="s">
        <v>21</v>
      </c>
      <c r="L1408" t="s">
        <v>538</v>
      </c>
      <c r="M1408" t="s">
        <v>32</v>
      </c>
      <c r="N1408" t="s">
        <v>33</v>
      </c>
      <c r="O1408" t="s">
        <v>2491</v>
      </c>
      <c r="P1408" t="b">
        <f>production[[#This Row],[Funded Month]]&gt;=DATE(2021,1,1)</f>
        <v>1</v>
      </c>
    </row>
    <row r="1409" spans="1:16" x14ac:dyDescent="0.2">
      <c r="A1409" s="1">
        <v>290001473236</v>
      </c>
      <c r="B1409">
        <v>290</v>
      </c>
      <c r="C1409" t="s">
        <v>16</v>
      </c>
      <c r="D1409" s="2">
        <v>44378</v>
      </c>
      <c r="E1409" t="s">
        <v>2492</v>
      </c>
      <c r="F1409">
        <f>1</f>
        <v>1</v>
      </c>
      <c r="G1409">
        <v>372135</v>
      </c>
      <c r="H1409" t="s">
        <v>86</v>
      </c>
      <c r="I1409" t="s">
        <v>87</v>
      </c>
      <c r="J1409" t="s">
        <v>20</v>
      </c>
      <c r="K1409" t="s">
        <v>21</v>
      </c>
      <c r="L1409" t="s">
        <v>541</v>
      </c>
      <c r="M1409" t="s">
        <v>32</v>
      </c>
      <c r="N1409" t="s">
        <v>33</v>
      </c>
      <c r="O1409" t="s">
        <v>2493</v>
      </c>
      <c r="P1409" t="b">
        <f>production[[#This Row],[Funded Month]]&gt;=DATE(2021,1,1)</f>
        <v>1</v>
      </c>
    </row>
    <row r="1410" spans="1:16" x14ac:dyDescent="0.2">
      <c r="A1410" s="1">
        <v>290001473247</v>
      </c>
      <c r="B1410">
        <v>290</v>
      </c>
      <c r="C1410" t="s">
        <v>16</v>
      </c>
      <c r="D1410" s="2">
        <v>44378</v>
      </c>
      <c r="E1410" t="s">
        <v>2494</v>
      </c>
      <c r="F1410">
        <f>1</f>
        <v>1</v>
      </c>
      <c r="G1410">
        <v>220924</v>
      </c>
      <c r="H1410" t="s">
        <v>86</v>
      </c>
      <c r="I1410" t="s">
        <v>87</v>
      </c>
      <c r="J1410" t="s">
        <v>20</v>
      </c>
      <c r="K1410" t="s">
        <v>21</v>
      </c>
      <c r="L1410" t="s">
        <v>541</v>
      </c>
      <c r="M1410" t="s">
        <v>32</v>
      </c>
      <c r="N1410" t="s">
        <v>33</v>
      </c>
      <c r="O1410" t="s">
        <v>2495</v>
      </c>
      <c r="P1410" t="b">
        <f>production[[#This Row],[Funded Month]]&gt;=DATE(2021,1,1)</f>
        <v>1</v>
      </c>
    </row>
    <row r="1411" spans="1:16" x14ac:dyDescent="0.2">
      <c r="A1411" s="1">
        <v>290001473254</v>
      </c>
      <c r="B1411">
        <v>290</v>
      </c>
      <c r="C1411" t="s">
        <v>16</v>
      </c>
      <c r="D1411" s="2">
        <v>44378</v>
      </c>
      <c r="E1411" t="s">
        <v>2496</v>
      </c>
      <c r="F1411">
        <f>1</f>
        <v>1</v>
      </c>
      <c r="G1411">
        <v>376000</v>
      </c>
      <c r="H1411" t="s">
        <v>18</v>
      </c>
      <c r="I1411" t="s">
        <v>19</v>
      </c>
      <c r="J1411" t="s">
        <v>20</v>
      </c>
      <c r="K1411" t="s">
        <v>21</v>
      </c>
      <c r="L1411" t="s">
        <v>22</v>
      </c>
      <c r="M1411" t="s">
        <v>232</v>
      </c>
      <c r="N1411" t="s">
        <v>33</v>
      </c>
      <c r="O1411" t="s">
        <v>2497</v>
      </c>
      <c r="P1411" t="b">
        <f>production[[#This Row],[Funded Month]]&gt;=DATE(2021,1,1)</f>
        <v>1</v>
      </c>
    </row>
    <row r="1412" spans="1:16" x14ac:dyDescent="0.2">
      <c r="A1412" s="1">
        <v>290001473263</v>
      </c>
      <c r="B1412">
        <v>290</v>
      </c>
      <c r="C1412" t="s">
        <v>16</v>
      </c>
      <c r="D1412" s="2">
        <v>44378</v>
      </c>
      <c r="E1412" t="s">
        <v>2498</v>
      </c>
      <c r="F1412">
        <f>1</f>
        <v>1</v>
      </c>
      <c r="G1412">
        <v>456000</v>
      </c>
      <c r="H1412" t="s">
        <v>18</v>
      </c>
      <c r="I1412" t="s">
        <v>19</v>
      </c>
      <c r="J1412" t="s">
        <v>20</v>
      </c>
      <c r="K1412" t="s">
        <v>21</v>
      </c>
      <c r="L1412" t="s">
        <v>98</v>
      </c>
      <c r="M1412" t="s">
        <v>99</v>
      </c>
      <c r="N1412" t="s">
        <v>2499</v>
      </c>
      <c r="O1412" t="s">
        <v>2500</v>
      </c>
      <c r="P1412" t="b">
        <f>production[[#This Row],[Funded Month]]&gt;=DATE(2021,1,1)</f>
        <v>1</v>
      </c>
    </row>
    <row r="1413" spans="1:16" x14ac:dyDescent="0.2">
      <c r="A1413" s="1">
        <v>290001473320</v>
      </c>
      <c r="B1413">
        <v>290</v>
      </c>
      <c r="C1413" t="s">
        <v>16</v>
      </c>
      <c r="D1413" s="2">
        <v>44378</v>
      </c>
      <c r="E1413" t="s">
        <v>2501</v>
      </c>
      <c r="F1413">
        <f>1</f>
        <v>1</v>
      </c>
      <c r="G1413">
        <v>248000</v>
      </c>
      <c r="H1413" t="s">
        <v>18</v>
      </c>
      <c r="I1413" t="s">
        <v>19</v>
      </c>
      <c r="J1413" t="s">
        <v>20</v>
      </c>
      <c r="K1413" t="s">
        <v>21</v>
      </c>
      <c r="L1413" t="s">
        <v>144</v>
      </c>
      <c r="M1413" t="s">
        <v>32</v>
      </c>
      <c r="N1413" t="s">
        <v>33</v>
      </c>
      <c r="O1413" t="s">
        <v>2502</v>
      </c>
      <c r="P1413" t="b">
        <f>production[[#This Row],[Funded Month]]&gt;=DATE(2021,1,1)</f>
        <v>1</v>
      </c>
    </row>
    <row r="1414" spans="1:16" x14ac:dyDescent="0.2">
      <c r="A1414" s="1">
        <v>290001473474</v>
      </c>
      <c r="B1414">
        <v>290</v>
      </c>
      <c r="C1414" t="s">
        <v>16</v>
      </c>
      <c r="D1414" s="2">
        <v>44378</v>
      </c>
      <c r="E1414" t="s">
        <v>2503</v>
      </c>
      <c r="F1414">
        <f>1</f>
        <v>1</v>
      </c>
      <c r="G1414">
        <v>478125</v>
      </c>
      <c r="H1414" t="s">
        <v>18</v>
      </c>
      <c r="I1414" t="s">
        <v>19</v>
      </c>
      <c r="J1414" t="s">
        <v>20</v>
      </c>
      <c r="K1414" t="s">
        <v>21</v>
      </c>
      <c r="L1414" t="s">
        <v>442</v>
      </c>
      <c r="M1414" t="s">
        <v>32</v>
      </c>
      <c r="N1414" t="s">
        <v>33</v>
      </c>
      <c r="O1414" t="s">
        <v>2504</v>
      </c>
      <c r="P1414" t="b">
        <f>production[[#This Row],[Funded Month]]&gt;=DATE(2021,1,1)</f>
        <v>1</v>
      </c>
    </row>
    <row r="1415" spans="1:16" x14ac:dyDescent="0.2">
      <c r="A1415" s="1">
        <v>290001473600</v>
      </c>
      <c r="B1415">
        <v>290</v>
      </c>
      <c r="C1415" t="s">
        <v>16</v>
      </c>
      <c r="D1415" s="2">
        <v>44378</v>
      </c>
      <c r="E1415" t="s">
        <v>2505</v>
      </c>
      <c r="F1415">
        <f>1</f>
        <v>1</v>
      </c>
      <c r="G1415">
        <v>360000</v>
      </c>
      <c r="H1415" t="s">
        <v>18</v>
      </c>
      <c r="I1415" t="s">
        <v>19</v>
      </c>
      <c r="J1415" t="s">
        <v>20</v>
      </c>
      <c r="K1415" t="s">
        <v>21</v>
      </c>
      <c r="L1415" t="s">
        <v>71</v>
      </c>
      <c r="M1415" t="s">
        <v>32</v>
      </c>
      <c r="N1415" t="s">
        <v>33</v>
      </c>
      <c r="O1415" t="s">
        <v>2506</v>
      </c>
      <c r="P1415" t="b">
        <f>production[[#This Row],[Funded Month]]&gt;=DATE(2021,1,1)</f>
        <v>1</v>
      </c>
    </row>
    <row r="1416" spans="1:16" x14ac:dyDescent="0.2">
      <c r="A1416" s="1">
        <v>290001474223</v>
      </c>
      <c r="B1416">
        <v>290</v>
      </c>
      <c r="C1416" t="s">
        <v>16</v>
      </c>
      <c r="D1416" s="2">
        <v>44378</v>
      </c>
      <c r="E1416" t="s">
        <v>2507</v>
      </c>
      <c r="F1416">
        <f>1</f>
        <v>1</v>
      </c>
      <c r="G1416">
        <v>547575</v>
      </c>
      <c r="H1416" t="s">
        <v>18</v>
      </c>
      <c r="I1416" t="s">
        <v>19</v>
      </c>
      <c r="J1416" t="s">
        <v>20</v>
      </c>
      <c r="K1416" t="s">
        <v>21</v>
      </c>
      <c r="L1416" t="s">
        <v>249</v>
      </c>
      <c r="M1416" t="s">
        <v>32</v>
      </c>
      <c r="N1416" t="s">
        <v>33</v>
      </c>
      <c r="O1416" t="s">
        <v>183</v>
      </c>
      <c r="P1416" t="b">
        <f>production[[#This Row],[Funded Month]]&gt;=DATE(2021,1,1)</f>
        <v>1</v>
      </c>
    </row>
    <row r="1417" spans="1:16" x14ac:dyDescent="0.2">
      <c r="A1417" s="1">
        <v>290001474297</v>
      </c>
      <c r="B1417">
        <v>290</v>
      </c>
      <c r="C1417" t="s">
        <v>16</v>
      </c>
      <c r="D1417" s="2">
        <v>44378</v>
      </c>
      <c r="E1417" t="s">
        <v>2508</v>
      </c>
      <c r="F1417">
        <f>1</f>
        <v>1</v>
      </c>
      <c r="G1417">
        <v>333841</v>
      </c>
      <c r="H1417" t="s">
        <v>86</v>
      </c>
      <c r="I1417" t="s">
        <v>186</v>
      </c>
      <c r="J1417" t="s">
        <v>20</v>
      </c>
      <c r="K1417" t="s">
        <v>21</v>
      </c>
      <c r="L1417" t="s">
        <v>181</v>
      </c>
      <c r="M1417" t="s">
        <v>32</v>
      </c>
      <c r="N1417" t="s">
        <v>33</v>
      </c>
      <c r="O1417" t="s">
        <v>2509</v>
      </c>
      <c r="P1417" t="b">
        <f>production[[#This Row],[Funded Month]]&gt;=DATE(2021,1,1)</f>
        <v>1</v>
      </c>
    </row>
    <row r="1418" spans="1:16" x14ac:dyDescent="0.2">
      <c r="A1418" s="1">
        <v>290001474377</v>
      </c>
      <c r="B1418">
        <v>290</v>
      </c>
      <c r="C1418" t="s">
        <v>16</v>
      </c>
      <c r="D1418" s="2">
        <v>44378</v>
      </c>
      <c r="E1418" t="s">
        <v>2510</v>
      </c>
      <c r="F1418">
        <f>1</f>
        <v>1</v>
      </c>
      <c r="G1418">
        <v>1260720</v>
      </c>
      <c r="H1418" t="s">
        <v>18</v>
      </c>
      <c r="I1418" t="s">
        <v>255</v>
      </c>
      <c r="J1418" t="s">
        <v>20</v>
      </c>
      <c r="K1418" t="s">
        <v>21</v>
      </c>
      <c r="L1418" t="s">
        <v>157</v>
      </c>
      <c r="M1418" t="s">
        <v>32</v>
      </c>
      <c r="N1418" t="s">
        <v>318</v>
      </c>
      <c r="O1418" t="s">
        <v>821</v>
      </c>
      <c r="P1418" t="b">
        <f>production[[#This Row],[Funded Month]]&gt;=DATE(2021,1,1)</f>
        <v>1</v>
      </c>
    </row>
    <row r="1419" spans="1:16" x14ac:dyDescent="0.2">
      <c r="A1419" s="1">
        <v>290001474727</v>
      </c>
      <c r="B1419">
        <v>290</v>
      </c>
      <c r="C1419" t="s">
        <v>16</v>
      </c>
      <c r="D1419" s="2">
        <v>44378</v>
      </c>
      <c r="E1419" t="s">
        <v>2511</v>
      </c>
      <c r="F1419">
        <f>1</f>
        <v>1</v>
      </c>
      <c r="G1419">
        <v>351200</v>
      </c>
      <c r="H1419" t="s">
        <v>18</v>
      </c>
      <c r="I1419" t="s">
        <v>19</v>
      </c>
      <c r="J1419" t="s">
        <v>20</v>
      </c>
      <c r="K1419" t="s">
        <v>21</v>
      </c>
      <c r="L1419" t="s">
        <v>325</v>
      </c>
      <c r="M1419" t="s">
        <v>32</v>
      </c>
      <c r="N1419" t="s">
        <v>33</v>
      </c>
      <c r="O1419" t="s">
        <v>1758</v>
      </c>
      <c r="P1419" t="b">
        <f>production[[#This Row],[Funded Month]]&gt;=DATE(2021,1,1)</f>
        <v>1</v>
      </c>
    </row>
    <row r="1420" spans="1:16" x14ac:dyDescent="0.2">
      <c r="A1420" s="1">
        <v>290001474781</v>
      </c>
      <c r="B1420">
        <v>290</v>
      </c>
      <c r="C1420" t="s">
        <v>16</v>
      </c>
      <c r="D1420" s="2">
        <v>44378</v>
      </c>
      <c r="E1420" t="s">
        <v>2512</v>
      </c>
      <c r="F1420">
        <f>1</f>
        <v>1</v>
      </c>
      <c r="G1420">
        <v>100000</v>
      </c>
      <c r="H1420" t="s">
        <v>18</v>
      </c>
      <c r="I1420" t="s">
        <v>79</v>
      </c>
      <c r="J1420" t="s">
        <v>20</v>
      </c>
      <c r="K1420" t="s">
        <v>21</v>
      </c>
      <c r="L1420" t="s">
        <v>697</v>
      </c>
      <c r="M1420" t="s">
        <v>2513</v>
      </c>
      <c r="N1420" t="s">
        <v>165</v>
      </c>
      <c r="O1420" t="s">
        <v>2514</v>
      </c>
      <c r="P1420" t="b">
        <f>production[[#This Row],[Funded Month]]&gt;=DATE(2021,1,1)</f>
        <v>1</v>
      </c>
    </row>
    <row r="1421" spans="1:16" x14ac:dyDescent="0.2">
      <c r="A1421" s="1">
        <v>290001475120</v>
      </c>
      <c r="B1421">
        <v>290</v>
      </c>
      <c r="C1421" t="s">
        <v>16</v>
      </c>
      <c r="D1421" s="2">
        <v>44378</v>
      </c>
      <c r="E1421" t="s">
        <v>2515</v>
      </c>
      <c r="F1421">
        <f>1</f>
        <v>1</v>
      </c>
      <c r="G1421">
        <v>533500</v>
      </c>
      <c r="H1421" t="s">
        <v>18</v>
      </c>
      <c r="I1421" t="s">
        <v>19</v>
      </c>
      <c r="J1421" t="s">
        <v>20</v>
      </c>
      <c r="K1421" t="s">
        <v>21</v>
      </c>
      <c r="L1421" t="s">
        <v>380</v>
      </c>
      <c r="M1421" t="s">
        <v>32</v>
      </c>
      <c r="N1421" t="s">
        <v>33</v>
      </c>
      <c r="O1421" t="s">
        <v>2516</v>
      </c>
      <c r="P1421" t="b">
        <f>production[[#This Row],[Funded Month]]&gt;=DATE(2021,1,1)</f>
        <v>1</v>
      </c>
    </row>
    <row r="1422" spans="1:16" x14ac:dyDescent="0.2">
      <c r="A1422" s="1">
        <v>290001475155</v>
      </c>
      <c r="B1422">
        <v>290</v>
      </c>
      <c r="C1422" t="s">
        <v>16</v>
      </c>
      <c r="D1422" s="2">
        <v>44378</v>
      </c>
      <c r="E1422" t="s">
        <v>2517</v>
      </c>
      <c r="F1422">
        <f>1</f>
        <v>1</v>
      </c>
      <c r="G1422">
        <v>712500</v>
      </c>
      <c r="H1422" t="s">
        <v>18</v>
      </c>
      <c r="I1422" t="s">
        <v>255</v>
      </c>
      <c r="J1422" t="s">
        <v>20</v>
      </c>
      <c r="K1422" t="s">
        <v>21</v>
      </c>
      <c r="L1422" t="s">
        <v>153</v>
      </c>
      <c r="M1422" t="s">
        <v>178</v>
      </c>
      <c r="N1422" t="s">
        <v>33</v>
      </c>
      <c r="O1422" t="s">
        <v>2518</v>
      </c>
      <c r="P1422" t="b">
        <f>production[[#This Row],[Funded Month]]&gt;=DATE(2021,1,1)</f>
        <v>1</v>
      </c>
    </row>
    <row r="1423" spans="1:16" x14ac:dyDescent="0.2">
      <c r="A1423" s="1">
        <v>290001475212</v>
      </c>
      <c r="B1423">
        <v>290</v>
      </c>
      <c r="C1423" t="s">
        <v>16</v>
      </c>
      <c r="D1423" s="2">
        <v>44378</v>
      </c>
      <c r="E1423" t="s">
        <v>2519</v>
      </c>
      <c r="F1423">
        <f>1</f>
        <v>1</v>
      </c>
      <c r="G1423">
        <v>775000</v>
      </c>
      <c r="H1423" t="s">
        <v>238</v>
      </c>
      <c r="I1423" t="s">
        <v>260</v>
      </c>
      <c r="J1423" t="s">
        <v>20</v>
      </c>
      <c r="K1423" t="s">
        <v>21</v>
      </c>
      <c r="L1423" t="s">
        <v>380</v>
      </c>
      <c r="M1423" t="s">
        <v>32</v>
      </c>
      <c r="N1423" t="s">
        <v>33</v>
      </c>
      <c r="O1423" t="s">
        <v>2520</v>
      </c>
      <c r="P1423" t="b">
        <f>production[[#This Row],[Funded Month]]&gt;=DATE(2021,1,1)</f>
        <v>1</v>
      </c>
    </row>
    <row r="1424" spans="1:16" x14ac:dyDescent="0.2">
      <c r="A1424" s="1">
        <v>290001475269</v>
      </c>
      <c r="B1424">
        <v>290</v>
      </c>
      <c r="C1424" t="s">
        <v>16</v>
      </c>
      <c r="D1424" s="2">
        <v>44378</v>
      </c>
      <c r="E1424" t="s">
        <v>2521</v>
      </c>
      <c r="F1424">
        <f>1</f>
        <v>1</v>
      </c>
      <c r="G1424">
        <v>948000</v>
      </c>
      <c r="H1424" t="s">
        <v>18</v>
      </c>
      <c r="I1424" t="s">
        <v>255</v>
      </c>
      <c r="J1424" t="s">
        <v>20</v>
      </c>
      <c r="K1424" t="s">
        <v>21</v>
      </c>
      <c r="L1424" t="s">
        <v>336</v>
      </c>
      <c r="M1424" t="s">
        <v>32</v>
      </c>
      <c r="N1424" t="s">
        <v>33</v>
      </c>
      <c r="O1424" t="s">
        <v>2522</v>
      </c>
      <c r="P1424" t="b">
        <f>production[[#This Row],[Funded Month]]&gt;=DATE(2021,1,1)</f>
        <v>1</v>
      </c>
    </row>
    <row r="1425" spans="1:16" x14ac:dyDescent="0.2">
      <c r="A1425" s="1">
        <v>290001475303</v>
      </c>
      <c r="B1425">
        <v>290</v>
      </c>
      <c r="C1425" t="s">
        <v>16</v>
      </c>
      <c r="D1425" s="2">
        <v>44378</v>
      </c>
      <c r="E1425" t="s">
        <v>2523</v>
      </c>
      <c r="F1425">
        <f>1</f>
        <v>1</v>
      </c>
      <c r="G1425">
        <v>142260</v>
      </c>
      <c r="H1425" t="s">
        <v>18</v>
      </c>
      <c r="I1425" t="s">
        <v>19</v>
      </c>
      <c r="J1425" t="s">
        <v>20</v>
      </c>
      <c r="K1425" t="s">
        <v>21</v>
      </c>
      <c r="L1425" t="s">
        <v>2524</v>
      </c>
      <c r="M1425" t="s">
        <v>32</v>
      </c>
      <c r="N1425" t="s">
        <v>33</v>
      </c>
      <c r="O1425" t="s">
        <v>133</v>
      </c>
      <c r="P1425" t="b">
        <f>production[[#This Row],[Funded Month]]&gt;=DATE(2021,1,1)</f>
        <v>1</v>
      </c>
    </row>
    <row r="1426" spans="1:16" x14ac:dyDescent="0.2">
      <c r="A1426" s="1">
        <v>290001475745</v>
      </c>
      <c r="B1426">
        <v>290</v>
      </c>
      <c r="C1426" t="s">
        <v>16</v>
      </c>
      <c r="D1426" s="2">
        <v>44378</v>
      </c>
      <c r="E1426" t="s">
        <v>2525</v>
      </c>
      <c r="F1426">
        <f>1</f>
        <v>1</v>
      </c>
      <c r="G1426">
        <v>468000</v>
      </c>
      <c r="H1426" t="s">
        <v>18</v>
      </c>
      <c r="I1426" t="s">
        <v>19</v>
      </c>
      <c r="J1426" t="s">
        <v>20</v>
      </c>
      <c r="K1426" t="s">
        <v>21</v>
      </c>
      <c r="L1426" t="s">
        <v>88</v>
      </c>
      <c r="M1426" t="s">
        <v>32</v>
      </c>
      <c r="N1426" t="s">
        <v>33</v>
      </c>
      <c r="O1426" t="s">
        <v>133</v>
      </c>
      <c r="P1426" t="b">
        <f>production[[#This Row],[Funded Month]]&gt;=DATE(2021,1,1)</f>
        <v>1</v>
      </c>
    </row>
    <row r="1427" spans="1:16" x14ac:dyDescent="0.2">
      <c r="A1427" s="1">
        <v>290001475822</v>
      </c>
      <c r="B1427">
        <v>290</v>
      </c>
      <c r="C1427" t="s">
        <v>16</v>
      </c>
      <c r="D1427" s="2">
        <v>44378</v>
      </c>
      <c r="E1427" t="s">
        <v>2526</v>
      </c>
      <c r="F1427">
        <f>1</f>
        <v>1</v>
      </c>
      <c r="G1427">
        <v>101000</v>
      </c>
      <c r="H1427" t="s">
        <v>18</v>
      </c>
      <c r="I1427" t="s">
        <v>19</v>
      </c>
      <c r="J1427" t="s">
        <v>20</v>
      </c>
      <c r="K1427" t="s">
        <v>21</v>
      </c>
      <c r="L1427" t="s">
        <v>224</v>
      </c>
      <c r="M1427" t="s">
        <v>32</v>
      </c>
      <c r="N1427" t="s">
        <v>165</v>
      </c>
      <c r="O1427" t="s">
        <v>534</v>
      </c>
      <c r="P1427" t="b">
        <f>production[[#This Row],[Funded Month]]&gt;=DATE(2021,1,1)</f>
        <v>1</v>
      </c>
    </row>
    <row r="1428" spans="1:16" x14ac:dyDescent="0.2">
      <c r="A1428" s="1">
        <v>290001475932</v>
      </c>
      <c r="B1428">
        <v>290</v>
      </c>
      <c r="C1428" t="s">
        <v>16</v>
      </c>
      <c r="D1428" s="2">
        <v>44378</v>
      </c>
      <c r="E1428" t="s">
        <v>2527</v>
      </c>
      <c r="F1428">
        <f>1</f>
        <v>1</v>
      </c>
      <c r="G1428">
        <v>768000</v>
      </c>
      <c r="H1428" t="s">
        <v>18</v>
      </c>
      <c r="I1428" t="s">
        <v>102</v>
      </c>
      <c r="J1428" t="s">
        <v>20</v>
      </c>
      <c r="K1428" t="s">
        <v>21</v>
      </c>
      <c r="L1428" t="s">
        <v>123</v>
      </c>
      <c r="M1428" t="s">
        <v>178</v>
      </c>
      <c r="N1428" t="s">
        <v>33</v>
      </c>
      <c r="O1428" t="s">
        <v>2528</v>
      </c>
      <c r="P1428" t="b">
        <f>production[[#This Row],[Funded Month]]&gt;=DATE(2021,1,1)</f>
        <v>1</v>
      </c>
    </row>
    <row r="1429" spans="1:16" x14ac:dyDescent="0.2">
      <c r="A1429" s="1">
        <v>290001475980</v>
      </c>
      <c r="B1429">
        <v>290</v>
      </c>
      <c r="C1429" t="s">
        <v>16</v>
      </c>
      <c r="D1429" s="2">
        <v>44378</v>
      </c>
      <c r="E1429" t="s">
        <v>2529</v>
      </c>
      <c r="F1429">
        <f>1</f>
        <v>1</v>
      </c>
      <c r="G1429">
        <v>228779</v>
      </c>
      <c r="H1429" t="s">
        <v>86</v>
      </c>
      <c r="I1429" t="s">
        <v>87</v>
      </c>
      <c r="J1429" t="s">
        <v>20</v>
      </c>
      <c r="K1429" t="s">
        <v>21</v>
      </c>
      <c r="L1429" t="s">
        <v>195</v>
      </c>
      <c r="M1429" t="s">
        <v>32</v>
      </c>
      <c r="N1429" t="s">
        <v>33</v>
      </c>
      <c r="O1429" t="s">
        <v>2530</v>
      </c>
      <c r="P1429" t="b">
        <f>production[[#This Row],[Funded Month]]&gt;=DATE(2021,1,1)</f>
        <v>1</v>
      </c>
    </row>
    <row r="1430" spans="1:16" x14ac:dyDescent="0.2">
      <c r="A1430" s="1">
        <v>290001476087</v>
      </c>
      <c r="B1430">
        <v>290</v>
      </c>
      <c r="C1430" t="s">
        <v>16</v>
      </c>
      <c r="D1430" s="2">
        <v>44378</v>
      </c>
      <c r="E1430" t="s">
        <v>2531</v>
      </c>
      <c r="F1430">
        <f>1</f>
        <v>1</v>
      </c>
      <c r="G1430">
        <v>362600</v>
      </c>
      <c r="H1430" t="s">
        <v>238</v>
      </c>
      <c r="I1430" t="s">
        <v>239</v>
      </c>
      <c r="J1430" t="s">
        <v>20</v>
      </c>
      <c r="K1430" t="s">
        <v>21</v>
      </c>
      <c r="L1430" t="s">
        <v>224</v>
      </c>
      <c r="M1430" t="s">
        <v>2513</v>
      </c>
      <c r="N1430" t="s">
        <v>33</v>
      </c>
      <c r="O1430" t="s">
        <v>2532</v>
      </c>
      <c r="P1430" t="b">
        <f>production[[#This Row],[Funded Month]]&gt;=DATE(2021,1,1)</f>
        <v>1</v>
      </c>
    </row>
    <row r="1431" spans="1:16" x14ac:dyDescent="0.2">
      <c r="A1431" s="1">
        <v>290001476144</v>
      </c>
      <c r="B1431">
        <v>290</v>
      </c>
      <c r="C1431" t="s">
        <v>16</v>
      </c>
      <c r="D1431" s="2">
        <v>44378</v>
      </c>
      <c r="E1431" t="s">
        <v>2533</v>
      </c>
      <c r="F1431">
        <f>1</f>
        <v>1</v>
      </c>
      <c r="G1431">
        <v>498750</v>
      </c>
      <c r="H1431" t="s">
        <v>18</v>
      </c>
      <c r="I1431" t="s">
        <v>19</v>
      </c>
      <c r="J1431" t="s">
        <v>20</v>
      </c>
      <c r="K1431" t="s">
        <v>27</v>
      </c>
      <c r="L1431" t="s">
        <v>28</v>
      </c>
      <c r="M1431" t="s">
        <v>23</v>
      </c>
      <c r="N1431" t="s">
        <v>33</v>
      </c>
      <c r="O1431" t="s">
        <v>29</v>
      </c>
      <c r="P1431" t="b">
        <f>production[[#This Row],[Funded Month]]&gt;=DATE(2021,1,1)</f>
        <v>1</v>
      </c>
    </row>
    <row r="1432" spans="1:16" x14ac:dyDescent="0.2">
      <c r="A1432" s="1">
        <v>290001476474</v>
      </c>
      <c r="B1432">
        <v>290</v>
      </c>
      <c r="C1432" t="s">
        <v>16</v>
      </c>
      <c r="D1432" s="2">
        <v>44378</v>
      </c>
      <c r="E1432" t="s">
        <v>2534</v>
      </c>
      <c r="F1432">
        <f>1</f>
        <v>1</v>
      </c>
      <c r="G1432">
        <v>548250</v>
      </c>
      <c r="H1432" t="s">
        <v>18</v>
      </c>
      <c r="I1432" t="s">
        <v>19</v>
      </c>
      <c r="J1432" t="s">
        <v>20</v>
      </c>
      <c r="K1432" t="s">
        <v>21</v>
      </c>
      <c r="L1432" t="s">
        <v>422</v>
      </c>
      <c r="M1432" t="s">
        <v>32</v>
      </c>
      <c r="N1432" t="s">
        <v>33</v>
      </c>
      <c r="O1432" t="s">
        <v>2535</v>
      </c>
      <c r="P1432" t="b">
        <f>production[[#This Row],[Funded Month]]&gt;=DATE(2021,1,1)</f>
        <v>1</v>
      </c>
    </row>
    <row r="1433" spans="1:16" x14ac:dyDescent="0.2">
      <c r="A1433" s="1">
        <v>290001476554</v>
      </c>
      <c r="B1433">
        <v>290</v>
      </c>
      <c r="C1433" t="s">
        <v>16</v>
      </c>
      <c r="D1433" s="2">
        <v>44378</v>
      </c>
      <c r="E1433" t="s">
        <v>2536</v>
      </c>
      <c r="F1433">
        <f>1</f>
        <v>1</v>
      </c>
      <c r="G1433">
        <v>255000</v>
      </c>
      <c r="H1433" t="s">
        <v>18</v>
      </c>
      <c r="I1433" t="s">
        <v>19</v>
      </c>
      <c r="J1433" t="s">
        <v>20</v>
      </c>
      <c r="K1433" t="s">
        <v>21</v>
      </c>
      <c r="L1433" t="s">
        <v>249</v>
      </c>
      <c r="M1433" t="s">
        <v>32</v>
      </c>
      <c r="N1433" t="s">
        <v>33</v>
      </c>
      <c r="O1433" t="s">
        <v>2537</v>
      </c>
      <c r="P1433" t="b">
        <f>production[[#This Row],[Funded Month]]&gt;=DATE(2021,1,1)</f>
        <v>1</v>
      </c>
    </row>
    <row r="1434" spans="1:16" x14ac:dyDescent="0.2">
      <c r="A1434" s="1">
        <v>290001476569</v>
      </c>
      <c r="B1434">
        <v>290</v>
      </c>
      <c r="C1434" t="s">
        <v>16</v>
      </c>
      <c r="D1434" s="2">
        <v>44378</v>
      </c>
      <c r="E1434" t="s">
        <v>2538</v>
      </c>
      <c r="F1434">
        <f>1</f>
        <v>1</v>
      </c>
      <c r="G1434">
        <v>347700</v>
      </c>
      <c r="H1434" t="s">
        <v>238</v>
      </c>
      <c r="I1434" t="s">
        <v>239</v>
      </c>
      <c r="J1434" t="s">
        <v>20</v>
      </c>
      <c r="K1434" t="s">
        <v>21</v>
      </c>
      <c r="L1434" t="s">
        <v>28</v>
      </c>
      <c r="M1434" t="s">
        <v>23</v>
      </c>
      <c r="N1434" t="s">
        <v>33</v>
      </c>
      <c r="O1434" t="s">
        <v>2539</v>
      </c>
      <c r="P1434" t="b">
        <f>production[[#This Row],[Funded Month]]&gt;=DATE(2021,1,1)</f>
        <v>1</v>
      </c>
    </row>
    <row r="1435" spans="1:16" x14ac:dyDescent="0.2">
      <c r="A1435" s="1">
        <v>290001476671</v>
      </c>
      <c r="B1435">
        <v>290</v>
      </c>
      <c r="C1435" t="s">
        <v>16</v>
      </c>
      <c r="D1435" s="2">
        <v>44378</v>
      </c>
      <c r="E1435" t="s">
        <v>2540</v>
      </c>
      <c r="F1435">
        <f>1</f>
        <v>1</v>
      </c>
      <c r="G1435">
        <v>58500</v>
      </c>
      <c r="H1435" t="s">
        <v>18</v>
      </c>
      <c r="I1435" t="s">
        <v>19</v>
      </c>
      <c r="J1435" t="s">
        <v>20</v>
      </c>
      <c r="K1435" t="s">
        <v>21</v>
      </c>
      <c r="L1435" t="s">
        <v>224</v>
      </c>
      <c r="M1435" t="s">
        <v>32</v>
      </c>
      <c r="N1435" t="s">
        <v>165</v>
      </c>
      <c r="O1435" t="s">
        <v>2541</v>
      </c>
      <c r="P1435" t="b">
        <f>production[[#This Row],[Funded Month]]&gt;=DATE(2021,1,1)</f>
        <v>1</v>
      </c>
    </row>
    <row r="1436" spans="1:16" x14ac:dyDescent="0.2">
      <c r="A1436" s="1">
        <v>290001477201</v>
      </c>
      <c r="B1436">
        <v>290</v>
      </c>
      <c r="C1436" t="s">
        <v>16</v>
      </c>
      <c r="D1436" s="2">
        <v>44378</v>
      </c>
      <c r="E1436" t="s">
        <v>2542</v>
      </c>
      <c r="F1436">
        <f>1</f>
        <v>1</v>
      </c>
      <c r="G1436">
        <v>212800</v>
      </c>
      <c r="H1436" t="s">
        <v>18</v>
      </c>
      <c r="I1436" t="s">
        <v>19</v>
      </c>
      <c r="J1436" t="s">
        <v>20</v>
      </c>
      <c r="K1436" t="s">
        <v>21</v>
      </c>
      <c r="L1436" t="s">
        <v>283</v>
      </c>
      <c r="M1436" t="s">
        <v>32</v>
      </c>
      <c r="N1436" t="s">
        <v>33</v>
      </c>
      <c r="O1436" t="s">
        <v>149</v>
      </c>
      <c r="P1436" t="b">
        <f>production[[#This Row],[Funded Month]]&gt;=DATE(2021,1,1)</f>
        <v>1</v>
      </c>
    </row>
    <row r="1437" spans="1:16" x14ac:dyDescent="0.2">
      <c r="A1437" s="1">
        <v>290001477500</v>
      </c>
      <c r="B1437">
        <v>290</v>
      </c>
      <c r="C1437" t="s">
        <v>16</v>
      </c>
      <c r="D1437" s="2">
        <v>44378</v>
      </c>
      <c r="E1437" t="s">
        <v>2543</v>
      </c>
      <c r="F1437">
        <f>1</f>
        <v>1</v>
      </c>
      <c r="G1437">
        <v>332861</v>
      </c>
      <c r="H1437" t="s">
        <v>18</v>
      </c>
      <c r="I1437" t="s">
        <v>19</v>
      </c>
      <c r="J1437" t="s">
        <v>20</v>
      </c>
      <c r="K1437" t="s">
        <v>21</v>
      </c>
      <c r="L1437" t="s">
        <v>321</v>
      </c>
      <c r="M1437" t="s">
        <v>23</v>
      </c>
      <c r="N1437" t="s">
        <v>33</v>
      </c>
      <c r="O1437" t="s">
        <v>138</v>
      </c>
      <c r="P1437" t="b">
        <f>production[[#This Row],[Funded Month]]&gt;=DATE(2021,1,1)</f>
        <v>1</v>
      </c>
    </row>
    <row r="1438" spans="1:16" x14ac:dyDescent="0.2">
      <c r="A1438" s="1">
        <v>290001477562</v>
      </c>
      <c r="B1438">
        <v>290</v>
      </c>
      <c r="C1438" t="s">
        <v>16</v>
      </c>
      <c r="D1438" s="2">
        <v>44378</v>
      </c>
      <c r="E1438" t="s">
        <v>2544</v>
      </c>
      <c r="F1438">
        <f>1</f>
        <v>1</v>
      </c>
      <c r="G1438">
        <v>500000</v>
      </c>
      <c r="H1438" t="s">
        <v>18</v>
      </c>
      <c r="I1438" t="s">
        <v>19</v>
      </c>
      <c r="J1438" t="s">
        <v>20</v>
      </c>
      <c r="K1438" t="s">
        <v>21</v>
      </c>
      <c r="L1438" t="s">
        <v>144</v>
      </c>
      <c r="M1438" t="s">
        <v>32</v>
      </c>
      <c r="N1438" t="s">
        <v>33</v>
      </c>
      <c r="O1438" t="s">
        <v>2545</v>
      </c>
      <c r="P1438" t="b">
        <f>production[[#This Row],[Funded Month]]&gt;=DATE(2021,1,1)</f>
        <v>1</v>
      </c>
    </row>
    <row r="1439" spans="1:16" x14ac:dyDescent="0.2">
      <c r="A1439" s="1">
        <v>290001478016</v>
      </c>
      <c r="B1439">
        <v>290</v>
      </c>
      <c r="C1439" t="s">
        <v>16</v>
      </c>
      <c r="D1439" s="2">
        <v>44378</v>
      </c>
      <c r="E1439" t="s">
        <v>2546</v>
      </c>
      <c r="F1439">
        <f>1</f>
        <v>1</v>
      </c>
      <c r="G1439">
        <v>503500</v>
      </c>
      <c r="H1439" t="s">
        <v>18</v>
      </c>
      <c r="I1439" t="s">
        <v>19</v>
      </c>
      <c r="J1439" t="s">
        <v>20</v>
      </c>
      <c r="K1439" t="s">
        <v>21</v>
      </c>
      <c r="L1439" t="s">
        <v>132</v>
      </c>
      <c r="M1439" t="s">
        <v>32</v>
      </c>
      <c r="N1439" t="s">
        <v>33</v>
      </c>
      <c r="O1439" t="s">
        <v>2547</v>
      </c>
      <c r="P1439" t="b">
        <f>production[[#This Row],[Funded Month]]&gt;=DATE(2021,1,1)</f>
        <v>1</v>
      </c>
    </row>
    <row r="1440" spans="1:16" x14ac:dyDescent="0.2">
      <c r="A1440" s="1">
        <v>290001478036</v>
      </c>
      <c r="B1440">
        <v>290</v>
      </c>
      <c r="C1440" t="s">
        <v>16</v>
      </c>
      <c r="D1440" s="2">
        <v>44378</v>
      </c>
      <c r="E1440" t="s">
        <v>2548</v>
      </c>
      <c r="F1440">
        <f>1</f>
        <v>1</v>
      </c>
      <c r="G1440">
        <v>460000</v>
      </c>
      <c r="H1440" t="s">
        <v>18</v>
      </c>
      <c r="I1440" t="s">
        <v>19</v>
      </c>
      <c r="J1440" t="s">
        <v>20</v>
      </c>
      <c r="K1440" t="s">
        <v>21</v>
      </c>
      <c r="L1440" t="s">
        <v>164</v>
      </c>
      <c r="M1440" t="s">
        <v>32</v>
      </c>
      <c r="N1440" t="s">
        <v>33</v>
      </c>
      <c r="O1440" t="s">
        <v>2549</v>
      </c>
      <c r="P1440" t="b">
        <f>production[[#This Row],[Funded Month]]&gt;=DATE(2021,1,1)</f>
        <v>1</v>
      </c>
    </row>
    <row r="1441" spans="1:16" x14ac:dyDescent="0.2">
      <c r="A1441" s="1">
        <v>290001479140</v>
      </c>
      <c r="B1441">
        <v>290</v>
      </c>
      <c r="C1441" t="s">
        <v>16</v>
      </c>
      <c r="D1441" s="2">
        <v>44378</v>
      </c>
      <c r="E1441" t="s">
        <v>2550</v>
      </c>
      <c r="F1441">
        <f>1</f>
        <v>1</v>
      </c>
      <c r="G1441">
        <v>420000</v>
      </c>
      <c r="H1441" t="s">
        <v>18</v>
      </c>
      <c r="I1441" t="s">
        <v>19</v>
      </c>
      <c r="J1441" t="s">
        <v>20</v>
      </c>
      <c r="K1441" t="s">
        <v>21</v>
      </c>
      <c r="L1441" t="s">
        <v>132</v>
      </c>
      <c r="M1441" t="s">
        <v>2551</v>
      </c>
      <c r="N1441" t="s">
        <v>2552</v>
      </c>
      <c r="O1441" t="s">
        <v>2553</v>
      </c>
      <c r="P1441" t="b">
        <f>production[[#This Row],[Funded Month]]&gt;=DATE(2021,1,1)</f>
        <v>1</v>
      </c>
    </row>
    <row r="1442" spans="1:16" x14ac:dyDescent="0.2">
      <c r="A1442" s="1">
        <v>290001479145</v>
      </c>
      <c r="B1442">
        <v>290</v>
      </c>
      <c r="C1442" t="s">
        <v>16</v>
      </c>
      <c r="D1442" s="2">
        <v>44378</v>
      </c>
      <c r="E1442" t="s">
        <v>2554</v>
      </c>
      <c r="F1442">
        <f>1</f>
        <v>1</v>
      </c>
      <c r="G1442">
        <v>264029</v>
      </c>
      <c r="H1442" t="s">
        <v>86</v>
      </c>
      <c r="I1442" t="s">
        <v>87</v>
      </c>
      <c r="J1442" t="s">
        <v>20</v>
      </c>
      <c r="K1442" t="s">
        <v>21</v>
      </c>
      <c r="L1442" t="s">
        <v>22</v>
      </c>
      <c r="M1442" t="s">
        <v>709</v>
      </c>
      <c r="N1442" t="s">
        <v>33</v>
      </c>
      <c r="O1442" t="s">
        <v>2555</v>
      </c>
      <c r="P1442" t="b">
        <f>production[[#This Row],[Funded Month]]&gt;=DATE(2021,1,1)</f>
        <v>1</v>
      </c>
    </row>
    <row r="1443" spans="1:16" x14ac:dyDescent="0.2">
      <c r="A1443" s="1">
        <v>290001479550</v>
      </c>
      <c r="B1443">
        <v>290</v>
      </c>
      <c r="C1443" t="s">
        <v>16</v>
      </c>
      <c r="D1443" s="2">
        <v>44378</v>
      </c>
      <c r="E1443" t="s">
        <v>2556</v>
      </c>
      <c r="F1443">
        <f>1</f>
        <v>1</v>
      </c>
      <c r="G1443">
        <v>355200</v>
      </c>
      <c r="H1443" t="s">
        <v>18</v>
      </c>
      <c r="I1443" t="s">
        <v>19</v>
      </c>
      <c r="J1443" t="s">
        <v>20</v>
      </c>
      <c r="K1443" t="s">
        <v>44</v>
      </c>
      <c r="L1443" t="s">
        <v>71</v>
      </c>
      <c r="M1443" t="s">
        <v>32</v>
      </c>
      <c r="N1443" t="s">
        <v>33</v>
      </c>
      <c r="O1443" t="s">
        <v>2557</v>
      </c>
      <c r="P1443" t="b">
        <f>production[[#This Row],[Funded Month]]&gt;=DATE(2021,1,1)</f>
        <v>1</v>
      </c>
    </row>
    <row r="1444" spans="1:16" x14ac:dyDescent="0.2">
      <c r="A1444" s="1">
        <v>290001480351</v>
      </c>
      <c r="B1444">
        <v>290</v>
      </c>
      <c r="C1444" t="s">
        <v>16</v>
      </c>
      <c r="D1444" s="2">
        <v>44378</v>
      </c>
      <c r="E1444" t="s">
        <v>2558</v>
      </c>
      <c r="F1444">
        <f>1</f>
        <v>1</v>
      </c>
      <c r="G1444">
        <v>387845</v>
      </c>
      <c r="H1444" t="s">
        <v>86</v>
      </c>
      <c r="I1444" t="s">
        <v>87</v>
      </c>
      <c r="J1444" t="s">
        <v>20</v>
      </c>
      <c r="K1444" t="s">
        <v>21</v>
      </c>
      <c r="L1444" t="s">
        <v>380</v>
      </c>
      <c r="M1444" t="s">
        <v>32</v>
      </c>
      <c r="N1444" t="s">
        <v>596</v>
      </c>
      <c r="O1444" t="s">
        <v>2559</v>
      </c>
      <c r="P1444" t="b">
        <f>production[[#This Row],[Funded Month]]&gt;=DATE(2021,1,1)</f>
        <v>1</v>
      </c>
    </row>
    <row r="1445" spans="1:16" x14ac:dyDescent="0.2">
      <c r="A1445" s="1">
        <v>290001480355</v>
      </c>
      <c r="B1445">
        <v>290</v>
      </c>
      <c r="C1445" t="s">
        <v>16</v>
      </c>
      <c r="D1445" s="2">
        <v>44378</v>
      </c>
      <c r="E1445" t="s">
        <v>2560</v>
      </c>
      <c r="F1445">
        <f>1</f>
        <v>1</v>
      </c>
      <c r="G1445">
        <v>420024</v>
      </c>
      <c r="H1445" t="s">
        <v>86</v>
      </c>
      <c r="I1445" t="s">
        <v>186</v>
      </c>
      <c r="J1445" t="s">
        <v>20</v>
      </c>
      <c r="K1445" t="s">
        <v>21</v>
      </c>
      <c r="L1445" t="s">
        <v>267</v>
      </c>
      <c r="M1445" t="s">
        <v>32</v>
      </c>
      <c r="N1445" t="s">
        <v>33</v>
      </c>
      <c r="O1445" t="s">
        <v>2561</v>
      </c>
      <c r="P1445" t="b">
        <f>production[[#This Row],[Funded Month]]&gt;=DATE(2021,1,1)</f>
        <v>1</v>
      </c>
    </row>
    <row r="1446" spans="1:16" x14ac:dyDescent="0.2">
      <c r="A1446" s="1">
        <v>290001480418</v>
      </c>
      <c r="B1446">
        <v>290</v>
      </c>
      <c r="C1446" t="s">
        <v>16</v>
      </c>
      <c r="D1446" s="2">
        <v>44378</v>
      </c>
      <c r="E1446" t="s">
        <v>2562</v>
      </c>
      <c r="F1446">
        <f>1</f>
        <v>1</v>
      </c>
      <c r="G1446">
        <v>326500</v>
      </c>
      <c r="H1446" t="s">
        <v>18</v>
      </c>
      <c r="I1446" t="s">
        <v>19</v>
      </c>
      <c r="J1446" t="s">
        <v>20</v>
      </c>
      <c r="K1446" t="s">
        <v>27</v>
      </c>
      <c r="L1446" t="s">
        <v>198</v>
      </c>
      <c r="M1446" t="s">
        <v>32</v>
      </c>
      <c r="N1446" t="s">
        <v>33</v>
      </c>
      <c r="O1446" t="s">
        <v>133</v>
      </c>
      <c r="P1446" t="b">
        <f>production[[#This Row],[Funded Month]]&gt;=DATE(2021,1,1)</f>
        <v>1</v>
      </c>
    </row>
    <row r="1447" spans="1:16" x14ac:dyDescent="0.2">
      <c r="A1447" s="1">
        <v>290001480482</v>
      </c>
      <c r="B1447">
        <v>290</v>
      </c>
      <c r="C1447" t="s">
        <v>16</v>
      </c>
      <c r="D1447" s="2">
        <v>44378</v>
      </c>
      <c r="E1447" t="s">
        <v>2563</v>
      </c>
      <c r="F1447">
        <f>1</f>
        <v>1</v>
      </c>
      <c r="G1447">
        <v>270019</v>
      </c>
      <c r="H1447" t="s">
        <v>86</v>
      </c>
      <c r="I1447" t="s">
        <v>2389</v>
      </c>
      <c r="J1447" t="s">
        <v>20</v>
      </c>
      <c r="K1447" t="s">
        <v>21</v>
      </c>
      <c r="L1447" t="s">
        <v>88</v>
      </c>
      <c r="M1447" t="s">
        <v>32</v>
      </c>
      <c r="N1447" t="s">
        <v>33</v>
      </c>
      <c r="O1447" t="s">
        <v>2564</v>
      </c>
      <c r="P1447" t="b">
        <f>production[[#This Row],[Funded Month]]&gt;=DATE(2021,1,1)</f>
        <v>1</v>
      </c>
    </row>
    <row r="1448" spans="1:16" x14ac:dyDescent="0.2">
      <c r="A1448" s="1">
        <v>290001480618</v>
      </c>
      <c r="B1448">
        <v>290</v>
      </c>
      <c r="C1448" t="s">
        <v>16</v>
      </c>
      <c r="D1448" s="2">
        <v>44378</v>
      </c>
      <c r="E1448" t="s">
        <v>2565</v>
      </c>
      <c r="F1448">
        <f>1</f>
        <v>1</v>
      </c>
      <c r="G1448">
        <v>305000</v>
      </c>
      <c r="H1448" t="s">
        <v>238</v>
      </c>
      <c r="I1448" t="s">
        <v>239</v>
      </c>
      <c r="J1448" t="s">
        <v>20</v>
      </c>
      <c r="K1448" t="s">
        <v>21</v>
      </c>
      <c r="L1448" t="s">
        <v>164</v>
      </c>
      <c r="M1448" t="s">
        <v>32</v>
      </c>
      <c r="N1448" t="s">
        <v>165</v>
      </c>
      <c r="O1448" t="s">
        <v>2566</v>
      </c>
      <c r="P1448" t="b">
        <f>production[[#This Row],[Funded Month]]&gt;=DATE(2021,1,1)</f>
        <v>1</v>
      </c>
    </row>
    <row r="1449" spans="1:16" x14ac:dyDescent="0.2">
      <c r="A1449" s="1">
        <v>290001480625</v>
      </c>
      <c r="B1449">
        <v>290</v>
      </c>
      <c r="C1449" t="s">
        <v>16</v>
      </c>
      <c r="D1449" s="2">
        <v>44378</v>
      </c>
      <c r="E1449" t="s">
        <v>2567</v>
      </c>
      <c r="F1449">
        <f>1</f>
        <v>1</v>
      </c>
      <c r="G1449">
        <v>340000</v>
      </c>
      <c r="H1449" t="s">
        <v>18</v>
      </c>
      <c r="I1449" t="s">
        <v>19</v>
      </c>
      <c r="J1449" t="s">
        <v>20</v>
      </c>
      <c r="K1449" t="s">
        <v>21</v>
      </c>
      <c r="L1449" t="s">
        <v>157</v>
      </c>
      <c r="M1449" t="s">
        <v>32</v>
      </c>
      <c r="N1449" t="s">
        <v>318</v>
      </c>
      <c r="O1449" t="s">
        <v>821</v>
      </c>
      <c r="P1449" t="b">
        <f>production[[#This Row],[Funded Month]]&gt;=DATE(2021,1,1)</f>
        <v>1</v>
      </c>
    </row>
    <row r="1450" spans="1:16" x14ac:dyDescent="0.2">
      <c r="A1450" s="1">
        <v>290001480747</v>
      </c>
      <c r="B1450">
        <v>290</v>
      </c>
      <c r="C1450" t="s">
        <v>16</v>
      </c>
      <c r="D1450" s="2">
        <v>44378</v>
      </c>
      <c r="E1450" t="s">
        <v>2568</v>
      </c>
      <c r="F1450">
        <f>1</f>
        <v>1</v>
      </c>
      <c r="G1450">
        <v>271750</v>
      </c>
      <c r="H1450" t="s">
        <v>18</v>
      </c>
      <c r="I1450" t="s">
        <v>19</v>
      </c>
      <c r="J1450" t="s">
        <v>20</v>
      </c>
      <c r="K1450" t="s">
        <v>21</v>
      </c>
      <c r="L1450" t="s">
        <v>98</v>
      </c>
      <c r="M1450" t="s">
        <v>99</v>
      </c>
      <c r="N1450" t="s">
        <v>33</v>
      </c>
      <c r="O1450" t="s">
        <v>2569</v>
      </c>
      <c r="P1450" t="b">
        <f>production[[#This Row],[Funded Month]]&gt;=DATE(2021,1,1)</f>
        <v>1</v>
      </c>
    </row>
    <row r="1451" spans="1:16" x14ac:dyDescent="0.2">
      <c r="A1451" s="1">
        <v>290001480839</v>
      </c>
      <c r="B1451">
        <v>290</v>
      </c>
      <c r="C1451" t="s">
        <v>16</v>
      </c>
      <c r="D1451" s="2">
        <v>44378</v>
      </c>
      <c r="E1451" t="s">
        <v>2570</v>
      </c>
      <c r="F1451">
        <f>1</f>
        <v>1</v>
      </c>
      <c r="G1451">
        <v>260000</v>
      </c>
      <c r="H1451" t="s">
        <v>18</v>
      </c>
      <c r="I1451" t="s">
        <v>19</v>
      </c>
      <c r="J1451" t="s">
        <v>20</v>
      </c>
      <c r="K1451" t="s">
        <v>21</v>
      </c>
      <c r="L1451" t="s">
        <v>71</v>
      </c>
      <c r="M1451" t="s">
        <v>32</v>
      </c>
      <c r="N1451" t="s">
        <v>33</v>
      </c>
      <c r="O1451" t="s">
        <v>1622</v>
      </c>
      <c r="P1451" t="b">
        <f>production[[#This Row],[Funded Month]]&gt;=DATE(2021,1,1)</f>
        <v>1</v>
      </c>
    </row>
    <row r="1452" spans="1:16" x14ac:dyDescent="0.2">
      <c r="A1452" s="1">
        <v>290001481111</v>
      </c>
      <c r="B1452">
        <v>290</v>
      </c>
      <c r="C1452" t="s">
        <v>16</v>
      </c>
      <c r="D1452" s="2">
        <v>44378</v>
      </c>
      <c r="E1452" t="s">
        <v>2571</v>
      </c>
      <c r="F1452">
        <f>1</f>
        <v>1</v>
      </c>
      <c r="G1452">
        <v>158205</v>
      </c>
      <c r="H1452" t="s">
        <v>18</v>
      </c>
      <c r="I1452" t="s">
        <v>19</v>
      </c>
      <c r="J1452" t="s">
        <v>20</v>
      </c>
      <c r="K1452" t="s">
        <v>21</v>
      </c>
      <c r="L1452" t="s">
        <v>151</v>
      </c>
      <c r="M1452" t="s">
        <v>32</v>
      </c>
      <c r="N1452" t="s">
        <v>33</v>
      </c>
      <c r="O1452" t="s">
        <v>2572</v>
      </c>
      <c r="P1452" t="b">
        <f>production[[#This Row],[Funded Month]]&gt;=DATE(2021,1,1)</f>
        <v>1</v>
      </c>
    </row>
    <row r="1453" spans="1:16" x14ac:dyDescent="0.2">
      <c r="A1453" s="1">
        <v>290001481152</v>
      </c>
      <c r="B1453">
        <v>290</v>
      </c>
      <c r="C1453" t="s">
        <v>16</v>
      </c>
      <c r="D1453" s="2">
        <v>44378</v>
      </c>
      <c r="E1453" t="s">
        <v>2573</v>
      </c>
      <c r="F1453">
        <f>1</f>
        <v>1</v>
      </c>
      <c r="G1453">
        <v>140000</v>
      </c>
      <c r="H1453" t="s">
        <v>18</v>
      </c>
      <c r="I1453" t="s">
        <v>19</v>
      </c>
      <c r="J1453" t="s">
        <v>20</v>
      </c>
      <c r="K1453" t="s">
        <v>21</v>
      </c>
      <c r="L1453" t="s">
        <v>291</v>
      </c>
      <c r="M1453" t="s">
        <v>32</v>
      </c>
      <c r="N1453" t="s">
        <v>33</v>
      </c>
      <c r="O1453" t="s">
        <v>2574</v>
      </c>
      <c r="P1453" t="b">
        <f>production[[#This Row],[Funded Month]]&gt;=DATE(2021,1,1)</f>
        <v>1</v>
      </c>
    </row>
    <row r="1454" spans="1:16" x14ac:dyDescent="0.2">
      <c r="A1454" s="1">
        <v>290001481179</v>
      </c>
      <c r="B1454">
        <v>290</v>
      </c>
      <c r="C1454" t="s">
        <v>16</v>
      </c>
      <c r="D1454" s="2">
        <v>44378</v>
      </c>
      <c r="E1454" t="s">
        <v>2575</v>
      </c>
      <c r="F1454">
        <f>1</f>
        <v>1</v>
      </c>
      <c r="G1454">
        <v>185000</v>
      </c>
      <c r="H1454" t="s">
        <v>18</v>
      </c>
      <c r="I1454" t="s">
        <v>79</v>
      </c>
      <c r="J1454" t="s">
        <v>20</v>
      </c>
      <c r="K1454" t="s">
        <v>21</v>
      </c>
      <c r="L1454" t="s">
        <v>380</v>
      </c>
      <c r="M1454" t="s">
        <v>32</v>
      </c>
      <c r="N1454" t="s">
        <v>33</v>
      </c>
      <c r="O1454" t="s">
        <v>2576</v>
      </c>
      <c r="P1454" t="b">
        <f>production[[#This Row],[Funded Month]]&gt;=DATE(2021,1,1)</f>
        <v>1</v>
      </c>
    </row>
    <row r="1455" spans="1:16" x14ac:dyDescent="0.2">
      <c r="A1455" s="1">
        <v>290001481293</v>
      </c>
      <c r="B1455">
        <v>290</v>
      </c>
      <c r="C1455" t="s">
        <v>16</v>
      </c>
      <c r="D1455" s="2">
        <v>44378</v>
      </c>
      <c r="E1455" t="s">
        <v>2577</v>
      </c>
      <c r="F1455">
        <f>1</f>
        <v>1</v>
      </c>
      <c r="G1455">
        <v>110000</v>
      </c>
      <c r="H1455" t="s">
        <v>18</v>
      </c>
      <c r="I1455" t="s">
        <v>47</v>
      </c>
      <c r="J1455" t="s">
        <v>20</v>
      </c>
      <c r="K1455" t="s">
        <v>21</v>
      </c>
      <c r="L1455" t="s">
        <v>189</v>
      </c>
      <c r="M1455" t="s">
        <v>1544</v>
      </c>
      <c r="N1455" t="s">
        <v>33</v>
      </c>
      <c r="O1455" t="s">
        <v>2578</v>
      </c>
      <c r="P1455" t="b">
        <f>production[[#This Row],[Funded Month]]&gt;=DATE(2021,1,1)</f>
        <v>1</v>
      </c>
    </row>
    <row r="1456" spans="1:16" x14ac:dyDescent="0.2">
      <c r="A1456" s="1">
        <v>290001481347</v>
      </c>
      <c r="B1456">
        <v>290</v>
      </c>
      <c r="C1456" t="s">
        <v>16</v>
      </c>
      <c r="D1456" s="2">
        <v>44378</v>
      </c>
      <c r="E1456" t="s">
        <v>2579</v>
      </c>
      <c r="F1456">
        <f>1</f>
        <v>1</v>
      </c>
      <c r="G1456">
        <v>436000</v>
      </c>
      <c r="H1456" t="s">
        <v>18</v>
      </c>
      <c r="I1456" t="s">
        <v>19</v>
      </c>
      <c r="J1456" t="s">
        <v>20</v>
      </c>
      <c r="K1456" t="s">
        <v>21</v>
      </c>
      <c r="L1456" t="s">
        <v>144</v>
      </c>
      <c r="M1456" t="s">
        <v>32</v>
      </c>
      <c r="N1456" t="s">
        <v>33</v>
      </c>
      <c r="O1456" t="s">
        <v>2580</v>
      </c>
      <c r="P1456" t="b">
        <f>production[[#This Row],[Funded Month]]&gt;=DATE(2021,1,1)</f>
        <v>1</v>
      </c>
    </row>
    <row r="1457" spans="1:16" x14ac:dyDescent="0.2">
      <c r="A1457" s="1">
        <v>290001481473</v>
      </c>
      <c r="B1457">
        <v>290</v>
      </c>
      <c r="C1457" t="s">
        <v>16</v>
      </c>
      <c r="D1457" s="2">
        <v>44378</v>
      </c>
      <c r="E1457" t="s">
        <v>2581</v>
      </c>
      <c r="F1457">
        <f>1</f>
        <v>1</v>
      </c>
      <c r="G1457">
        <v>276892</v>
      </c>
      <c r="H1457" t="s">
        <v>86</v>
      </c>
      <c r="I1457" t="s">
        <v>1351</v>
      </c>
      <c r="J1457" t="s">
        <v>20</v>
      </c>
      <c r="K1457" t="s">
        <v>21</v>
      </c>
      <c r="L1457" t="s">
        <v>114</v>
      </c>
      <c r="M1457" t="s">
        <v>32</v>
      </c>
      <c r="N1457" t="s">
        <v>33</v>
      </c>
      <c r="O1457" t="s">
        <v>2582</v>
      </c>
      <c r="P1457" t="b">
        <f>production[[#This Row],[Funded Month]]&gt;=DATE(2021,1,1)</f>
        <v>1</v>
      </c>
    </row>
    <row r="1458" spans="1:16" x14ac:dyDescent="0.2">
      <c r="A1458" s="1">
        <v>290001481630</v>
      </c>
      <c r="B1458">
        <v>290</v>
      </c>
      <c r="C1458" t="s">
        <v>16</v>
      </c>
      <c r="D1458" s="2">
        <v>44378</v>
      </c>
      <c r="E1458" t="s">
        <v>2583</v>
      </c>
      <c r="F1458">
        <f>1</f>
        <v>1</v>
      </c>
      <c r="G1458">
        <v>332800</v>
      </c>
      <c r="H1458" t="s">
        <v>18</v>
      </c>
      <c r="I1458" t="s">
        <v>19</v>
      </c>
      <c r="J1458" t="s">
        <v>20</v>
      </c>
      <c r="K1458" t="s">
        <v>21</v>
      </c>
      <c r="L1458" t="s">
        <v>88</v>
      </c>
      <c r="M1458" t="s">
        <v>32</v>
      </c>
      <c r="N1458" t="s">
        <v>33</v>
      </c>
      <c r="O1458" t="s">
        <v>133</v>
      </c>
      <c r="P1458" t="b">
        <f>production[[#This Row],[Funded Month]]&gt;=DATE(2021,1,1)</f>
        <v>1</v>
      </c>
    </row>
    <row r="1459" spans="1:16" x14ac:dyDescent="0.2">
      <c r="A1459" s="1">
        <v>290001481675</v>
      </c>
      <c r="B1459">
        <v>290</v>
      </c>
      <c r="C1459" t="s">
        <v>16</v>
      </c>
      <c r="D1459" s="2">
        <v>44378</v>
      </c>
      <c r="E1459" t="s">
        <v>2455</v>
      </c>
      <c r="F1459">
        <f>1</f>
        <v>1</v>
      </c>
      <c r="G1459">
        <v>10000</v>
      </c>
      <c r="H1459" t="s">
        <v>18</v>
      </c>
      <c r="I1459" t="s">
        <v>495</v>
      </c>
      <c r="J1459" t="s">
        <v>398</v>
      </c>
      <c r="K1459" t="s">
        <v>21</v>
      </c>
      <c r="L1459" t="s">
        <v>109</v>
      </c>
      <c r="M1459" t="s">
        <v>32</v>
      </c>
      <c r="N1459" t="s">
        <v>33</v>
      </c>
      <c r="O1459" t="s">
        <v>2457</v>
      </c>
      <c r="P1459" t="b">
        <f>production[[#This Row],[Funded Month]]&gt;=DATE(2021,1,1)</f>
        <v>1</v>
      </c>
    </row>
    <row r="1460" spans="1:16" x14ac:dyDescent="0.2">
      <c r="A1460" s="1">
        <v>290001481715</v>
      </c>
      <c r="B1460">
        <v>290</v>
      </c>
      <c r="C1460" t="s">
        <v>16</v>
      </c>
      <c r="D1460" s="2">
        <v>44378</v>
      </c>
      <c r="E1460" t="s">
        <v>2584</v>
      </c>
      <c r="F1460">
        <f>1</f>
        <v>1</v>
      </c>
      <c r="G1460">
        <v>138600</v>
      </c>
      <c r="H1460" t="s">
        <v>18</v>
      </c>
      <c r="I1460" t="s">
        <v>19</v>
      </c>
      <c r="J1460" t="s">
        <v>20</v>
      </c>
      <c r="K1460" t="s">
        <v>21</v>
      </c>
      <c r="L1460" t="s">
        <v>153</v>
      </c>
      <c r="M1460" t="s">
        <v>32</v>
      </c>
      <c r="N1460" t="s">
        <v>33</v>
      </c>
      <c r="O1460" t="s">
        <v>133</v>
      </c>
      <c r="P1460" t="b">
        <f>production[[#This Row],[Funded Month]]&gt;=DATE(2021,1,1)</f>
        <v>1</v>
      </c>
    </row>
    <row r="1461" spans="1:16" x14ac:dyDescent="0.2">
      <c r="A1461" s="1">
        <v>290001482024</v>
      </c>
      <c r="B1461">
        <v>290</v>
      </c>
      <c r="C1461" t="s">
        <v>16</v>
      </c>
      <c r="D1461" s="2">
        <v>44378</v>
      </c>
      <c r="E1461" t="s">
        <v>2585</v>
      </c>
      <c r="F1461">
        <f>1</f>
        <v>1</v>
      </c>
      <c r="G1461">
        <v>211105</v>
      </c>
      <c r="H1461" t="s">
        <v>86</v>
      </c>
      <c r="I1461" t="s">
        <v>186</v>
      </c>
      <c r="J1461" t="s">
        <v>20</v>
      </c>
      <c r="K1461" t="s">
        <v>21</v>
      </c>
      <c r="L1461" t="s">
        <v>697</v>
      </c>
      <c r="M1461" t="s">
        <v>32</v>
      </c>
      <c r="N1461" t="s">
        <v>33</v>
      </c>
      <c r="O1461" t="s">
        <v>127</v>
      </c>
      <c r="P1461" t="b">
        <f>production[[#This Row],[Funded Month]]&gt;=DATE(2021,1,1)</f>
        <v>1</v>
      </c>
    </row>
    <row r="1462" spans="1:16" x14ac:dyDescent="0.2">
      <c r="A1462" s="1">
        <v>290001482078</v>
      </c>
      <c r="B1462">
        <v>290</v>
      </c>
      <c r="C1462" t="s">
        <v>16</v>
      </c>
      <c r="D1462" s="2">
        <v>44378</v>
      </c>
      <c r="E1462" t="s">
        <v>2586</v>
      </c>
      <c r="F1462">
        <f>1</f>
        <v>1</v>
      </c>
      <c r="G1462">
        <v>172000</v>
      </c>
      <c r="H1462" t="s">
        <v>18</v>
      </c>
      <c r="I1462" t="s">
        <v>19</v>
      </c>
      <c r="J1462" t="s">
        <v>20</v>
      </c>
      <c r="K1462" t="s">
        <v>27</v>
      </c>
      <c r="L1462" t="s">
        <v>321</v>
      </c>
      <c r="M1462" t="s">
        <v>23</v>
      </c>
      <c r="N1462" t="s">
        <v>33</v>
      </c>
      <c r="O1462" t="s">
        <v>28</v>
      </c>
      <c r="P1462" t="b">
        <f>production[[#This Row],[Funded Month]]&gt;=DATE(2021,1,1)</f>
        <v>1</v>
      </c>
    </row>
    <row r="1463" spans="1:16" x14ac:dyDescent="0.2">
      <c r="A1463" s="1">
        <v>290001482143</v>
      </c>
      <c r="B1463">
        <v>290</v>
      </c>
      <c r="C1463" t="s">
        <v>16</v>
      </c>
      <c r="D1463" s="2">
        <v>44378</v>
      </c>
      <c r="E1463" t="s">
        <v>2587</v>
      </c>
      <c r="F1463">
        <f>1</f>
        <v>1</v>
      </c>
      <c r="G1463">
        <v>218250</v>
      </c>
      <c r="H1463" t="s">
        <v>18</v>
      </c>
      <c r="I1463" t="s">
        <v>70</v>
      </c>
      <c r="J1463" t="s">
        <v>20</v>
      </c>
      <c r="K1463" t="s">
        <v>21</v>
      </c>
      <c r="L1463" t="s">
        <v>181</v>
      </c>
      <c r="M1463" t="s">
        <v>32</v>
      </c>
      <c r="N1463" t="s">
        <v>531</v>
      </c>
      <c r="O1463" t="s">
        <v>828</v>
      </c>
      <c r="P1463" t="b">
        <f>production[[#This Row],[Funded Month]]&gt;=DATE(2021,1,1)</f>
        <v>1</v>
      </c>
    </row>
    <row r="1464" spans="1:16" x14ac:dyDescent="0.2">
      <c r="A1464" s="1">
        <v>290001482152</v>
      </c>
      <c r="B1464">
        <v>290</v>
      </c>
      <c r="C1464" t="s">
        <v>16</v>
      </c>
      <c r="D1464" s="2">
        <v>44378</v>
      </c>
      <c r="E1464" t="s">
        <v>2588</v>
      </c>
      <c r="F1464">
        <f>1</f>
        <v>1</v>
      </c>
      <c r="G1464">
        <v>393680</v>
      </c>
      <c r="H1464" t="s">
        <v>238</v>
      </c>
      <c r="I1464" t="s">
        <v>239</v>
      </c>
      <c r="J1464" t="s">
        <v>20</v>
      </c>
      <c r="K1464" t="s">
        <v>21</v>
      </c>
      <c r="L1464" t="s">
        <v>98</v>
      </c>
      <c r="M1464" t="s">
        <v>99</v>
      </c>
      <c r="N1464" t="s">
        <v>33</v>
      </c>
      <c r="O1464" t="s">
        <v>133</v>
      </c>
      <c r="P1464" t="b">
        <f>production[[#This Row],[Funded Month]]&gt;=DATE(2021,1,1)</f>
        <v>1</v>
      </c>
    </row>
    <row r="1465" spans="1:16" x14ac:dyDescent="0.2">
      <c r="A1465" s="1">
        <v>290001482539</v>
      </c>
      <c r="B1465">
        <v>290</v>
      </c>
      <c r="C1465" t="s">
        <v>16</v>
      </c>
      <c r="D1465" s="2">
        <v>44378</v>
      </c>
      <c r="E1465" t="s">
        <v>2589</v>
      </c>
      <c r="F1465">
        <f>1</f>
        <v>1</v>
      </c>
      <c r="G1465">
        <v>526500</v>
      </c>
      <c r="H1465" t="s">
        <v>18</v>
      </c>
      <c r="I1465" t="s">
        <v>19</v>
      </c>
      <c r="J1465" t="s">
        <v>20</v>
      </c>
      <c r="K1465" t="s">
        <v>21</v>
      </c>
      <c r="L1465" t="s">
        <v>153</v>
      </c>
      <c r="M1465" t="s">
        <v>178</v>
      </c>
      <c r="N1465" t="s">
        <v>2590</v>
      </c>
      <c r="O1465" t="s">
        <v>2591</v>
      </c>
      <c r="P1465" t="b">
        <f>production[[#This Row],[Funded Month]]&gt;=DATE(2021,1,1)</f>
        <v>1</v>
      </c>
    </row>
    <row r="1466" spans="1:16" x14ac:dyDescent="0.2">
      <c r="A1466" s="1">
        <v>290001482628</v>
      </c>
      <c r="B1466">
        <v>290</v>
      </c>
      <c r="C1466" t="s">
        <v>16</v>
      </c>
      <c r="D1466" s="2">
        <v>44378</v>
      </c>
      <c r="E1466" t="s">
        <v>2592</v>
      </c>
      <c r="F1466">
        <f>1</f>
        <v>1</v>
      </c>
      <c r="G1466">
        <v>425000</v>
      </c>
      <c r="H1466" t="s">
        <v>238</v>
      </c>
      <c r="I1466" t="s">
        <v>239</v>
      </c>
      <c r="J1466" t="s">
        <v>20</v>
      </c>
      <c r="K1466" t="s">
        <v>21</v>
      </c>
      <c r="L1466" t="s">
        <v>336</v>
      </c>
      <c r="M1466" t="s">
        <v>32</v>
      </c>
      <c r="N1466" t="s">
        <v>33</v>
      </c>
      <c r="O1466" t="s">
        <v>2593</v>
      </c>
      <c r="P1466" t="b">
        <f>production[[#This Row],[Funded Month]]&gt;=DATE(2021,1,1)</f>
        <v>1</v>
      </c>
    </row>
    <row r="1467" spans="1:16" x14ac:dyDescent="0.2">
      <c r="A1467" s="1">
        <v>290001482801</v>
      </c>
      <c r="B1467">
        <v>290</v>
      </c>
      <c r="C1467" t="s">
        <v>16</v>
      </c>
      <c r="D1467" s="2">
        <v>44378</v>
      </c>
      <c r="E1467" t="s">
        <v>2594</v>
      </c>
      <c r="F1467">
        <f>1</f>
        <v>1</v>
      </c>
      <c r="G1467">
        <v>336600</v>
      </c>
      <c r="H1467" t="s">
        <v>18</v>
      </c>
      <c r="I1467" t="s">
        <v>19</v>
      </c>
      <c r="J1467" t="s">
        <v>20</v>
      </c>
      <c r="K1467" t="s">
        <v>21</v>
      </c>
      <c r="L1467" t="s">
        <v>181</v>
      </c>
      <c r="M1467" t="s">
        <v>32</v>
      </c>
      <c r="N1467" t="s">
        <v>154</v>
      </c>
      <c r="O1467" t="s">
        <v>445</v>
      </c>
      <c r="P1467" t="b">
        <f>production[[#This Row],[Funded Month]]&gt;=DATE(2021,1,1)</f>
        <v>1</v>
      </c>
    </row>
    <row r="1468" spans="1:16" x14ac:dyDescent="0.2">
      <c r="A1468" s="1">
        <v>290001482811</v>
      </c>
      <c r="B1468">
        <v>290</v>
      </c>
      <c r="C1468" t="s">
        <v>16</v>
      </c>
      <c r="D1468" s="2">
        <v>44378</v>
      </c>
      <c r="E1468" t="s">
        <v>2595</v>
      </c>
      <c r="F1468">
        <f>1</f>
        <v>1</v>
      </c>
      <c r="G1468">
        <v>270000</v>
      </c>
      <c r="H1468" t="s">
        <v>18</v>
      </c>
      <c r="I1468" t="s">
        <v>19</v>
      </c>
      <c r="J1468" t="s">
        <v>20</v>
      </c>
      <c r="K1468" t="s">
        <v>21</v>
      </c>
      <c r="L1468" t="s">
        <v>181</v>
      </c>
      <c r="M1468" t="s">
        <v>32</v>
      </c>
      <c r="N1468" t="s">
        <v>182</v>
      </c>
      <c r="O1468" t="s">
        <v>183</v>
      </c>
      <c r="P1468" t="b">
        <f>production[[#This Row],[Funded Month]]&gt;=DATE(2021,1,1)</f>
        <v>1</v>
      </c>
    </row>
    <row r="1469" spans="1:16" x14ac:dyDescent="0.2">
      <c r="A1469" s="1">
        <v>290001483019</v>
      </c>
      <c r="B1469">
        <v>290</v>
      </c>
      <c r="C1469" t="s">
        <v>16</v>
      </c>
      <c r="D1469" s="2">
        <v>44378</v>
      </c>
      <c r="E1469" t="s">
        <v>2596</v>
      </c>
      <c r="F1469">
        <f>1</f>
        <v>1</v>
      </c>
      <c r="G1469">
        <v>258990</v>
      </c>
      <c r="H1469" t="s">
        <v>18</v>
      </c>
      <c r="I1469" t="s">
        <v>79</v>
      </c>
      <c r="J1469" t="s">
        <v>20</v>
      </c>
      <c r="K1469" t="s">
        <v>21</v>
      </c>
      <c r="L1469" t="s">
        <v>114</v>
      </c>
      <c r="M1469" t="s">
        <v>32</v>
      </c>
      <c r="N1469" t="s">
        <v>33</v>
      </c>
      <c r="O1469" t="s">
        <v>394</v>
      </c>
      <c r="P1469" t="b">
        <f>production[[#This Row],[Funded Month]]&gt;=DATE(2021,1,1)</f>
        <v>1</v>
      </c>
    </row>
    <row r="1470" spans="1:16" x14ac:dyDescent="0.2">
      <c r="A1470" s="1">
        <v>290001483319</v>
      </c>
      <c r="B1470">
        <v>290</v>
      </c>
      <c r="C1470" t="s">
        <v>16</v>
      </c>
      <c r="D1470" s="2">
        <v>44378</v>
      </c>
      <c r="E1470" t="s">
        <v>2597</v>
      </c>
      <c r="F1470">
        <f>1</f>
        <v>1</v>
      </c>
      <c r="G1470">
        <v>180000</v>
      </c>
      <c r="H1470" t="s">
        <v>18</v>
      </c>
      <c r="I1470" t="s">
        <v>47</v>
      </c>
      <c r="J1470" t="s">
        <v>20</v>
      </c>
      <c r="K1470" t="s">
        <v>27</v>
      </c>
      <c r="L1470" t="s">
        <v>144</v>
      </c>
      <c r="M1470" t="s">
        <v>32</v>
      </c>
      <c r="N1470" t="s">
        <v>33</v>
      </c>
      <c r="O1470" t="s">
        <v>2598</v>
      </c>
      <c r="P1470" t="b">
        <f>production[[#This Row],[Funded Month]]&gt;=DATE(2021,1,1)</f>
        <v>1</v>
      </c>
    </row>
    <row r="1471" spans="1:16" x14ac:dyDescent="0.2">
      <c r="A1471" s="1">
        <v>290001483439</v>
      </c>
      <c r="B1471">
        <v>290</v>
      </c>
      <c r="C1471" t="s">
        <v>16</v>
      </c>
      <c r="D1471" s="2">
        <v>44378</v>
      </c>
      <c r="E1471" t="s">
        <v>2599</v>
      </c>
      <c r="F1471">
        <f>1</f>
        <v>1</v>
      </c>
      <c r="G1471">
        <v>125000</v>
      </c>
      <c r="H1471" t="s">
        <v>18</v>
      </c>
      <c r="I1471" t="s">
        <v>19</v>
      </c>
      <c r="J1471" t="s">
        <v>20</v>
      </c>
      <c r="K1471" t="s">
        <v>21</v>
      </c>
      <c r="L1471" t="s">
        <v>114</v>
      </c>
      <c r="M1471" t="s">
        <v>32</v>
      </c>
      <c r="N1471" t="s">
        <v>33</v>
      </c>
      <c r="O1471" t="s">
        <v>2600</v>
      </c>
      <c r="P1471" t="b">
        <f>production[[#This Row],[Funded Month]]&gt;=DATE(2021,1,1)</f>
        <v>1</v>
      </c>
    </row>
    <row r="1472" spans="1:16" x14ac:dyDescent="0.2">
      <c r="A1472" s="1">
        <v>290001483459</v>
      </c>
      <c r="B1472">
        <v>290</v>
      </c>
      <c r="C1472" t="s">
        <v>16</v>
      </c>
      <c r="D1472" s="2">
        <v>44378</v>
      </c>
      <c r="E1472" t="s">
        <v>2601</v>
      </c>
      <c r="F1472">
        <f>1</f>
        <v>1</v>
      </c>
      <c r="G1472">
        <v>438900</v>
      </c>
      <c r="H1472" t="s">
        <v>18</v>
      </c>
      <c r="I1472" t="s">
        <v>19</v>
      </c>
      <c r="J1472" t="s">
        <v>20</v>
      </c>
      <c r="K1472" t="s">
        <v>21</v>
      </c>
      <c r="L1472" t="s">
        <v>168</v>
      </c>
      <c r="M1472" t="s">
        <v>32</v>
      </c>
      <c r="N1472" t="s">
        <v>673</v>
      </c>
      <c r="O1472" t="s">
        <v>2336</v>
      </c>
      <c r="P1472" t="b">
        <f>production[[#This Row],[Funded Month]]&gt;=DATE(2021,1,1)</f>
        <v>1</v>
      </c>
    </row>
    <row r="1473" spans="1:16" x14ac:dyDescent="0.2">
      <c r="A1473" s="1">
        <v>290001483486</v>
      </c>
      <c r="B1473">
        <v>290</v>
      </c>
      <c r="C1473" t="s">
        <v>16</v>
      </c>
      <c r="D1473" s="2">
        <v>44378</v>
      </c>
      <c r="E1473" t="s">
        <v>2602</v>
      </c>
      <c r="F1473">
        <f>1</f>
        <v>1</v>
      </c>
      <c r="G1473">
        <v>358388</v>
      </c>
      <c r="H1473" t="s">
        <v>86</v>
      </c>
      <c r="I1473" t="s">
        <v>87</v>
      </c>
      <c r="J1473" t="s">
        <v>20</v>
      </c>
      <c r="K1473" t="s">
        <v>21</v>
      </c>
      <c r="L1473" t="s">
        <v>181</v>
      </c>
      <c r="M1473" t="s">
        <v>32</v>
      </c>
      <c r="N1473" t="s">
        <v>154</v>
      </c>
      <c r="O1473" t="s">
        <v>396</v>
      </c>
      <c r="P1473" t="b">
        <f>production[[#This Row],[Funded Month]]&gt;=DATE(2021,1,1)</f>
        <v>1</v>
      </c>
    </row>
    <row r="1474" spans="1:16" x14ac:dyDescent="0.2">
      <c r="A1474" s="1">
        <v>290001483646</v>
      </c>
      <c r="B1474">
        <v>290</v>
      </c>
      <c r="C1474" t="s">
        <v>16</v>
      </c>
      <c r="D1474" s="2">
        <v>44378</v>
      </c>
      <c r="E1474" t="s">
        <v>2603</v>
      </c>
      <c r="F1474">
        <f>1</f>
        <v>1</v>
      </c>
      <c r="G1474">
        <v>253000</v>
      </c>
      <c r="H1474" t="s">
        <v>18</v>
      </c>
      <c r="I1474" t="s">
        <v>70</v>
      </c>
      <c r="J1474" t="s">
        <v>20</v>
      </c>
      <c r="K1474" t="s">
        <v>27</v>
      </c>
      <c r="L1474" t="s">
        <v>336</v>
      </c>
      <c r="M1474" t="s">
        <v>32</v>
      </c>
      <c r="N1474" t="s">
        <v>33</v>
      </c>
      <c r="O1474" t="s">
        <v>336</v>
      </c>
      <c r="P1474" t="b">
        <f>production[[#This Row],[Funded Month]]&gt;=DATE(2021,1,1)</f>
        <v>1</v>
      </c>
    </row>
    <row r="1475" spans="1:16" x14ac:dyDescent="0.2">
      <c r="A1475" s="1">
        <v>290001483715</v>
      </c>
      <c r="B1475">
        <v>290</v>
      </c>
      <c r="C1475" t="s">
        <v>16</v>
      </c>
      <c r="D1475" s="2">
        <v>44378</v>
      </c>
      <c r="E1475" t="s">
        <v>2604</v>
      </c>
      <c r="F1475">
        <f>1</f>
        <v>1</v>
      </c>
      <c r="G1475">
        <v>465025</v>
      </c>
      <c r="H1475" t="s">
        <v>18</v>
      </c>
      <c r="I1475" t="s">
        <v>19</v>
      </c>
      <c r="J1475" t="s">
        <v>20</v>
      </c>
      <c r="K1475" t="s">
        <v>21</v>
      </c>
      <c r="L1475" t="s">
        <v>538</v>
      </c>
      <c r="M1475" t="s">
        <v>32</v>
      </c>
      <c r="N1475" t="s">
        <v>33</v>
      </c>
      <c r="O1475" t="s">
        <v>1293</v>
      </c>
      <c r="P1475" t="b">
        <f>production[[#This Row],[Funded Month]]&gt;=DATE(2021,1,1)</f>
        <v>1</v>
      </c>
    </row>
    <row r="1476" spans="1:16" x14ac:dyDescent="0.2">
      <c r="A1476" s="1">
        <v>290001483745</v>
      </c>
      <c r="B1476">
        <v>290</v>
      </c>
      <c r="C1476" t="s">
        <v>16</v>
      </c>
      <c r="D1476" s="2">
        <v>44378</v>
      </c>
      <c r="E1476" t="s">
        <v>2605</v>
      </c>
      <c r="F1476">
        <f>1</f>
        <v>1</v>
      </c>
      <c r="G1476">
        <v>172000</v>
      </c>
      <c r="H1476" t="s">
        <v>18</v>
      </c>
      <c r="I1476" t="s">
        <v>19</v>
      </c>
      <c r="J1476" t="s">
        <v>20</v>
      </c>
      <c r="K1476" t="s">
        <v>21</v>
      </c>
      <c r="L1476" t="s">
        <v>88</v>
      </c>
      <c r="M1476" t="s">
        <v>32</v>
      </c>
      <c r="N1476" t="s">
        <v>33</v>
      </c>
      <c r="O1476" t="s">
        <v>374</v>
      </c>
      <c r="P1476" t="b">
        <f>production[[#This Row],[Funded Month]]&gt;=DATE(2021,1,1)</f>
        <v>1</v>
      </c>
    </row>
    <row r="1477" spans="1:16" x14ac:dyDescent="0.2">
      <c r="A1477" s="1">
        <v>290001483806</v>
      </c>
      <c r="B1477">
        <v>290</v>
      </c>
      <c r="C1477" t="s">
        <v>16</v>
      </c>
      <c r="D1477" s="2">
        <v>44378</v>
      </c>
      <c r="E1477" t="s">
        <v>2606</v>
      </c>
      <c r="F1477">
        <f>1</f>
        <v>1</v>
      </c>
      <c r="G1477">
        <v>441350</v>
      </c>
      <c r="H1477" t="s">
        <v>18</v>
      </c>
      <c r="I1477" t="s">
        <v>19</v>
      </c>
      <c r="J1477" t="s">
        <v>20</v>
      </c>
      <c r="K1477" t="s">
        <v>21</v>
      </c>
      <c r="L1477" t="s">
        <v>98</v>
      </c>
      <c r="M1477" t="s">
        <v>99</v>
      </c>
      <c r="N1477" t="s">
        <v>33</v>
      </c>
      <c r="O1477" t="s">
        <v>2607</v>
      </c>
      <c r="P1477" t="b">
        <f>production[[#This Row],[Funded Month]]&gt;=DATE(2021,1,1)</f>
        <v>1</v>
      </c>
    </row>
    <row r="1478" spans="1:16" x14ac:dyDescent="0.2">
      <c r="A1478" s="1">
        <v>290001483886</v>
      </c>
      <c r="B1478">
        <v>290</v>
      </c>
      <c r="C1478" t="s">
        <v>16</v>
      </c>
      <c r="D1478" s="2">
        <v>44378</v>
      </c>
      <c r="E1478" t="s">
        <v>2608</v>
      </c>
      <c r="F1478">
        <f>1</f>
        <v>1</v>
      </c>
      <c r="G1478">
        <v>261616</v>
      </c>
      <c r="H1478" t="s">
        <v>592</v>
      </c>
      <c r="I1478" t="s">
        <v>593</v>
      </c>
      <c r="J1478" t="s">
        <v>20</v>
      </c>
      <c r="K1478" t="s">
        <v>21</v>
      </c>
      <c r="L1478" t="s">
        <v>541</v>
      </c>
      <c r="M1478" t="s">
        <v>32</v>
      </c>
      <c r="N1478" t="s">
        <v>33</v>
      </c>
      <c r="O1478" t="s">
        <v>1676</v>
      </c>
      <c r="P1478" t="b">
        <f>production[[#This Row],[Funded Month]]&gt;=DATE(2021,1,1)</f>
        <v>1</v>
      </c>
    </row>
    <row r="1479" spans="1:16" x14ac:dyDescent="0.2">
      <c r="A1479" s="1">
        <v>290001484138</v>
      </c>
      <c r="B1479">
        <v>290</v>
      </c>
      <c r="C1479" t="s">
        <v>16</v>
      </c>
      <c r="D1479" s="2">
        <v>44378</v>
      </c>
      <c r="E1479" t="s">
        <v>2609</v>
      </c>
      <c r="F1479">
        <f>1</f>
        <v>1</v>
      </c>
      <c r="G1479">
        <v>464630</v>
      </c>
      <c r="H1479" t="s">
        <v>18</v>
      </c>
      <c r="I1479" t="s">
        <v>19</v>
      </c>
      <c r="J1479" t="s">
        <v>20</v>
      </c>
      <c r="K1479" t="s">
        <v>21</v>
      </c>
      <c r="L1479" t="s">
        <v>120</v>
      </c>
      <c r="M1479" t="s">
        <v>32</v>
      </c>
      <c r="N1479" t="s">
        <v>33</v>
      </c>
      <c r="O1479" t="s">
        <v>2610</v>
      </c>
      <c r="P1479" t="b">
        <f>production[[#This Row],[Funded Month]]&gt;=DATE(2021,1,1)</f>
        <v>1</v>
      </c>
    </row>
    <row r="1480" spans="1:16" x14ac:dyDescent="0.2">
      <c r="A1480" s="1">
        <v>290001484244</v>
      </c>
      <c r="B1480">
        <v>290</v>
      </c>
      <c r="C1480" t="s">
        <v>16</v>
      </c>
      <c r="D1480" s="2">
        <v>44378</v>
      </c>
      <c r="E1480" t="s">
        <v>2611</v>
      </c>
      <c r="F1480">
        <f>1</f>
        <v>1</v>
      </c>
      <c r="G1480">
        <v>299250</v>
      </c>
      <c r="H1480" t="s">
        <v>18</v>
      </c>
      <c r="I1480" t="s">
        <v>19</v>
      </c>
      <c r="J1480" t="s">
        <v>20</v>
      </c>
      <c r="K1480" t="s">
        <v>21</v>
      </c>
      <c r="L1480" t="s">
        <v>291</v>
      </c>
      <c r="M1480" t="s">
        <v>32</v>
      </c>
      <c r="N1480" t="s">
        <v>33</v>
      </c>
      <c r="O1480" t="s">
        <v>2612</v>
      </c>
      <c r="P1480" t="b">
        <f>production[[#This Row],[Funded Month]]&gt;=DATE(2021,1,1)</f>
        <v>1</v>
      </c>
    </row>
    <row r="1481" spans="1:16" x14ac:dyDescent="0.2">
      <c r="A1481" s="1">
        <v>290001484349</v>
      </c>
      <c r="B1481">
        <v>290</v>
      </c>
      <c r="C1481" t="s">
        <v>16</v>
      </c>
      <c r="D1481" s="2">
        <v>44378</v>
      </c>
      <c r="E1481" t="s">
        <v>2613</v>
      </c>
      <c r="F1481">
        <f>1</f>
        <v>1</v>
      </c>
      <c r="G1481">
        <v>230743</v>
      </c>
      <c r="H1481" t="s">
        <v>86</v>
      </c>
      <c r="I1481" t="s">
        <v>87</v>
      </c>
      <c r="J1481" t="s">
        <v>20</v>
      </c>
      <c r="K1481" t="s">
        <v>21</v>
      </c>
      <c r="L1481" t="s">
        <v>88</v>
      </c>
      <c r="M1481" t="s">
        <v>32</v>
      </c>
      <c r="N1481" t="s">
        <v>33</v>
      </c>
      <c r="O1481" t="s">
        <v>133</v>
      </c>
      <c r="P1481" t="b">
        <f>production[[#This Row],[Funded Month]]&gt;=DATE(2021,1,1)</f>
        <v>1</v>
      </c>
    </row>
    <row r="1482" spans="1:16" x14ac:dyDescent="0.2">
      <c r="A1482" s="1">
        <v>290001484383</v>
      </c>
      <c r="B1482">
        <v>290</v>
      </c>
      <c r="C1482" t="s">
        <v>16</v>
      </c>
      <c r="D1482" s="2">
        <v>44378</v>
      </c>
      <c r="E1482" t="s">
        <v>2614</v>
      </c>
      <c r="F1482">
        <f>1</f>
        <v>1</v>
      </c>
      <c r="G1482">
        <v>186868</v>
      </c>
      <c r="H1482" t="s">
        <v>592</v>
      </c>
      <c r="I1482" t="s">
        <v>593</v>
      </c>
      <c r="J1482" t="s">
        <v>20</v>
      </c>
      <c r="K1482" t="s">
        <v>21</v>
      </c>
      <c r="L1482" t="s">
        <v>157</v>
      </c>
      <c r="M1482" t="s">
        <v>32</v>
      </c>
      <c r="N1482" t="s">
        <v>33</v>
      </c>
      <c r="O1482" t="s">
        <v>2615</v>
      </c>
      <c r="P1482" t="b">
        <f>production[[#This Row],[Funded Month]]&gt;=DATE(2021,1,1)</f>
        <v>1</v>
      </c>
    </row>
    <row r="1483" spans="1:16" x14ac:dyDescent="0.2">
      <c r="A1483" s="1">
        <v>290001484606</v>
      </c>
      <c r="B1483">
        <v>290</v>
      </c>
      <c r="C1483" t="s">
        <v>16</v>
      </c>
      <c r="D1483" s="2">
        <v>44378</v>
      </c>
      <c r="E1483" t="s">
        <v>2616</v>
      </c>
      <c r="F1483">
        <f>1</f>
        <v>1</v>
      </c>
      <c r="G1483">
        <v>556000</v>
      </c>
      <c r="H1483" t="s">
        <v>18</v>
      </c>
      <c r="I1483" t="s">
        <v>544</v>
      </c>
      <c r="J1483" t="s">
        <v>20</v>
      </c>
      <c r="K1483" t="s">
        <v>21</v>
      </c>
      <c r="L1483" t="s">
        <v>195</v>
      </c>
      <c r="M1483" t="s">
        <v>32</v>
      </c>
      <c r="N1483" t="s">
        <v>33</v>
      </c>
      <c r="O1483" t="s">
        <v>2617</v>
      </c>
      <c r="P1483" t="b">
        <f>production[[#This Row],[Funded Month]]&gt;=DATE(2021,1,1)</f>
        <v>1</v>
      </c>
    </row>
    <row r="1484" spans="1:16" x14ac:dyDescent="0.2">
      <c r="A1484" s="1">
        <v>290001484627</v>
      </c>
      <c r="B1484">
        <v>290</v>
      </c>
      <c r="C1484" t="s">
        <v>16</v>
      </c>
      <c r="D1484" s="2">
        <v>44378</v>
      </c>
      <c r="E1484" t="s">
        <v>2618</v>
      </c>
      <c r="F1484">
        <f>1</f>
        <v>1</v>
      </c>
      <c r="G1484">
        <v>388000</v>
      </c>
      <c r="H1484" t="s">
        <v>18</v>
      </c>
      <c r="I1484" t="s">
        <v>19</v>
      </c>
      <c r="J1484" t="s">
        <v>20</v>
      </c>
      <c r="K1484" t="s">
        <v>21</v>
      </c>
      <c r="L1484" t="s">
        <v>28</v>
      </c>
      <c r="M1484" t="s">
        <v>99</v>
      </c>
      <c r="N1484" t="s">
        <v>33</v>
      </c>
      <c r="O1484" t="s">
        <v>2619</v>
      </c>
      <c r="P1484" t="b">
        <f>production[[#This Row],[Funded Month]]&gt;=DATE(2021,1,1)</f>
        <v>1</v>
      </c>
    </row>
    <row r="1485" spans="1:16" x14ac:dyDescent="0.2">
      <c r="A1485" s="1">
        <v>290001484668</v>
      </c>
      <c r="B1485">
        <v>290</v>
      </c>
      <c r="C1485" t="s">
        <v>16</v>
      </c>
      <c r="D1485" s="2">
        <v>44378</v>
      </c>
      <c r="E1485" t="s">
        <v>2620</v>
      </c>
      <c r="F1485">
        <f>1</f>
        <v>1</v>
      </c>
      <c r="G1485">
        <v>475000</v>
      </c>
      <c r="H1485" t="s">
        <v>18</v>
      </c>
      <c r="I1485" t="s">
        <v>19</v>
      </c>
      <c r="J1485" t="s">
        <v>20</v>
      </c>
      <c r="K1485" t="s">
        <v>21</v>
      </c>
      <c r="L1485" t="s">
        <v>28</v>
      </c>
      <c r="M1485" t="s">
        <v>23</v>
      </c>
      <c r="N1485" t="s">
        <v>33</v>
      </c>
      <c r="O1485" t="s">
        <v>2621</v>
      </c>
      <c r="P1485" t="b">
        <f>production[[#This Row],[Funded Month]]&gt;=DATE(2021,1,1)</f>
        <v>1</v>
      </c>
    </row>
    <row r="1486" spans="1:16" x14ac:dyDescent="0.2">
      <c r="A1486" s="1">
        <v>290001484686</v>
      </c>
      <c r="B1486">
        <v>290</v>
      </c>
      <c r="C1486" t="s">
        <v>16</v>
      </c>
      <c r="D1486" s="2">
        <v>44378</v>
      </c>
      <c r="E1486" t="s">
        <v>2622</v>
      </c>
      <c r="F1486">
        <f>1</f>
        <v>1</v>
      </c>
      <c r="G1486">
        <v>162993</v>
      </c>
      <c r="H1486" t="s">
        <v>86</v>
      </c>
      <c r="I1486" t="s">
        <v>87</v>
      </c>
      <c r="J1486" t="s">
        <v>20</v>
      </c>
      <c r="K1486" t="s">
        <v>21</v>
      </c>
      <c r="L1486" t="s">
        <v>354</v>
      </c>
      <c r="M1486" t="s">
        <v>32</v>
      </c>
      <c r="N1486" t="s">
        <v>33</v>
      </c>
      <c r="O1486" t="s">
        <v>133</v>
      </c>
      <c r="P1486" t="b">
        <f>production[[#This Row],[Funded Month]]&gt;=DATE(2021,1,1)</f>
        <v>1</v>
      </c>
    </row>
    <row r="1487" spans="1:16" x14ac:dyDescent="0.2">
      <c r="A1487" s="1">
        <v>290001484954</v>
      </c>
      <c r="B1487">
        <v>290</v>
      </c>
      <c r="C1487" t="s">
        <v>16</v>
      </c>
      <c r="D1487" s="2">
        <v>44378</v>
      </c>
      <c r="E1487" t="s">
        <v>2623</v>
      </c>
      <c r="F1487">
        <f>1</f>
        <v>1</v>
      </c>
      <c r="G1487">
        <v>181000</v>
      </c>
      <c r="H1487" t="s">
        <v>18</v>
      </c>
      <c r="I1487" t="s">
        <v>19</v>
      </c>
      <c r="J1487" t="s">
        <v>20</v>
      </c>
      <c r="K1487" t="s">
        <v>21</v>
      </c>
      <c r="L1487" t="s">
        <v>98</v>
      </c>
      <c r="M1487" t="s">
        <v>99</v>
      </c>
      <c r="N1487" t="s">
        <v>33</v>
      </c>
      <c r="O1487" t="s">
        <v>2624</v>
      </c>
      <c r="P1487" t="b">
        <f>production[[#This Row],[Funded Month]]&gt;=DATE(2021,1,1)</f>
        <v>1</v>
      </c>
    </row>
    <row r="1488" spans="1:16" x14ac:dyDescent="0.2">
      <c r="A1488" s="1">
        <v>290001485085</v>
      </c>
      <c r="B1488">
        <v>290</v>
      </c>
      <c r="C1488" t="s">
        <v>16</v>
      </c>
      <c r="D1488" s="2">
        <v>44378</v>
      </c>
      <c r="E1488" t="s">
        <v>2625</v>
      </c>
      <c r="F1488">
        <f>1</f>
        <v>1</v>
      </c>
      <c r="G1488">
        <v>340000</v>
      </c>
      <c r="H1488" t="s">
        <v>18</v>
      </c>
      <c r="I1488" t="s">
        <v>19</v>
      </c>
      <c r="J1488" t="s">
        <v>20</v>
      </c>
      <c r="K1488" t="s">
        <v>21</v>
      </c>
      <c r="L1488" t="s">
        <v>88</v>
      </c>
      <c r="M1488" t="s">
        <v>32</v>
      </c>
      <c r="N1488" t="s">
        <v>33</v>
      </c>
      <c r="O1488" t="s">
        <v>133</v>
      </c>
      <c r="P1488" t="b">
        <f>production[[#This Row],[Funded Month]]&gt;=DATE(2021,1,1)</f>
        <v>1</v>
      </c>
    </row>
    <row r="1489" spans="1:16" x14ac:dyDescent="0.2">
      <c r="A1489" s="1">
        <v>290001485152</v>
      </c>
      <c r="B1489">
        <v>290</v>
      </c>
      <c r="C1489" t="s">
        <v>16</v>
      </c>
      <c r="D1489" s="2">
        <v>44378</v>
      </c>
      <c r="E1489" t="s">
        <v>2626</v>
      </c>
      <c r="F1489">
        <f>1</f>
        <v>1</v>
      </c>
      <c r="G1489">
        <v>247000</v>
      </c>
      <c r="H1489" t="s">
        <v>18</v>
      </c>
      <c r="I1489" t="s">
        <v>19</v>
      </c>
      <c r="J1489" t="s">
        <v>20</v>
      </c>
      <c r="K1489" t="s">
        <v>44</v>
      </c>
      <c r="L1489" t="s">
        <v>132</v>
      </c>
      <c r="M1489" t="s">
        <v>32</v>
      </c>
      <c r="N1489" t="s">
        <v>33</v>
      </c>
      <c r="O1489" t="s">
        <v>2627</v>
      </c>
      <c r="P1489" t="b">
        <f>production[[#This Row],[Funded Month]]&gt;=DATE(2021,1,1)</f>
        <v>1</v>
      </c>
    </row>
    <row r="1490" spans="1:16" x14ac:dyDescent="0.2">
      <c r="A1490" s="1">
        <v>290001485191</v>
      </c>
      <c r="B1490">
        <v>290</v>
      </c>
      <c r="C1490" t="s">
        <v>16</v>
      </c>
      <c r="D1490" s="2">
        <v>44378</v>
      </c>
      <c r="E1490" t="s">
        <v>2628</v>
      </c>
      <c r="F1490">
        <f>1</f>
        <v>1</v>
      </c>
      <c r="G1490">
        <v>260000</v>
      </c>
      <c r="H1490" t="s">
        <v>18</v>
      </c>
      <c r="I1490" t="s">
        <v>19</v>
      </c>
      <c r="J1490" t="s">
        <v>20</v>
      </c>
      <c r="K1490" t="s">
        <v>21</v>
      </c>
      <c r="L1490" t="s">
        <v>153</v>
      </c>
      <c r="M1490" t="s">
        <v>178</v>
      </c>
      <c r="N1490" t="s">
        <v>33</v>
      </c>
      <c r="O1490" t="s">
        <v>2629</v>
      </c>
      <c r="P1490" t="b">
        <f>production[[#This Row],[Funded Month]]&gt;=DATE(2021,1,1)</f>
        <v>1</v>
      </c>
    </row>
    <row r="1491" spans="1:16" x14ac:dyDescent="0.2">
      <c r="A1491" s="1">
        <v>290001485205</v>
      </c>
      <c r="B1491">
        <v>290</v>
      </c>
      <c r="C1491" t="s">
        <v>16</v>
      </c>
      <c r="D1491" s="2">
        <v>44378</v>
      </c>
      <c r="E1491" t="s">
        <v>2630</v>
      </c>
      <c r="F1491">
        <f>1</f>
        <v>1</v>
      </c>
      <c r="G1491">
        <v>400000</v>
      </c>
      <c r="H1491" t="s">
        <v>18</v>
      </c>
      <c r="I1491" t="s">
        <v>19</v>
      </c>
      <c r="J1491" t="s">
        <v>20</v>
      </c>
      <c r="K1491" t="s">
        <v>21</v>
      </c>
      <c r="L1491" t="s">
        <v>141</v>
      </c>
      <c r="M1491" t="s">
        <v>32</v>
      </c>
      <c r="N1491" t="s">
        <v>1588</v>
      </c>
      <c r="O1491" t="s">
        <v>1589</v>
      </c>
      <c r="P1491" t="b">
        <f>production[[#This Row],[Funded Month]]&gt;=DATE(2021,1,1)</f>
        <v>1</v>
      </c>
    </row>
    <row r="1492" spans="1:16" x14ac:dyDescent="0.2">
      <c r="A1492" s="1">
        <v>290001485479</v>
      </c>
      <c r="B1492">
        <v>290</v>
      </c>
      <c r="C1492" t="s">
        <v>16</v>
      </c>
      <c r="D1492" s="2">
        <v>44378</v>
      </c>
      <c r="E1492" t="s">
        <v>2631</v>
      </c>
      <c r="F1492">
        <f>1</f>
        <v>1</v>
      </c>
      <c r="G1492">
        <v>252000</v>
      </c>
      <c r="H1492" t="s">
        <v>18</v>
      </c>
      <c r="I1492" t="s">
        <v>19</v>
      </c>
      <c r="J1492" t="s">
        <v>20</v>
      </c>
      <c r="K1492" t="s">
        <v>21</v>
      </c>
      <c r="L1492" t="s">
        <v>28</v>
      </c>
      <c r="M1492" t="s">
        <v>23</v>
      </c>
      <c r="N1492" t="s">
        <v>33</v>
      </c>
      <c r="O1492" t="s">
        <v>1631</v>
      </c>
      <c r="P1492" t="b">
        <f>production[[#This Row],[Funded Month]]&gt;=DATE(2021,1,1)</f>
        <v>1</v>
      </c>
    </row>
    <row r="1493" spans="1:16" x14ac:dyDescent="0.2">
      <c r="A1493" s="1">
        <v>290001485510</v>
      </c>
      <c r="B1493">
        <v>290</v>
      </c>
      <c r="C1493" t="s">
        <v>16</v>
      </c>
      <c r="D1493" s="2">
        <v>44378</v>
      </c>
      <c r="E1493" t="s">
        <v>2632</v>
      </c>
      <c r="F1493">
        <f>1</f>
        <v>1</v>
      </c>
      <c r="G1493">
        <v>640000</v>
      </c>
      <c r="H1493" t="s">
        <v>18</v>
      </c>
      <c r="I1493" t="s">
        <v>255</v>
      </c>
      <c r="J1493" t="s">
        <v>20</v>
      </c>
      <c r="K1493" t="s">
        <v>21</v>
      </c>
      <c r="L1493" t="s">
        <v>98</v>
      </c>
      <c r="M1493" t="s">
        <v>99</v>
      </c>
      <c r="N1493" t="s">
        <v>33</v>
      </c>
      <c r="O1493" t="s">
        <v>392</v>
      </c>
      <c r="P1493" t="b">
        <f>production[[#This Row],[Funded Month]]&gt;=DATE(2021,1,1)</f>
        <v>1</v>
      </c>
    </row>
    <row r="1494" spans="1:16" x14ac:dyDescent="0.2">
      <c r="A1494" s="1">
        <v>290001485765</v>
      </c>
      <c r="B1494">
        <v>290</v>
      </c>
      <c r="C1494" t="s">
        <v>16</v>
      </c>
      <c r="D1494" s="2">
        <v>44378</v>
      </c>
      <c r="E1494" t="s">
        <v>2633</v>
      </c>
      <c r="F1494">
        <f>1</f>
        <v>1</v>
      </c>
      <c r="G1494">
        <v>218500</v>
      </c>
      <c r="H1494" t="s">
        <v>18</v>
      </c>
      <c r="I1494" t="s">
        <v>19</v>
      </c>
      <c r="J1494" t="s">
        <v>20</v>
      </c>
      <c r="K1494" t="s">
        <v>21</v>
      </c>
      <c r="L1494" t="s">
        <v>354</v>
      </c>
      <c r="M1494" t="s">
        <v>32</v>
      </c>
      <c r="N1494" t="s">
        <v>33</v>
      </c>
      <c r="O1494" t="s">
        <v>2634</v>
      </c>
      <c r="P1494" t="b">
        <f>production[[#This Row],[Funded Month]]&gt;=DATE(2021,1,1)</f>
        <v>1</v>
      </c>
    </row>
    <row r="1495" spans="1:16" x14ac:dyDescent="0.2">
      <c r="A1495" s="1">
        <v>290001486002</v>
      </c>
      <c r="B1495">
        <v>290</v>
      </c>
      <c r="C1495" t="s">
        <v>16</v>
      </c>
      <c r="D1495" s="2">
        <v>44378</v>
      </c>
      <c r="E1495" t="s">
        <v>2635</v>
      </c>
      <c r="F1495">
        <f>1</f>
        <v>1</v>
      </c>
      <c r="G1495">
        <v>153750</v>
      </c>
      <c r="H1495" t="s">
        <v>18</v>
      </c>
      <c r="I1495" t="s">
        <v>19</v>
      </c>
      <c r="J1495" t="s">
        <v>20</v>
      </c>
      <c r="K1495" t="s">
        <v>44</v>
      </c>
      <c r="L1495" t="s">
        <v>168</v>
      </c>
      <c r="M1495" t="s">
        <v>32</v>
      </c>
      <c r="N1495" t="s">
        <v>33</v>
      </c>
      <c r="O1495" t="s">
        <v>1591</v>
      </c>
      <c r="P1495" t="b">
        <f>production[[#This Row],[Funded Month]]&gt;=DATE(2021,1,1)</f>
        <v>1</v>
      </c>
    </row>
    <row r="1496" spans="1:16" x14ac:dyDescent="0.2">
      <c r="A1496" s="1">
        <v>290001486011</v>
      </c>
      <c r="B1496">
        <v>290</v>
      </c>
      <c r="C1496" t="s">
        <v>16</v>
      </c>
      <c r="D1496" s="2">
        <v>44378</v>
      </c>
      <c r="E1496" t="s">
        <v>2636</v>
      </c>
      <c r="F1496">
        <f>1</f>
        <v>1</v>
      </c>
      <c r="G1496">
        <v>548250</v>
      </c>
      <c r="H1496" t="s">
        <v>18</v>
      </c>
      <c r="I1496" t="s">
        <v>19</v>
      </c>
      <c r="J1496" t="s">
        <v>20</v>
      </c>
      <c r="K1496" t="s">
        <v>21</v>
      </c>
      <c r="L1496" t="s">
        <v>249</v>
      </c>
      <c r="M1496" t="s">
        <v>32</v>
      </c>
      <c r="N1496" t="s">
        <v>33</v>
      </c>
      <c r="O1496" t="s">
        <v>750</v>
      </c>
      <c r="P1496" t="b">
        <f>production[[#This Row],[Funded Month]]&gt;=DATE(2021,1,1)</f>
        <v>1</v>
      </c>
    </row>
    <row r="1497" spans="1:16" x14ac:dyDescent="0.2">
      <c r="A1497" s="1">
        <v>290001486057</v>
      </c>
      <c r="B1497">
        <v>290</v>
      </c>
      <c r="C1497" t="s">
        <v>16</v>
      </c>
      <c r="D1497" s="2">
        <v>44378</v>
      </c>
      <c r="E1497" t="s">
        <v>2637</v>
      </c>
      <c r="F1497">
        <f>1</f>
        <v>1</v>
      </c>
      <c r="G1497">
        <v>172975</v>
      </c>
      <c r="H1497" t="s">
        <v>86</v>
      </c>
      <c r="I1497" t="s">
        <v>87</v>
      </c>
      <c r="J1497" t="s">
        <v>20</v>
      </c>
      <c r="K1497" t="s">
        <v>44</v>
      </c>
      <c r="L1497" t="s">
        <v>98</v>
      </c>
      <c r="M1497" t="s">
        <v>99</v>
      </c>
      <c r="N1497" t="s">
        <v>33</v>
      </c>
      <c r="O1497" t="s">
        <v>2638</v>
      </c>
      <c r="P1497" t="b">
        <f>production[[#This Row],[Funded Month]]&gt;=DATE(2021,1,1)</f>
        <v>1</v>
      </c>
    </row>
    <row r="1498" spans="1:16" x14ac:dyDescent="0.2">
      <c r="A1498" s="1">
        <v>290001486077</v>
      </c>
      <c r="B1498">
        <v>290</v>
      </c>
      <c r="C1498" t="s">
        <v>16</v>
      </c>
      <c r="D1498" s="2">
        <v>44378</v>
      </c>
      <c r="E1498" t="s">
        <v>2639</v>
      </c>
      <c r="F1498">
        <f>1</f>
        <v>1</v>
      </c>
      <c r="G1498">
        <v>340200</v>
      </c>
      <c r="H1498" t="s">
        <v>18</v>
      </c>
      <c r="I1498" t="s">
        <v>19</v>
      </c>
      <c r="J1498" t="s">
        <v>20</v>
      </c>
      <c r="K1498" t="s">
        <v>21</v>
      </c>
      <c r="L1498" t="s">
        <v>120</v>
      </c>
      <c r="M1498" t="s">
        <v>32</v>
      </c>
      <c r="N1498" t="s">
        <v>315</v>
      </c>
      <c r="O1498" t="s">
        <v>2640</v>
      </c>
      <c r="P1498" t="b">
        <f>production[[#This Row],[Funded Month]]&gt;=DATE(2021,1,1)</f>
        <v>1</v>
      </c>
    </row>
    <row r="1499" spans="1:16" x14ac:dyDescent="0.2">
      <c r="A1499" s="1">
        <v>290001486275</v>
      </c>
      <c r="B1499">
        <v>290</v>
      </c>
      <c r="C1499" t="s">
        <v>16</v>
      </c>
      <c r="D1499" s="2">
        <v>44378</v>
      </c>
      <c r="E1499" t="s">
        <v>2641</v>
      </c>
      <c r="F1499">
        <f>1</f>
        <v>1</v>
      </c>
      <c r="G1499">
        <v>254308</v>
      </c>
      <c r="H1499" t="s">
        <v>86</v>
      </c>
      <c r="I1499" t="s">
        <v>87</v>
      </c>
      <c r="J1499" t="s">
        <v>20</v>
      </c>
      <c r="K1499" t="s">
        <v>21</v>
      </c>
      <c r="L1499" t="s">
        <v>98</v>
      </c>
      <c r="M1499" t="s">
        <v>99</v>
      </c>
      <c r="N1499" t="s">
        <v>756</v>
      </c>
      <c r="O1499" t="s">
        <v>1388</v>
      </c>
      <c r="P1499" t="b">
        <f>production[[#This Row],[Funded Month]]&gt;=DATE(2021,1,1)</f>
        <v>1</v>
      </c>
    </row>
    <row r="1500" spans="1:16" x14ac:dyDescent="0.2">
      <c r="A1500" s="1">
        <v>290001486617</v>
      </c>
      <c r="B1500">
        <v>290</v>
      </c>
      <c r="C1500" t="s">
        <v>16</v>
      </c>
      <c r="D1500" s="2">
        <v>44378</v>
      </c>
      <c r="E1500" t="s">
        <v>2642</v>
      </c>
      <c r="F1500">
        <f>1</f>
        <v>1</v>
      </c>
      <c r="G1500">
        <v>245471</v>
      </c>
      <c r="H1500" t="s">
        <v>86</v>
      </c>
      <c r="I1500" t="s">
        <v>186</v>
      </c>
      <c r="J1500" t="s">
        <v>20</v>
      </c>
      <c r="K1500" t="s">
        <v>21</v>
      </c>
      <c r="L1500" t="s">
        <v>114</v>
      </c>
      <c r="M1500" t="s">
        <v>32</v>
      </c>
      <c r="N1500" t="s">
        <v>33</v>
      </c>
      <c r="O1500" t="s">
        <v>394</v>
      </c>
      <c r="P1500" t="b">
        <f>production[[#This Row],[Funded Month]]&gt;=DATE(2021,1,1)</f>
        <v>1</v>
      </c>
    </row>
    <row r="1501" spans="1:16" x14ac:dyDescent="0.2">
      <c r="A1501" s="1">
        <v>290001486631</v>
      </c>
      <c r="B1501">
        <v>290</v>
      </c>
      <c r="C1501" t="s">
        <v>16</v>
      </c>
      <c r="D1501" s="2">
        <v>44378</v>
      </c>
      <c r="E1501" t="s">
        <v>2643</v>
      </c>
      <c r="F1501">
        <f>1</f>
        <v>1</v>
      </c>
      <c r="G1501">
        <v>296530</v>
      </c>
      <c r="H1501" t="s">
        <v>86</v>
      </c>
      <c r="I1501" t="s">
        <v>87</v>
      </c>
      <c r="J1501" t="s">
        <v>20</v>
      </c>
      <c r="K1501" t="s">
        <v>21</v>
      </c>
      <c r="L1501" t="s">
        <v>22</v>
      </c>
      <c r="M1501" t="s">
        <v>232</v>
      </c>
      <c r="N1501" t="s">
        <v>33</v>
      </c>
      <c r="O1501" t="s">
        <v>2644</v>
      </c>
      <c r="P1501" t="b">
        <f>production[[#This Row],[Funded Month]]&gt;=DATE(2021,1,1)</f>
        <v>1</v>
      </c>
    </row>
    <row r="1502" spans="1:16" x14ac:dyDescent="0.2">
      <c r="A1502" s="1">
        <v>290001486851</v>
      </c>
      <c r="B1502">
        <v>290</v>
      </c>
      <c r="C1502" t="s">
        <v>16</v>
      </c>
      <c r="D1502" s="2">
        <v>44378</v>
      </c>
      <c r="E1502" t="s">
        <v>2645</v>
      </c>
      <c r="F1502">
        <f>1</f>
        <v>1</v>
      </c>
      <c r="G1502">
        <v>76000</v>
      </c>
      <c r="H1502" t="s">
        <v>18</v>
      </c>
      <c r="I1502" t="s">
        <v>70</v>
      </c>
      <c r="J1502" t="s">
        <v>20</v>
      </c>
      <c r="K1502" t="s">
        <v>21</v>
      </c>
      <c r="L1502" t="s">
        <v>109</v>
      </c>
      <c r="M1502" t="s">
        <v>32</v>
      </c>
      <c r="N1502" t="s">
        <v>33</v>
      </c>
      <c r="O1502" t="s">
        <v>2646</v>
      </c>
      <c r="P1502" t="b">
        <f>production[[#This Row],[Funded Month]]&gt;=DATE(2021,1,1)</f>
        <v>1</v>
      </c>
    </row>
    <row r="1503" spans="1:16" x14ac:dyDescent="0.2">
      <c r="A1503" s="1">
        <v>290001487109</v>
      </c>
      <c r="B1503">
        <v>290</v>
      </c>
      <c r="C1503" t="s">
        <v>16</v>
      </c>
      <c r="D1503" s="2">
        <v>44378</v>
      </c>
      <c r="E1503" t="s">
        <v>2647</v>
      </c>
      <c r="F1503">
        <f>1</f>
        <v>1</v>
      </c>
      <c r="G1503">
        <v>235000</v>
      </c>
      <c r="H1503" t="s">
        <v>238</v>
      </c>
      <c r="I1503" t="s">
        <v>239</v>
      </c>
      <c r="J1503" t="s">
        <v>20</v>
      </c>
      <c r="K1503" t="s">
        <v>21</v>
      </c>
      <c r="L1503" t="s">
        <v>205</v>
      </c>
      <c r="M1503" t="s">
        <v>32</v>
      </c>
      <c r="N1503" t="s">
        <v>262</v>
      </c>
      <c r="O1503" t="s">
        <v>2648</v>
      </c>
      <c r="P1503" t="b">
        <f>production[[#This Row],[Funded Month]]&gt;=DATE(2021,1,1)</f>
        <v>1</v>
      </c>
    </row>
    <row r="1504" spans="1:16" x14ac:dyDescent="0.2">
      <c r="A1504" s="1">
        <v>290001487296</v>
      </c>
      <c r="B1504">
        <v>290</v>
      </c>
      <c r="C1504" t="s">
        <v>16</v>
      </c>
      <c r="D1504" s="2">
        <v>44378</v>
      </c>
      <c r="E1504" t="s">
        <v>2649</v>
      </c>
      <c r="F1504">
        <f>1</f>
        <v>1</v>
      </c>
      <c r="G1504">
        <v>319500</v>
      </c>
      <c r="H1504" t="s">
        <v>18</v>
      </c>
      <c r="I1504" t="s">
        <v>19</v>
      </c>
      <c r="J1504" t="s">
        <v>20</v>
      </c>
      <c r="K1504" t="s">
        <v>21</v>
      </c>
      <c r="L1504" t="s">
        <v>98</v>
      </c>
      <c r="M1504" t="s">
        <v>709</v>
      </c>
      <c r="N1504" t="s">
        <v>33</v>
      </c>
      <c r="O1504" t="s">
        <v>2285</v>
      </c>
      <c r="P1504" t="b">
        <f>production[[#This Row],[Funded Month]]&gt;=DATE(2021,1,1)</f>
        <v>1</v>
      </c>
    </row>
    <row r="1505" spans="1:16" x14ac:dyDescent="0.2">
      <c r="A1505" s="1">
        <v>290001487336</v>
      </c>
      <c r="B1505">
        <v>290</v>
      </c>
      <c r="C1505" t="s">
        <v>16</v>
      </c>
      <c r="D1505" s="2">
        <v>44378</v>
      </c>
      <c r="E1505" t="s">
        <v>2650</v>
      </c>
      <c r="F1505">
        <f>1</f>
        <v>1</v>
      </c>
      <c r="G1505">
        <v>363750</v>
      </c>
      <c r="H1505" t="s">
        <v>18</v>
      </c>
      <c r="I1505" t="s">
        <v>19</v>
      </c>
      <c r="J1505" t="s">
        <v>20</v>
      </c>
      <c r="K1505" t="s">
        <v>21</v>
      </c>
      <c r="L1505" t="s">
        <v>189</v>
      </c>
      <c r="M1505" t="s">
        <v>32</v>
      </c>
      <c r="N1505" t="s">
        <v>33</v>
      </c>
      <c r="O1505" t="s">
        <v>467</v>
      </c>
      <c r="P1505" t="b">
        <f>production[[#This Row],[Funded Month]]&gt;=DATE(2021,1,1)</f>
        <v>1</v>
      </c>
    </row>
    <row r="1506" spans="1:16" x14ac:dyDescent="0.2">
      <c r="A1506" s="1">
        <v>290001487358</v>
      </c>
      <c r="B1506">
        <v>290</v>
      </c>
      <c r="C1506" t="s">
        <v>16</v>
      </c>
      <c r="D1506" s="2">
        <v>44378</v>
      </c>
      <c r="E1506" t="s">
        <v>2651</v>
      </c>
      <c r="F1506">
        <f>1</f>
        <v>1</v>
      </c>
      <c r="G1506">
        <v>218405</v>
      </c>
      <c r="H1506" t="s">
        <v>18</v>
      </c>
      <c r="I1506" t="s">
        <v>19</v>
      </c>
      <c r="J1506" t="s">
        <v>20</v>
      </c>
      <c r="K1506" t="s">
        <v>21</v>
      </c>
      <c r="L1506" t="s">
        <v>114</v>
      </c>
      <c r="M1506" t="s">
        <v>32</v>
      </c>
      <c r="N1506" t="s">
        <v>33</v>
      </c>
      <c r="O1506" t="s">
        <v>2652</v>
      </c>
      <c r="P1506" t="b">
        <f>production[[#This Row],[Funded Month]]&gt;=DATE(2021,1,1)</f>
        <v>1</v>
      </c>
    </row>
    <row r="1507" spans="1:16" x14ac:dyDescent="0.2">
      <c r="A1507" s="1">
        <v>290001487394</v>
      </c>
      <c r="B1507">
        <v>290</v>
      </c>
      <c r="C1507" t="s">
        <v>16</v>
      </c>
      <c r="D1507" s="2">
        <v>44378</v>
      </c>
      <c r="E1507" t="s">
        <v>2653</v>
      </c>
      <c r="F1507">
        <f>1</f>
        <v>1</v>
      </c>
      <c r="G1507">
        <v>144532</v>
      </c>
      <c r="H1507" t="s">
        <v>86</v>
      </c>
      <c r="I1507" t="s">
        <v>87</v>
      </c>
      <c r="J1507" t="s">
        <v>20</v>
      </c>
      <c r="K1507" t="s">
        <v>21</v>
      </c>
      <c r="L1507" t="s">
        <v>249</v>
      </c>
      <c r="M1507" t="s">
        <v>32</v>
      </c>
      <c r="N1507" t="s">
        <v>33</v>
      </c>
      <c r="O1507" t="s">
        <v>2654</v>
      </c>
      <c r="P1507" t="b">
        <f>production[[#This Row],[Funded Month]]&gt;=DATE(2021,1,1)</f>
        <v>1</v>
      </c>
    </row>
    <row r="1508" spans="1:16" x14ac:dyDescent="0.2">
      <c r="A1508" s="1">
        <v>290001487531</v>
      </c>
      <c r="B1508">
        <v>290</v>
      </c>
      <c r="C1508" t="s">
        <v>16</v>
      </c>
      <c r="D1508" s="2">
        <v>44378</v>
      </c>
      <c r="E1508" t="s">
        <v>2655</v>
      </c>
      <c r="F1508">
        <f>1</f>
        <v>1</v>
      </c>
      <c r="G1508">
        <v>387000</v>
      </c>
      <c r="H1508" t="s">
        <v>18</v>
      </c>
      <c r="I1508" t="s">
        <v>19</v>
      </c>
      <c r="J1508" t="s">
        <v>20</v>
      </c>
      <c r="K1508" t="s">
        <v>21</v>
      </c>
      <c r="L1508" t="s">
        <v>109</v>
      </c>
      <c r="M1508" t="s">
        <v>32</v>
      </c>
      <c r="N1508" t="s">
        <v>33</v>
      </c>
      <c r="O1508" t="s">
        <v>2656</v>
      </c>
      <c r="P1508" t="b">
        <f>production[[#This Row],[Funded Month]]&gt;=DATE(2021,1,1)</f>
        <v>1</v>
      </c>
    </row>
    <row r="1509" spans="1:16" x14ac:dyDescent="0.2">
      <c r="A1509" s="1">
        <v>290001487750</v>
      </c>
      <c r="B1509">
        <v>290</v>
      </c>
      <c r="C1509" t="s">
        <v>16</v>
      </c>
      <c r="D1509" s="2">
        <v>44378</v>
      </c>
      <c r="E1509" t="s">
        <v>2657</v>
      </c>
      <c r="F1509">
        <f>1</f>
        <v>1</v>
      </c>
      <c r="G1509">
        <v>276250</v>
      </c>
      <c r="H1509" t="s">
        <v>18</v>
      </c>
      <c r="I1509" t="s">
        <v>19</v>
      </c>
      <c r="J1509" t="s">
        <v>20</v>
      </c>
      <c r="K1509" t="s">
        <v>21</v>
      </c>
      <c r="L1509" t="s">
        <v>195</v>
      </c>
      <c r="M1509" t="s">
        <v>32</v>
      </c>
      <c r="N1509" t="s">
        <v>33</v>
      </c>
      <c r="O1509" t="s">
        <v>2658</v>
      </c>
      <c r="P1509" t="b">
        <f>production[[#This Row],[Funded Month]]&gt;=DATE(2021,1,1)</f>
        <v>1</v>
      </c>
    </row>
    <row r="1510" spans="1:16" x14ac:dyDescent="0.2">
      <c r="A1510" s="1">
        <v>290001487864</v>
      </c>
      <c r="B1510">
        <v>290</v>
      </c>
      <c r="C1510" t="s">
        <v>16</v>
      </c>
      <c r="D1510" s="2">
        <v>44378</v>
      </c>
      <c r="E1510" t="s">
        <v>2659</v>
      </c>
      <c r="F1510">
        <f>1</f>
        <v>1</v>
      </c>
      <c r="G1510">
        <v>505000</v>
      </c>
      <c r="H1510" t="s">
        <v>18</v>
      </c>
      <c r="I1510" t="s">
        <v>19</v>
      </c>
      <c r="J1510" t="s">
        <v>20</v>
      </c>
      <c r="K1510" t="s">
        <v>21</v>
      </c>
      <c r="L1510" t="s">
        <v>336</v>
      </c>
      <c r="M1510" t="s">
        <v>32</v>
      </c>
      <c r="N1510" t="s">
        <v>33</v>
      </c>
      <c r="O1510" t="s">
        <v>2660</v>
      </c>
      <c r="P1510" t="b">
        <f>production[[#This Row],[Funded Month]]&gt;=DATE(2021,1,1)</f>
        <v>1</v>
      </c>
    </row>
    <row r="1511" spans="1:16" x14ac:dyDescent="0.2">
      <c r="A1511" s="1">
        <v>290001487867</v>
      </c>
      <c r="B1511">
        <v>290</v>
      </c>
      <c r="C1511" t="s">
        <v>16</v>
      </c>
      <c r="D1511" s="2">
        <v>44378</v>
      </c>
      <c r="E1511" t="s">
        <v>2661</v>
      </c>
      <c r="F1511">
        <f>1</f>
        <v>1</v>
      </c>
      <c r="G1511">
        <v>327750</v>
      </c>
      <c r="H1511" t="s">
        <v>18</v>
      </c>
      <c r="I1511" t="s">
        <v>19</v>
      </c>
      <c r="J1511" t="s">
        <v>20</v>
      </c>
      <c r="K1511" t="s">
        <v>21</v>
      </c>
      <c r="L1511" t="s">
        <v>144</v>
      </c>
      <c r="M1511" t="s">
        <v>32</v>
      </c>
      <c r="N1511" t="s">
        <v>33</v>
      </c>
      <c r="O1511" t="s">
        <v>2662</v>
      </c>
      <c r="P1511" t="b">
        <f>production[[#This Row],[Funded Month]]&gt;=DATE(2021,1,1)</f>
        <v>1</v>
      </c>
    </row>
    <row r="1512" spans="1:16" x14ac:dyDescent="0.2">
      <c r="A1512" s="1">
        <v>290001487963</v>
      </c>
      <c r="B1512">
        <v>290</v>
      </c>
      <c r="C1512" t="s">
        <v>16</v>
      </c>
      <c r="D1512" s="2">
        <v>44378</v>
      </c>
      <c r="E1512" t="s">
        <v>2663</v>
      </c>
      <c r="F1512">
        <f>1</f>
        <v>1</v>
      </c>
      <c r="G1512">
        <v>250635</v>
      </c>
      <c r="H1512" t="s">
        <v>238</v>
      </c>
      <c r="I1512" t="s">
        <v>286</v>
      </c>
      <c r="J1512" t="s">
        <v>20</v>
      </c>
      <c r="K1512" t="s">
        <v>21</v>
      </c>
      <c r="L1512" t="s">
        <v>28</v>
      </c>
      <c r="M1512" t="s">
        <v>99</v>
      </c>
      <c r="N1512" t="s">
        <v>33</v>
      </c>
      <c r="O1512" t="s">
        <v>2664</v>
      </c>
      <c r="P1512" t="b">
        <f>production[[#This Row],[Funded Month]]&gt;=DATE(2021,1,1)</f>
        <v>1</v>
      </c>
    </row>
    <row r="1513" spans="1:16" x14ac:dyDescent="0.2">
      <c r="A1513" s="1">
        <v>290001488054</v>
      </c>
      <c r="B1513">
        <v>290</v>
      </c>
      <c r="C1513" t="s">
        <v>16</v>
      </c>
      <c r="D1513" s="2">
        <v>44378</v>
      </c>
      <c r="E1513" t="s">
        <v>2665</v>
      </c>
      <c r="F1513">
        <f>1</f>
        <v>1</v>
      </c>
      <c r="G1513">
        <v>213750</v>
      </c>
      <c r="H1513" t="s">
        <v>18</v>
      </c>
      <c r="I1513" t="s">
        <v>19</v>
      </c>
      <c r="J1513" t="s">
        <v>20</v>
      </c>
      <c r="K1513" t="s">
        <v>21</v>
      </c>
      <c r="L1513" t="s">
        <v>172</v>
      </c>
      <c r="M1513" t="s">
        <v>32</v>
      </c>
      <c r="N1513" t="s">
        <v>33</v>
      </c>
      <c r="O1513" t="s">
        <v>2666</v>
      </c>
      <c r="P1513" t="b">
        <f>production[[#This Row],[Funded Month]]&gt;=DATE(2021,1,1)</f>
        <v>1</v>
      </c>
    </row>
    <row r="1514" spans="1:16" x14ac:dyDescent="0.2">
      <c r="A1514" s="1">
        <v>290001488162</v>
      </c>
      <c r="B1514">
        <v>290</v>
      </c>
      <c r="C1514" t="s">
        <v>16</v>
      </c>
      <c r="D1514" s="2">
        <v>44378</v>
      </c>
      <c r="E1514" t="s">
        <v>2667</v>
      </c>
      <c r="F1514">
        <f>1</f>
        <v>1</v>
      </c>
      <c r="G1514">
        <v>344350</v>
      </c>
      <c r="H1514" t="s">
        <v>18</v>
      </c>
      <c r="I1514" t="s">
        <v>19</v>
      </c>
      <c r="J1514" t="s">
        <v>20</v>
      </c>
      <c r="K1514" t="s">
        <v>21</v>
      </c>
      <c r="L1514" t="s">
        <v>224</v>
      </c>
      <c r="M1514" t="s">
        <v>32</v>
      </c>
      <c r="N1514" t="s">
        <v>165</v>
      </c>
      <c r="O1514" t="s">
        <v>1489</v>
      </c>
      <c r="P1514" t="b">
        <f>production[[#This Row],[Funded Month]]&gt;=DATE(2021,1,1)</f>
        <v>1</v>
      </c>
    </row>
    <row r="1515" spans="1:16" x14ac:dyDescent="0.2">
      <c r="A1515" s="1">
        <v>290001488164</v>
      </c>
      <c r="B1515">
        <v>290</v>
      </c>
      <c r="C1515" t="s">
        <v>16</v>
      </c>
      <c r="D1515" s="2">
        <v>44378</v>
      </c>
      <c r="E1515" t="s">
        <v>2668</v>
      </c>
      <c r="F1515">
        <f>1</f>
        <v>1</v>
      </c>
      <c r="G1515">
        <v>470000</v>
      </c>
      <c r="H1515" t="s">
        <v>18</v>
      </c>
      <c r="I1515" t="s">
        <v>19</v>
      </c>
      <c r="J1515" t="s">
        <v>20</v>
      </c>
      <c r="K1515" t="s">
        <v>21</v>
      </c>
      <c r="L1515" t="s">
        <v>28</v>
      </c>
      <c r="M1515" t="s">
        <v>23</v>
      </c>
      <c r="N1515" t="s">
        <v>33</v>
      </c>
      <c r="O1515" t="s">
        <v>2669</v>
      </c>
      <c r="P1515" t="b">
        <f>production[[#This Row],[Funded Month]]&gt;=DATE(2021,1,1)</f>
        <v>1</v>
      </c>
    </row>
    <row r="1516" spans="1:16" x14ac:dyDescent="0.2">
      <c r="A1516" s="1">
        <v>290001488207</v>
      </c>
      <c r="B1516">
        <v>290</v>
      </c>
      <c r="C1516" t="s">
        <v>16</v>
      </c>
      <c r="D1516" s="2">
        <v>44378</v>
      </c>
      <c r="E1516" t="s">
        <v>2670</v>
      </c>
      <c r="F1516">
        <f>1</f>
        <v>1</v>
      </c>
      <c r="G1516">
        <v>150000</v>
      </c>
      <c r="H1516" t="s">
        <v>18</v>
      </c>
      <c r="I1516" t="s">
        <v>19</v>
      </c>
      <c r="J1516" t="s">
        <v>20</v>
      </c>
      <c r="K1516" t="s">
        <v>21</v>
      </c>
      <c r="L1516" t="s">
        <v>181</v>
      </c>
      <c r="M1516" t="s">
        <v>32</v>
      </c>
      <c r="N1516" t="s">
        <v>154</v>
      </c>
      <c r="O1516" t="s">
        <v>445</v>
      </c>
      <c r="P1516" t="b">
        <f>production[[#This Row],[Funded Month]]&gt;=DATE(2021,1,1)</f>
        <v>1</v>
      </c>
    </row>
    <row r="1517" spans="1:16" x14ac:dyDescent="0.2">
      <c r="A1517" s="1">
        <v>290001488244</v>
      </c>
      <c r="B1517">
        <v>290</v>
      </c>
      <c r="C1517" t="s">
        <v>16</v>
      </c>
      <c r="D1517" s="2">
        <v>44378</v>
      </c>
      <c r="E1517" t="s">
        <v>2671</v>
      </c>
      <c r="F1517">
        <f>1</f>
        <v>1</v>
      </c>
      <c r="G1517">
        <v>289390</v>
      </c>
      <c r="H1517" t="s">
        <v>18</v>
      </c>
      <c r="I1517" t="s">
        <v>19</v>
      </c>
      <c r="J1517" t="s">
        <v>20</v>
      </c>
      <c r="K1517" t="s">
        <v>21</v>
      </c>
      <c r="L1517" t="s">
        <v>71</v>
      </c>
      <c r="M1517" t="s">
        <v>32</v>
      </c>
      <c r="N1517" t="s">
        <v>33</v>
      </c>
      <c r="O1517" t="s">
        <v>2395</v>
      </c>
      <c r="P1517" t="b">
        <f>production[[#This Row],[Funded Month]]&gt;=DATE(2021,1,1)</f>
        <v>1</v>
      </c>
    </row>
    <row r="1518" spans="1:16" x14ac:dyDescent="0.2">
      <c r="A1518" s="1">
        <v>290001488346</v>
      </c>
      <c r="B1518">
        <v>290</v>
      </c>
      <c r="C1518" t="s">
        <v>16</v>
      </c>
      <c r="D1518" s="2">
        <v>44378</v>
      </c>
      <c r="E1518" t="s">
        <v>2672</v>
      </c>
      <c r="F1518">
        <f>1</f>
        <v>1</v>
      </c>
      <c r="G1518">
        <v>243200</v>
      </c>
      <c r="H1518" t="s">
        <v>18</v>
      </c>
      <c r="I1518" t="s">
        <v>19</v>
      </c>
      <c r="J1518" t="s">
        <v>20</v>
      </c>
      <c r="K1518" t="s">
        <v>21</v>
      </c>
      <c r="L1518" t="s">
        <v>325</v>
      </c>
      <c r="M1518" t="s">
        <v>32</v>
      </c>
      <c r="N1518" t="s">
        <v>33</v>
      </c>
      <c r="O1518" t="s">
        <v>2673</v>
      </c>
      <c r="P1518" t="b">
        <f>production[[#This Row],[Funded Month]]&gt;=DATE(2021,1,1)</f>
        <v>1</v>
      </c>
    </row>
    <row r="1519" spans="1:16" x14ac:dyDescent="0.2">
      <c r="A1519" s="1">
        <v>290001488520</v>
      </c>
      <c r="B1519">
        <v>290</v>
      </c>
      <c r="C1519" t="s">
        <v>16</v>
      </c>
      <c r="D1519" s="2">
        <v>44378</v>
      </c>
      <c r="E1519" t="s">
        <v>2674</v>
      </c>
      <c r="F1519">
        <f>1</f>
        <v>1</v>
      </c>
      <c r="G1519">
        <v>358388</v>
      </c>
      <c r="H1519" t="s">
        <v>86</v>
      </c>
      <c r="I1519" t="s">
        <v>87</v>
      </c>
      <c r="J1519" t="s">
        <v>20</v>
      </c>
      <c r="K1519" t="s">
        <v>21</v>
      </c>
      <c r="L1519" t="s">
        <v>291</v>
      </c>
      <c r="M1519" t="s">
        <v>32</v>
      </c>
      <c r="N1519" t="s">
        <v>673</v>
      </c>
      <c r="O1519" t="s">
        <v>2675</v>
      </c>
      <c r="P1519" t="b">
        <f>production[[#This Row],[Funded Month]]&gt;=DATE(2021,1,1)</f>
        <v>1</v>
      </c>
    </row>
    <row r="1520" spans="1:16" x14ac:dyDescent="0.2">
      <c r="A1520" s="1">
        <v>290001488530</v>
      </c>
      <c r="B1520">
        <v>290</v>
      </c>
      <c r="C1520" t="s">
        <v>16</v>
      </c>
      <c r="D1520" s="2">
        <v>44378</v>
      </c>
      <c r="E1520" t="s">
        <v>2676</v>
      </c>
      <c r="F1520">
        <f>1</f>
        <v>1</v>
      </c>
      <c r="G1520">
        <v>305915</v>
      </c>
      <c r="H1520" t="s">
        <v>18</v>
      </c>
      <c r="I1520" t="s">
        <v>19</v>
      </c>
      <c r="J1520" t="s">
        <v>20</v>
      </c>
      <c r="K1520" t="s">
        <v>21</v>
      </c>
      <c r="L1520" t="s">
        <v>224</v>
      </c>
      <c r="M1520" t="s">
        <v>32</v>
      </c>
      <c r="N1520" t="s">
        <v>33</v>
      </c>
      <c r="O1520" t="s">
        <v>2359</v>
      </c>
      <c r="P1520" t="b">
        <f>production[[#This Row],[Funded Month]]&gt;=DATE(2021,1,1)</f>
        <v>1</v>
      </c>
    </row>
    <row r="1521" spans="1:16" x14ac:dyDescent="0.2">
      <c r="A1521" s="1">
        <v>290001488540</v>
      </c>
      <c r="B1521">
        <v>290</v>
      </c>
      <c r="C1521" t="s">
        <v>16</v>
      </c>
      <c r="D1521" s="2">
        <v>44378</v>
      </c>
      <c r="E1521" t="s">
        <v>2677</v>
      </c>
      <c r="F1521">
        <f>1</f>
        <v>1</v>
      </c>
      <c r="G1521">
        <v>123300</v>
      </c>
      <c r="H1521" t="s">
        <v>18</v>
      </c>
      <c r="I1521" t="s">
        <v>70</v>
      </c>
      <c r="J1521" t="s">
        <v>20</v>
      </c>
      <c r="K1521" t="s">
        <v>21</v>
      </c>
      <c r="L1521" t="s">
        <v>291</v>
      </c>
      <c r="M1521" t="s">
        <v>32</v>
      </c>
      <c r="N1521" t="s">
        <v>33</v>
      </c>
      <c r="O1521" t="s">
        <v>2678</v>
      </c>
      <c r="P1521" t="b">
        <f>production[[#This Row],[Funded Month]]&gt;=DATE(2021,1,1)</f>
        <v>1</v>
      </c>
    </row>
    <row r="1522" spans="1:16" x14ac:dyDescent="0.2">
      <c r="A1522" s="1">
        <v>290001488803</v>
      </c>
      <c r="B1522">
        <v>290</v>
      </c>
      <c r="C1522" t="s">
        <v>16</v>
      </c>
      <c r="D1522" s="2">
        <v>44378</v>
      </c>
      <c r="E1522" t="s">
        <v>2388</v>
      </c>
      <c r="F1522">
        <f>1</f>
        <v>1</v>
      </c>
      <c r="G1522">
        <v>4850</v>
      </c>
      <c r="H1522" t="s">
        <v>18</v>
      </c>
      <c r="I1522" t="s">
        <v>632</v>
      </c>
      <c r="J1522" t="s">
        <v>398</v>
      </c>
      <c r="K1522" t="s">
        <v>21</v>
      </c>
      <c r="L1522" t="s">
        <v>1363</v>
      </c>
      <c r="M1522" t="s">
        <v>32</v>
      </c>
      <c r="N1522" t="s">
        <v>33</v>
      </c>
      <c r="O1522" t="s">
        <v>133</v>
      </c>
      <c r="P1522" t="b">
        <f>production[[#This Row],[Funded Month]]&gt;=DATE(2021,1,1)</f>
        <v>1</v>
      </c>
    </row>
    <row r="1523" spans="1:16" x14ac:dyDescent="0.2">
      <c r="A1523" s="1">
        <v>290001488921</v>
      </c>
      <c r="B1523">
        <v>290</v>
      </c>
      <c r="C1523" t="s">
        <v>16</v>
      </c>
      <c r="D1523" s="2">
        <v>44378</v>
      </c>
      <c r="E1523" t="s">
        <v>2679</v>
      </c>
      <c r="F1523">
        <f>1</f>
        <v>1</v>
      </c>
      <c r="G1523">
        <v>252000</v>
      </c>
      <c r="H1523" t="s">
        <v>18</v>
      </c>
      <c r="I1523" t="s">
        <v>19</v>
      </c>
      <c r="J1523" t="s">
        <v>20</v>
      </c>
      <c r="K1523" t="s">
        <v>21</v>
      </c>
      <c r="L1523" t="s">
        <v>120</v>
      </c>
      <c r="M1523" t="s">
        <v>32</v>
      </c>
      <c r="N1523" t="s">
        <v>33</v>
      </c>
      <c r="O1523" t="s">
        <v>2680</v>
      </c>
      <c r="P1523" t="b">
        <f>production[[#This Row],[Funded Month]]&gt;=DATE(2021,1,1)</f>
        <v>1</v>
      </c>
    </row>
    <row r="1524" spans="1:16" x14ac:dyDescent="0.2">
      <c r="A1524" s="1">
        <v>290001489253</v>
      </c>
      <c r="B1524">
        <v>290</v>
      </c>
      <c r="C1524" t="s">
        <v>16</v>
      </c>
      <c r="D1524" s="2">
        <v>44378</v>
      </c>
      <c r="E1524" t="s">
        <v>2681</v>
      </c>
      <c r="F1524">
        <f>1</f>
        <v>1</v>
      </c>
      <c r="G1524">
        <v>419750</v>
      </c>
      <c r="H1524" t="s">
        <v>18</v>
      </c>
      <c r="I1524" t="s">
        <v>19</v>
      </c>
      <c r="J1524" t="s">
        <v>20</v>
      </c>
      <c r="K1524" t="s">
        <v>44</v>
      </c>
      <c r="L1524" t="s">
        <v>28</v>
      </c>
      <c r="M1524" t="s">
        <v>23</v>
      </c>
      <c r="N1524" t="s">
        <v>33</v>
      </c>
      <c r="O1524" t="s">
        <v>29</v>
      </c>
      <c r="P1524" t="b">
        <f>production[[#This Row],[Funded Month]]&gt;=DATE(2021,1,1)</f>
        <v>1</v>
      </c>
    </row>
    <row r="1525" spans="1:16" x14ac:dyDescent="0.2">
      <c r="A1525" s="1">
        <v>290001489348</v>
      </c>
      <c r="B1525">
        <v>290</v>
      </c>
      <c r="C1525" t="s">
        <v>16</v>
      </c>
      <c r="D1525" s="2">
        <v>44378</v>
      </c>
      <c r="E1525" t="s">
        <v>2400</v>
      </c>
      <c r="F1525">
        <f>1</f>
        <v>1</v>
      </c>
      <c r="G1525">
        <v>123750</v>
      </c>
      <c r="H1525" t="s">
        <v>18</v>
      </c>
      <c r="I1525" t="s">
        <v>74</v>
      </c>
      <c r="J1525" t="s">
        <v>20</v>
      </c>
      <c r="K1525" t="s">
        <v>21</v>
      </c>
      <c r="L1525" t="s">
        <v>88</v>
      </c>
      <c r="M1525" t="s">
        <v>32</v>
      </c>
      <c r="N1525" t="s">
        <v>33</v>
      </c>
      <c r="O1525" t="s">
        <v>133</v>
      </c>
      <c r="P1525" t="b">
        <f>production[[#This Row],[Funded Month]]&gt;=DATE(2021,1,1)</f>
        <v>1</v>
      </c>
    </row>
    <row r="1526" spans="1:16" x14ac:dyDescent="0.2">
      <c r="A1526" s="1">
        <v>290001489419</v>
      </c>
      <c r="B1526">
        <v>290</v>
      </c>
      <c r="C1526" t="s">
        <v>16</v>
      </c>
      <c r="D1526" s="2">
        <v>44378</v>
      </c>
      <c r="E1526" t="s">
        <v>2682</v>
      </c>
      <c r="F1526">
        <f>1</f>
        <v>1</v>
      </c>
      <c r="G1526">
        <v>221906</v>
      </c>
      <c r="H1526" t="s">
        <v>86</v>
      </c>
      <c r="I1526" t="s">
        <v>186</v>
      </c>
      <c r="J1526" t="s">
        <v>20</v>
      </c>
      <c r="K1526" t="s">
        <v>21</v>
      </c>
      <c r="L1526" t="s">
        <v>144</v>
      </c>
      <c r="M1526" t="s">
        <v>32</v>
      </c>
      <c r="N1526" t="s">
        <v>33</v>
      </c>
      <c r="O1526" t="s">
        <v>445</v>
      </c>
      <c r="P1526" t="b">
        <f>production[[#This Row],[Funded Month]]&gt;=DATE(2021,1,1)</f>
        <v>1</v>
      </c>
    </row>
    <row r="1527" spans="1:16" x14ac:dyDescent="0.2">
      <c r="A1527" s="1">
        <v>290001489873</v>
      </c>
      <c r="B1527">
        <v>290</v>
      </c>
      <c r="C1527" t="s">
        <v>16</v>
      </c>
      <c r="D1527" s="2">
        <v>44378</v>
      </c>
      <c r="E1527" t="s">
        <v>2683</v>
      </c>
      <c r="F1527">
        <f>1</f>
        <v>1</v>
      </c>
      <c r="G1527">
        <v>169023</v>
      </c>
      <c r="H1527" t="s">
        <v>18</v>
      </c>
      <c r="I1527" t="s">
        <v>79</v>
      </c>
      <c r="J1527" t="s">
        <v>20</v>
      </c>
      <c r="K1527" t="s">
        <v>21</v>
      </c>
      <c r="L1527" t="s">
        <v>120</v>
      </c>
      <c r="M1527" t="s">
        <v>32</v>
      </c>
      <c r="N1527" t="s">
        <v>33</v>
      </c>
      <c r="O1527" t="s">
        <v>2684</v>
      </c>
      <c r="P1527" t="b">
        <f>production[[#This Row],[Funded Month]]&gt;=DATE(2021,1,1)</f>
        <v>1</v>
      </c>
    </row>
    <row r="1528" spans="1:16" x14ac:dyDescent="0.2">
      <c r="A1528" s="1">
        <v>290001489903</v>
      </c>
      <c r="B1528">
        <v>290</v>
      </c>
      <c r="C1528" t="s">
        <v>16</v>
      </c>
      <c r="D1528" s="2">
        <v>44378</v>
      </c>
      <c r="E1528" t="s">
        <v>2685</v>
      </c>
      <c r="F1528">
        <f>1</f>
        <v>1</v>
      </c>
      <c r="G1528">
        <v>307920</v>
      </c>
      <c r="H1528" t="s">
        <v>18</v>
      </c>
      <c r="I1528" t="s">
        <v>19</v>
      </c>
      <c r="J1528" t="s">
        <v>20</v>
      </c>
      <c r="K1528" t="s">
        <v>21</v>
      </c>
      <c r="L1528" t="s">
        <v>325</v>
      </c>
      <c r="M1528" t="s">
        <v>32</v>
      </c>
      <c r="N1528" t="s">
        <v>33</v>
      </c>
      <c r="O1528" t="s">
        <v>2686</v>
      </c>
      <c r="P1528" t="b">
        <f>production[[#This Row],[Funded Month]]&gt;=DATE(2021,1,1)</f>
        <v>1</v>
      </c>
    </row>
    <row r="1529" spans="1:16" x14ac:dyDescent="0.2">
      <c r="A1529" s="1">
        <v>290001490176</v>
      </c>
      <c r="B1529">
        <v>290</v>
      </c>
      <c r="C1529" t="s">
        <v>16</v>
      </c>
      <c r="D1529" s="2">
        <v>44378</v>
      </c>
      <c r="E1529" t="s">
        <v>2687</v>
      </c>
      <c r="F1529">
        <f>1</f>
        <v>1</v>
      </c>
      <c r="G1529">
        <v>256500</v>
      </c>
      <c r="H1529" t="s">
        <v>18</v>
      </c>
      <c r="I1529" t="s">
        <v>19</v>
      </c>
      <c r="J1529" t="s">
        <v>20</v>
      </c>
      <c r="K1529" t="s">
        <v>21</v>
      </c>
      <c r="L1529" t="s">
        <v>181</v>
      </c>
      <c r="M1529" t="s">
        <v>32</v>
      </c>
      <c r="N1529" t="s">
        <v>531</v>
      </c>
      <c r="O1529" t="s">
        <v>532</v>
      </c>
      <c r="P1529" t="b">
        <f>production[[#This Row],[Funded Month]]&gt;=DATE(2021,1,1)</f>
        <v>1</v>
      </c>
    </row>
    <row r="1530" spans="1:16" x14ac:dyDescent="0.2">
      <c r="A1530" s="1">
        <v>290001490185</v>
      </c>
      <c r="B1530">
        <v>290</v>
      </c>
      <c r="C1530" t="s">
        <v>16</v>
      </c>
      <c r="D1530" s="2">
        <v>44378</v>
      </c>
      <c r="E1530" t="s">
        <v>2688</v>
      </c>
      <c r="F1530">
        <f>1</f>
        <v>1</v>
      </c>
      <c r="G1530">
        <v>180000</v>
      </c>
      <c r="H1530" t="s">
        <v>18</v>
      </c>
      <c r="I1530" t="s">
        <v>19</v>
      </c>
      <c r="J1530" t="s">
        <v>20</v>
      </c>
      <c r="K1530" t="s">
        <v>21</v>
      </c>
      <c r="L1530" t="s">
        <v>1363</v>
      </c>
      <c r="M1530" t="s">
        <v>32</v>
      </c>
      <c r="N1530" t="s">
        <v>33</v>
      </c>
      <c r="O1530" t="s">
        <v>2689</v>
      </c>
      <c r="P1530" t="b">
        <f>production[[#This Row],[Funded Month]]&gt;=DATE(2021,1,1)</f>
        <v>1</v>
      </c>
    </row>
    <row r="1531" spans="1:16" x14ac:dyDescent="0.2">
      <c r="A1531" s="1">
        <v>290001490283</v>
      </c>
      <c r="B1531">
        <v>290</v>
      </c>
      <c r="C1531" t="s">
        <v>16</v>
      </c>
      <c r="D1531" s="2">
        <v>44378</v>
      </c>
      <c r="E1531" t="s">
        <v>2690</v>
      </c>
      <c r="F1531">
        <f>1</f>
        <v>1</v>
      </c>
      <c r="G1531">
        <v>404250</v>
      </c>
      <c r="H1531" t="s">
        <v>238</v>
      </c>
      <c r="I1531" t="s">
        <v>239</v>
      </c>
      <c r="J1531" t="s">
        <v>20</v>
      </c>
      <c r="K1531" t="s">
        <v>21</v>
      </c>
      <c r="L1531" t="s">
        <v>120</v>
      </c>
      <c r="M1531" t="s">
        <v>32</v>
      </c>
      <c r="N1531" t="s">
        <v>33</v>
      </c>
      <c r="O1531" t="s">
        <v>2691</v>
      </c>
      <c r="P1531" t="b">
        <f>production[[#This Row],[Funded Month]]&gt;=DATE(2021,1,1)</f>
        <v>1</v>
      </c>
    </row>
    <row r="1532" spans="1:16" x14ac:dyDescent="0.2">
      <c r="A1532" s="1">
        <v>290001490361</v>
      </c>
      <c r="B1532">
        <v>290</v>
      </c>
      <c r="C1532" t="s">
        <v>16</v>
      </c>
      <c r="D1532" s="2">
        <v>44378</v>
      </c>
      <c r="E1532" t="s">
        <v>2692</v>
      </c>
      <c r="F1532">
        <f>1</f>
        <v>1</v>
      </c>
      <c r="G1532">
        <v>218250</v>
      </c>
      <c r="H1532" t="s">
        <v>18</v>
      </c>
      <c r="I1532" t="s">
        <v>79</v>
      </c>
      <c r="J1532" t="s">
        <v>20</v>
      </c>
      <c r="K1532" t="s">
        <v>21</v>
      </c>
      <c r="L1532" t="s">
        <v>181</v>
      </c>
      <c r="M1532" t="s">
        <v>32</v>
      </c>
      <c r="N1532" t="s">
        <v>33</v>
      </c>
      <c r="O1532" t="s">
        <v>486</v>
      </c>
      <c r="P1532" t="b">
        <f>production[[#This Row],[Funded Month]]&gt;=DATE(2021,1,1)</f>
        <v>1</v>
      </c>
    </row>
    <row r="1533" spans="1:16" x14ac:dyDescent="0.2">
      <c r="A1533" s="1">
        <v>290001490524</v>
      </c>
      <c r="B1533">
        <v>290</v>
      </c>
      <c r="C1533" t="s">
        <v>16</v>
      </c>
      <c r="D1533" s="2">
        <v>44378</v>
      </c>
      <c r="E1533" t="s">
        <v>2693</v>
      </c>
      <c r="F1533">
        <f>1</f>
        <v>1</v>
      </c>
      <c r="G1533">
        <v>275000</v>
      </c>
      <c r="H1533" t="s">
        <v>18</v>
      </c>
      <c r="I1533" t="s">
        <v>19</v>
      </c>
      <c r="J1533" t="s">
        <v>20</v>
      </c>
      <c r="K1533" t="s">
        <v>27</v>
      </c>
      <c r="L1533" t="s">
        <v>422</v>
      </c>
      <c r="M1533" t="s">
        <v>32</v>
      </c>
      <c r="N1533" t="s">
        <v>33</v>
      </c>
      <c r="O1533" t="s">
        <v>422</v>
      </c>
      <c r="P1533" t="b">
        <f>production[[#This Row],[Funded Month]]&gt;=DATE(2021,1,1)</f>
        <v>1</v>
      </c>
    </row>
    <row r="1534" spans="1:16" x14ac:dyDescent="0.2">
      <c r="A1534" s="1">
        <v>290001490817</v>
      </c>
      <c r="B1534">
        <v>290</v>
      </c>
      <c r="C1534" t="s">
        <v>16</v>
      </c>
      <c r="D1534" s="2">
        <v>44378</v>
      </c>
      <c r="E1534" t="s">
        <v>2400</v>
      </c>
      <c r="F1534">
        <f>1</f>
        <v>1</v>
      </c>
      <c r="G1534">
        <v>94050</v>
      </c>
      <c r="H1534" t="s">
        <v>18</v>
      </c>
      <c r="I1534" t="s">
        <v>74</v>
      </c>
      <c r="J1534" t="s">
        <v>20</v>
      </c>
      <c r="K1534" t="s">
        <v>21</v>
      </c>
      <c r="L1534" t="s">
        <v>88</v>
      </c>
      <c r="M1534" t="s">
        <v>32</v>
      </c>
      <c r="N1534" t="s">
        <v>33</v>
      </c>
      <c r="O1534" t="s">
        <v>133</v>
      </c>
      <c r="P1534" t="b">
        <f>production[[#This Row],[Funded Month]]&gt;=DATE(2021,1,1)</f>
        <v>1</v>
      </c>
    </row>
    <row r="1535" spans="1:16" x14ac:dyDescent="0.2">
      <c r="A1535" s="1">
        <v>290001490846</v>
      </c>
      <c r="B1535">
        <v>290</v>
      </c>
      <c r="C1535" t="s">
        <v>16</v>
      </c>
      <c r="D1535" s="2">
        <v>44378</v>
      </c>
      <c r="E1535" t="s">
        <v>2694</v>
      </c>
      <c r="F1535">
        <f>1</f>
        <v>1</v>
      </c>
      <c r="G1535">
        <v>494100</v>
      </c>
      <c r="H1535" t="s">
        <v>18</v>
      </c>
      <c r="I1535" t="s">
        <v>19</v>
      </c>
      <c r="J1535" t="s">
        <v>20</v>
      </c>
      <c r="K1535" t="s">
        <v>21</v>
      </c>
      <c r="L1535" t="s">
        <v>28</v>
      </c>
      <c r="M1535" t="s">
        <v>23</v>
      </c>
      <c r="N1535" t="s">
        <v>33</v>
      </c>
      <c r="O1535" t="s">
        <v>1440</v>
      </c>
      <c r="P1535" t="b">
        <f>production[[#This Row],[Funded Month]]&gt;=DATE(2021,1,1)</f>
        <v>1</v>
      </c>
    </row>
    <row r="1536" spans="1:16" x14ac:dyDescent="0.2">
      <c r="A1536" s="1">
        <v>290001490867</v>
      </c>
      <c r="B1536">
        <v>290</v>
      </c>
      <c r="C1536" t="s">
        <v>16</v>
      </c>
      <c r="D1536" s="2">
        <v>44378</v>
      </c>
      <c r="E1536" t="s">
        <v>2695</v>
      </c>
      <c r="F1536">
        <f>1</f>
        <v>1</v>
      </c>
      <c r="G1536">
        <v>548250</v>
      </c>
      <c r="H1536" t="s">
        <v>18</v>
      </c>
      <c r="I1536" t="s">
        <v>19</v>
      </c>
      <c r="J1536" t="s">
        <v>20</v>
      </c>
      <c r="K1536" t="s">
        <v>21</v>
      </c>
      <c r="L1536" t="s">
        <v>153</v>
      </c>
      <c r="M1536" t="s">
        <v>178</v>
      </c>
      <c r="N1536" t="s">
        <v>33</v>
      </c>
      <c r="O1536" t="s">
        <v>2696</v>
      </c>
      <c r="P1536" t="b">
        <f>production[[#This Row],[Funded Month]]&gt;=DATE(2021,1,1)</f>
        <v>1</v>
      </c>
    </row>
    <row r="1537" spans="1:16" x14ac:dyDescent="0.2">
      <c r="A1537" s="1">
        <v>290001491069</v>
      </c>
      <c r="B1537">
        <v>290</v>
      </c>
      <c r="C1537" t="s">
        <v>16</v>
      </c>
      <c r="D1537" s="2">
        <v>44378</v>
      </c>
      <c r="E1537" t="s">
        <v>2697</v>
      </c>
      <c r="F1537">
        <f>1</f>
        <v>1</v>
      </c>
      <c r="G1537">
        <v>242100</v>
      </c>
      <c r="H1537" t="s">
        <v>18</v>
      </c>
      <c r="I1537" t="s">
        <v>19</v>
      </c>
      <c r="J1537" t="s">
        <v>20</v>
      </c>
      <c r="K1537" t="s">
        <v>21</v>
      </c>
      <c r="L1537" t="s">
        <v>151</v>
      </c>
      <c r="M1537" t="s">
        <v>32</v>
      </c>
      <c r="N1537" t="s">
        <v>33</v>
      </c>
      <c r="O1537" t="s">
        <v>708</v>
      </c>
      <c r="P1537" t="b">
        <f>production[[#This Row],[Funded Month]]&gt;=DATE(2021,1,1)</f>
        <v>1</v>
      </c>
    </row>
    <row r="1538" spans="1:16" x14ac:dyDescent="0.2">
      <c r="A1538" s="1">
        <v>290001491365</v>
      </c>
      <c r="B1538">
        <v>290</v>
      </c>
      <c r="C1538" t="s">
        <v>16</v>
      </c>
      <c r="D1538" s="2">
        <v>44378</v>
      </c>
      <c r="E1538" t="s">
        <v>2698</v>
      </c>
      <c r="F1538">
        <f>1</f>
        <v>1</v>
      </c>
      <c r="G1538">
        <v>349200</v>
      </c>
      <c r="H1538" t="s">
        <v>18</v>
      </c>
      <c r="I1538" t="s">
        <v>19</v>
      </c>
      <c r="J1538" t="s">
        <v>20</v>
      </c>
      <c r="K1538" t="s">
        <v>21</v>
      </c>
      <c r="L1538" t="s">
        <v>321</v>
      </c>
      <c r="M1538" t="s">
        <v>99</v>
      </c>
      <c r="N1538" t="s">
        <v>33</v>
      </c>
      <c r="O1538" t="s">
        <v>2699</v>
      </c>
      <c r="P1538" t="b">
        <f>production[[#This Row],[Funded Month]]&gt;=DATE(2021,1,1)</f>
        <v>1</v>
      </c>
    </row>
    <row r="1539" spans="1:16" x14ac:dyDescent="0.2">
      <c r="A1539" s="1">
        <v>290001491488</v>
      </c>
      <c r="B1539">
        <v>290</v>
      </c>
      <c r="C1539" t="s">
        <v>16</v>
      </c>
      <c r="D1539" s="2">
        <v>44378</v>
      </c>
      <c r="E1539" t="s">
        <v>1876</v>
      </c>
      <c r="F1539">
        <f>1</f>
        <v>1</v>
      </c>
      <c r="G1539">
        <v>360050</v>
      </c>
      <c r="H1539" t="s">
        <v>18</v>
      </c>
      <c r="I1539" t="s">
        <v>19</v>
      </c>
      <c r="J1539" t="s">
        <v>20</v>
      </c>
      <c r="K1539" t="s">
        <v>21</v>
      </c>
      <c r="L1539" t="s">
        <v>312</v>
      </c>
      <c r="M1539" t="s">
        <v>32</v>
      </c>
      <c r="N1539" t="s">
        <v>33</v>
      </c>
      <c r="O1539" t="s">
        <v>133</v>
      </c>
      <c r="P1539" t="b">
        <f>production[[#This Row],[Funded Month]]&gt;=DATE(2021,1,1)</f>
        <v>1</v>
      </c>
    </row>
    <row r="1540" spans="1:16" x14ac:dyDescent="0.2">
      <c r="A1540" s="1">
        <v>290001491511</v>
      </c>
      <c r="B1540">
        <v>290</v>
      </c>
      <c r="C1540" t="s">
        <v>16</v>
      </c>
      <c r="D1540" s="2">
        <v>44378</v>
      </c>
      <c r="E1540" t="s">
        <v>2700</v>
      </c>
      <c r="F1540">
        <f>1</f>
        <v>1</v>
      </c>
      <c r="G1540">
        <v>205200</v>
      </c>
      <c r="H1540" t="s">
        <v>18</v>
      </c>
      <c r="I1540" t="s">
        <v>19</v>
      </c>
      <c r="J1540" t="s">
        <v>20</v>
      </c>
      <c r="K1540" t="s">
        <v>21</v>
      </c>
      <c r="L1540" t="s">
        <v>538</v>
      </c>
      <c r="M1540" t="s">
        <v>32</v>
      </c>
      <c r="N1540" t="s">
        <v>33</v>
      </c>
      <c r="O1540" t="s">
        <v>617</v>
      </c>
      <c r="P1540" t="b">
        <f>production[[#This Row],[Funded Month]]&gt;=DATE(2021,1,1)</f>
        <v>1</v>
      </c>
    </row>
    <row r="1541" spans="1:16" x14ac:dyDescent="0.2">
      <c r="A1541" s="1">
        <v>290001491572</v>
      </c>
      <c r="B1541">
        <v>290</v>
      </c>
      <c r="C1541" t="s">
        <v>16</v>
      </c>
      <c r="D1541" s="2">
        <v>44378</v>
      </c>
      <c r="E1541" t="s">
        <v>2701</v>
      </c>
      <c r="F1541">
        <f>1</f>
        <v>1</v>
      </c>
      <c r="G1541">
        <v>351500</v>
      </c>
      <c r="H1541" t="s">
        <v>18</v>
      </c>
      <c r="I1541" t="s">
        <v>19</v>
      </c>
      <c r="J1541" t="s">
        <v>20</v>
      </c>
      <c r="K1541" t="s">
        <v>21</v>
      </c>
      <c r="L1541" t="s">
        <v>195</v>
      </c>
      <c r="M1541" t="s">
        <v>32</v>
      </c>
      <c r="N1541" t="s">
        <v>33</v>
      </c>
      <c r="O1541" t="s">
        <v>2702</v>
      </c>
      <c r="P1541" t="b">
        <f>production[[#This Row],[Funded Month]]&gt;=DATE(2021,1,1)</f>
        <v>1</v>
      </c>
    </row>
    <row r="1542" spans="1:16" x14ac:dyDescent="0.2">
      <c r="A1542" s="1">
        <v>290001491601</v>
      </c>
      <c r="B1542">
        <v>290</v>
      </c>
      <c r="C1542" t="s">
        <v>16</v>
      </c>
      <c r="D1542" s="2">
        <v>44378</v>
      </c>
      <c r="E1542" t="s">
        <v>2703</v>
      </c>
      <c r="F1542">
        <f>1</f>
        <v>1</v>
      </c>
      <c r="G1542">
        <v>194000</v>
      </c>
      <c r="H1542" t="s">
        <v>18</v>
      </c>
      <c r="I1542" t="s">
        <v>19</v>
      </c>
      <c r="J1542" t="s">
        <v>20</v>
      </c>
      <c r="K1542" t="s">
        <v>21</v>
      </c>
      <c r="L1542" t="s">
        <v>28</v>
      </c>
      <c r="M1542" t="s">
        <v>23</v>
      </c>
      <c r="N1542" t="s">
        <v>104</v>
      </c>
      <c r="O1542" t="s">
        <v>2704</v>
      </c>
      <c r="P1542" t="b">
        <f>production[[#This Row],[Funded Month]]&gt;=DATE(2021,1,1)</f>
        <v>1</v>
      </c>
    </row>
    <row r="1543" spans="1:16" x14ac:dyDescent="0.2">
      <c r="A1543" s="1">
        <v>290001491976</v>
      </c>
      <c r="B1543">
        <v>290</v>
      </c>
      <c r="C1543" t="s">
        <v>16</v>
      </c>
      <c r="D1543" s="2">
        <v>44378</v>
      </c>
      <c r="E1543" t="s">
        <v>2705</v>
      </c>
      <c r="F1543">
        <f>1</f>
        <v>1</v>
      </c>
      <c r="G1543">
        <v>373450</v>
      </c>
      <c r="H1543" t="s">
        <v>18</v>
      </c>
      <c r="I1543" t="s">
        <v>19</v>
      </c>
      <c r="J1543" t="s">
        <v>20</v>
      </c>
      <c r="K1543" t="s">
        <v>21</v>
      </c>
      <c r="L1543" t="s">
        <v>164</v>
      </c>
      <c r="M1543" t="s">
        <v>32</v>
      </c>
      <c r="N1543" t="s">
        <v>165</v>
      </c>
      <c r="O1543" t="s">
        <v>203</v>
      </c>
      <c r="P1543" t="b">
        <f>production[[#This Row],[Funded Month]]&gt;=DATE(2021,1,1)</f>
        <v>1</v>
      </c>
    </row>
    <row r="1544" spans="1:16" x14ac:dyDescent="0.2">
      <c r="A1544" s="1">
        <v>290001492031</v>
      </c>
      <c r="B1544">
        <v>290</v>
      </c>
      <c r="C1544" t="s">
        <v>16</v>
      </c>
      <c r="D1544" s="2">
        <v>44378</v>
      </c>
      <c r="E1544" t="s">
        <v>2706</v>
      </c>
      <c r="F1544">
        <f>1</f>
        <v>1</v>
      </c>
      <c r="G1544">
        <v>383800</v>
      </c>
      <c r="H1544" t="s">
        <v>18</v>
      </c>
      <c r="I1544" t="s">
        <v>19</v>
      </c>
      <c r="J1544" t="s">
        <v>20</v>
      </c>
      <c r="K1544" t="s">
        <v>21</v>
      </c>
      <c r="L1544" t="s">
        <v>88</v>
      </c>
      <c r="M1544" t="s">
        <v>32</v>
      </c>
      <c r="N1544" t="s">
        <v>33</v>
      </c>
      <c r="O1544" t="s">
        <v>133</v>
      </c>
      <c r="P1544" t="b">
        <f>production[[#This Row],[Funded Month]]&gt;=DATE(2021,1,1)</f>
        <v>1</v>
      </c>
    </row>
    <row r="1545" spans="1:16" x14ac:dyDescent="0.2">
      <c r="A1545" s="1">
        <v>290001492050</v>
      </c>
      <c r="B1545">
        <v>290</v>
      </c>
      <c r="C1545" t="s">
        <v>16</v>
      </c>
      <c r="D1545" s="2">
        <v>44378</v>
      </c>
      <c r="E1545" t="s">
        <v>2707</v>
      </c>
      <c r="F1545">
        <f>1</f>
        <v>1</v>
      </c>
      <c r="G1545">
        <v>396316</v>
      </c>
      <c r="H1545" t="s">
        <v>86</v>
      </c>
      <c r="I1545" t="s">
        <v>87</v>
      </c>
      <c r="J1545" t="s">
        <v>20</v>
      </c>
      <c r="K1545" t="s">
        <v>21</v>
      </c>
      <c r="L1545" t="s">
        <v>153</v>
      </c>
      <c r="M1545" t="s">
        <v>178</v>
      </c>
      <c r="N1545" t="s">
        <v>33</v>
      </c>
      <c r="O1545" t="s">
        <v>2708</v>
      </c>
      <c r="P1545" t="b">
        <f>production[[#This Row],[Funded Month]]&gt;=DATE(2021,1,1)</f>
        <v>1</v>
      </c>
    </row>
    <row r="1546" spans="1:16" x14ac:dyDescent="0.2">
      <c r="A1546" s="1">
        <v>290001492144</v>
      </c>
      <c r="B1546">
        <v>290</v>
      </c>
      <c r="C1546" t="s">
        <v>16</v>
      </c>
      <c r="D1546" s="2">
        <v>44378</v>
      </c>
      <c r="E1546" t="s">
        <v>2709</v>
      </c>
      <c r="F1546">
        <f>1</f>
        <v>1</v>
      </c>
      <c r="G1546">
        <v>450000</v>
      </c>
      <c r="H1546" t="s">
        <v>238</v>
      </c>
      <c r="I1546" t="s">
        <v>239</v>
      </c>
      <c r="J1546" t="s">
        <v>20</v>
      </c>
      <c r="K1546" t="s">
        <v>21</v>
      </c>
      <c r="L1546" t="s">
        <v>98</v>
      </c>
      <c r="M1546" t="s">
        <v>99</v>
      </c>
      <c r="N1546" t="s">
        <v>93</v>
      </c>
      <c r="O1546" t="s">
        <v>2710</v>
      </c>
      <c r="P1546" t="b">
        <f>production[[#This Row],[Funded Month]]&gt;=DATE(2021,1,1)</f>
        <v>1</v>
      </c>
    </row>
    <row r="1547" spans="1:16" x14ac:dyDescent="0.2">
      <c r="A1547" s="1">
        <v>290001492192</v>
      </c>
      <c r="B1547">
        <v>290</v>
      </c>
      <c r="C1547" t="s">
        <v>16</v>
      </c>
      <c r="D1547" s="2">
        <v>44378</v>
      </c>
      <c r="E1547" t="s">
        <v>2711</v>
      </c>
      <c r="F1547">
        <f>1</f>
        <v>1</v>
      </c>
      <c r="G1547">
        <v>255750</v>
      </c>
      <c r="H1547" t="s">
        <v>238</v>
      </c>
      <c r="I1547" t="s">
        <v>286</v>
      </c>
      <c r="J1547" t="s">
        <v>20</v>
      </c>
      <c r="K1547" t="s">
        <v>21</v>
      </c>
      <c r="L1547" t="s">
        <v>28</v>
      </c>
      <c r="M1547" t="s">
        <v>23</v>
      </c>
      <c r="N1547" t="s">
        <v>104</v>
      </c>
      <c r="O1547" t="s">
        <v>279</v>
      </c>
      <c r="P1547" t="b">
        <f>production[[#This Row],[Funded Month]]&gt;=DATE(2021,1,1)</f>
        <v>1</v>
      </c>
    </row>
    <row r="1548" spans="1:16" x14ac:dyDescent="0.2">
      <c r="A1548" s="1">
        <v>290001492248</v>
      </c>
      <c r="B1548">
        <v>290</v>
      </c>
      <c r="C1548" t="s">
        <v>16</v>
      </c>
      <c r="D1548" s="2">
        <v>44378</v>
      </c>
      <c r="E1548" t="s">
        <v>2712</v>
      </c>
      <c r="F1548">
        <f>1</f>
        <v>1</v>
      </c>
      <c r="G1548">
        <v>184594</v>
      </c>
      <c r="H1548" t="s">
        <v>86</v>
      </c>
      <c r="I1548" t="s">
        <v>87</v>
      </c>
      <c r="J1548" t="s">
        <v>20</v>
      </c>
      <c r="K1548" t="s">
        <v>21</v>
      </c>
      <c r="L1548" t="s">
        <v>541</v>
      </c>
      <c r="M1548" t="s">
        <v>32</v>
      </c>
      <c r="N1548" t="s">
        <v>33</v>
      </c>
      <c r="O1548" t="s">
        <v>1826</v>
      </c>
      <c r="P1548" t="b">
        <f>production[[#This Row],[Funded Month]]&gt;=DATE(2021,1,1)</f>
        <v>1</v>
      </c>
    </row>
    <row r="1549" spans="1:16" x14ac:dyDescent="0.2">
      <c r="A1549" s="1">
        <v>290001492359</v>
      </c>
      <c r="B1549">
        <v>290</v>
      </c>
      <c r="C1549" t="s">
        <v>16</v>
      </c>
      <c r="D1549" s="2">
        <v>44378</v>
      </c>
      <c r="E1549" t="s">
        <v>2713</v>
      </c>
      <c r="F1549">
        <f>1</f>
        <v>1</v>
      </c>
      <c r="G1549">
        <v>229000</v>
      </c>
      <c r="H1549" t="s">
        <v>18</v>
      </c>
      <c r="I1549" t="s">
        <v>50</v>
      </c>
      <c r="J1549" t="s">
        <v>20</v>
      </c>
      <c r="K1549" t="s">
        <v>27</v>
      </c>
      <c r="L1549" t="s">
        <v>164</v>
      </c>
      <c r="M1549" t="s">
        <v>32</v>
      </c>
      <c r="N1549" t="s">
        <v>33</v>
      </c>
      <c r="O1549" t="s">
        <v>71</v>
      </c>
      <c r="P1549" t="b">
        <f>production[[#This Row],[Funded Month]]&gt;=DATE(2021,1,1)</f>
        <v>1</v>
      </c>
    </row>
    <row r="1550" spans="1:16" x14ac:dyDescent="0.2">
      <c r="A1550" s="1">
        <v>290001492405</v>
      </c>
      <c r="B1550">
        <v>290</v>
      </c>
      <c r="C1550" t="s">
        <v>16</v>
      </c>
      <c r="D1550" s="2">
        <v>44378</v>
      </c>
      <c r="E1550" t="s">
        <v>2714</v>
      </c>
      <c r="F1550">
        <f>1</f>
        <v>1</v>
      </c>
      <c r="G1550">
        <v>378300</v>
      </c>
      <c r="H1550" t="s">
        <v>18</v>
      </c>
      <c r="I1550" t="s">
        <v>19</v>
      </c>
      <c r="J1550" t="s">
        <v>20</v>
      </c>
      <c r="K1550" t="s">
        <v>21</v>
      </c>
      <c r="L1550" t="s">
        <v>164</v>
      </c>
      <c r="M1550" t="s">
        <v>32</v>
      </c>
      <c r="N1550" t="s">
        <v>33</v>
      </c>
      <c r="O1550" t="s">
        <v>2715</v>
      </c>
      <c r="P1550" t="b">
        <f>production[[#This Row],[Funded Month]]&gt;=DATE(2021,1,1)</f>
        <v>1</v>
      </c>
    </row>
    <row r="1551" spans="1:16" x14ac:dyDescent="0.2">
      <c r="A1551" s="1">
        <v>290001492420</v>
      </c>
      <c r="B1551">
        <v>290</v>
      </c>
      <c r="C1551" t="s">
        <v>16</v>
      </c>
      <c r="D1551" s="2">
        <v>44378</v>
      </c>
      <c r="E1551" t="s">
        <v>2716</v>
      </c>
      <c r="F1551">
        <f>1</f>
        <v>1</v>
      </c>
      <c r="G1551">
        <v>223250</v>
      </c>
      <c r="H1551" t="s">
        <v>18</v>
      </c>
      <c r="I1551" t="s">
        <v>19</v>
      </c>
      <c r="J1551" t="s">
        <v>20</v>
      </c>
      <c r="K1551" t="s">
        <v>21</v>
      </c>
      <c r="L1551" t="s">
        <v>22</v>
      </c>
      <c r="M1551" t="s">
        <v>232</v>
      </c>
      <c r="N1551" t="s">
        <v>33</v>
      </c>
      <c r="O1551" t="s">
        <v>2717</v>
      </c>
      <c r="P1551" t="b">
        <f>production[[#This Row],[Funded Month]]&gt;=DATE(2021,1,1)</f>
        <v>1</v>
      </c>
    </row>
    <row r="1552" spans="1:16" x14ac:dyDescent="0.2">
      <c r="A1552" s="1">
        <v>290001492456</v>
      </c>
      <c r="B1552">
        <v>290</v>
      </c>
      <c r="C1552" t="s">
        <v>16</v>
      </c>
      <c r="D1552" s="2">
        <v>44378</v>
      </c>
      <c r="E1552" t="s">
        <v>2718</v>
      </c>
      <c r="F1552">
        <f>1</f>
        <v>1</v>
      </c>
      <c r="G1552">
        <v>143000</v>
      </c>
      <c r="H1552" t="s">
        <v>18</v>
      </c>
      <c r="I1552" t="s">
        <v>19</v>
      </c>
      <c r="J1552" t="s">
        <v>20</v>
      </c>
      <c r="K1552" t="s">
        <v>21</v>
      </c>
      <c r="L1552" t="s">
        <v>88</v>
      </c>
      <c r="M1552" t="s">
        <v>32</v>
      </c>
      <c r="N1552" t="s">
        <v>33</v>
      </c>
      <c r="O1552" t="s">
        <v>133</v>
      </c>
      <c r="P1552" t="b">
        <f>production[[#This Row],[Funded Month]]&gt;=DATE(2021,1,1)</f>
        <v>1</v>
      </c>
    </row>
    <row r="1553" spans="1:16" x14ac:dyDescent="0.2">
      <c r="A1553" s="1">
        <v>290001492618</v>
      </c>
      <c r="B1553">
        <v>290</v>
      </c>
      <c r="C1553" t="s">
        <v>16</v>
      </c>
      <c r="D1553" s="2">
        <v>44378</v>
      </c>
      <c r="E1553" t="s">
        <v>2719</v>
      </c>
      <c r="F1553">
        <f>1</f>
        <v>1</v>
      </c>
      <c r="G1553">
        <v>408100</v>
      </c>
      <c r="H1553" t="s">
        <v>18</v>
      </c>
      <c r="I1553" t="s">
        <v>19</v>
      </c>
      <c r="J1553" t="s">
        <v>20</v>
      </c>
      <c r="K1553" t="s">
        <v>21</v>
      </c>
      <c r="L1553" t="s">
        <v>181</v>
      </c>
      <c r="M1553" t="s">
        <v>32</v>
      </c>
      <c r="N1553" t="s">
        <v>33</v>
      </c>
      <c r="O1553" t="s">
        <v>2720</v>
      </c>
      <c r="P1553" t="b">
        <f>production[[#This Row],[Funded Month]]&gt;=DATE(2021,1,1)</f>
        <v>1</v>
      </c>
    </row>
    <row r="1554" spans="1:16" x14ac:dyDescent="0.2">
      <c r="A1554" s="1">
        <v>290001492836</v>
      </c>
      <c r="B1554">
        <v>290</v>
      </c>
      <c r="C1554" t="s">
        <v>16</v>
      </c>
      <c r="D1554" s="2">
        <v>44378</v>
      </c>
      <c r="E1554" t="s">
        <v>2721</v>
      </c>
      <c r="F1554">
        <f>1</f>
        <v>1</v>
      </c>
      <c r="G1554">
        <v>274550</v>
      </c>
      <c r="H1554" t="s">
        <v>18</v>
      </c>
      <c r="I1554" t="s">
        <v>19</v>
      </c>
      <c r="J1554" t="s">
        <v>20</v>
      </c>
      <c r="K1554" t="s">
        <v>21</v>
      </c>
      <c r="L1554" t="s">
        <v>291</v>
      </c>
      <c r="M1554" t="s">
        <v>32</v>
      </c>
      <c r="N1554" t="s">
        <v>33</v>
      </c>
      <c r="O1554" t="s">
        <v>1403</v>
      </c>
      <c r="P1554" t="b">
        <f>production[[#This Row],[Funded Month]]&gt;=DATE(2021,1,1)</f>
        <v>1</v>
      </c>
    </row>
    <row r="1555" spans="1:16" x14ac:dyDescent="0.2">
      <c r="A1555" s="1">
        <v>290001492921</v>
      </c>
      <c r="B1555">
        <v>290</v>
      </c>
      <c r="C1555" t="s">
        <v>16</v>
      </c>
      <c r="D1555" s="2">
        <v>44378</v>
      </c>
      <c r="E1555" t="s">
        <v>2722</v>
      </c>
      <c r="F1555">
        <f>1</f>
        <v>1</v>
      </c>
      <c r="G1555">
        <v>189905</v>
      </c>
      <c r="H1555" t="s">
        <v>18</v>
      </c>
      <c r="I1555" t="s">
        <v>19</v>
      </c>
      <c r="J1555" t="s">
        <v>20</v>
      </c>
      <c r="K1555" t="s">
        <v>21</v>
      </c>
      <c r="L1555" t="s">
        <v>28</v>
      </c>
      <c r="M1555" t="s">
        <v>23</v>
      </c>
      <c r="N1555" t="s">
        <v>33</v>
      </c>
      <c r="O1555" t="s">
        <v>352</v>
      </c>
      <c r="P1555" t="b">
        <f>production[[#This Row],[Funded Month]]&gt;=DATE(2021,1,1)</f>
        <v>1</v>
      </c>
    </row>
    <row r="1556" spans="1:16" x14ac:dyDescent="0.2">
      <c r="A1556" s="1">
        <v>290001492952</v>
      </c>
      <c r="B1556">
        <v>290</v>
      </c>
      <c r="C1556" t="s">
        <v>16</v>
      </c>
      <c r="D1556" s="2">
        <v>44378</v>
      </c>
      <c r="E1556" t="s">
        <v>2723</v>
      </c>
      <c r="F1556">
        <f>1</f>
        <v>1</v>
      </c>
      <c r="G1556">
        <v>168800</v>
      </c>
      <c r="H1556" t="s">
        <v>18</v>
      </c>
      <c r="I1556" t="s">
        <v>19</v>
      </c>
      <c r="J1556" t="s">
        <v>20</v>
      </c>
      <c r="K1556" t="s">
        <v>21</v>
      </c>
      <c r="L1556" t="s">
        <v>28</v>
      </c>
      <c r="M1556" t="s">
        <v>23</v>
      </c>
      <c r="N1556" t="s">
        <v>33</v>
      </c>
      <c r="O1556" t="s">
        <v>2724</v>
      </c>
      <c r="P1556" t="b">
        <f>production[[#This Row],[Funded Month]]&gt;=DATE(2021,1,1)</f>
        <v>1</v>
      </c>
    </row>
    <row r="1557" spans="1:16" x14ac:dyDescent="0.2">
      <c r="A1557" s="1">
        <v>290001492984</v>
      </c>
      <c r="B1557">
        <v>290</v>
      </c>
      <c r="C1557" t="s">
        <v>16</v>
      </c>
      <c r="D1557" s="2">
        <v>44378</v>
      </c>
      <c r="E1557" t="s">
        <v>1743</v>
      </c>
      <c r="F1557">
        <f>1</f>
        <v>1</v>
      </c>
      <c r="G1557">
        <v>144000</v>
      </c>
      <c r="H1557" t="s">
        <v>18</v>
      </c>
      <c r="I1557" t="s">
        <v>19</v>
      </c>
      <c r="J1557" t="s">
        <v>20</v>
      </c>
      <c r="K1557" t="s">
        <v>21</v>
      </c>
      <c r="L1557" t="s">
        <v>181</v>
      </c>
      <c r="M1557" t="s">
        <v>32</v>
      </c>
      <c r="N1557" t="s">
        <v>33</v>
      </c>
      <c r="O1557" t="s">
        <v>2725</v>
      </c>
      <c r="P1557" t="b">
        <f>production[[#This Row],[Funded Month]]&gt;=DATE(2021,1,1)</f>
        <v>1</v>
      </c>
    </row>
    <row r="1558" spans="1:16" x14ac:dyDescent="0.2">
      <c r="A1558" s="1">
        <v>290001493068</v>
      </c>
      <c r="B1558">
        <v>290</v>
      </c>
      <c r="C1558" t="s">
        <v>16</v>
      </c>
      <c r="D1558" s="2">
        <v>44378</v>
      </c>
      <c r="E1558" t="s">
        <v>2726</v>
      </c>
      <c r="F1558">
        <f>1</f>
        <v>1</v>
      </c>
      <c r="G1558">
        <v>485660</v>
      </c>
      <c r="H1558" t="s">
        <v>18</v>
      </c>
      <c r="I1558" t="s">
        <v>19</v>
      </c>
      <c r="J1558" t="s">
        <v>20</v>
      </c>
      <c r="K1558" t="s">
        <v>21</v>
      </c>
      <c r="L1558" t="s">
        <v>312</v>
      </c>
      <c r="M1558" t="s">
        <v>32</v>
      </c>
      <c r="N1558" t="s">
        <v>33</v>
      </c>
      <c r="O1558" t="s">
        <v>1877</v>
      </c>
      <c r="P1558" t="b">
        <f>production[[#This Row],[Funded Month]]&gt;=DATE(2021,1,1)</f>
        <v>1</v>
      </c>
    </row>
    <row r="1559" spans="1:16" x14ac:dyDescent="0.2">
      <c r="A1559" s="1">
        <v>290001493213</v>
      </c>
      <c r="B1559">
        <v>290</v>
      </c>
      <c r="C1559" t="s">
        <v>16</v>
      </c>
      <c r="D1559" s="2">
        <v>44378</v>
      </c>
      <c r="E1559" t="s">
        <v>2727</v>
      </c>
      <c r="F1559">
        <f>1</f>
        <v>1</v>
      </c>
      <c r="G1559">
        <v>405000</v>
      </c>
      <c r="H1559" t="s">
        <v>18</v>
      </c>
      <c r="I1559" t="s">
        <v>19</v>
      </c>
      <c r="J1559" t="s">
        <v>20</v>
      </c>
      <c r="K1559" t="s">
        <v>21</v>
      </c>
      <c r="L1559" t="s">
        <v>336</v>
      </c>
      <c r="M1559" t="s">
        <v>32</v>
      </c>
      <c r="N1559" t="s">
        <v>33</v>
      </c>
      <c r="O1559" t="s">
        <v>2728</v>
      </c>
      <c r="P1559" t="b">
        <f>production[[#This Row],[Funded Month]]&gt;=DATE(2021,1,1)</f>
        <v>1</v>
      </c>
    </row>
    <row r="1560" spans="1:16" x14ac:dyDescent="0.2">
      <c r="A1560" s="1">
        <v>290001493330</v>
      </c>
      <c r="B1560">
        <v>290</v>
      </c>
      <c r="C1560" t="s">
        <v>16</v>
      </c>
      <c r="D1560" s="2">
        <v>44378</v>
      </c>
      <c r="E1560" t="s">
        <v>2729</v>
      </c>
      <c r="F1560">
        <f>1</f>
        <v>1</v>
      </c>
      <c r="G1560">
        <v>548250</v>
      </c>
      <c r="H1560" t="s">
        <v>18</v>
      </c>
      <c r="I1560" t="s">
        <v>50</v>
      </c>
      <c r="J1560" t="s">
        <v>20</v>
      </c>
      <c r="K1560" t="s">
        <v>44</v>
      </c>
      <c r="L1560" t="s">
        <v>219</v>
      </c>
      <c r="M1560" t="s">
        <v>32</v>
      </c>
      <c r="N1560" t="s">
        <v>33</v>
      </c>
      <c r="O1560" t="s">
        <v>2730</v>
      </c>
      <c r="P1560" t="b">
        <f>production[[#This Row],[Funded Month]]&gt;=DATE(2021,1,1)</f>
        <v>1</v>
      </c>
    </row>
    <row r="1561" spans="1:16" x14ac:dyDescent="0.2">
      <c r="A1561" s="1">
        <v>290001493467</v>
      </c>
      <c r="B1561">
        <v>290</v>
      </c>
      <c r="C1561" t="s">
        <v>16</v>
      </c>
      <c r="D1561" s="2">
        <v>44378</v>
      </c>
      <c r="E1561" t="s">
        <v>2731</v>
      </c>
      <c r="F1561">
        <f>1</f>
        <v>1</v>
      </c>
      <c r="G1561">
        <v>286732</v>
      </c>
      <c r="H1561" t="s">
        <v>18</v>
      </c>
      <c r="I1561" t="s">
        <v>19</v>
      </c>
      <c r="J1561" t="s">
        <v>20</v>
      </c>
      <c r="K1561" t="s">
        <v>21</v>
      </c>
      <c r="L1561" t="s">
        <v>109</v>
      </c>
      <c r="M1561" t="s">
        <v>32</v>
      </c>
      <c r="N1561" t="s">
        <v>33</v>
      </c>
      <c r="O1561" t="s">
        <v>1559</v>
      </c>
      <c r="P1561" t="b">
        <f>production[[#This Row],[Funded Month]]&gt;=DATE(2021,1,1)</f>
        <v>1</v>
      </c>
    </row>
    <row r="1562" spans="1:16" x14ac:dyDescent="0.2">
      <c r="A1562" s="1">
        <v>290001493517</v>
      </c>
      <c r="B1562">
        <v>290</v>
      </c>
      <c r="C1562" t="s">
        <v>16</v>
      </c>
      <c r="D1562" s="2">
        <v>44378</v>
      </c>
      <c r="E1562" t="s">
        <v>2732</v>
      </c>
      <c r="F1562">
        <f>1</f>
        <v>1</v>
      </c>
      <c r="G1562">
        <v>202575</v>
      </c>
      <c r="H1562" t="s">
        <v>18</v>
      </c>
      <c r="I1562" t="s">
        <v>19</v>
      </c>
      <c r="J1562" t="s">
        <v>20</v>
      </c>
      <c r="K1562" t="s">
        <v>21</v>
      </c>
      <c r="L1562" t="s">
        <v>123</v>
      </c>
      <c r="M1562" t="s">
        <v>178</v>
      </c>
      <c r="N1562" t="s">
        <v>33</v>
      </c>
      <c r="O1562" t="s">
        <v>2733</v>
      </c>
      <c r="P1562" t="b">
        <f>production[[#This Row],[Funded Month]]&gt;=DATE(2021,1,1)</f>
        <v>1</v>
      </c>
    </row>
    <row r="1563" spans="1:16" x14ac:dyDescent="0.2">
      <c r="A1563" s="1">
        <v>290001493701</v>
      </c>
      <c r="B1563">
        <v>290</v>
      </c>
      <c r="C1563" t="s">
        <v>16</v>
      </c>
      <c r="D1563" s="2">
        <v>44378</v>
      </c>
      <c r="E1563" t="s">
        <v>2734</v>
      </c>
      <c r="F1563">
        <f>1</f>
        <v>1</v>
      </c>
      <c r="G1563">
        <v>234000</v>
      </c>
      <c r="H1563" t="s">
        <v>18</v>
      </c>
      <c r="I1563" t="s">
        <v>19</v>
      </c>
      <c r="J1563" t="s">
        <v>20</v>
      </c>
      <c r="K1563" t="s">
        <v>21</v>
      </c>
      <c r="L1563" t="s">
        <v>144</v>
      </c>
      <c r="M1563" t="s">
        <v>32</v>
      </c>
      <c r="N1563" t="s">
        <v>33</v>
      </c>
      <c r="O1563" t="s">
        <v>2735</v>
      </c>
      <c r="P1563" t="b">
        <f>production[[#This Row],[Funded Month]]&gt;=DATE(2021,1,1)</f>
        <v>1</v>
      </c>
    </row>
    <row r="1564" spans="1:16" x14ac:dyDescent="0.2">
      <c r="A1564" s="1">
        <v>290001493750</v>
      </c>
      <c r="B1564">
        <v>290</v>
      </c>
      <c r="C1564" t="s">
        <v>16</v>
      </c>
      <c r="D1564" s="2">
        <v>44378</v>
      </c>
      <c r="E1564" t="s">
        <v>2736</v>
      </c>
      <c r="F1564">
        <f>1</f>
        <v>1</v>
      </c>
      <c r="G1564">
        <v>280000</v>
      </c>
      <c r="H1564" t="s">
        <v>18</v>
      </c>
      <c r="I1564" t="s">
        <v>19</v>
      </c>
      <c r="J1564" t="s">
        <v>20</v>
      </c>
      <c r="K1564" t="s">
        <v>21</v>
      </c>
      <c r="L1564" t="s">
        <v>181</v>
      </c>
      <c r="M1564" t="s">
        <v>32</v>
      </c>
      <c r="N1564" t="s">
        <v>33</v>
      </c>
      <c r="O1564" t="s">
        <v>2737</v>
      </c>
      <c r="P1564" t="b">
        <f>production[[#This Row],[Funded Month]]&gt;=DATE(2021,1,1)</f>
        <v>1</v>
      </c>
    </row>
    <row r="1565" spans="1:16" x14ac:dyDescent="0.2">
      <c r="A1565" s="1">
        <v>290001493843</v>
      </c>
      <c r="B1565">
        <v>290</v>
      </c>
      <c r="C1565" t="s">
        <v>16</v>
      </c>
      <c r="D1565" s="2">
        <v>44378</v>
      </c>
      <c r="E1565" t="s">
        <v>2738</v>
      </c>
      <c r="F1565">
        <f>1</f>
        <v>1</v>
      </c>
      <c r="G1565">
        <v>242250</v>
      </c>
      <c r="H1565" t="s">
        <v>18</v>
      </c>
      <c r="I1565" t="s">
        <v>19</v>
      </c>
      <c r="J1565" t="s">
        <v>20</v>
      </c>
      <c r="K1565" t="s">
        <v>21</v>
      </c>
      <c r="L1565" t="s">
        <v>88</v>
      </c>
      <c r="M1565" t="s">
        <v>32</v>
      </c>
      <c r="N1565" t="s">
        <v>33</v>
      </c>
      <c r="O1565" t="s">
        <v>133</v>
      </c>
      <c r="P1565" t="b">
        <f>production[[#This Row],[Funded Month]]&gt;=DATE(2021,1,1)</f>
        <v>1</v>
      </c>
    </row>
    <row r="1566" spans="1:16" x14ac:dyDescent="0.2">
      <c r="A1566" s="1">
        <v>290001493942</v>
      </c>
      <c r="B1566">
        <v>290</v>
      </c>
      <c r="C1566" t="s">
        <v>16</v>
      </c>
      <c r="D1566" s="2">
        <v>44378</v>
      </c>
      <c r="E1566" t="s">
        <v>1775</v>
      </c>
      <c r="F1566">
        <f>1</f>
        <v>1</v>
      </c>
      <c r="G1566">
        <v>242250</v>
      </c>
      <c r="H1566" t="s">
        <v>18</v>
      </c>
      <c r="I1566" t="s">
        <v>19</v>
      </c>
      <c r="J1566" t="s">
        <v>20</v>
      </c>
      <c r="K1566" t="s">
        <v>21</v>
      </c>
      <c r="L1566" t="s">
        <v>88</v>
      </c>
      <c r="M1566" t="s">
        <v>32</v>
      </c>
      <c r="N1566" t="s">
        <v>33</v>
      </c>
      <c r="O1566" t="s">
        <v>133</v>
      </c>
      <c r="P1566" t="b">
        <f>production[[#This Row],[Funded Month]]&gt;=DATE(2021,1,1)</f>
        <v>1</v>
      </c>
    </row>
    <row r="1567" spans="1:16" x14ac:dyDescent="0.2">
      <c r="A1567" s="1">
        <v>290001494003</v>
      </c>
      <c r="B1567">
        <v>290</v>
      </c>
      <c r="C1567" t="s">
        <v>16</v>
      </c>
      <c r="D1567" s="2">
        <v>44378</v>
      </c>
      <c r="E1567" t="s">
        <v>2739</v>
      </c>
      <c r="F1567">
        <f>1</f>
        <v>1</v>
      </c>
      <c r="G1567">
        <v>180000</v>
      </c>
      <c r="H1567" t="s">
        <v>18</v>
      </c>
      <c r="I1567" t="s">
        <v>19</v>
      </c>
      <c r="J1567" t="s">
        <v>20</v>
      </c>
      <c r="K1567" t="s">
        <v>21</v>
      </c>
      <c r="L1567" t="s">
        <v>28</v>
      </c>
      <c r="M1567" t="s">
        <v>99</v>
      </c>
      <c r="N1567" t="s">
        <v>33</v>
      </c>
      <c r="O1567" t="s">
        <v>465</v>
      </c>
      <c r="P1567" t="b">
        <f>production[[#This Row],[Funded Month]]&gt;=DATE(2021,1,1)</f>
        <v>1</v>
      </c>
    </row>
    <row r="1568" spans="1:16" x14ac:dyDescent="0.2">
      <c r="A1568" s="1">
        <v>290001494036</v>
      </c>
      <c r="B1568">
        <v>290</v>
      </c>
      <c r="C1568" t="s">
        <v>16</v>
      </c>
      <c r="D1568" s="2">
        <v>44378</v>
      </c>
      <c r="E1568" t="s">
        <v>2740</v>
      </c>
      <c r="F1568">
        <f>1</f>
        <v>1</v>
      </c>
      <c r="G1568">
        <v>162399</v>
      </c>
      <c r="H1568" t="s">
        <v>18</v>
      </c>
      <c r="I1568" t="s">
        <v>19</v>
      </c>
      <c r="J1568" t="s">
        <v>20</v>
      </c>
      <c r="K1568" t="s">
        <v>21</v>
      </c>
      <c r="L1568" t="s">
        <v>147</v>
      </c>
      <c r="M1568" t="s">
        <v>32</v>
      </c>
      <c r="N1568" t="s">
        <v>33</v>
      </c>
      <c r="O1568" t="s">
        <v>2741</v>
      </c>
      <c r="P1568" t="b">
        <f>production[[#This Row],[Funded Month]]&gt;=DATE(2021,1,1)</f>
        <v>1</v>
      </c>
    </row>
    <row r="1569" spans="1:16" x14ac:dyDescent="0.2">
      <c r="A1569" s="1">
        <v>290001494106</v>
      </c>
      <c r="B1569">
        <v>290</v>
      </c>
      <c r="C1569" t="s">
        <v>16</v>
      </c>
      <c r="D1569" s="2">
        <v>44378</v>
      </c>
      <c r="E1569" t="s">
        <v>2742</v>
      </c>
      <c r="F1569">
        <f>1</f>
        <v>1</v>
      </c>
      <c r="G1569">
        <v>139500</v>
      </c>
      <c r="H1569" t="s">
        <v>18</v>
      </c>
      <c r="I1569" t="s">
        <v>19</v>
      </c>
      <c r="J1569" t="s">
        <v>20</v>
      </c>
      <c r="K1569" t="s">
        <v>21</v>
      </c>
      <c r="L1569" t="s">
        <v>219</v>
      </c>
      <c r="M1569" t="s">
        <v>32</v>
      </c>
      <c r="N1569" t="s">
        <v>33</v>
      </c>
      <c r="O1569" t="s">
        <v>2743</v>
      </c>
      <c r="P1569" t="b">
        <f>production[[#This Row],[Funded Month]]&gt;=DATE(2021,1,1)</f>
        <v>1</v>
      </c>
    </row>
    <row r="1570" spans="1:16" x14ac:dyDescent="0.2">
      <c r="A1570" s="1">
        <v>290001494252</v>
      </c>
      <c r="B1570">
        <v>290</v>
      </c>
      <c r="C1570" t="s">
        <v>16</v>
      </c>
      <c r="D1570" s="2">
        <v>44378</v>
      </c>
      <c r="E1570" t="s">
        <v>2426</v>
      </c>
      <c r="F1570">
        <f>1</f>
        <v>1</v>
      </c>
      <c r="G1570">
        <v>11375</v>
      </c>
      <c r="H1570" t="s">
        <v>18</v>
      </c>
      <c r="I1570" t="s">
        <v>488</v>
      </c>
      <c r="J1570" t="s">
        <v>398</v>
      </c>
      <c r="K1570" t="s">
        <v>21</v>
      </c>
      <c r="L1570" t="s">
        <v>114</v>
      </c>
      <c r="M1570" t="s">
        <v>32</v>
      </c>
      <c r="N1570" t="s">
        <v>33</v>
      </c>
      <c r="O1570" t="s">
        <v>394</v>
      </c>
      <c r="P1570" t="b">
        <f>production[[#This Row],[Funded Month]]&gt;=DATE(2021,1,1)</f>
        <v>1</v>
      </c>
    </row>
    <row r="1571" spans="1:16" x14ac:dyDescent="0.2">
      <c r="A1571" s="1">
        <v>290001494382</v>
      </c>
      <c r="B1571">
        <v>290</v>
      </c>
      <c r="C1571" t="s">
        <v>16</v>
      </c>
      <c r="D1571" s="2">
        <v>44378</v>
      </c>
      <c r="E1571" t="s">
        <v>2744</v>
      </c>
      <c r="F1571">
        <f>1</f>
        <v>1</v>
      </c>
      <c r="G1571">
        <v>540000</v>
      </c>
      <c r="H1571" t="s">
        <v>18</v>
      </c>
      <c r="I1571" t="s">
        <v>19</v>
      </c>
      <c r="J1571" t="s">
        <v>20</v>
      </c>
      <c r="K1571" t="s">
        <v>21</v>
      </c>
      <c r="L1571" t="s">
        <v>88</v>
      </c>
      <c r="M1571" t="s">
        <v>32</v>
      </c>
      <c r="N1571" t="s">
        <v>33</v>
      </c>
      <c r="O1571" t="s">
        <v>133</v>
      </c>
      <c r="P1571" t="b">
        <f>production[[#This Row],[Funded Month]]&gt;=DATE(2021,1,1)</f>
        <v>1</v>
      </c>
    </row>
    <row r="1572" spans="1:16" x14ac:dyDescent="0.2">
      <c r="A1572" s="1">
        <v>290001494438</v>
      </c>
      <c r="B1572">
        <v>290</v>
      </c>
      <c r="C1572" t="s">
        <v>16</v>
      </c>
      <c r="D1572" s="2">
        <v>44378</v>
      </c>
      <c r="E1572" t="s">
        <v>2745</v>
      </c>
      <c r="F1572">
        <f>1</f>
        <v>1</v>
      </c>
      <c r="G1572">
        <v>245471</v>
      </c>
      <c r="H1572" t="s">
        <v>86</v>
      </c>
      <c r="I1572" t="s">
        <v>87</v>
      </c>
      <c r="J1572" t="s">
        <v>20</v>
      </c>
      <c r="K1572" t="s">
        <v>21</v>
      </c>
      <c r="L1572" t="s">
        <v>541</v>
      </c>
      <c r="M1572" t="s">
        <v>32</v>
      </c>
      <c r="N1572" t="s">
        <v>33</v>
      </c>
      <c r="O1572" t="s">
        <v>2746</v>
      </c>
      <c r="P1572" t="b">
        <f>production[[#This Row],[Funded Month]]&gt;=DATE(2021,1,1)</f>
        <v>1</v>
      </c>
    </row>
    <row r="1573" spans="1:16" x14ac:dyDescent="0.2">
      <c r="A1573" s="1">
        <v>290001494458</v>
      </c>
      <c r="B1573">
        <v>290</v>
      </c>
      <c r="C1573" t="s">
        <v>16</v>
      </c>
      <c r="D1573" s="2">
        <v>44378</v>
      </c>
      <c r="E1573" t="s">
        <v>2747</v>
      </c>
      <c r="F1573">
        <f>1</f>
        <v>1</v>
      </c>
      <c r="G1573">
        <v>183750</v>
      </c>
      <c r="H1573" t="s">
        <v>18</v>
      </c>
      <c r="I1573" t="s">
        <v>19</v>
      </c>
      <c r="J1573" t="s">
        <v>20</v>
      </c>
      <c r="K1573" t="s">
        <v>21</v>
      </c>
      <c r="L1573" t="s">
        <v>198</v>
      </c>
      <c r="M1573" t="s">
        <v>32</v>
      </c>
      <c r="N1573" t="s">
        <v>33</v>
      </c>
      <c r="O1573" t="s">
        <v>430</v>
      </c>
      <c r="P1573" t="b">
        <f>production[[#This Row],[Funded Month]]&gt;=DATE(2021,1,1)</f>
        <v>1</v>
      </c>
    </row>
    <row r="1574" spans="1:16" x14ac:dyDescent="0.2">
      <c r="A1574" s="1">
        <v>290001494466</v>
      </c>
      <c r="B1574">
        <v>290</v>
      </c>
      <c r="C1574" t="s">
        <v>16</v>
      </c>
      <c r="D1574" s="2">
        <v>44378</v>
      </c>
      <c r="E1574" t="s">
        <v>2748</v>
      </c>
      <c r="F1574">
        <f>1</f>
        <v>1</v>
      </c>
      <c r="G1574">
        <v>361950</v>
      </c>
      <c r="H1574" t="s">
        <v>18</v>
      </c>
      <c r="I1574" t="s">
        <v>19</v>
      </c>
      <c r="J1574" t="s">
        <v>20</v>
      </c>
      <c r="K1574" t="s">
        <v>21</v>
      </c>
      <c r="L1574" t="s">
        <v>291</v>
      </c>
      <c r="M1574" t="s">
        <v>32</v>
      </c>
      <c r="N1574" t="s">
        <v>33</v>
      </c>
      <c r="O1574" t="s">
        <v>297</v>
      </c>
      <c r="P1574" t="b">
        <f>production[[#This Row],[Funded Month]]&gt;=DATE(2021,1,1)</f>
        <v>1</v>
      </c>
    </row>
    <row r="1575" spans="1:16" x14ac:dyDescent="0.2">
      <c r="A1575" s="1">
        <v>290001494533</v>
      </c>
      <c r="B1575">
        <v>290</v>
      </c>
      <c r="C1575" t="s">
        <v>16</v>
      </c>
      <c r="D1575" s="2">
        <v>44378</v>
      </c>
      <c r="E1575" t="s">
        <v>2749</v>
      </c>
      <c r="F1575">
        <f>1</f>
        <v>1</v>
      </c>
      <c r="G1575">
        <v>258400</v>
      </c>
      <c r="H1575" t="s">
        <v>18</v>
      </c>
      <c r="I1575" t="s">
        <v>79</v>
      </c>
      <c r="J1575" t="s">
        <v>20</v>
      </c>
      <c r="K1575" t="s">
        <v>21</v>
      </c>
      <c r="L1575" t="s">
        <v>144</v>
      </c>
      <c r="M1575" t="s">
        <v>32</v>
      </c>
      <c r="N1575" t="s">
        <v>33</v>
      </c>
      <c r="O1575" t="s">
        <v>2750</v>
      </c>
      <c r="P1575" t="b">
        <f>production[[#This Row],[Funded Month]]&gt;=DATE(2021,1,1)</f>
        <v>1</v>
      </c>
    </row>
    <row r="1576" spans="1:16" x14ac:dyDescent="0.2">
      <c r="A1576" s="1">
        <v>290001494568</v>
      </c>
      <c r="B1576">
        <v>290</v>
      </c>
      <c r="C1576" t="s">
        <v>16</v>
      </c>
      <c r="D1576" s="2">
        <v>44378</v>
      </c>
      <c r="E1576" t="s">
        <v>2751</v>
      </c>
      <c r="F1576">
        <f>1</f>
        <v>1</v>
      </c>
      <c r="G1576">
        <v>109600</v>
      </c>
      <c r="H1576" t="s">
        <v>18</v>
      </c>
      <c r="I1576" t="s">
        <v>19</v>
      </c>
      <c r="J1576" t="s">
        <v>20</v>
      </c>
      <c r="K1576" t="s">
        <v>21</v>
      </c>
      <c r="L1576" t="s">
        <v>181</v>
      </c>
      <c r="M1576" t="s">
        <v>32</v>
      </c>
      <c r="N1576" t="s">
        <v>531</v>
      </c>
      <c r="O1576" t="s">
        <v>2752</v>
      </c>
      <c r="P1576" t="b">
        <f>production[[#This Row],[Funded Month]]&gt;=DATE(2021,1,1)</f>
        <v>1</v>
      </c>
    </row>
    <row r="1577" spans="1:16" x14ac:dyDescent="0.2">
      <c r="A1577" s="1">
        <v>290001494608</v>
      </c>
      <c r="B1577">
        <v>290</v>
      </c>
      <c r="C1577" t="s">
        <v>16</v>
      </c>
      <c r="D1577" s="2">
        <v>44378</v>
      </c>
      <c r="E1577" t="s">
        <v>2753</v>
      </c>
      <c r="F1577">
        <f>1</f>
        <v>1</v>
      </c>
      <c r="G1577">
        <v>547200</v>
      </c>
      <c r="H1577" t="s">
        <v>18</v>
      </c>
      <c r="I1577" t="s">
        <v>19</v>
      </c>
      <c r="J1577" t="s">
        <v>20</v>
      </c>
      <c r="K1577" t="s">
        <v>21</v>
      </c>
      <c r="L1577" t="s">
        <v>132</v>
      </c>
      <c r="M1577" t="s">
        <v>32</v>
      </c>
      <c r="N1577" t="s">
        <v>33</v>
      </c>
      <c r="O1577" t="s">
        <v>2754</v>
      </c>
      <c r="P1577" t="b">
        <f>production[[#This Row],[Funded Month]]&gt;=DATE(2021,1,1)</f>
        <v>1</v>
      </c>
    </row>
    <row r="1578" spans="1:16" x14ac:dyDescent="0.2">
      <c r="A1578" s="1">
        <v>290001494647</v>
      </c>
      <c r="B1578">
        <v>290</v>
      </c>
      <c r="C1578" t="s">
        <v>16</v>
      </c>
      <c r="D1578" s="2">
        <v>44378</v>
      </c>
      <c r="E1578" t="s">
        <v>2755</v>
      </c>
      <c r="F1578">
        <f>1</f>
        <v>1</v>
      </c>
      <c r="G1578">
        <v>252000</v>
      </c>
      <c r="H1578" t="s">
        <v>18</v>
      </c>
      <c r="I1578" t="s">
        <v>19</v>
      </c>
      <c r="J1578" t="s">
        <v>20</v>
      </c>
      <c r="K1578" t="s">
        <v>21</v>
      </c>
      <c r="L1578" t="s">
        <v>22</v>
      </c>
      <c r="M1578" t="s">
        <v>232</v>
      </c>
      <c r="N1578" t="s">
        <v>33</v>
      </c>
      <c r="O1578" t="s">
        <v>721</v>
      </c>
      <c r="P1578" t="b">
        <f>production[[#This Row],[Funded Month]]&gt;=DATE(2021,1,1)</f>
        <v>1</v>
      </c>
    </row>
    <row r="1579" spans="1:16" x14ac:dyDescent="0.2">
      <c r="A1579" s="1">
        <v>290001494681</v>
      </c>
      <c r="B1579">
        <v>290</v>
      </c>
      <c r="C1579" t="s">
        <v>16</v>
      </c>
      <c r="D1579" s="2">
        <v>44378</v>
      </c>
      <c r="E1579" t="s">
        <v>2756</v>
      </c>
      <c r="F1579">
        <f>1</f>
        <v>1</v>
      </c>
      <c r="G1579">
        <v>7000</v>
      </c>
      <c r="H1579" t="s">
        <v>18</v>
      </c>
      <c r="I1579" t="s">
        <v>1598</v>
      </c>
      <c r="J1579" t="s">
        <v>398</v>
      </c>
      <c r="K1579" t="s">
        <v>21</v>
      </c>
      <c r="L1579" t="s">
        <v>71</v>
      </c>
      <c r="M1579" t="s">
        <v>32</v>
      </c>
      <c r="N1579" t="s">
        <v>33</v>
      </c>
      <c r="O1579" t="s">
        <v>133</v>
      </c>
      <c r="P1579" t="b">
        <f>production[[#This Row],[Funded Month]]&gt;=DATE(2021,1,1)</f>
        <v>1</v>
      </c>
    </row>
    <row r="1580" spans="1:16" x14ac:dyDescent="0.2">
      <c r="A1580" s="1">
        <v>290001494761</v>
      </c>
      <c r="B1580">
        <v>290</v>
      </c>
      <c r="C1580" t="s">
        <v>16</v>
      </c>
      <c r="D1580" s="2">
        <v>44378</v>
      </c>
      <c r="E1580" t="s">
        <v>2757</v>
      </c>
      <c r="F1580">
        <f>1</f>
        <v>1</v>
      </c>
      <c r="G1580">
        <v>194000</v>
      </c>
      <c r="H1580" t="s">
        <v>18</v>
      </c>
      <c r="I1580" t="s">
        <v>79</v>
      </c>
      <c r="J1580" t="s">
        <v>20</v>
      </c>
      <c r="K1580" t="s">
        <v>21</v>
      </c>
      <c r="L1580" t="s">
        <v>249</v>
      </c>
      <c r="M1580" t="s">
        <v>32</v>
      </c>
      <c r="N1580" t="s">
        <v>33</v>
      </c>
      <c r="O1580" t="s">
        <v>2758</v>
      </c>
      <c r="P1580" t="b">
        <f>production[[#This Row],[Funded Month]]&gt;=DATE(2021,1,1)</f>
        <v>1</v>
      </c>
    </row>
    <row r="1581" spans="1:16" x14ac:dyDescent="0.2">
      <c r="A1581" s="1">
        <v>290001494773</v>
      </c>
      <c r="B1581">
        <v>290</v>
      </c>
      <c r="C1581" t="s">
        <v>16</v>
      </c>
      <c r="D1581" s="2">
        <v>44378</v>
      </c>
      <c r="E1581" t="s">
        <v>2759</v>
      </c>
      <c r="F1581">
        <f>1</f>
        <v>1</v>
      </c>
      <c r="G1581">
        <v>471200</v>
      </c>
      <c r="H1581" t="s">
        <v>18</v>
      </c>
      <c r="I1581" t="s">
        <v>19</v>
      </c>
      <c r="J1581" t="s">
        <v>20</v>
      </c>
      <c r="K1581" t="s">
        <v>21</v>
      </c>
      <c r="L1581" t="s">
        <v>120</v>
      </c>
      <c r="M1581" t="s">
        <v>32</v>
      </c>
      <c r="N1581" t="s">
        <v>33</v>
      </c>
      <c r="O1581" t="s">
        <v>1503</v>
      </c>
      <c r="P1581" t="b">
        <f>production[[#This Row],[Funded Month]]&gt;=DATE(2021,1,1)</f>
        <v>1</v>
      </c>
    </row>
    <row r="1582" spans="1:16" x14ac:dyDescent="0.2">
      <c r="A1582" s="1">
        <v>290001494841</v>
      </c>
      <c r="B1582">
        <v>290</v>
      </c>
      <c r="C1582" t="s">
        <v>16</v>
      </c>
      <c r="D1582" s="2">
        <v>44378</v>
      </c>
      <c r="E1582" t="s">
        <v>2760</v>
      </c>
      <c r="F1582">
        <f>1</f>
        <v>1</v>
      </c>
      <c r="G1582">
        <v>176000</v>
      </c>
      <c r="H1582" t="s">
        <v>18</v>
      </c>
      <c r="I1582" t="s">
        <v>19</v>
      </c>
      <c r="J1582" t="s">
        <v>20</v>
      </c>
      <c r="K1582" t="s">
        <v>21</v>
      </c>
      <c r="L1582" t="s">
        <v>109</v>
      </c>
      <c r="M1582" t="s">
        <v>32</v>
      </c>
      <c r="N1582" t="s">
        <v>33</v>
      </c>
      <c r="O1582" t="s">
        <v>448</v>
      </c>
      <c r="P1582" t="b">
        <f>production[[#This Row],[Funded Month]]&gt;=DATE(2021,1,1)</f>
        <v>1</v>
      </c>
    </row>
    <row r="1583" spans="1:16" x14ac:dyDescent="0.2">
      <c r="A1583" s="1">
        <v>290001494876</v>
      </c>
      <c r="B1583">
        <v>290</v>
      </c>
      <c r="C1583" t="s">
        <v>16</v>
      </c>
      <c r="D1583" s="2">
        <v>44378</v>
      </c>
      <c r="E1583" t="s">
        <v>2581</v>
      </c>
      <c r="F1583">
        <f>1</f>
        <v>1</v>
      </c>
      <c r="G1583">
        <v>9870</v>
      </c>
      <c r="H1583" t="s">
        <v>18</v>
      </c>
      <c r="I1583" t="s">
        <v>488</v>
      </c>
      <c r="J1583" t="s">
        <v>398</v>
      </c>
      <c r="K1583" t="s">
        <v>21</v>
      </c>
      <c r="L1583" t="s">
        <v>114</v>
      </c>
      <c r="M1583" t="s">
        <v>32</v>
      </c>
      <c r="N1583" t="s">
        <v>33</v>
      </c>
      <c r="O1583" t="s">
        <v>2582</v>
      </c>
      <c r="P1583" t="b">
        <f>production[[#This Row],[Funded Month]]&gt;=DATE(2021,1,1)</f>
        <v>1</v>
      </c>
    </row>
    <row r="1584" spans="1:16" x14ac:dyDescent="0.2">
      <c r="A1584" s="1">
        <v>290001494886</v>
      </c>
      <c r="B1584">
        <v>290</v>
      </c>
      <c r="C1584" t="s">
        <v>16</v>
      </c>
      <c r="D1584" s="2">
        <v>44378</v>
      </c>
      <c r="E1584" t="s">
        <v>2761</v>
      </c>
      <c r="F1584">
        <f>1</f>
        <v>1</v>
      </c>
      <c r="G1584">
        <v>129980</v>
      </c>
      <c r="H1584" t="s">
        <v>18</v>
      </c>
      <c r="I1584" t="s">
        <v>79</v>
      </c>
      <c r="J1584" t="s">
        <v>20</v>
      </c>
      <c r="K1584" t="s">
        <v>21</v>
      </c>
      <c r="L1584" t="s">
        <v>28</v>
      </c>
      <c r="M1584" t="s">
        <v>23</v>
      </c>
      <c r="N1584" t="s">
        <v>96</v>
      </c>
      <c r="O1584" t="s">
        <v>2762</v>
      </c>
      <c r="P1584" t="b">
        <f>production[[#This Row],[Funded Month]]&gt;=DATE(2021,1,1)</f>
        <v>1</v>
      </c>
    </row>
    <row r="1585" spans="1:16" x14ac:dyDescent="0.2">
      <c r="A1585" s="1">
        <v>290001495019</v>
      </c>
      <c r="B1585">
        <v>290</v>
      </c>
      <c r="C1585" t="s">
        <v>16</v>
      </c>
      <c r="D1585" s="2">
        <v>44378</v>
      </c>
      <c r="E1585" t="s">
        <v>2763</v>
      </c>
      <c r="F1585">
        <f>1</f>
        <v>1</v>
      </c>
      <c r="G1585">
        <v>180000</v>
      </c>
      <c r="H1585" t="s">
        <v>18</v>
      </c>
      <c r="I1585" t="s">
        <v>19</v>
      </c>
      <c r="J1585" t="s">
        <v>20</v>
      </c>
      <c r="K1585" t="s">
        <v>21</v>
      </c>
      <c r="L1585" t="s">
        <v>538</v>
      </c>
      <c r="M1585" t="s">
        <v>32</v>
      </c>
      <c r="N1585" t="s">
        <v>33</v>
      </c>
      <c r="O1585" t="s">
        <v>1377</v>
      </c>
      <c r="P1585" t="b">
        <f>production[[#This Row],[Funded Month]]&gt;=DATE(2021,1,1)</f>
        <v>1</v>
      </c>
    </row>
    <row r="1586" spans="1:16" x14ac:dyDescent="0.2">
      <c r="A1586" s="1">
        <v>290001495047</v>
      </c>
      <c r="B1586">
        <v>290</v>
      </c>
      <c r="C1586" t="s">
        <v>16</v>
      </c>
      <c r="D1586" s="2">
        <v>44378</v>
      </c>
      <c r="E1586" t="s">
        <v>2764</v>
      </c>
      <c r="F1586">
        <f>1</f>
        <v>1</v>
      </c>
      <c r="G1586">
        <v>437000</v>
      </c>
      <c r="H1586" t="s">
        <v>18</v>
      </c>
      <c r="I1586" t="s">
        <v>19</v>
      </c>
      <c r="J1586" t="s">
        <v>20</v>
      </c>
      <c r="K1586" t="s">
        <v>21</v>
      </c>
      <c r="L1586" t="s">
        <v>354</v>
      </c>
      <c r="M1586" t="s">
        <v>32</v>
      </c>
      <c r="N1586" t="s">
        <v>33</v>
      </c>
      <c r="O1586" t="s">
        <v>771</v>
      </c>
      <c r="P1586" t="b">
        <f>production[[#This Row],[Funded Month]]&gt;=DATE(2021,1,1)</f>
        <v>1</v>
      </c>
    </row>
    <row r="1587" spans="1:16" x14ac:dyDescent="0.2">
      <c r="A1587" s="1">
        <v>290001495080</v>
      </c>
      <c r="B1587">
        <v>290</v>
      </c>
      <c r="C1587" t="s">
        <v>16</v>
      </c>
      <c r="D1587" s="2">
        <v>44378</v>
      </c>
      <c r="E1587" t="s">
        <v>2765</v>
      </c>
      <c r="F1587">
        <f>1</f>
        <v>1</v>
      </c>
      <c r="G1587">
        <v>215010</v>
      </c>
      <c r="H1587" t="s">
        <v>18</v>
      </c>
      <c r="I1587" t="s">
        <v>19</v>
      </c>
      <c r="J1587" t="s">
        <v>20</v>
      </c>
      <c r="K1587" t="s">
        <v>21</v>
      </c>
      <c r="L1587" t="s">
        <v>147</v>
      </c>
      <c r="M1587" t="s">
        <v>32</v>
      </c>
      <c r="N1587" t="s">
        <v>33</v>
      </c>
      <c r="O1587" t="s">
        <v>2766</v>
      </c>
      <c r="P1587" t="b">
        <f>production[[#This Row],[Funded Month]]&gt;=DATE(2021,1,1)</f>
        <v>1</v>
      </c>
    </row>
    <row r="1588" spans="1:16" x14ac:dyDescent="0.2">
      <c r="A1588" s="1">
        <v>290001495197</v>
      </c>
      <c r="B1588">
        <v>290</v>
      </c>
      <c r="C1588" t="s">
        <v>16</v>
      </c>
      <c r="D1588" s="2">
        <v>44378</v>
      </c>
      <c r="E1588" t="s">
        <v>2767</v>
      </c>
      <c r="F1588">
        <f>1</f>
        <v>1</v>
      </c>
      <c r="G1588">
        <v>540000</v>
      </c>
      <c r="H1588" t="s">
        <v>238</v>
      </c>
      <c r="I1588" t="s">
        <v>239</v>
      </c>
      <c r="J1588" t="s">
        <v>20</v>
      </c>
      <c r="K1588" t="s">
        <v>21</v>
      </c>
      <c r="L1588" t="s">
        <v>28</v>
      </c>
      <c r="M1588" t="s">
        <v>23</v>
      </c>
      <c r="N1588" t="s">
        <v>96</v>
      </c>
      <c r="O1588" t="s">
        <v>2768</v>
      </c>
      <c r="P1588" t="b">
        <f>production[[#This Row],[Funded Month]]&gt;=DATE(2021,1,1)</f>
        <v>1</v>
      </c>
    </row>
    <row r="1589" spans="1:16" x14ac:dyDescent="0.2">
      <c r="A1589" s="1">
        <v>290001495224</v>
      </c>
      <c r="B1589">
        <v>290</v>
      </c>
      <c r="C1589" t="s">
        <v>16</v>
      </c>
      <c r="D1589" s="2">
        <v>44378</v>
      </c>
      <c r="E1589" t="s">
        <v>2769</v>
      </c>
      <c r="F1589">
        <f>1</f>
        <v>1</v>
      </c>
      <c r="G1589">
        <v>364000</v>
      </c>
      <c r="H1589" t="s">
        <v>18</v>
      </c>
      <c r="I1589" t="s">
        <v>19</v>
      </c>
      <c r="J1589" t="s">
        <v>20</v>
      </c>
      <c r="K1589" t="s">
        <v>21</v>
      </c>
      <c r="L1589" t="s">
        <v>1448</v>
      </c>
      <c r="M1589" t="s">
        <v>32</v>
      </c>
      <c r="N1589" t="s">
        <v>33</v>
      </c>
      <c r="O1589" t="s">
        <v>2770</v>
      </c>
      <c r="P1589" t="b">
        <f>production[[#This Row],[Funded Month]]&gt;=DATE(2021,1,1)</f>
        <v>1</v>
      </c>
    </row>
    <row r="1590" spans="1:16" x14ac:dyDescent="0.2">
      <c r="A1590" s="1">
        <v>290001495354</v>
      </c>
      <c r="B1590">
        <v>290</v>
      </c>
      <c r="C1590" t="s">
        <v>16</v>
      </c>
      <c r="D1590" s="2">
        <v>44378</v>
      </c>
      <c r="E1590" t="s">
        <v>2771</v>
      </c>
      <c r="F1590">
        <f>1</f>
        <v>1</v>
      </c>
      <c r="G1590">
        <v>560000</v>
      </c>
      <c r="H1590" t="s">
        <v>238</v>
      </c>
      <c r="I1590" t="s">
        <v>1096</v>
      </c>
      <c r="J1590" t="s">
        <v>20</v>
      </c>
      <c r="K1590" t="s">
        <v>21</v>
      </c>
      <c r="L1590" t="s">
        <v>98</v>
      </c>
      <c r="M1590" t="s">
        <v>99</v>
      </c>
      <c r="N1590" t="s">
        <v>33</v>
      </c>
      <c r="O1590" t="s">
        <v>556</v>
      </c>
      <c r="P1590" t="b">
        <f>production[[#This Row],[Funded Month]]&gt;=DATE(2021,1,1)</f>
        <v>1</v>
      </c>
    </row>
    <row r="1591" spans="1:16" x14ac:dyDescent="0.2">
      <c r="A1591" s="1">
        <v>290001495416</v>
      </c>
      <c r="B1591">
        <v>290</v>
      </c>
      <c r="C1591" t="s">
        <v>16</v>
      </c>
      <c r="D1591" s="2">
        <v>44378</v>
      </c>
      <c r="E1591" t="s">
        <v>2772</v>
      </c>
      <c r="F1591">
        <f>1</f>
        <v>1</v>
      </c>
      <c r="G1591">
        <v>128000</v>
      </c>
      <c r="H1591" t="s">
        <v>18</v>
      </c>
      <c r="I1591" t="s">
        <v>19</v>
      </c>
      <c r="J1591" t="s">
        <v>20</v>
      </c>
      <c r="K1591" t="s">
        <v>21</v>
      </c>
      <c r="L1591" t="s">
        <v>28</v>
      </c>
      <c r="M1591" t="s">
        <v>23</v>
      </c>
      <c r="N1591" t="s">
        <v>33</v>
      </c>
      <c r="O1591" t="s">
        <v>465</v>
      </c>
      <c r="P1591" t="b">
        <f>production[[#This Row],[Funded Month]]&gt;=DATE(2021,1,1)</f>
        <v>1</v>
      </c>
    </row>
    <row r="1592" spans="1:16" x14ac:dyDescent="0.2">
      <c r="A1592" s="1">
        <v>290001495447</v>
      </c>
      <c r="B1592">
        <v>290</v>
      </c>
      <c r="C1592" t="s">
        <v>16</v>
      </c>
      <c r="D1592" s="2">
        <v>44378</v>
      </c>
      <c r="E1592" t="s">
        <v>2773</v>
      </c>
      <c r="F1592">
        <f>1</f>
        <v>1</v>
      </c>
      <c r="G1592">
        <v>280800</v>
      </c>
      <c r="H1592" t="s">
        <v>18</v>
      </c>
      <c r="I1592" t="s">
        <v>50</v>
      </c>
      <c r="J1592" t="s">
        <v>20</v>
      </c>
      <c r="K1592" t="s">
        <v>21</v>
      </c>
      <c r="L1592" t="s">
        <v>205</v>
      </c>
      <c r="M1592" t="s">
        <v>32</v>
      </c>
      <c r="N1592" t="s">
        <v>33</v>
      </c>
      <c r="O1592" t="s">
        <v>2774</v>
      </c>
      <c r="P1592" t="b">
        <f>production[[#This Row],[Funded Month]]&gt;=DATE(2021,1,1)</f>
        <v>1</v>
      </c>
    </row>
    <row r="1593" spans="1:16" x14ac:dyDescent="0.2">
      <c r="A1593" s="1">
        <v>290001495467</v>
      </c>
      <c r="B1593">
        <v>290</v>
      </c>
      <c r="C1593" t="s">
        <v>16</v>
      </c>
      <c r="D1593" s="2">
        <v>44378</v>
      </c>
      <c r="E1593" t="s">
        <v>2775</v>
      </c>
      <c r="F1593">
        <f>1</f>
        <v>1</v>
      </c>
      <c r="G1593">
        <v>306839</v>
      </c>
      <c r="H1593" t="s">
        <v>86</v>
      </c>
      <c r="I1593" t="s">
        <v>186</v>
      </c>
      <c r="J1593" t="s">
        <v>20</v>
      </c>
      <c r="K1593" t="s">
        <v>21</v>
      </c>
      <c r="L1593" t="s">
        <v>168</v>
      </c>
      <c r="M1593" t="s">
        <v>32</v>
      </c>
      <c r="N1593" t="s">
        <v>33</v>
      </c>
      <c r="O1593" t="s">
        <v>2776</v>
      </c>
      <c r="P1593" t="b">
        <f>production[[#This Row],[Funded Month]]&gt;=DATE(2021,1,1)</f>
        <v>1</v>
      </c>
    </row>
    <row r="1594" spans="1:16" x14ac:dyDescent="0.2">
      <c r="A1594" s="1">
        <v>290001495781</v>
      </c>
      <c r="B1594">
        <v>290</v>
      </c>
      <c r="C1594" t="s">
        <v>16</v>
      </c>
      <c r="D1594" s="2">
        <v>44378</v>
      </c>
      <c r="E1594" t="s">
        <v>2777</v>
      </c>
      <c r="F1594">
        <f>1</f>
        <v>1</v>
      </c>
      <c r="G1594">
        <v>235653</v>
      </c>
      <c r="H1594" t="s">
        <v>86</v>
      </c>
      <c r="I1594" t="s">
        <v>186</v>
      </c>
      <c r="J1594" t="s">
        <v>20</v>
      </c>
      <c r="K1594" t="s">
        <v>21</v>
      </c>
      <c r="L1594" t="s">
        <v>538</v>
      </c>
      <c r="M1594" t="s">
        <v>32</v>
      </c>
      <c r="N1594" t="s">
        <v>33</v>
      </c>
      <c r="O1594" t="s">
        <v>1377</v>
      </c>
      <c r="P1594" t="b">
        <f>production[[#This Row],[Funded Month]]&gt;=DATE(2021,1,1)</f>
        <v>1</v>
      </c>
    </row>
    <row r="1595" spans="1:16" x14ac:dyDescent="0.2">
      <c r="A1595" s="1">
        <v>290001495827</v>
      </c>
      <c r="B1595">
        <v>290</v>
      </c>
      <c r="C1595" t="s">
        <v>16</v>
      </c>
      <c r="D1595" s="2">
        <v>44378</v>
      </c>
      <c r="E1595" t="s">
        <v>2778</v>
      </c>
      <c r="F1595">
        <f>1</f>
        <v>1</v>
      </c>
      <c r="G1595">
        <v>213600</v>
      </c>
      <c r="H1595" t="s">
        <v>18</v>
      </c>
      <c r="I1595" t="s">
        <v>19</v>
      </c>
      <c r="J1595" t="s">
        <v>20</v>
      </c>
      <c r="K1595" t="s">
        <v>21</v>
      </c>
      <c r="L1595" t="s">
        <v>172</v>
      </c>
      <c r="M1595" t="s">
        <v>32</v>
      </c>
      <c r="N1595" t="s">
        <v>2779</v>
      </c>
      <c r="O1595" t="s">
        <v>2780</v>
      </c>
      <c r="P1595" t="b">
        <f>production[[#This Row],[Funded Month]]&gt;=DATE(2021,1,1)</f>
        <v>1</v>
      </c>
    </row>
    <row r="1596" spans="1:16" x14ac:dyDescent="0.2">
      <c r="A1596" s="1">
        <v>290001495957</v>
      </c>
      <c r="B1596">
        <v>290</v>
      </c>
      <c r="C1596" t="s">
        <v>16</v>
      </c>
      <c r="D1596" s="2">
        <v>44378</v>
      </c>
      <c r="E1596" t="s">
        <v>2381</v>
      </c>
      <c r="F1596">
        <f>1</f>
        <v>1</v>
      </c>
      <c r="G1596">
        <v>11284</v>
      </c>
      <c r="H1596" t="s">
        <v>18</v>
      </c>
      <c r="I1596" t="s">
        <v>475</v>
      </c>
      <c r="J1596" t="s">
        <v>398</v>
      </c>
      <c r="K1596" t="s">
        <v>21</v>
      </c>
      <c r="L1596" t="s">
        <v>219</v>
      </c>
      <c r="M1596" t="s">
        <v>32</v>
      </c>
      <c r="N1596" t="s">
        <v>33</v>
      </c>
      <c r="O1596" t="s">
        <v>133</v>
      </c>
      <c r="P1596" t="b">
        <f>production[[#This Row],[Funded Month]]&gt;=DATE(2021,1,1)</f>
        <v>1</v>
      </c>
    </row>
    <row r="1597" spans="1:16" x14ac:dyDescent="0.2">
      <c r="A1597" s="1">
        <v>290001496100</v>
      </c>
      <c r="B1597">
        <v>290</v>
      </c>
      <c r="C1597" t="s">
        <v>16</v>
      </c>
      <c r="D1597" s="2">
        <v>44378</v>
      </c>
      <c r="E1597" t="s">
        <v>2781</v>
      </c>
      <c r="F1597">
        <f>1</f>
        <v>1</v>
      </c>
      <c r="G1597">
        <v>351140</v>
      </c>
      <c r="H1597" t="s">
        <v>18</v>
      </c>
      <c r="I1597" t="s">
        <v>19</v>
      </c>
      <c r="J1597" t="s">
        <v>20</v>
      </c>
      <c r="K1597" t="s">
        <v>21</v>
      </c>
      <c r="L1597" t="s">
        <v>321</v>
      </c>
      <c r="M1597" t="s">
        <v>99</v>
      </c>
      <c r="N1597" t="s">
        <v>756</v>
      </c>
      <c r="O1597" t="s">
        <v>2782</v>
      </c>
      <c r="P1597" t="b">
        <f>production[[#This Row],[Funded Month]]&gt;=DATE(2021,1,1)</f>
        <v>1</v>
      </c>
    </row>
    <row r="1598" spans="1:16" x14ac:dyDescent="0.2">
      <c r="A1598" s="1">
        <v>290001496132</v>
      </c>
      <c r="B1598">
        <v>290</v>
      </c>
      <c r="C1598" t="s">
        <v>16</v>
      </c>
      <c r="D1598" s="2">
        <v>44378</v>
      </c>
      <c r="E1598" t="s">
        <v>2783</v>
      </c>
      <c r="F1598">
        <f>1</f>
        <v>1</v>
      </c>
      <c r="G1598">
        <v>283500</v>
      </c>
      <c r="H1598" t="s">
        <v>18</v>
      </c>
      <c r="I1598" t="s">
        <v>19</v>
      </c>
      <c r="J1598" t="s">
        <v>20</v>
      </c>
      <c r="K1598" t="s">
        <v>27</v>
      </c>
      <c r="L1598" t="s">
        <v>538</v>
      </c>
      <c r="M1598" t="s">
        <v>32</v>
      </c>
      <c r="N1598" t="s">
        <v>33</v>
      </c>
      <c r="O1598" t="s">
        <v>2784</v>
      </c>
      <c r="P1598" t="b">
        <f>production[[#This Row],[Funded Month]]&gt;=DATE(2021,1,1)</f>
        <v>1</v>
      </c>
    </row>
    <row r="1599" spans="1:16" x14ac:dyDescent="0.2">
      <c r="A1599" s="1">
        <v>290001496295</v>
      </c>
      <c r="B1599">
        <v>290</v>
      </c>
      <c r="C1599" t="s">
        <v>16</v>
      </c>
      <c r="D1599" s="2">
        <v>44378</v>
      </c>
      <c r="E1599" t="s">
        <v>2785</v>
      </c>
      <c r="F1599">
        <f>1</f>
        <v>1</v>
      </c>
      <c r="G1599">
        <v>548250</v>
      </c>
      <c r="H1599" t="s">
        <v>18</v>
      </c>
      <c r="I1599" t="s">
        <v>19</v>
      </c>
      <c r="J1599" t="s">
        <v>20</v>
      </c>
      <c r="K1599" t="s">
        <v>21</v>
      </c>
      <c r="L1599" t="s">
        <v>88</v>
      </c>
      <c r="M1599" t="s">
        <v>32</v>
      </c>
      <c r="N1599" t="s">
        <v>33</v>
      </c>
      <c r="O1599" t="s">
        <v>133</v>
      </c>
      <c r="P1599" t="b">
        <f>production[[#This Row],[Funded Month]]&gt;=DATE(2021,1,1)</f>
        <v>1</v>
      </c>
    </row>
    <row r="1600" spans="1:16" x14ac:dyDescent="0.2">
      <c r="A1600" s="1">
        <v>290001496306</v>
      </c>
      <c r="B1600">
        <v>290</v>
      </c>
      <c r="C1600" t="s">
        <v>16</v>
      </c>
      <c r="D1600" s="2">
        <v>44378</v>
      </c>
      <c r="E1600" t="s">
        <v>447</v>
      </c>
      <c r="F1600">
        <f>1</f>
        <v>1</v>
      </c>
      <c r="G1600">
        <v>114000</v>
      </c>
      <c r="H1600" t="s">
        <v>18</v>
      </c>
      <c r="I1600" t="s">
        <v>19</v>
      </c>
      <c r="J1600" t="s">
        <v>20</v>
      </c>
      <c r="K1600" t="s">
        <v>44</v>
      </c>
      <c r="L1600" t="s">
        <v>109</v>
      </c>
      <c r="M1600" t="s">
        <v>32</v>
      </c>
      <c r="N1600" t="s">
        <v>33</v>
      </c>
      <c r="O1600" t="s">
        <v>448</v>
      </c>
      <c r="P1600" t="b">
        <f>production[[#This Row],[Funded Month]]&gt;=DATE(2021,1,1)</f>
        <v>1</v>
      </c>
    </row>
    <row r="1601" spans="1:16" x14ac:dyDescent="0.2">
      <c r="A1601" s="1">
        <v>290001496309</v>
      </c>
      <c r="B1601">
        <v>290</v>
      </c>
      <c r="C1601" t="s">
        <v>16</v>
      </c>
      <c r="D1601" s="2">
        <v>44378</v>
      </c>
      <c r="E1601" t="s">
        <v>2441</v>
      </c>
      <c r="F1601">
        <f>1</f>
        <v>1</v>
      </c>
      <c r="G1601">
        <v>9433</v>
      </c>
      <c r="H1601" t="s">
        <v>18</v>
      </c>
      <c r="I1601" t="s">
        <v>488</v>
      </c>
      <c r="J1601" t="s">
        <v>398</v>
      </c>
      <c r="K1601" t="s">
        <v>21</v>
      </c>
      <c r="L1601" t="s">
        <v>114</v>
      </c>
      <c r="M1601" t="s">
        <v>32</v>
      </c>
      <c r="N1601" t="s">
        <v>33</v>
      </c>
      <c r="O1601" t="s">
        <v>394</v>
      </c>
      <c r="P1601" t="b">
        <f>production[[#This Row],[Funded Month]]&gt;=DATE(2021,1,1)</f>
        <v>1</v>
      </c>
    </row>
    <row r="1602" spans="1:16" x14ac:dyDescent="0.2">
      <c r="A1602" s="1">
        <v>290001496373</v>
      </c>
      <c r="B1602">
        <v>290</v>
      </c>
      <c r="C1602" t="s">
        <v>16</v>
      </c>
      <c r="D1602" s="2">
        <v>44378</v>
      </c>
      <c r="E1602" t="s">
        <v>2786</v>
      </c>
      <c r="F1602">
        <f>1</f>
        <v>1</v>
      </c>
      <c r="G1602">
        <v>266000</v>
      </c>
      <c r="H1602" t="s">
        <v>18</v>
      </c>
      <c r="I1602" t="s">
        <v>19</v>
      </c>
      <c r="J1602" t="s">
        <v>20</v>
      </c>
      <c r="K1602" t="s">
        <v>21</v>
      </c>
      <c r="L1602" t="s">
        <v>88</v>
      </c>
      <c r="M1602" t="s">
        <v>32</v>
      </c>
      <c r="N1602" t="s">
        <v>33</v>
      </c>
      <c r="O1602" t="s">
        <v>133</v>
      </c>
      <c r="P1602" t="b">
        <f>production[[#This Row],[Funded Month]]&gt;=DATE(2021,1,1)</f>
        <v>1</v>
      </c>
    </row>
    <row r="1603" spans="1:16" x14ac:dyDescent="0.2">
      <c r="A1603" s="1">
        <v>290001496423</v>
      </c>
      <c r="B1603">
        <v>290</v>
      </c>
      <c r="C1603" t="s">
        <v>16</v>
      </c>
      <c r="D1603" s="2">
        <v>44378</v>
      </c>
      <c r="E1603" t="s">
        <v>2787</v>
      </c>
      <c r="F1603">
        <f>1</f>
        <v>1</v>
      </c>
      <c r="G1603">
        <v>517500</v>
      </c>
      <c r="H1603" t="s">
        <v>18</v>
      </c>
      <c r="I1603" t="s">
        <v>19</v>
      </c>
      <c r="J1603" t="s">
        <v>20</v>
      </c>
      <c r="K1603" t="s">
        <v>21</v>
      </c>
      <c r="L1603" t="s">
        <v>219</v>
      </c>
      <c r="M1603" t="s">
        <v>32</v>
      </c>
      <c r="N1603" t="s">
        <v>33</v>
      </c>
      <c r="O1603" t="s">
        <v>2788</v>
      </c>
      <c r="P1603" t="b">
        <f>production[[#This Row],[Funded Month]]&gt;=DATE(2021,1,1)</f>
        <v>1</v>
      </c>
    </row>
    <row r="1604" spans="1:16" x14ac:dyDescent="0.2">
      <c r="A1604" s="1">
        <v>290001496446</v>
      </c>
      <c r="B1604">
        <v>290</v>
      </c>
      <c r="C1604" t="s">
        <v>16</v>
      </c>
      <c r="D1604" s="2">
        <v>44378</v>
      </c>
      <c r="E1604" t="s">
        <v>2356</v>
      </c>
      <c r="F1604">
        <f>1</f>
        <v>1</v>
      </c>
      <c r="G1604">
        <v>9100</v>
      </c>
      <c r="H1604" t="s">
        <v>18</v>
      </c>
      <c r="I1604" t="s">
        <v>488</v>
      </c>
      <c r="J1604" t="s">
        <v>398</v>
      </c>
      <c r="K1604" t="s">
        <v>21</v>
      </c>
      <c r="L1604" t="s">
        <v>219</v>
      </c>
      <c r="M1604" t="s">
        <v>32</v>
      </c>
      <c r="N1604" t="s">
        <v>33</v>
      </c>
      <c r="O1604" t="s">
        <v>133</v>
      </c>
      <c r="P1604" t="b">
        <f>production[[#This Row],[Funded Month]]&gt;=DATE(2021,1,1)</f>
        <v>1</v>
      </c>
    </row>
    <row r="1605" spans="1:16" x14ac:dyDescent="0.2">
      <c r="A1605" s="1">
        <v>290001496482</v>
      </c>
      <c r="B1605">
        <v>290</v>
      </c>
      <c r="C1605" t="s">
        <v>16</v>
      </c>
      <c r="D1605" s="2">
        <v>44378</v>
      </c>
      <c r="E1605" t="s">
        <v>2789</v>
      </c>
      <c r="F1605">
        <f>1</f>
        <v>1</v>
      </c>
      <c r="G1605">
        <v>287250</v>
      </c>
      <c r="H1605" t="s">
        <v>18</v>
      </c>
      <c r="I1605" t="s">
        <v>19</v>
      </c>
      <c r="J1605" t="s">
        <v>20</v>
      </c>
      <c r="K1605" t="s">
        <v>21</v>
      </c>
      <c r="L1605" t="s">
        <v>153</v>
      </c>
      <c r="M1605" t="s">
        <v>32</v>
      </c>
      <c r="N1605" t="s">
        <v>33</v>
      </c>
      <c r="O1605" t="s">
        <v>2790</v>
      </c>
      <c r="P1605" t="b">
        <f>production[[#This Row],[Funded Month]]&gt;=DATE(2021,1,1)</f>
        <v>1</v>
      </c>
    </row>
    <row r="1606" spans="1:16" x14ac:dyDescent="0.2">
      <c r="A1606" s="1">
        <v>290001496576</v>
      </c>
      <c r="B1606">
        <v>290</v>
      </c>
      <c r="C1606" t="s">
        <v>16</v>
      </c>
      <c r="D1606" s="2">
        <v>44378</v>
      </c>
      <c r="E1606" t="s">
        <v>2791</v>
      </c>
      <c r="F1606">
        <f>1</f>
        <v>1</v>
      </c>
      <c r="G1606">
        <v>145000</v>
      </c>
      <c r="H1606" t="s">
        <v>18</v>
      </c>
      <c r="I1606" t="s">
        <v>19</v>
      </c>
      <c r="J1606" t="s">
        <v>20</v>
      </c>
      <c r="K1606" t="s">
        <v>21</v>
      </c>
      <c r="L1606" t="s">
        <v>181</v>
      </c>
      <c r="M1606" t="s">
        <v>32</v>
      </c>
      <c r="N1606" t="s">
        <v>154</v>
      </c>
      <c r="O1606" t="s">
        <v>739</v>
      </c>
      <c r="P1606" t="b">
        <f>production[[#This Row],[Funded Month]]&gt;=DATE(2021,1,1)</f>
        <v>1</v>
      </c>
    </row>
    <row r="1607" spans="1:16" x14ac:dyDescent="0.2">
      <c r="A1607" s="1">
        <v>290001496595</v>
      </c>
      <c r="B1607">
        <v>290</v>
      </c>
      <c r="C1607" t="s">
        <v>16</v>
      </c>
      <c r="D1607" s="2">
        <v>44378</v>
      </c>
      <c r="E1607" t="s">
        <v>2792</v>
      </c>
      <c r="F1607">
        <f>1</f>
        <v>1</v>
      </c>
      <c r="G1607">
        <v>171830</v>
      </c>
      <c r="H1607" t="s">
        <v>86</v>
      </c>
      <c r="I1607" t="s">
        <v>87</v>
      </c>
      <c r="J1607" t="s">
        <v>20</v>
      </c>
      <c r="K1607" t="s">
        <v>21</v>
      </c>
      <c r="L1607" t="s">
        <v>336</v>
      </c>
      <c r="M1607" t="s">
        <v>32</v>
      </c>
      <c r="N1607" t="s">
        <v>33</v>
      </c>
      <c r="O1607" t="s">
        <v>2793</v>
      </c>
      <c r="P1607" t="b">
        <f>production[[#This Row],[Funded Month]]&gt;=DATE(2021,1,1)</f>
        <v>1</v>
      </c>
    </row>
    <row r="1608" spans="1:16" x14ac:dyDescent="0.2">
      <c r="A1608" s="1">
        <v>290001496683</v>
      </c>
      <c r="B1608">
        <v>290</v>
      </c>
      <c r="C1608" t="s">
        <v>16</v>
      </c>
      <c r="D1608" s="2">
        <v>44378</v>
      </c>
      <c r="E1608" t="s">
        <v>2794</v>
      </c>
      <c r="F1608">
        <f>1</f>
        <v>1</v>
      </c>
      <c r="G1608">
        <v>135000</v>
      </c>
      <c r="H1608" t="s">
        <v>18</v>
      </c>
      <c r="I1608" t="s">
        <v>19</v>
      </c>
      <c r="J1608" t="s">
        <v>20</v>
      </c>
      <c r="K1608" t="s">
        <v>21</v>
      </c>
      <c r="L1608" t="s">
        <v>219</v>
      </c>
      <c r="M1608" t="s">
        <v>32</v>
      </c>
      <c r="N1608" t="s">
        <v>33</v>
      </c>
      <c r="O1608" t="s">
        <v>376</v>
      </c>
      <c r="P1608" t="b">
        <f>production[[#This Row],[Funded Month]]&gt;=DATE(2021,1,1)</f>
        <v>1</v>
      </c>
    </row>
    <row r="1609" spans="1:16" x14ac:dyDescent="0.2">
      <c r="A1609" s="1">
        <v>290001496937</v>
      </c>
      <c r="B1609">
        <v>290</v>
      </c>
      <c r="C1609" t="s">
        <v>16</v>
      </c>
      <c r="D1609" s="2">
        <v>44378</v>
      </c>
      <c r="E1609" t="s">
        <v>2795</v>
      </c>
      <c r="F1609">
        <f>1</f>
        <v>1</v>
      </c>
      <c r="G1609">
        <v>315000</v>
      </c>
      <c r="H1609" t="s">
        <v>238</v>
      </c>
      <c r="I1609" t="s">
        <v>239</v>
      </c>
      <c r="J1609" t="s">
        <v>20</v>
      </c>
      <c r="K1609" t="s">
        <v>21</v>
      </c>
      <c r="L1609" t="s">
        <v>267</v>
      </c>
      <c r="M1609" t="s">
        <v>32</v>
      </c>
      <c r="N1609" t="s">
        <v>33</v>
      </c>
      <c r="O1609" t="s">
        <v>2796</v>
      </c>
      <c r="P1609" t="b">
        <f>production[[#This Row],[Funded Month]]&gt;=DATE(2021,1,1)</f>
        <v>1</v>
      </c>
    </row>
    <row r="1610" spans="1:16" x14ac:dyDescent="0.2">
      <c r="A1610" s="1">
        <v>290001497200</v>
      </c>
      <c r="B1610">
        <v>290</v>
      </c>
      <c r="C1610" t="s">
        <v>16</v>
      </c>
      <c r="D1610" s="2">
        <v>44378</v>
      </c>
      <c r="E1610" t="s">
        <v>2797</v>
      </c>
      <c r="F1610">
        <f>1</f>
        <v>1</v>
      </c>
      <c r="G1610">
        <v>245600</v>
      </c>
      <c r="H1610" t="s">
        <v>18</v>
      </c>
      <c r="I1610" t="s">
        <v>19</v>
      </c>
      <c r="J1610" t="s">
        <v>20</v>
      </c>
      <c r="K1610" t="s">
        <v>21</v>
      </c>
      <c r="L1610" t="s">
        <v>88</v>
      </c>
      <c r="M1610" t="s">
        <v>32</v>
      </c>
      <c r="N1610" t="s">
        <v>33</v>
      </c>
      <c r="O1610" t="s">
        <v>133</v>
      </c>
      <c r="P1610" t="b">
        <f>production[[#This Row],[Funded Month]]&gt;=DATE(2021,1,1)</f>
        <v>1</v>
      </c>
    </row>
    <row r="1611" spans="1:16" x14ac:dyDescent="0.2">
      <c r="A1611" s="1">
        <v>290001497282</v>
      </c>
      <c r="B1611">
        <v>290</v>
      </c>
      <c r="C1611" t="s">
        <v>16</v>
      </c>
      <c r="D1611" s="2">
        <v>44378</v>
      </c>
      <c r="E1611" t="s">
        <v>2798</v>
      </c>
      <c r="F1611">
        <f>1</f>
        <v>1</v>
      </c>
      <c r="G1611">
        <v>615659</v>
      </c>
      <c r="H1611" t="s">
        <v>18</v>
      </c>
      <c r="I1611" t="s">
        <v>255</v>
      </c>
      <c r="J1611" t="s">
        <v>20</v>
      </c>
      <c r="K1611" t="s">
        <v>21</v>
      </c>
      <c r="L1611" t="s">
        <v>28</v>
      </c>
      <c r="M1611" t="s">
        <v>32</v>
      </c>
      <c r="N1611" t="s">
        <v>33</v>
      </c>
      <c r="O1611" t="s">
        <v>2799</v>
      </c>
      <c r="P1611" t="b">
        <f>production[[#This Row],[Funded Month]]&gt;=DATE(2021,1,1)</f>
        <v>1</v>
      </c>
    </row>
    <row r="1612" spans="1:16" x14ac:dyDescent="0.2">
      <c r="A1612" s="1">
        <v>290001497392</v>
      </c>
      <c r="B1612">
        <v>290</v>
      </c>
      <c r="C1612" t="s">
        <v>16</v>
      </c>
      <c r="D1612" s="2">
        <v>44378</v>
      </c>
      <c r="E1612" t="s">
        <v>2800</v>
      </c>
      <c r="F1612">
        <f>1</f>
        <v>1</v>
      </c>
      <c r="G1612">
        <v>171000</v>
      </c>
      <c r="H1612" t="s">
        <v>18</v>
      </c>
      <c r="I1612" t="s">
        <v>19</v>
      </c>
      <c r="J1612" t="s">
        <v>20</v>
      </c>
      <c r="K1612" t="s">
        <v>21</v>
      </c>
      <c r="L1612" t="s">
        <v>144</v>
      </c>
      <c r="M1612" t="s">
        <v>32</v>
      </c>
      <c r="N1612" t="s">
        <v>33</v>
      </c>
      <c r="O1612" t="s">
        <v>2801</v>
      </c>
      <c r="P1612" t="b">
        <f>production[[#This Row],[Funded Month]]&gt;=DATE(2021,1,1)</f>
        <v>1</v>
      </c>
    </row>
    <row r="1613" spans="1:16" x14ac:dyDescent="0.2">
      <c r="A1613" s="1">
        <v>290001497427</v>
      </c>
      <c r="B1613">
        <v>290</v>
      </c>
      <c r="C1613" t="s">
        <v>16</v>
      </c>
      <c r="D1613" s="2">
        <v>44378</v>
      </c>
      <c r="E1613" t="s">
        <v>2802</v>
      </c>
      <c r="F1613">
        <f>1</f>
        <v>1</v>
      </c>
      <c r="G1613">
        <v>432000</v>
      </c>
      <c r="H1613" t="s">
        <v>18</v>
      </c>
      <c r="I1613" t="s">
        <v>19</v>
      </c>
      <c r="J1613" t="s">
        <v>20</v>
      </c>
      <c r="K1613" t="s">
        <v>21</v>
      </c>
      <c r="L1613" t="s">
        <v>157</v>
      </c>
      <c r="M1613" t="s">
        <v>32</v>
      </c>
      <c r="N1613" t="s">
        <v>33</v>
      </c>
      <c r="O1613" t="s">
        <v>1526</v>
      </c>
      <c r="P1613" t="b">
        <f>production[[#This Row],[Funded Month]]&gt;=DATE(2021,1,1)</f>
        <v>1</v>
      </c>
    </row>
    <row r="1614" spans="1:16" x14ac:dyDescent="0.2">
      <c r="A1614" s="1">
        <v>290001497441</v>
      </c>
      <c r="B1614">
        <v>290</v>
      </c>
      <c r="C1614" t="s">
        <v>16</v>
      </c>
      <c r="D1614" s="2">
        <v>44378</v>
      </c>
      <c r="E1614" t="s">
        <v>2803</v>
      </c>
      <c r="F1614">
        <f>1</f>
        <v>1</v>
      </c>
      <c r="G1614">
        <v>139500</v>
      </c>
      <c r="H1614" t="s">
        <v>18</v>
      </c>
      <c r="I1614" t="s">
        <v>79</v>
      </c>
      <c r="J1614" t="s">
        <v>20</v>
      </c>
      <c r="K1614" t="s">
        <v>21</v>
      </c>
      <c r="L1614" t="s">
        <v>109</v>
      </c>
      <c r="M1614" t="s">
        <v>32</v>
      </c>
      <c r="N1614" t="s">
        <v>33</v>
      </c>
      <c r="O1614" t="s">
        <v>2457</v>
      </c>
      <c r="P1614" t="b">
        <f>production[[#This Row],[Funded Month]]&gt;=DATE(2021,1,1)</f>
        <v>1</v>
      </c>
    </row>
    <row r="1615" spans="1:16" x14ac:dyDescent="0.2">
      <c r="A1615" s="1">
        <v>290001497641</v>
      </c>
      <c r="B1615">
        <v>290</v>
      </c>
      <c r="C1615" t="s">
        <v>16</v>
      </c>
      <c r="D1615" s="2">
        <v>44378</v>
      </c>
      <c r="E1615" t="s">
        <v>1832</v>
      </c>
      <c r="F1615">
        <f>1</f>
        <v>1</v>
      </c>
      <c r="G1615">
        <v>342000</v>
      </c>
      <c r="H1615" t="s">
        <v>18</v>
      </c>
      <c r="I1615" t="s">
        <v>19</v>
      </c>
      <c r="J1615" t="s">
        <v>20</v>
      </c>
      <c r="K1615" t="s">
        <v>21</v>
      </c>
      <c r="L1615" t="s">
        <v>22</v>
      </c>
      <c r="M1615" t="s">
        <v>232</v>
      </c>
      <c r="N1615" t="s">
        <v>650</v>
      </c>
      <c r="O1615" t="s">
        <v>2804</v>
      </c>
      <c r="P1615" t="b">
        <f>production[[#This Row],[Funded Month]]&gt;=DATE(2021,1,1)</f>
        <v>1</v>
      </c>
    </row>
    <row r="1616" spans="1:16" x14ac:dyDescent="0.2">
      <c r="A1616" s="1">
        <v>290001497672</v>
      </c>
      <c r="B1616">
        <v>290</v>
      </c>
      <c r="C1616" t="s">
        <v>16</v>
      </c>
      <c r="D1616" s="2">
        <v>44378</v>
      </c>
      <c r="E1616" t="s">
        <v>2805</v>
      </c>
      <c r="F1616">
        <f>1</f>
        <v>1</v>
      </c>
      <c r="G1616">
        <v>255290</v>
      </c>
      <c r="H1616" t="s">
        <v>86</v>
      </c>
      <c r="I1616" t="s">
        <v>87</v>
      </c>
      <c r="J1616" t="s">
        <v>20</v>
      </c>
      <c r="K1616" t="s">
        <v>21</v>
      </c>
      <c r="L1616" t="s">
        <v>354</v>
      </c>
      <c r="M1616" t="s">
        <v>32</v>
      </c>
      <c r="N1616" t="s">
        <v>33</v>
      </c>
      <c r="O1616" t="s">
        <v>2806</v>
      </c>
      <c r="P1616" t="b">
        <f>production[[#This Row],[Funded Month]]&gt;=DATE(2021,1,1)</f>
        <v>1</v>
      </c>
    </row>
    <row r="1617" spans="1:16" x14ac:dyDescent="0.2">
      <c r="A1617" s="1">
        <v>290001497732</v>
      </c>
      <c r="B1617">
        <v>290</v>
      </c>
      <c r="C1617" t="s">
        <v>16</v>
      </c>
      <c r="D1617" s="2">
        <v>44378</v>
      </c>
      <c r="E1617" t="s">
        <v>2807</v>
      </c>
      <c r="F1617">
        <f>1</f>
        <v>1</v>
      </c>
      <c r="G1617">
        <v>190000</v>
      </c>
      <c r="H1617" t="s">
        <v>18</v>
      </c>
      <c r="I1617" t="s">
        <v>50</v>
      </c>
      <c r="J1617" t="s">
        <v>20</v>
      </c>
      <c r="K1617" t="s">
        <v>27</v>
      </c>
      <c r="L1617" t="s">
        <v>147</v>
      </c>
      <c r="M1617" t="s">
        <v>32</v>
      </c>
      <c r="N1617" t="s">
        <v>33</v>
      </c>
      <c r="O1617" t="s">
        <v>678</v>
      </c>
      <c r="P1617" t="b">
        <f>production[[#This Row],[Funded Month]]&gt;=DATE(2021,1,1)</f>
        <v>1</v>
      </c>
    </row>
    <row r="1618" spans="1:16" x14ac:dyDescent="0.2">
      <c r="A1618" s="1">
        <v>290001497778</v>
      </c>
      <c r="B1618">
        <v>290</v>
      </c>
      <c r="C1618" t="s">
        <v>16</v>
      </c>
      <c r="D1618" s="2">
        <v>44378</v>
      </c>
      <c r="E1618" t="s">
        <v>2808</v>
      </c>
      <c r="F1618">
        <f>1</f>
        <v>1</v>
      </c>
      <c r="G1618">
        <v>209142</v>
      </c>
      <c r="H1618" t="s">
        <v>86</v>
      </c>
      <c r="I1618" t="s">
        <v>87</v>
      </c>
      <c r="J1618" t="s">
        <v>20</v>
      </c>
      <c r="K1618" t="s">
        <v>21</v>
      </c>
      <c r="L1618" t="s">
        <v>28</v>
      </c>
      <c r="M1618" t="s">
        <v>32</v>
      </c>
      <c r="N1618" s="3" t="s">
        <v>33</v>
      </c>
      <c r="O1618" t="s">
        <v>133</v>
      </c>
      <c r="P1618" t="b">
        <f>production[[#This Row],[Funded Month]]&gt;=DATE(2021,1,1)</f>
        <v>1</v>
      </c>
    </row>
    <row r="1619" spans="1:16" x14ac:dyDescent="0.2">
      <c r="A1619" s="1">
        <v>290001497946</v>
      </c>
      <c r="B1619">
        <v>290</v>
      </c>
      <c r="C1619" t="s">
        <v>16</v>
      </c>
      <c r="D1619" s="2">
        <v>44378</v>
      </c>
      <c r="E1619" t="s">
        <v>2809</v>
      </c>
      <c r="F1619">
        <f>1</f>
        <v>1</v>
      </c>
      <c r="G1619">
        <v>333750</v>
      </c>
      <c r="H1619" t="s">
        <v>18</v>
      </c>
      <c r="I1619" t="s">
        <v>19</v>
      </c>
      <c r="J1619" t="s">
        <v>20</v>
      </c>
      <c r="K1619" t="s">
        <v>21</v>
      </c>
      <c r="L1619" t="s">
        <v>538</v>
      </c>
      <c r="M1619" t="s">
        <v>32</v>
      </c>
      <c r="N1619" s="3" t="s">
        <v>33</v>
      </c>
      <c r="O1619" t="s">
        <v>2810</v>
      </c>
      <c r="P1619" t="b">
        <f>production[[#This Row],[Funded Month]]&gt;=DATE(2021,1,1)</f>
        <v>1</v>
      </c>
    </row>
    <row r="1620" spans="1:16" x14ac:dyDescent="0.2">
      <c r="A1620" s="1">
        <v>290001498172</v>
      </c>
      <c r="B1620">
        <v>290</v>
      </c>
      <c r="C1620" t="s">
        <v>16</v>
      </c>
      <c r="D1620" s="2">
        <v>44378</v>
      </c>
      <c r="E1620" t="s">
        <v>2811</v>
      </c>
      <c r="F1620">
        <f>1</f>
        <v>1</v>
      </c>
      <c r="G1620">
        <v>208550</v>
      </c>
      <c r="H1620" t="s">
        <v>18</v>
      </c>
      <c r="I1620" t="s">
        <v>19</v>
      </c>
      <c r="J1620" t="s">
        <v>20</v>
      </c>
      <c r="K1620" t="s">
        <v>21</v>
      </c>
      <c r="L1620" t="s">
        <v>28</v>
      </c>
      <c r="M1620" t="s">
        <v>23</v>
      </c>
      <c r="N1620" t="s">
        <v>2499</v>
      </c>
      <c r="O1620" t="s">
        <v>2644</v>
      </c>
      <c r="P1620" t="b">
        <f>production[[#This Row],[Funded Month]]&gt;=DATE(2021,1,1)</f>
        <v>1</v>
      </c>
    </row>
    <row r="1621" spans="1:16" x14ac:dyDescent="0.2">
      <c r="A1621" s="1">
        <v>290001498325</v>
      </c>
      <c r="B1621">
        <v>290</v>
      </c>
      <c r="C1621" t="s">
        <v>16</v>
      </c>
      <c r="D1621" s="2">
        <v>44378</v>
      </c>
      <c r="E1621" t="s">
        <v>2812</v>
      </c>
      <c r="F1621">
        <f>1</f>
        <v>1</v>
      </c>
      <c r="G1621">
        <v>216600</v>
      </c>
      <c r="H1621" t="s">
        <v>18</v>
      </c>
      <c r="I1621" t="s">
        <v>79</v>
      </c>
      <c r="J1621" t="s">
        <v>20</v>
      </c>
      <c r="K1621" t="s">
        <v>21</v>
      </c>
      <c r="L1621" t="s">
        <v>28</v>
      </c>
      <c r="M1621" t="s">
        <v>99</v>
      </c>
      <c r="N1621" t="s">
        <v>104</v>
      </c>
      <c r="O1621" t="s">
        <v>2813</v>
      </c>
      <c r="P1621" t="b">
        <f>production[[#This Row],[Funded Month]]&gt;=DATE(2021,1,1)</f>
        <v>1</v>
      </c>
    </row>
    <row r="1622" spans="1:16" x14ac:dyDescent="0.2">
      <c r="A1622" s="1">
        <v>290001498415</v>
      </c>
      <c r="B1622">
        <v>290</v>
      </c>
      <c r="C1622" t="s">
        <v>16</v>
      </c>
      <c r="D1622" s="2">
        <v>44378</v>
      </c>
      <c r="E1622" t="s">
        <v>2814</v>
      </c>
      <c r="F1622">
        <f>1</f>
        <v>1</v>
      </c>
      <c r="G1622">
        <v>255290</v>
      </c>
      <c r="H1622" t="s">
        <v>86</v>
      </c>
      <c r="I1622" t="s">
        <v>1351</v>
      </c>
      <c r="J1622" t="s">
        <v>20</v>
      </c>
      <c r="K1622" t="s">
        <v>21</v>
      </c>
      <c r="L1622" t="s">
        <v>109</v>
      </c>
      <c r="M1622" t="s">
        <v>32</v>
      </c>
      <c r="N1622" t="s">
        <v>33</v>
      </c>
      <c r="O1622" t="s">
        <v>1559</v>
      </c>
      <c r="P1622" t="b">
        <f>production[[#This Row],[Funded Month]]&gt;=DATE(2021,1,1)</f>
        <v>1</v>
      </c>
    </row>
    <row r="1623" spans="1:16" x14ac:dyDescent="0.2">
      <c r="A1623" s="1">
        <v>290001499193</v>
      </c>
      <c r="B1623">
        <v>290</v>
      </c>
      <c r="C1623" t="s">
        <v>16</v>
      </c>
      <c r="D1623" s="2">
        <v>44378</v>
      </c>
      <c r="E1623" t="s">
        <v>2815</v>
      </c>
      <c r="F1623">
        <f>1</f>
        <v>1</v>
      </c>
      <c r="G1623">
        <v>400000</v>
      </c>
      <c r="H1623" t="s">
        <v>18</v>
      </c>
      <c r="I1623" t="s">
        <v>19</v>
      </c>
      <c r="J1623" t="s">
        <v>20</v>
      </c>
      <c r="K1623" t="s">
        <v>21</v>
      </c>
      <c r="L1623" t="s">
        <v>168</v>
      </c>
      <c r="M1623" t="s">
        <v>32</v>
      </c>
      <c r="N1623" t="s">
        <v>33</v>
      </c>
      <c r="O1623" t="s">
        <v>2816</v>
      </c>
      <c r="P1623" t="b">
        <f>production[[#This Row],[Funded Month]]&gt;=DATE(2021,1,1)</f>
        <v>1</v>
      </c>
    </row>
    <row r="1624" spans="1:16" x14ac:dyDescent="0.2">
      <c r="A1624" s="1">
        <v>290001499415</v>
      </c>
      <c r="B1624">
        <v>290</v>
      </c>
      <c r="C1624" t="s">
        <v>16</v>
      </c>
      <c r="D1624" s="2">
        <v>44378</v>
      </c>
      <c r="E1624" t="s">
        <v>2817</v>
      </c>
      <c r="F1624">
        <f>1</f>
        <v>1</v>
      </c>
      <c r="G1624">
        <v>252000</v>
      </c>
      <c r="H1624" t="s">
        <v>18</v>
      </c>
      <c r="I1624" t="s">
        <v>19</v>
      </c>
      <c r="J1624" t="s">
        <v>20</v>
      </c>
      <c r="K1624" t="s">
        <v>21</v>
      </c>
      <c r="L1624" t="s">
        <v>325</v>
      </c>
      <c r="M1624" t="s">
        <v>32</v>
      </c>
      <c r="N1624" t="s">
        <v>33</v>
      </c>
      <c r="O1624" t="s">
        <v>2818</v>
      </c>
      <c r="P1624" t="b">
        <f>production[[#This Row],[Funded Month]]&gt;=DATE(2021,1,1)</f>
        <v>1</v>
      </c>
    </row>
    <row r="1625" spans="1:16" x14ac:dyDescent="0.2">
      <c r="A1625" s="1">
        <v>290001500040</v>
      </c>
      <c r="B1625">
        <v>290</v>
      </c>
      <c r="C1625" t="s">
        <v>16</v>
      </c>
      <c r="D1625" s="2">
        <v>44378</v>
      </c>
      <c r="E1625" t="s">
        <v>1506</v>
      </c>
      <c r="F1625">
        <f>1</f>
        <v>1</v>
      </c>
      <c r="G1625">
        <v>116000</v>
      </c>
      <c r="H1625" t="s">
        <v>18</v>
      </c>
      <c r="I1625" t="s">
        <v>19</v>
      </c>
      <c r="J1625" t="s">
        <v>20</v>
      </c>
      <c r="K1625" t="s">
        <v>21</v>
      </c>
      <c r="L1625" t="s">
        <v>28</v>
      </c>
      <c r="M1625" t="s">
        <v>23</v>
      </c>
      <c r="N1625" s="3" t="s">
        <v>33</v>
      </c>
      <c r="O1625" t="s">
        <v>465</v>
      </c>
      <c r="P1625" t="b">
        <f>production[[#This Row],[Funded Month]]&gt;=DATE(2021,1,1)</f>
        <v>1</v>
      </c>
    </row>
    <row r="1626" spans="1:16" x14ac:dyDescent="0.2">
      <c r="A1626" s="1">
        <v>290001500056</v>
      </c>
      <c r="B1626">
        <v>290</v>
      </c>
      <c r="C1626" t="s">
        <v>16</v>
      </c>
      <c r="D1626" s="2">
        <v>44378</v>
      </c>
      <c r="E1626" t="s">
        <v>2819</v>
      </c>
      <c r="F1626">
        <f>1</f>
        <v>1</v>
      </c>
      <c r="G1626">
        <v>441750</v>
      </c>
      <c r="H1626" t="s">
        <v>18</v>
      </c>
      <c r="I1626" t="s">
        <v>19</v>
      </c>
      <c r="J1626" t="s">
        <v>20</v>
      </c>
      <c r="K1626" t="s">
        <v>21</v>
      </c>
      <c r="L1626" t="s">
        <v>321</v>
      </c>
      <c r="M1626" t="s">
        <v>99</v>
      </c>
      <c r="N1626" t="s">
        <v>96</v>
      </c>
      <c r="O1626" t="s">
        <v>2820</v>
      </c>
      <c r="P1626" t="b">
        <f>production[[#This Row],[Funded Month]]&gt;=DATE(2021,1,1)</f>
        <v>1</v>
      </c>
    </row>
    <row r="1627" spans="1:16" x14ac:dyDescent="0.2">
      <c r="A1627" s="1">
        <v>290001500133</v>
      </c>
      <c r="B1627">
        <v>290</v>
      </c>
      <c r="C1627" t="s">
        <v>16</v>
      </c>
      <c r="D1627" s="2">
        <v>44378</v>
      </c>
      <c r="E1627" t="s">
        <v>2821</v>
      </c>
      <c r="F1627">
        <f>1</f>
        <v>1</v>
      </c>
      <c r="G1627">
        <v>315920</v>
      </c>
      <c r="H1627" t="s">
        <v>18</v>
      </c>
      <c r="I1627" t="s">
        <v>50</v>
      </c>
      <c r="J1627" t="s">
        <v>20</v>
      </c>
      <c r="K1627" t="s">
        <v>21</v>
      </c>
      <c r="L1627" t="s">
        <v>98</v>
      </c>
      <c r="M1627" t="s">
        <v>99</v>
      </c>
      <c r="N1627" t="s">
        <v>96</v>
      </c>
      <c r="O1627" t="s">
        <v>2822</v>
      </c>
      <c r="P1627" t="b">
        <f>production[[#This Row],[Funded Month]]&gt;=DATE(2021,1,1)</f>
        <v>1</v>
      </c>
    </row>
    <row r="1628" spans="1:16" x14ac:dyDescent="0.2">
      <c r="A1628" s="1">
        <v>290001501085</v>
      </c>
      <c r="B1628">
        <v>290</v>
      </c>
      <c r="C1628" t="s">
        <v>16</v>
      </c>
      <c r="D1628" s="2">
        <v>44378</v>
      </c>
      <c r="E1628" t="s">
        <v>2823</v>
      </c>
      <c r="F1628">
        <f>1</f>
        <v>1</v>
      </c>
      <c r="G1628">
        <v>237650</v>
      </c>
      <c r="H1628" t="s">
        <v>18</v>
      </c>
      <c r="I1628" t="s">
        <v>79</v>
      </c>
      <c r="J1628" t="s">
        <v>20</v>
      </c>
      <c r="K1628" t="s">
        <v>21</v>
      </c>
      <c r="L1628" t="s">
        <v>153</v>
      </c>
      <c r="M1628" t="s">
        <v>178</v>
      </c>
      <c r="N1628" t="s">
        <v>33</v>
      </c>
      <c r="O1628" t="s">
        <v>2824</v>
      </c>
      <c r="P1628" t="b">
        <f>production[[#This Row],[Funded Month]]&gt;=DATE(2021,1,1)</f>
        <v>1</v>
      </c>
    </row>
    <row r="1629" spans="1:16" x14ac:dyDescent="0.2">
      <c r="A1629" s="1">
        <v>290001501088</v>
      </c>
      <c r="B1629">
        <v>290</v>
      </c>
      <c r="C1629" t="s">
        <v>16</v>
      </c>
      <c r="D1629" s="2">
        <v>44378</v>
      </c>
      <c r="E1629" t="s">
        <v>2825</v>
      </c>
      <c r="F1629">
        <f>1</f>
        <v>1</v>
      </c>
      <c r="G1629">
        <v>245471</v>
      </c>
      <c r="H1629" t="s">
        <v>86</v>
      </c>
      <c r="I1629" t="s">
        <v>2826</v>
      </c>
      <c r="J1629" t="s">
        <v>20</v>
      </c>
      <c r="K1629" t="s">
        <v>21</v>
      </c>
      <c r="L1629" t="s">
        <v>114</v>
      </c>
      <c r="M1629" t="s">
        <v>32</v>
      </c>
      <c r="N1629" t="s">
        <v>33</v>
      </c>
      <c r="O1629" t="s">
        <v>394</v>
      </c>
      <c r="P1629" t="b">
        <f>production[[#This Row],[Funded Month]]&gt;=DATE(2021,1,1)</f>
        <v>1</v>
      </c>
    </row>
    <row r="1630" spans="1:16" x14ac:dyDescent="0.2">
      <c r="A1630" s="1">
        <v>290001501093</v>
      </c>
      <c r="B1630">
        <v>290</v>
      </c>
      <c r="C1630" t="s">
        <v>16</v>
      </c>
      <c r="D1630" s="2">
        <v>44378</v>
      </c>
      <c r="E1630" t="s">
        <v>2827</v>
      </c>
      <c r="F1630">
        <f>1</f>
        <v>1</v>
      </c>
      <c r="G1630">
        <v>281300</v>
      </c>
      <c r="H1630" t="s">
        <v>18</v>
      </c>
      <c r="I1630" t="s">
        <v>19</v>
      </c>
      <c r="J1630" t="s">
        <v>20</v>
      </c>
      <c r="K1630" t="s">
        <v>21</v>
      </c>
      <c r="L1630" t="s">
        <v>109</v>
      </c>
      <c r="M1630" t="s">
        <v>32</v>
      </c>
      <c r="N1630" t="s">
        <v>33</v>
      </c>
      <c r="O1630" t="s">
        <v>658</v>
      </c>
      <c r="P1630" t="b">
        <f>production[[#This Row],[Funded Month]]&gt;=DATE(2021,1,1)</f>
        <v>1</v>
      </c>
    </row>
    <row r="1631" spans="1:16" x14ac:dyDescent="0.2">
      <c r="A1631" s="1">
        <v>290001501095</v>
      </c>
      <c r="B1631">
        <v>290</v>
      </c>
      <c r="C1631" t="s">
        <v>16</v>
      </c>
      <c r="D1631" s="2">
        <v>44378</v>
      </c>
      <c r="E1631" t="s">
        <v>2828</v>
      </c>
      <c r="F1631">
        <f>1</f>
        <v>1</v>
      </c>
      <c r="G1631">
        <v>409500</v>
      </c>
      <c r="H1631" t="s">
        <v>18</v>
      </c>
      <c r="I1631" t="s">
        <v>19</v>
      </c>
      <c r="J1631" t="s">
        <v>20</v>
      </c>
      <c r="K1631" t="s">
        <v>21</v>
      </c>
      <c r="L1631" t="s">
        <v>164</v>
      </c>
      <c r="M1631" t="s">
        <v>32</v>
      </c>
      <c r="N1631" s="3" t="s">
        <v>33</v>
      </c>
      <c r="O1631" t="s">
        <v>2829</v>
      </c>
      <c r="P1631" t="b">
        <f>production[[#This Row],[Funded Month]]&gt;=DATE(2021,1,1)</f>
        <v>1</v>
      </c>
    </row>
    <row r="1632" spans="1:16" x14ac:dyDescent="0.2">
      <c r="A1632" s="1">
        <v>290001501121</v>
      </c>
      <c r="B1632">
        <v>290</v>
      </c>
      <c r="C1632" t="s">
        <v>16</v>
      </c>
      <c r="D1632" s="2">
        <v>44378</v>
      </c>
      <c r="E1632" t="s">
        <v>2825</v>
      </c>
      <c r="F1632">
        <f>1</f>
        <v>1</v>
      </c>
      <c r="G1632">
        <v>8750</v>
      </c>
      <c r="H1632" t="s">
        <v>18</v>
      </c>
      <c r="I1632" t="s">
        <v>488</v>
      </c>
      <c r="J1632" t="s">
        <v>398</v>
      </c>
      <c r="K1632" t="s">
        <v>21</v>
      </c>
      <c r="L1632" t="s">
        <v>114</v>
      </c>
      <c r="M1632" t="s">
        <v>32</v>
      </c>
      <c r="N1632" t="s">
        <v>33</v>
      </c>
      <c r="O1632" t="s">
        <v>133</v>
      </c>
      <c r="P1632" t="b">
        <f>production[[#This Row],[Funded Month]]&gt;=DATE(2021,1,1)</f>
        <v>1</v>
      </c>
    </row>
    <row r="1633" spans="1:16" x14ac:dyDescent="0.2">
      <c r="A1633" s="1">
        <v>290001501313</v>
      </c>
      <c r="B1633">
        <v>290</v>
      </c>
      <c r="C1633" t="s">
        <v>16</v>
      </c>
      <c r="D1633" s="2">
        <v>44378</v>
      </c>
      <c r="E1633" t="s">
        <v>2830</v>
      </c>
      <c r="F1633">
        <f>1</f>
        <v>1</v>
      </c>
      <c r="G1633">
        <v>392268</v>
      </c>
      <c r="H1633" t="s">
        <v>18</v>
      </c>
      <c r="I1633" t="s">
        <v>19</v>
      </c>
      <c r="J1633" t="s">
        <v>20</v>
      </c>
      <c r="K1633" t="s">
        <v>21</v>
      </c>
      <c r="L1633" t="s">
        <v>28</v>
      </c>
      <c r="M1633" t="s">
        <v>23</v>
      </c>
      <c r="N1633" t="s">
        <v>33</v>
      </c>
      <c r="O1633" t="s">
        <v>2831</v>
      </c>
      <c r="P1633" t="b">
        <f>production[[#This Row],[Funded Month]]&gt;=DATE(2021,1,1)</f>
        <v>1</v>
      </c>
    </row>
    <row r="1634" spans="1:16" x14ac:dyDescent="0.2">
      <c r="A1634" s="1">
        <v>290001501365</v>
      </c>
      <c r="B1634">
        <v>290</v>
      </c>
      <c r="C1634" t="s">
        <v>16</v>
      </c>
      <c r="D1634" s="2">
        <v>44378</v>
      </c>
      <c r="E1634" t="s">
        <v>2832</v>
      </c>
      <c r="F1634">
        <f>1</f>
        <v>1</v>
      </c>
      <c r="G1634">
        <v>276210</v>
      </c>
      <c r="H1634" t="s">
        <v>238</v>
      </c>
      <c r="I1634" t="s">
        <v>286</v>
      </c>
      <c r="J1634" t="s">
        <v>20</v>
      </c>
      <c r="K1634" t="s">
        <v>21</v>
      </c>
      <c r="L1634" t="s">
        <v>205</v>
      </c>
      <c r="M1634" t="s">
        <v>32</v>
      </c>
      <c r="N1634" t="s">
        <v>33</v>
      </c>
      <c r="O1634" t="s">
        <v>2833</v>
      </c>
      <c r="P1634" t="b">
        <f>production[[#This Row],[Funded Month]]&gt;=DATE(2021,1,1)</f>
        <v>1</v>
      </c>
    </row>
    <row r="1635" spans="1:16" x14ac:dyDescent="0.2">
      <c r="A1635" s="1">
        <v>290001501386</v>
      </c>
      <c r="B1635">
        <v>290</v>
      </c>
      <c r="C1635" t="s">
        <v>16</v>
      </c>
      <c r="D1635" s="2">
        <v>44378</v>
      </c>
      <c r="E1635" t="s">
        <v>2834</v>
      </c>
      <c r="F1635">
        <f>1</f>
        <v>1</v>
      </c>
      <c r="G1635">
        <v>463420</v>
      </c>
      <c r="H1635" t="s">
        <v>238</v>
      </c>
      <c r="I1635" t="s">
        <v>239</v>
      </c>
      <c r="J1635" t="s">
        <v>20</v>
      </c>
      <c r="K1635" t="s">
        <v>21</v>
      </c>
      <c r="L1635" t="s">
        <v>181</v>
      </c>
      <c r="M1635" t="s">
        <v>32</v>
      </c>
      <c r="N1635" t="s">
        <v>531</v>
      </c>
      <c r="O1635" t="s">
        <v>2752</v>
      </c>
      <c r="P1635" t="b">
        <f>production[[#This Row],[Funded Month]]&gt;=DATE(2021,1,1)</f>
        <v>1</v>
      </c>
    </row>
    <row r="1636" spans="1:16" x14ac:dyDescent="0.2">
      <c r="A1636" s="1">
        <v>290001501469</v>
      </c>
      <c r="B1636">
        <v>290</v>
      </c>
      <c r="C1636" t="s">
        <v>16</v>
      </c>
      <c r="D1636" s="2">
        <v>44378</v>
      </c>
      <c r="E1636" t="s">
        <v>2835</v>
      </c>
      <c r="F1636">
        <f>1</f>
        <v>1</v>
      </c>
      <c r="G1636">
        <v>548250</v>
      </c>
      <c r="H1636" t="s">
        <v>18</v>
      </c>
      <c r="I1636" t="s">
        <v>59</v>
      </c>
      <c r="J1636" t="s">
        <v>20</v>
      </c>
      <c r="K1636" t="s">
        <v>21</v>
      </c>
      <c r="L1636" t="s">
        <v>88</v>
      </c>
      <c r="M1636" t="s">
        <v>32</v>
      </c>
      <c r="N1636" t="s">
        <v>33</v>
      </c>
      <c r="O1636" t="s">
        <v>133</v>
      </c>
      <c r="P1636" t="b">
        <f>production[[#This Row],[Funded Month]]&gt;=DATE(2021,1,1)</f>
        <v>1</v>
      </c>
    </row>
    <row r="1637" spans="1:16" x14ac:dyDescent="0.2">
      <c r="A1637" s="1">
        <v>290001501806</v>
      </c>
      <c r="B1637">
        <v>290</v>
      </c>
      <c r="C1637" t="s">
        <v>16</v>
      </c>
      <c r="D1637" s="2">
        <v>44378</v>
      </c>
      <c r="E1637" t="s">
        <v>2836</v>
      </c>
      <c r="F1637">
        <f>1</f>
        <v>1</v>
      </c>
      <c r="G1637">
        <v>342000</v>
      </c>
      <c r="H1637" t="s">
        <v>18</v>
      </c>
      <c r="I1637" t="s">
        <v>19</v>
      </c>
      <c r="J1637" t="s">
        <v>20</v>
      </c>
      <c r="K1637" t="s">
        <v>21</v>
      </c>
      <c r="L1637" t="s">
        <v>189</v>
      </c>
      <c r="M1637" t="s">
        <v>32</v>
      </c>
      <c r="N1637" t="s">
        <v>33</v>
      </c>
      <c r="O1637" t="s">
        <v>2837</v>
      </c>
      <c r="P1637" t="b">
        <f>production[[#This Row],[Funded Month]]&gt;=DATE(2021,1,1)</f>
        <v>1</v>
      </c>
    </row>
    <row r="1638" spans="1:16" x14ac:dyDescent="0.2">
      <c r="A1638" s="1">
        <v>290001501812</v>
      </c>
      <c r="B1638">
        <v>290</v>
      </c>
      <c r="C1638" t="s">
        <v>16</v>
      </c>
      <c r="D1638" s="2">
        <v>44378</v>
      </c>
      <c r="E1638" t="s">
        <v>2838</v>
      </c>
      <c r="F1638">
        <f>1</f>
        <v>1</v>
      </c>
      <c r="G1638">
        <v>233700</v>
      </c>
      <c r="H1638" t="s">
        <v>18</v>
      </c>
      <c r="I1638" t="s">
        <v>19</v>
      </c>
      <c r="J1638" t="s">
        <v>20</v>
      </c>
      <c r="K1638" t="s">
        <v>21</v>
      </c>
      <c r="L1638" t="s">
        <v>1363</v>
      </c>
      <c r="M1638" t="s">
        <v>32</v>
      </c>
      <c r="N1638" t="s">
        <v>33</v>
      </c>
      <c r="O1638" t="s">
        <v>2839</v>
      </c>
      <c r="P1638" t="b">
        <f>production[[#This Row],[Funded Month]]&gt;=DATE(2021,1,1)</f>
        <v>1</v>
      </c>
    </row>
    <row r="1639" spans="1:16" x14ac:dyDescent="0.2">
      <c r="A1639" s="1">
        <v>290001501956</v>
      </c>
      <c r="B1639">
        <v>290</v>
      </c>
      <c r="C1639" t="s">
        <v>16</v>
      </c>
      <c r="D1639" s="2">
        <v>44378</v>
      </c>
      <c r="E1639" t="s">
        <v>2840</v>
      </c>
      <c r="F1639">
        <f>1</f>
        <v>1</v>
      </c>
      <c r="G1639">
        <v>389500</v>
      </c>
      <c r="H1639" t="s">
        <v>18</v>
      </c>
      <c r="I1639" t="s">
        <v>19</v>
      </c>
      <c r="J1639" t="s">
        <v>20</v>
      </c>
      <c r="K1639" t="s">
        <v>21</v>
      </c>
      <c r="L1639" t="s">
        <v>28</v>
      </c>
      <c r="M1639" t="s">
        <v>23</v>
      </c>
      <c r="N1639" t="s">
        <v>2499</v>
      </c>
      <c r="O1639" t="s">
        <v>2500</v>
      </c>
      <c r="P1639" t="b">
        <f>production[[#This Row],[Funded Month]]&gt;=DATE(2021,1,1)</f>
        <v>1</v>
      </c>
    </row>
    <row r="1640" spans="1:16" x14ac:dyDescent="0.2">
      <c r="A1640" s="1">
        <v>290001502037</v>
      </c>
      <c r="B1640">
        <v>290</v>
      </c>
      <c r="C1640" t="s">
        <v>16</v>
      </c>
      <c r="D1640" s="2">
        <v>44378</v>
      </c>
      <c r="E1640" t="s">
        <v>2841</v>
      </c>
      <c r="F1640">
        <f>1</f>
        <v>1</v>
      </c>
      <c r="G1640">
        <v>270000</v>
      </c>
      <c r="H1640" t="s">
        <v>18</v>
      </c>
      <c r="I1640" t="s">
        <v>19</v>
      </c>
      <c r="J1640" t="s">
        <v>20</v>
      </c>
      <c r="K1640" t="s">
        <v>21</v>
      </c>
      <c r="L1640" t="s">
        <v>168</v>
      </c>
      <c r="M1640" t="s">
        <v>32</v>
      </c>
      <c r="N1640" t="s">
        <v>700</v>
      </c>
      <c r="O1640" t="s">
        <v>2842</v>
      </c>
      <c r="P1640" t="b">
        <f>production[[#This Row],[Funded Month]]&gt;=DATE(2021,1,1)</f>
        <v>1</v>
      </c>
    </row>
    <row r="1641" spans="1:16" x14ac:dyDescent="0.2">
      <c r="A1641" s="1">
        <v>290001502703</v>
      </c>
      <c r="B1641">
        <v>290</v>
      </c>
      <c r="C1641" t="s">
        <v>16</v>
      </c>
      <c r="D1641" s="2">
        <v>44378</v>
      </c>
      <c r="E1641" t="s">
        <v>2843</v>
      </c>
      <c r="F1641">
        <f>1</f>
        <v>1</v>
      </c>
      <c r="G1641">
        <v>247000</v>
      </c>
      <c r="H1641" t="s">
        <v>18</v>
      </c>
      <c r="I1641" t="s">
        <v>70</v>
      </c>
      <c r="J1641" t="s">
        <v>20</v>
      </c>
      <c r="K1641" t="s">
        <v>21</v>
      </c>
      <c r="L1641" t="s">
        <v>157</v>
      </c>
      <c r="M1641" t="s">
        <v>32</v>
      </c>
      <c r="N1641" t="s">
        <v>33</v>
      </c>
      <c r="O1641" t="s">
        <v>558</v>
      </c>
      <c r="P1641" t="b">
        <f>production[[#This Row],[Funded Month]]&gt;=DATE(2021,1,1)</f>
        <v>1</v>
      </c>
    </row>
    <row r="1642" spans="1:16" x14ac:dyDescent="0.2">
      <c r="A1642" s="1">
        <v>290001502934</v>
      </c>
      <c r="B1642">
        <v>290</v>
      </c>
      <c r="C1642" t="s">
        <v>16</v>
      </c>
      <c r="D1642" s="2">
        <v>44378</v>
      </c>
      <c r="E1642" t="s">
        <v>2844</v>
      </c>
      <c r="F1642">
        <f>1</f>
        <v>1</v>
      </c>
      <c r="G1642">
        <v>434950</v>
      </c>
      <c r="H1642" t="s">
        <v>18</v>
      </c>
      <c r="I1642" t="s">
        <v>19</v>
      </c>
      <c r="J1642" t="s">
        <v>20</v>
      </c>
      <c r="K1642" t="s">
        <v>21</v>
      </c>
      <c r="L1642" t="s">
        <v>28</v>
      </c>
      <c r="M1642" t="s">
        <v>23</v>
      </c>
      <c r="N1642" t="s">
        <v>33</v>
      </c>
      <c r="O1642" t="s">
        <v>2845</v>
      </c>
      <c r="P1642" t="b">
        <f>production[[#This Row],[Funded Month]]&gt;=DATE(2021,1,1)</f>
        <v>1</v>
      </c>
    </row>
    <row r="1643" spans="1:16" x14ac:dyDescent="0.2">
      <c r="A1643" s="1">
        <v>290001503008</v>
      </c>
      <c r="B1643">
        <v>290</v>
      </c>
      <c r="C1643" t="s">
        <v>170</v>
      </c>
      <c r="D1643" s="2">
        <v>44378</v>
      </c>
      <c r="E1643" t="s">
        <v>2453</v>
      </c>
      <c r="F1643">
        <f>1</f>
        <v>1</v>
      </c>
      <c r="G1643">
        <v>77500</v>
      </c>
      <c r="H1643" t="s">
        <v>18</v>
      </c>
      <c r="I1643" t="s">
        <v>19</v>
      </c>
      <c r="J1643" t="s">
        <v>20</v>
      </c>
      <c r="K1643" t="s">
        <v>21</v>
      </c>
      <c r="L1643" t="s">
        <v>380</v>
      </c>
      <c r="M1643" t="s">
        <v>32</v>
      </c>
      <c r="N1643" t="s">
        <v>33</v>
      </c>
      <c r="O1643" t="s">
        <v>29</v>
      </c>
      <c r="P1643" t="b">
        <f>production[[#This Row],[Funded Month]]&gt;=DATE(2021,1,1)</f>
        <v>1</v>
      </c>
    </row>
    <row r="1644" spans="1:16" x14ac:dyDescent="0.2">
      <c r="A1644" s="1">
        <v>290001503100</v>
      </c>
      <c r="B1644">
        <v>290</v>
      </c>
      <c r="C1644" t="s">
        <v>16</v>
      </c>
      <c r="D1644" s="2">
        <v>44378</v>
      </c>
      <c r="E1644" t="s">
        <v>2846</v>
      </c>
      <c r="F1644">
        <f>1</f>
        <v>1</v>
      </c>
      <c r="G1644">
        <v>337500</v>
      </c>
      <c r="H1644" t="s">
        <v>18</v>
      </c>
      <c r="I1644" t="s">
        <v>19</v>
      </c>
      <c r="J1644" t="s">
        <v>20</v>
      </c>
      <c r="K1644" t="s">
        <v>21</v>
      </c>
      <c r="L1644" t="s">
        <v>189</v>
      </c>
      <c r="M1644" t="s">
        <v>32</v>
      </c>
      <c r="N1644" t="s">
        <v>33</v>
      </c>
      <c r="O1644" t="s">
        <v>2847</v>
      </c>
      <c r="P1644" t="b">
        <f>production[[#This Row],[Funded Month]]&gt;=DATE(2021,1,1)</f>
        <v>1</v>
      </c>
    </row>
    <row r="1645" spans="1:16" x14ac:dyDescent="0.2">
      <c r="A1645" s="1">
        <v>290001503200</v>
      </c>
      <c r="B1645">
        <v>290</v>
      </c>
      <c r="C1645" t="s">
        <v>16</v>
      </c>
      <c r="D1645" s="2">
        <v>44378</v>
      </c>
      <c r="E1645" t="s">
        <v>2563</v>
      </c>
      <c r="F1645">
        <f>1</f>
        <v>1</v>
      </c>
      <c r="G1645">
        <v>13750</v>
      </c>
      <c r="H1645" t="s">
        <v>18</v>
      </c>
      <c r="I1645" t="s">
        <v>632</v>
      </c>
      <c r="J1645" t="s">
        <v>398</v>
      </c>
      <c r="K1645" t="s">
        <v>21</v>
      </c>
      <c r="L1645" t="s">
        <v>88</v>
      </c>
      <c r="M1645" t="s">
        <v>32</v>
      </c>
      <c r="N1645" t="s">
        <v>33</v>
      </c>
      <c r="O1645" t="s">
        <v>133</v>
      </c>
      <c r="P1645" t="b">
        <f>production[[#This Row],[Funded Month]]&gt;=DATE(2021,1,1)</f>
        <v>1</v>
      </c>
    </row>
    <row r="1646" spans="1:16" x14ac:dyDescent="0.2">
      <c r="A1646" s="1">
        <v>290001503438</v>
      </c>
      <c r="B1646">
        <v>290</v>
      </c>
      <c r="C1646" t="s">
        <v>16</v>
      </c>
      <c r="D1646" s="2">
        <v>44378</v>
      </c>
      <c r="E1646" t="s">
        <v>2848</v>
      </c>
      <c r="F1646">
        <f>1</f>
        <v>1</v>
      </c>
      <c r="G1646">
        <v>468000</v>
      </c>
      <c r="H1646" t="s">
        <v>18</v>
      </c>
      <c r="I1646" t="s">
        <v>19</v>
      </c>
      <c r="J1646" t="s">
        <v>20</v>
      </c>
      <c r="K1646" t="s">
        <v>21</v>
      </c>
      <c r="L1646" t="s">
        <v>28</v>
      </c>
      <c r="M1646" t="s">
        <v>23</v>
      </c>
      <c r="N1646" s="3" t="s">
        <v>33</v>
      </c>
      <c r="O1646" t="s">
        <v>133</v>
      </c>
      <c r="P1646" t="b">
        <f>production[[#This Row],[Funded Month]]&gt;=DATE(2021,1,1)</f>
        <v>1</v>
      </c>
    </row>
    <row r="1647" spans="1:16" x14ac:dyDescent="0.2">
      <c r="A1647" s="1">
        <v>290001503519</v>
      </c>
      <c r="B1647">
        <v>290</v>
      </c>
      <c r="C1647" t="s">
        <v>16</v>
      </c>
      <c r="D1647" s="2">
        <v>44378</v>
      </c>
      <c r="E1647" t="s">
        <v>2849</v>
      </c>
      <c r="F1647">
        <f>1</f>
        <v>1</v>
      </c>
      <c r="G1647">
        <v>333841</v>
      </c>
      <c r="H1647" t="s">
        <v>86</v>
      </c>
      <c r="I1647" t="s">
        <v>1536</v>
      </c>
      <c r="J1647" t="s">
        <v>20</v>
      </c>
      <c r="K1647" t="s">
        <v>21</v>
      </c>
      <c r="L1647" t="s">
        <v>249</v>
      </c>
      <c r="M1647" t="s">
        <v>32</v>
      </c>
      <c r="N1647" t="s">
        <v>33</v>
      </c>
      <c r="O1647" t="s">
        <v>2850</v>
      </c>
      <c r="P1647" t="b">
        <f>production[[#This Row],[Funded Month]]&gt;=DATE(2021,1,1)</f>
        <v>1</v>
      </c>
    </row>
    <row r="1648" spans="1:16" x14ac:dyDescent="0.2">
      <c r="A1648" s="1">
        <v>290001503524</v>
      </c>
      <c r="B1648">
        <v>290</v>
      </c>
      <c r="C1648" t="s">
        <v>16</v>
      </c>
      <c r="D1648" s="2">
        <v>44378</v>
      </c>
      <c r="E1648" t="s">
        <v>2849</v>
      </c>
      <c r="F1648">
        <f>1</f>
        <v>1</v>
      </c>
      <c r="G1648">
        <v>11900</v>
      </c>
      <c r="H1648" t="s">
        <v>18</v>
      </c>
      <c r="I1648" t="s">
        <v>475</v>
      </c>
      <c r="J1648" t="s">
        <v>398</v>
      </c>
      <c r="K1648" t="s">
        <v>21</v>
      </c>
      <c r="L1648" t="s">
        <v>249</v>
      </c>
      <c r="M1648" t="s">
        <v>32</v>
      </c>
      <c r="N1648" t="s">
        <v>33</v>
      </c>
      <c r="O1648" t="s">
        <v>2850</v>
      </c>
      <c r="P1648" t="b">
        <f>production[[#This Row],[Funded Month]]&gt;=DATE(2021,1,1)</f>
        <v>1</v>
      </c>
    </row>
    <row r="1649" spans="1:16" x14ac:dyDescent="0.2">
      <c r="A1649" s="1">
        <v>290001503844</v>
      </c>
      <c r="B1649">
        <v>290</v>
      </c>
      <c r="C1649" t="s">
        <v>16</v>
      </c>
      <c r="D1649" s="2">
        <v>44378</v>
      </c>
      <c r="E1649" t="s">
        <v>2851</v>
      </c>
      <c r="F1649">
        <f>1</f>
        <v>1</v>
      </c>
      <c r="G1649">
        <v>474050</v>
      </c>
      <c r="H1649" t="s">
        <v>18</v>
      </c>
      <c r="I1649" t="s">
        <v>19</v>
      </c>
      <c r="J1649" t="s">
        <v>20</v>
      </c>
      <c r="K1649" t="s">
        <v>21</v>
      </c>
      <c r="L1649" t="s">
        <v>147</v>
      </c>
      <c r="M1649" t="s">
        <v>32</v>
      </c>
      <c r="N1649" t="s">
        <v>33</v>
      </c>
      <c r="O1649" t="s">
        <v>110</v>
      </c>
      <c r="P1649" t="b">
        <f>production[[#This Row],[Funded Month]]&gt;=DATE(2021,1,1)</f>
        <v>1</v>
      </c>
    </row>
    <row r="1650" spans="1:16" x14ac:dyDescent="0.2">
      <c r="A1650" s="1">
        <v>290001503959</v>
      </c>
      <c r="B1650">
        <v>290</v>
      </c>
      <c r="C1650" t="s">
        <v>16</v>
      </c>
      <c r="D1650" s="2">
        <v>44378</v>
      </c>
      <c r="E1650" t="s">
        <v>2814</v>
      </c>
      <c r="F1650">
        <f>1</f>
        <v>1</v>
      </c>
      <c r="G1650">
        <v>9100</v>
      </c>
      <c r="H1650" t="s">
        <v>18</v>
      </c>
      <c r="I1650" t="s">
        <v>488</v>
      </c>
      <c r="J1650" t="s">
        <v>398</v>
      </c>
      <c r="K1650" t="s">
        <v>21</v>
      </c>
      <c r="L1650" t="s">
        <v>109</v>
      </c>
      <c r="M1650" t="s">
        <v>32</v>
      </c>
      <c r="N1650" s="3" t="s">
        <v>33</v>
      </c>
      <c r="O1650" t="s">
        <v>1559</v>
      </c>
      <c r="P1650" t="b">
        <f>production[[#This Row],[Funded Month]]&gt;=DATE(2021,1,1)</f>
        <v>1</v>
      </c>
    </row>
    <row r="1651" spans="1:16" x14ac:dyDescent="0.2">
      <c r="A1651" s="1">
        <v>290001504056</v>
      </c>
      <c r="B1651">
        <v>290</v>
      </c>
      <c r="C1651" t="s">
        <v>16</v>
      </c>
      <c r="D1651" s="2">
        <v>44378</v>
      </c>
      <c r="E1651" t="s">
        <v>2852</v>
      </c>
      <c r="F1651">
        <f>1</f>
        <v>1</v>
      </c>
      <c r="G1651">
        <v>383625</v>
      </c>
      <c r="H1651" t="s">
        <v>238</v>
      </c>
      <c r="I1651" t="s">
        <v>286</v>
      </c>
      <c r="J1651" t="s">
        <v>20</v>
      </c>
      <c r="K1651" t="s">
        <v>21</v>
      </c>
      <c r="L1651" t="s">
        <v>28</v>
      </c>
      <c r="M1651" t="s">
        <v>23</v>
      </c>
      <c r="N1651" t="s">
        <v>33</v>
      </c>
      <c r="O1651" t="s">
        <v>2853</v>
      </c>
      <c r="P1651" t="b">
        <f>production[[#This Row],[Funded Month]]&gt;=DATE(2021,1,1)</f>
        <v>1</v>
      </c>
    </row>
    <row r="1652" spans="1:16" x14ac:dyDescent="0.2">
      <c r="A1652" s="1">
        <v>290001504106</v>
      </c>
      <c r="B1652">
        <v>290</v>
      </c>
      <c r="C1652" t="s">
        <v>16</v>
      </c>
      <c r="D1652" s="2">
        <v>44378</v>
      </c>
      <c r="E1652" t="s">
        <v>2854</v>
      </c>
      <c r="F1652">
        <f>1</f>
        <v>1</v>
      </c>
      <c r="G1652">
        <v>130000</v>
      </c>
      <c r="H1652" t="s">
        <v>18</v>
      </c>
      <c r="I1652" t="s">
        <v>50</v>
      </c>
      <c r="J1652" t="s">
        <v>20</v>
      </c>
      <c r="K1652" t="s">
        <v>21</v>
      </c>
      <c r="L1652" t="s">
        <v>28</v>
      </c>
      <c r="M1652" t="s">
        <v>32</v>
      </c>
      <c r="N1652" t="s">
        <v>33</v>
      </c>
      <c r="O1652" t="s">
        <v>133</v>
      </c>
      <c r="P1652" t="b">
        <f>production[[#This Row],[Funded Month]]&gt;=DATE(2021,1,1)</f>
        <v>1</v>
      </c>
    </row>
    <row r="1653" spans="1:16" x14ac:dyDescent="0.2">
      <c r="A1653" s="1">
        <v>290001504111</v>
      </c>
      <c r="B1653">
        <v>290</v>
      </c>
      <c r="C1653" t="s">
        <v>16</v>
      </c>
      <c r="D1653" s="2">
        <v>44378</v>
      </c>
      <c r="E1653" t="s">
        <v>2855</v>
      </c>
      <c r="F1653">
        <f>1</f>
        <v>1</v>
      </c>
      <c r="G1653">
        <v>129010</v>
      </c>
      <c r="H1653" t="s">
        <v>18</v>
      </c>
      <c r="I1653" t="s">
        <v>79</v>
      </c>
      <c r="J1653" t="s">
        <v>20</v>
      </c>
      <c r="K1653" t="s">
        <v>21</v>
      </c>
      <c r="L1653" t="s">
        <v>1363</v>
      </c>
      <c r="M1653" t="s">
        <v>32</v>
      </c>
      <c r="N1653" t="s">
        <v>33</v>
      </c>
      <c r="O1653" t="s">
        <v>2856</v>
      </c>
      <c r="P1653" t="b">
        <f>production[[#This Row],[Funded Month]]&gt;=DATE(2021,1,1)</f>
        <v>1</v>
      </c>
    </row>
    <row r="1654" spans="1:16" x14ac:dyDescent="0.2">
      <c r="A1654" s="1">
        <v>290001504408</v>
      </c>
      <c r="B1654">
        <v>290</v>
      </c>
      <c r="C1654" t="s">
        <v>16</v>
      </c>
      <c r="D1654" s="2">
        <v>44378</v>
      </c>
      <c r="E1654" t="s">
        <v>2857</v>
      </c>
      <c r="F1654">
        <f>1</f>
        <v>1</v>
      </c>
      <c r="G1654">
        <v>182500</v>
      </c>
      <c r="H1654" t="s">
        <v>18</v>
      </c>
      <c r="I1654" t="s">
        <v>50</v>
      </c>
      <c r="J1654" t="s">
        <v>20</v>
      </c>
      <c r="K1654" t="s">
        <v>27</v>
      </c>
      <c r="L1654" t="s">
        <v>120</v>
      </c>
      <c r="M1654" t="s">
        <v>32</v>
      </c>
      <c r="N1654" t="s">
        <v>33</v>
      </c>
      <c r="O1654" t="s">
        <v>2327</v>
      </c>
      <c r="P1654" t="b">
        <f>production[[#This Row],[Funded Month]]&gt;=DATE(2021,1,1)</f>
        <v>1</v>
      </c>
    </row>
    <row r="1655" spans="1:16" x14ac:dyDescent="0.2">
      <c r="A1655" s="1">
        <v>290001504594</v>
      </c>
      <c r="B1655">
        <v>290</v>
      </c>
      <c r="C1655" t="s">
        <v>16</v>
      </c>
      <c r="D1655" s="2">
        <v>44378</v>
      </c>
      <c r="E1655" t="s">
        <v>2858</v>
      </c>
      <c r="F1655">
        <f>1</f>
        <v>1</v>
      </c>
      <c r="G1655">
        <v>490000</v>
      </c>
      <c r="H1655" t="s">
        <v>18</v>
      </c>
      <c r="I1655" t="s">
        <v>19</v>
      </c>
      <c r="J1655" t="s">
        <v>20</v>
      </c>
      <c r="K1655" t="s">
        <v>21</v>
      </c>
      <c r="L1655" t="s">
        <v>88</v>
      </c>
      <c r="M1655" t="s">
        <v>32</v>
      </c>
      <c r="N1655" t="s">
        <v>33</v>
      </c>
      <c r="O1655" t="s">
        <v>133</v>
      </c>
      <c r="P1655" t="b">
        <f>production[[#This Row],[Funded Month]]&gt;=DATE(2021,1,1)</f>
        <v>1</v>
      </c>
    </row>
    <row r="1656" spans="1:16" x14ac:dyDescent="0.2">
      <c r="A1656" s="1">
        <v>290001505015</v>
      </c>
      <c r="B1656">
        <v>290</v>
      </c>
      <c r="C1656" t="s">
        <v>16</v>
      </c>
      <c r="D1656" s="2">
        <v>44378</v>
      </c>
      <c r="E1656" t="s">
        <v>2859</v>
      </c>
      <c r="F1656">
        <f>1</f>
        <v>1</v>
      </c>
      <c r="G1656">
        <v>258400</v>
      </c>
      <c r="H1656" t="s">
        <v>18</v>
      </c>
      <c r="I1656" t="s">
        <v>19</v>
      </c>
      <c r="J1656" t="s">
        <v>20</v>
      </c>
      <c r="K1656" t="s">
        <v>21</v>
      </c>
      <c r="L1656" t="s">
        <v>153</v>
      </c>
      <c r="M1656" t="s">
        <v>32</v>
      </c>
      <c r="N1656" t="s">
        <v>33</v>
      </c>
      <c r="O1656" t="s">
        <v>2860</v>
      </c>
      <c r="P1656" t="b">
        <f>production[[#This Row],[Funded Month]]&gt;=DATE(2021,1,1)</f>
        <v>1</v>
      </c>
    </row>
    <row r="1657" spans="1:16" x14ac:dyDescent="0.2">
      <c r="A1657" s="1">
        <v>290001505116</v>
      </c>
      <c r="B1657">
        <v>290</v>
      </c>
      <c r="C1657" t="s">
        <v>16</v>
      </c>
      <c r="D1657" s="2">
        <v>44378</v>
      </c>
      <c r="E1657" t="s">
        <v>2861</v>
      </c>
      <c r="F1657">
        <f>1</f>
        <v>1</v>
      </c>
      <c r="G1657">
        <v>288000</v>
      </c>
      <c r="H1657" t="s">
        <v>18</v>
      </c>
      <c r="I1657" t="s">
        <v>19</v>
      </c>
      <c r="J1657" t="s">
        <v>20</v>
      </c>
      <c r="K1657" t="s">
        <v>21</v>
      </c>
      <c r="L1657" t="s">
        <v>147</v>
      </c>
      <c r="M1657" t="s">
        <v>32</v>
      </c>
      <c r="N1657" t="s">
        <v>33</v>
      </c>
      <c r="O1657" t="s">
        <v>1487</v>
      </c>
      <c r="P1657" t="b">
        <f>production[[#This Row],[Funded Month]]&gt;=DATE(2021,1,1)</f>
        <v>1</v>
      </c>
    </row>
    <row r="1658" spans="1:16" x14ac:dyDescent="0.2">
      <c r="A1658" s="1">
        <v>290001505148</v>
      </c>
      <c r="B1658">
        <v>290</v>
      </c>
      <c r="C1658" t="s">
        <v>16</v>
      </c>
      <c r="D1658" s="2">
        <v>44378</v>
      </c>
      <c r="E1658" t="s">
        <v>2862</v>
      </c>
      <c r="F1658">
        <f>1</f>
        <v>1</v>
      </c>
      <c r="G1658">
        <v>262500</v>
      </c>
      <c r="H1658" t="s">
        <v>18</v>
      </c>
      <c r="I1658" t="s">
        <v>19</v>
      </c>
      <c r="J1658" t="s">
        <v>20</v>
      </c>
      <c r="K1658" t="s">
        <v>21</v>
      </c>
      <c r="L1658" t="s">
        <v>147</v>
      </c>
      <c r="M1658" t="s">
        <v>32</v>
      </c>
      <c r="N1658" t="s">
        <v>33</v>
      </c>
      <c r="O1658" t="s">
        <v>2863</v>
      </c>
      <c r="P1658" t="b">
        <f>production[[#This Row],[Funded Month]]&gt;=DATE(2021,1,1)</f>
        <v>1</v>
      </c>
    </row>
    <row r="1659" spans="1:16" x14ac:dyDescent="0.2">
      <c r="A1659" s="1">
        <v>290001505477</v>
      </c>
      <c r="B1659">
        <v>290</v>
      </c>
      <c r="C1659" t="s">
        <v>16</v>
      </c>
      <c r="D1659" s="2">
        <v>44378</v>
      </c>
      <c r="E1659" t="s">
        <v>2864</v>
      </c>
      <c r="F1659">
        <f>1</f>
        <v>1</v>
      </c>
      <c r="G1659">
        <v>529125</v>
      </c>
      <c r="H1659" t="s">
        <v>18</v>
      </c>
      <c r="I1659" t="s">
        <v>50</v>
      </c>
      <c r="J1659" t="s">
        <v>20</v>
      </c>
      <c r="K1659" t="s">
        <v>21</v>
      </c>
      <c r="L1659" t="s">
        <v>164</v>
      </c>
      <c r="M1659" t="s">
        <v>32</v>
      </c>
      <c r="N1659" t="s">
        <v>33</v>
      </c>
      <c r="O1659" t="s">
        <v>2829</v>
      </c>
      <c r="P1659" t="b">
        <f>production[[#This Row],[Funded Month]]&gt;=DATE(2021,1,1)</f>
        <v>1</v>
      </c>
    </row>
    <row r="1660" spans="1:16" x14ac:dyDescent="0.2">
      <c r="A1660" s="1">
        <v>290001506130</v>
      </c>
      <c r="B1660">
        <v>290</v>
      </c>
      <c r="C1660" t="s">
        <v>16</v>
      </c>
      <c r="D1660" s="2">
        <v>44378</v>
      </c>
      <c r="E1660" t="s">
        <v>2865</v>
      </c>
      <c r="F1660">
        <f>1</f>
        <v>1</v>
      </c>
      <c r="G1660">
        <v>245520</v>
      </c>
      <c r="H1660" t="s">
        <v>238</v>
      </c>
      <c r="I1660" t="s">
        <v>286</v>
      </c>
      <c r="J1660" t="s">
        <v>20</v>
      </c>
      <c r="K1660" t="s">
        <v>21</v>
      </c>
      <c r="L1660" t="s">
        <v>291</v>
      </c>
      <c r="M1660" t="s">
        <v>32</v>
      </c>
      <c r="N1660" t="s">
        <v>33</v>
      </c>
      <c r="O1660" t="s">
        <v>2866</v>
      </c>
      <c r="P1660" t="b">
        <f>production[[#This Row],[Funded Month]]&gt;=DATE(2021,1,1)</f>
        <v>1</v>
      </c>
    </row>
    <row r="1661" spans="1:16" x14ac:dyDescent="0.2">
      <c r="A1661" s="1">
        <v>290001506809</v>
      </c>
      <c r="B1661">
        <v>290</v>
      </c>
      <c r="C1661" t="s">
        <v>16</v>
      </c>
      <c r="D1661" s="2">
        <v>44378</v>
      </c>
      <c r="E1661" t="s">
        <v>2867</v>
      </c>
      <c r="F1661">
        <f>1</f>
        <v>1</v>
      </c>
      <c r="G1661">
        <v>299475</v>
      </c>
      <c r="H1661" t="s">
        <v>86</v>
      </c>
      <c r="I1661" t="s">
        <v>87</v>
      </c>
      <c r="J1661" t="s">
        <v>20</v>
      </c>
      <c r="K1661" t="s">
        <v>21</v>
      </c>
      <c r="L1661" t="s">
        <v>538</v>
      </c>
      <c r="M1661" t="s">
        <v>32</v>
      </c>
      <c r="N1661" t="s">
        <v>33</v>
      </c>
      <c r="O1661" t="s">
        <v>2868</v>
      </c>
      <c r="P1661" t="b">
        <f>production[[#This Row],[Funded Month]]&gt;=DATE(2021,1,1)</f>
        <v>1</v>
      </c>
    </row>
    <row r="1662" spans="1:16" x14ac:dyDescent="0.2">
      <c r="A1662" s="1">
        <v>290001507357</v>
      </c>
      <c r="B1662">
        <v>290</v>
      </c>
      <c r="C1662" t="s">
        <v>16</v>
      </c>
      <c r="D1662" s="2">
        <v>44378</v>
      </c>
      <c r="E1662" t="s">
        <v>2869</v>
      </c>
      <c r="F1662">
        <f>1</f>
        <v>1</v>
      </c>
      <c r="G1662">
        <v>242250</v>
      </c>
      <c r="H1662" t="s">
        <v>18</v>
      </c>
      <c r="I1662" t="s">
        <v>19</v>
      </c>
      <c r="J1662" t="s">
        <v>20</v>
      </c>
      <c r="K1662" t="s">
        <v>21</v>
      </c>
      <c r="L1662" t="s">
        <v>129</v>
      </c>
      <c r="M1662" t="s">
        <v>32</v>
      </c>
      <c r="N1662" s="3" t="s">
        <v>33</v>
      </c>
      <c r="O1662" t="s">
        <v>2870</v>
      </c>
      <c r="P1662" t="b">
        <f>production[[#This Row],[Funded Month]]&gt;=DATE(2021,1,1)</f>
        <v>1</v>
      </c>
    </row>
    <row r="1663" spans="1:16" x14ac:dyDescent="0.2">
      <c r="A1663" s="1">
        <v>290200978671</v>
      </c>
      <c r="B1663">
        <v>290</v>
      </c>
      <c r="C1663" t="s">
        <v>16</v>
      </c>
      <c r="D1663" s="2">
        <v>44378</v>
      </c>
      <c r="E1663" t="s">
        <v>2871</v>
      </c>
      <c r="F1663">
        <f>1</f>
        <v>1</v>
      </c>
      <c r="G1663">
        <v>548250</v>
      </c>
      <c r="H1663" t="s">
        <v>18</v>
      </c>
      <c r="I1663" t="s">
        <v>19</v>
      </c>
      <c r="J1663" t="s">
        <v>20</v>
      </c>
      <c r="K1663" t="s">
        <v>44</v>
      </c>
      <c r="L1663" t="s">
        <v>98</v>
      </c>
      <c r="M1663" t="s">
        <v>99</v>
      </c>
      <c r="N1663" s="3"/>
      <c r="O1663" t="s">
        <v>2872</v>
      </c>
      <c r="P1663" t="b">
        <f>production[[#This Row],[Funded Month]]&gt;=DATE(2021,1,1)</f>
        <v>1</v>
      </c>
    </row>
    <row r="1664" spans="1:16" x14ac:dyDescent="0.2">
      <c r="A1664" s="1">
        <v>291001316931</v>
      </c>
      <c r="B1664">
        <v>291</v>
      </c>
      <c r="C1664" t="s">
        <v>415</v>
      </c>
      <c r="D1664" s="2">
        <v>44378</v>
      </c>
      <c r="E1664" t="s">
        <v>2873</v>
      </c>
      <c r="F1664">
        <f>1</f>
        <v>1</v>
      </c>
      <c r="G1664">
        <v>322245</v>
      </c>
      <c r="H1664" t="s">
        <v>238</v>
      </c>
      <c r="I1664" t="s">
        <v>835</v>
      </c>
      <c r="J1664" t="s">
        <v>20</v>
      </c>
      <c r="K1664" t="s">
        <v>21</v>
      </c>
      <c r="L1664" t="s">
        <v>843</v>
      </c>
      <c r="M1664" t="s">
        <v>32</v>
      </c>
      <c r="N1664" t="s">
        <v>33</v>
      </c>
      <c r="O1664" t="s">
        <v>2874</v>
      </c>
      <c r="P1664" t="b">
        <f>production[[#This Row],[Funded Month]]&gt;=DATE(2021,1,1)</f>
        <v>1</v>
      </c>
    </row>
    <row r="1665" spans="1:16" x14ac:dyDescent="0.2">
      <c r="A1665" s="1">
        <v>291001317086</v>
      </c>
      <c r="B1665">
        <v>291</v>
      </c>
      <c r="C1665" t="s">
        <v>415</v>
      </c>
      <c r="D1665" s="2">
        <v>44378</v>
      </c>
      <c r="E1665" t="s">
        <v>2875</v>
      </c>
      <c r="F1665">
        <f>1</f>
        <v>1</v>
      </c>
      <c r="G1665">
        <v>285000</v>
      </c>
      <c r="H1665" t="s">
        <v>18</v>
      </c>
      <c r="I1665" t="s">
        <v>19</v>
      </c>
      <c r="J1665" t="s">
        <v>20</v>
      </c>
      <c r="K1665" t="s">
        <v>21</v>
      </c>
      <c r="L1665" t="s">
        <v>843</v>
      </c>
      <c r="M1665" t="s">
        <v>32</v>
      </c>
      <c r="N1665" t="s">
        <v>33</v>
      </c>
      <c r="O1665" t="s">
        <v>2876</v>
      </c>
      <c r="P1665" t="b">
        <f>production[[#This Row],[Funded Month]]&gt;=DATE(2021,1,1)</f>
        <v>1</v>
      </c>
    </row>
    <row r="1666" spans="1:16" x14ac:dyDescent="0.2">
      <c r="A1666" s="1">
        <v>291001372004</v>
      </c>
      <c r="B1666">
        <v>291</v>
      </c>
      <c r="C1666" t="s">
        <v>415</v>
      </c>
      <c r="D1666" s="2">
        <v>44378</v>
      </c>
      <c r="E1666" t="s">
        <v>2877</v>
      </c>
      <c r="F1666">
        <f>1</f>
        <v>1</v>
      </c>
      <c r="G1666">
        <v>274928</v>
      </c>
      <c r="H1666" t="s">
        <v>86</v>
      </c>
      <c r="I1666" t="s">
        <v>87</v>
      </c>
      <c r="J1666" t="s">
        <v>20</v>
      </c>
      <c r="K1666" t="s">
        <v>21</v>
      </c>
      <c r="L1666" t="s">
        <v>851</v>
      </c>
      <c r="M1666" t="s">
        <v>32</v>
      </c>
      <c r="N1666" s="3" t="s">
        <v>33</v>
      </c>
      <c r="O1666" t="s">
        <v>133</v>
      </c>
      <c r="P1666" t="b">
        <f>production[[#This Row],[Funded Month]]&gt;=DATE(2021,1,1)</f>
        <v>1</v>
      </c>
    </row>
    <row r="1667" spans="1:16" x14ac:dyDescent="0.2">
      <c r="A1667" s="1">
        <v>291001376879</v>
      </c>
      <c r="B1667">
        <v>291</v>
      </c>
      <c r="C1667" t="s">
        <v>415</v>
      </c>
      <c r="D1667" s="2">
        <v>44378</v>
      </c>
      <c r="E1667" t="s">
        <v>2878</v>
      </c>
      <c r="F1667">
        <f>1</f>
        <v>1</v>
      </c>
      <c r="G1667">
        <v>231300</v>
      </c>
      <c r="H1667" t="s">
        <v>18</v>
      </c>
      <c r="I1667" t="s">
        <v>19</v>
      </c>
      <c r="J1667" t="s">
        <v>20</v>
      </c>
      <c r="K1667" t="s">
        <v>21</v>
      </c>
      <c r="L1667" t="s">
        <v>1950</v>
      </c>
      <c r="M1667" t="s">
        <v>32</v>
      </c>
      <c r="N1667" t="s">
        <v>33</v>
      </c>
      <c r="O1667" t="s">
        <v>2879</v>
      </c>
      <c r="P1667" t="b">
        <f>production[[#This Row],[Funded Month]]&gt;=DATE(2021,1,1)</f>
        <v>1</v>
      </c>
    </row>
    <row r="1668" spans="1:16" x14ac:dyDescent="0.2">
      <c r="A1668" s="1">
        <v>291001403729</v>
      </c>
      <c r="B1668">
        <v>291</v>
      </c>
      <c r="C1668" t="s">
        <v>415</v>
      </c>
      <c r="D1668" s="2">
        <v>44378</v>
      </c>
      <c r="E1668" t="s">
        <v>2880</v>
      </c>
      <c r="F1668">
        <f>1</f>
        <v>1</v>
      </c>
      <c r="G1668">
        <v>501500</v>
      </c>
      <c r="H1668" t="s">
        <v>18</v>
      </c>
      <c r="I1668" t="s">
        <v>19</v>
      </c>
      <c r="J1668" t="s">
        <v>20</v>
      </c>
      <c r="K1668" t="s">
        <v>21</v>
      </c>
      <c r="L1668" t="s">
        <v>849</v>
      </c>
      <c r="M1668" t="s">
        <v>32</v>
      </c>
      <c r="N1668" t="s">
        <v>33</v>
      </c>
      <c r="O1668" t="s">
        <v>2881</v>
      </c>
      <c r="P1668" t="b">
        <f>production[[#This Row],[Funded Month]]&gt;=DATE(2021,1,1)</f>
        <v>1</v>
      </c>
    </row>
    <row r="1669" spans="1:16" x14ac:dyDescent="0.2">
      <c r="A1669" s="1">
        <v>291001411943</v>
      </c>
      <c r="B1669">
        <v>291</v>
      </c>
      <c r="C1669" t="s">
        <v>415</v>
      </c>
      <c r="D1669" s="2">
        <v>44378</v>
      </c>
      <c r="E1669" t="s">
        <v>2882</v>
      </c>
      <c r="F1669">
        <f>1</f>
        <v>1</v>
      </c>
      <c r="G1669">
        <v>548250</v>
      </c>
      <c r="H1669" t="s">
        <v>18</v>
      </c>
      <c r="I1669" t="s">
        <v>19</v>
      </c>
      <c r="J1669" t="s">
        <v>20</v>
      </c>
      <c r="K1669" t="s">
        <v>21</v>
      </c>
      <c r="L1669" t="s">
        <v>838</v>
      </c>
      <c r="M1669" t="s">
        <v>32</v>
      </c>
      <c r="N1669" t="s">
        <v>881</v>
      </c>
      <c r="O1669" t="s">
        <v>133</v>
      </c>
      <c r="P1669" t="b">
        <f>production[[#This Row],[Funded Month]]&gt;=DATE(2021,1,1)</f>
        <v>1</v>
      </c>
    </row>
    <row r="1670" spans="1:16" x14ac:dyDescent="0.2">
      <c r="A1670" s="1">
        <v>291001420435</v>
      </c>
      <c r="B1670">
        <v>291</v>
      </c>
      <c r="C1670" t="s">
        <v>415</v>
      </c>
      <c r="D1670" s="2">
        <v>44378</v>
      </c>
      <c r="E1670" t="s">
        <v>2883</v>
      </c>
      <c r="F1670">
        <f>1</f>
        <v>1</v>
      </c>
      <c r="G1670">
        <v>307500</v>
      </c>
      <c r="H1670" t="s">
        <v>18</v>
      </c>
      <c r="I1670" t="s">
        <v>19</v>
      </c>
      <c r="J1670" t="s">
        <v>20</v>
      </c>
      <c r="K1670" t="s">
        <v>21</v>
      </c>
      <c r="L1670" t="s">
        <v>851</v>
      </c>
      <c r="M1670" t="s">
        <v>32</v>
      </c>
      <c r="N1670" t="s">
        <v>33</v>
      </c>
      <c r="O1670" t="s">
        <v>133</v>
      </c>
      <c r="P1670" t="b">
        <f>production[[#This Row],[Funded Month]]&gt;=DATE(2021,1,1)</f>
        <v>1</v>
      </c>
    </row>
    <row r="1671" spans="1:16" x14ac:dyDescent="0.2">
      <c r="A1671" s="1">
        <v>291001433412</v>
      </c>
      <c r="B1671">
        <v>291</v>
      </c>
      <c r="C1671" t="s">
        <v>415</v>
      </c>
      <c r="D1671" s="2">
        <v>44378</v>
      </c>
      <c r="E1671" t="s">
        <v>2884</v>
      </c>
      <c r="F1671">
        <f>1</f>
        <v>1</v>
      </c>
      <c r="G1671">
        <v>294566</v>
      </c>
      <c r="H1671" t="s">
        <v>86</v>
      </c>
      <c r="I1671" t="s">
        <v>1930</v>
      </c>
      <c r="J1671" t="s">
        <v>20</v>
      </c>
      <c r="K1671" t="s">
        <v>21</v>
      </c>
      <c r="L1671" t="s">
        <v>836</v>
      </c>
      <c r="M1671" t="s">
        <v>32</v>
      </c>
      <c r="N1671" t="s">
        <v>2885</v>
      </c>
      <c r="O1671" t="s">
        <v>133</v>
      </c>
      <c r="P1671" t="b">
        <f>production[[#This Row],[Funded Month]]&gt;=DATE(2021,1,1)</f>
        <v>1</v>
      </c>
    </row>
    <row r="1672" spans="1:16" x14ac:dyDescent="0.2">
      <c r="A1672" s="1">
        <v>291001433420</v>
      </c>
      <c r="B1672">
        <v>291</v>
      </c>
      <c r="C1672" t="s">
        <v>415</v>
      </c>
      <c r="D1672" s="2">
        <v>44378</v>
      </c>
      <c r="E1672" t="s">
        <v>2884</v>
      </c>
      <c r="F1672">
        <f>1</f>
        <v>1</v>
      </c>
      <c r="G1672">
        <v>10000</v>
      </c>
      <c r="H1672" t="s">
        <v>18</v>
      </c>
      <c r="I1672" t="s">
        <v>1935</v>
      </c>
      <c r="J1672" t="s">
        <v>398</v>
      </c>
      <c r="K1672" t="s">
        <v>21</v>
      </c>
      <c r="L1672" t="s">
        <v>836</v>
      </c>
      <c r="M1672" t="s">
        <v>32</v>
      </c>
      <c r="N1672" t="s">
        <v>2886</v>
      </c>
      <c r="O1672" t="s">
        <v>133</v>
      </c>
      <c r="P1672" t="b">
        <f>production[[#This Row],[Funded Month]]&gt;=DATE(2021,1,1)</f>
        <v>1</v>
      </c>
    </row>
    <row r="1673" spans="1:16" x14ac:dyDescent="0.2">
      <c r="A1673" s="1">
        <v>291001442452</v>
      </c>
      <c r="B1673">
        <v>291</v>
      </c>
      <c r="C1673" t="s">
        <v>415</v>
      </c>
      <c r="D1673" s="2">
        <v>44378</v>
      </c>
      <c r="E1673" t="s">
        <v>2887</v>
      </c>
      <c r="F1673">
        <f>1</f>
        <v>1</v>
      </c>
      <c r="G1673">
        <v>375081</v>
      </c>
      <c r="H1673" t="s">
        <v>86</v>
      </c>
      <c r="I1673" t="s">
        <v>87</v>
      </c>
      <c r="J1673" t="s">
        <v>20</v>
      </c>
      <c r="K1673" t="s">
        <v>21</v>
      </c>
      <c r="L1673" t="s">
        <v>849</v>
      </c>
      <c r="M1673" t="s">
        <v>32</v>
      </c>
      <c r="N1673" t="s">
        <v>2885</v>
      </c>
      <c r="O1673" t="s">
        <v>1984</v>
      </c>
      <c r="P1673" t="b">
        <f>production[[#This Row],[Funded Month]]&gt;=DATE(2021,1,1)</f>
        <v>1</v>
      </c>
    </row>
    <row r="1674" spans="1:16" x14ac:dyDescent="0.2">
      <c r="A1674" s="1">
        <v>291001448809</v>
      </c>
      <c r="B1674">
        <v>291</v>
      </c>
      <c r="C1674" t="s">
        <v>415</v>
      </c>
      <c r="D1674" s="2">
        <v>44378</v>
      </c>
      <c r="E1674" t="s">
        <v>2888</v>
      </c>
      <c r="F1674">
        <f>1</f>
        <v>1</v>
      </c>
      <c r="G1674">
        <v>245471</v>
      </c>
      <c r="H1674" t="s">
        <v>86</v>
      </c>
      <c r="I1674" t="s">
        <v>87</v>
      </c>
      <c r="J1674" t="s">
        <v>20</v>
      </c>
      <c r="K1674" t="s">
        <v>21</v>
      </c>
      <c r="L1674" t="s">
        <v>843</v>
      </c>
      <c r="M1674" t="s">
        <v>32</v>
      </c>
      <c r="N1674" t="s">
        <v>33</v>
      </c>
      <c r="O1674" t="s">
        <v>2889</v>
      </c>
      <c r="P1674" t="b">
        <f>production[[#This Row],[Funded Month]]&gt;=DATE(2021,1,1)</f>
        <v>1</v>
      </c>
    </row>
    <row r="1675" spans="1:16" x14ac:dyDescent="0.2">
      <c r="A1675" s="1">
        <v>291001450496</v>
      </c>
      <c r="B1675">
        <v>291</v>
      </c>
      <c r="C1675" t="s">
        <v>415</v>
      </c>
      <c r="D1675" s="2">
        <v>44378</v>
      </c>
      <c r="E1675" t="s">
        <v>2890</v>
      </c>
      <c r="F1675">
        <f>1</f>
        <v>1</v>
      </c>
      <c r="G1675">
        <v>464000</v>
      </c>
      <c r="H1675" t="s">
        <v>18</v>
      </c>
      <c r="I1675" t="s">
        <v>19</v>
      </c>
      <c r="J1675" t="s">
        <v>20</v>
      </c>
      <c r="K1675" t="s">
        <v>21</v>
      </c>
      <c r="L1675" t="s">
        <v>849</v>
      </c>
      <c r="M1675" t="s">
        <v>32</v>
      </c>
      <c r="N1675" t="s">
        <v>33</v>
      </c>
      <c r="O1675" t="s">
        <v>2891</v>
      </c>
      <c r="P1675" t="b">
        <f>production[[#This Row],[Funded Month]]&gt;=DATE(2021,1,1)</f>
        <v>1</v>
      </c>
    </row>
    <row r="1676" spans="1:16" x14ac:dyDescent="0.2">
      <c r="A1676" s="1">
        <v>291001452441</v>
      </c>
      <c r="B1676">
        <v>291</v>
      </c>
      <c r="C1676" t="s">
        <v>415</v>
      </c>
      <c r="D1676" s="2">
        <v>44378</v>
      </c>
      <c r="E1676" t="s">
        <v>2892</v>
      </c>
      <c r="F1676">
        <f>1</f>
        <v>1</v>
      </c>
      <c r="G1676">
        <v>401912</v>
      </c>
      <c r="H1676" t="s">
        <v>86</v>
      </c>
      <c r="I1676" t="s">
        <v>87</v>
      </c>
      <c r="J1676" t="s">
        <v>20</v>
      </c>
      <c r="K1676" t="s">
        <v>21</v>
      </c>
      <c r="L1676" t="s">
        <v>885</v>
      </c>
      <c r="M1676" t="s">
        <v>32</v>
      </c>
      <c r="N1676" t="s">
        <v>33</v>
      </c>
      <c r="O1676" t="s">
        <v>2893</v>
      </c>
      <c r="P1676" t="b">
        <f>production[[#This Row],[Funded Month]]&gt;=DATE(2021,1,1)</f>
        <v>1</v>
      </c>
    </row>
    <row r="1677" spans="1:16" x14ac:dyDescent="0.2">
      <c r="A1677" s="1">
        <v>291001454891</v>
      </c>
      <c r="B1677">
        <v>291</v>
      </c>
      <c r="C1677" t="s">
        <v>415</v>
      </c>
      <c r="D1677" s="2">
        <v>44378</v>
      </c>
      <c r="E1677" t="s">
        <v>2894</v>
      </c>
      <c r="F1677">
        <f>1</f>
        <v>1</v>
      </c>
      <c r="G1677">
        <v>365690</v>
      </c>
      <c r="H1677" t="s">
        <v>18</v>
      </c>
      <c r="I1677" t="s">
        <v>19</v>
      </c>
      <c r="J1677" t="s">
        <v>20</v>
      </c>
      <c r="K1677" t="s">
        <v>21</v>
      </c>
      <c r="L1677" t="s">
        <v>849</v>
      </c>
      <c r="M1677" t="s">
        <v>32</v>
      </c>
      <c r="N1677" t="s">
        <v>33</v>
      </c>
      <c r="O1677" t="s">
        <v>2895</v>
      </c>
      <c r="P1677" t="b">
        <f>production[[#This Row],[Funded Month]]&gt;=DATE(2021,1,1)</f>
        <v>1</v>
      </c>
    </row>
    <row r="1678" spans="1:16" x14ac:dyDescent="0.2">
      <c r="A1678" s="1">
        <v>291001455049</v>
      </c>
      <c r="B1678">
        <v>291</v>
      </c>
      <c r="C1678" t="s">
        <v>415</v>
      </c>
      <c r="D1678" s="2">
        <v>44378</v>
      </c>
      <c r="E1678" t="s">
        <v>2896</v>
      </c>
      <c r="F1678">
        <f>1</f>
        <v>1</v>
      </c>
      <c r="G1678">
        <v>376500</v>
      </c>
      <c r="H1678" t="s">
        <v>18</v>
      </c>
      <c r="I1678" t="s">
        <v>19</v>
      </c>
      <c r="J1678" t="s">
        <v>20</v>
      </c>
      <c r="K1678" t="s">
        <v>21</v>
      </c>
      <c r="L1678" t="s">
        <v>885</v>
      </c>
      <c r="M1678" t="s">
        <v>32</v>
      </c>
      <c r="N1678" t="s">
        <v>33</v>
      </c>
      <c r="O1678" t="s">
        <v>2897</v>
      </c>
      <c r="P1678" t="b">
        <f>production[[#This Row],[Funded Month]]&gt;=DATE(2021,1,1)</f>
        <v>1</v>
      </c>
    </row>
    <row r="1679" spans="1:16" x14ac:dyDescent="0.2">
      <c r="A1679" s="1">
        <v>291001457810</v>
      </c>
      <c r="B1679">
        <v>291</v>
      </c>
      <c r="C1679" t="s">
        <v>415</v>
      </c>
      <c r="D1679" s="2">
        <v>44378</v>
      </c>
      <c r="E1679" t="s">
        <v>2898</v>
      </c>
      <c r="F1679">
        <f>1</f>
        <v>1</v>
      </c>
      <c r="G1679">
        <v>71250</v>
      </c>
      <c r="H1679" t="s">
        <v>18</v>
      </c>
      <c r="I1679" t="s">
        <v>19</v>
      </c>
      <c r="J1679" t="s">
        <v>20</v>
      </c>
      <c r="K1679" t="s">
        <v>21</v>
      </c>
      <c r="L1679" t="s">
        <v>836</v>
      </c>
      <c r="M1679" t="s">
        <v>32</v>
      </c>
      <c r="N1679" t="s">
        <v>33</v>
      </c>
      <c r="O1679" t="s">
        <v>133</v>
      </c>
      <c r="P1679" t="b">
        <f>production[[#This Row],[Funded Month]]&gt;=DATE(2021,1,1)</f>
        <v>1</v>
      </c>
    </row>
    <row r="1680" spans="1:16" x14ac:dyDescent="0.2">
      <c r="A1680" s="1">
        <v>291001461194</v>
      </c>
      <c r="B1680">
        <v>291</v>
      </c>
      <c r="C1680" t="s">
        <v>415</v>
      </c>
      <c r="D1680" s="2">
        <v>44378</v>
      </c>
      <c r="E1680" t="s">
        <v>2899</v>
      </c>
      <c r="F1680">
        <f>1</f>
        <v>1</v>
      </c>
      <c r="G1680">
        <v>145000</v>
      </c>
      <c r="H1680" t="s">
        <v>18</v>
      </c>
      <c r="I1680" t="s">
        <v>19</v>
      </c>
      <c r="J1680" t="s">
        <v>20</v>
      </c>
      <c r="K1680" t="s">
        <v>21</v>
      </c>
      <c r="L1680" t="s">
        <v>838</v>
      </c>
      <c r="M1680" t="s">
        <v>32</v>
      </c>
      <c r="N1680" t="s">
        <v>33</v>
      </c>
      <c r="O1680" t="s">
        <v>133</v>
      </c>
      <c r="P1680" t="b">
        <f>production[[#This Row],[Funded Month]]&gt;=DATE(2021,1,1)</f>
        <v>1</v>
      </c>
    </row>
    <row r="1681" spans="1:16" x14ac:dyDescent="0.2">
      <c r="A1681" s="1">
        <v>291001463870</v>
      </c>
      <c r="B1681">
        <v>291</v>
      </c>
      <c r="C1681" t="s">
        <v>415</v>
      </c>
      <c r="D1681" s="2">
        <v>44378</v>
      </c>
      <c r="E1681" t="s">
        <v>2900</v>
      </c>
      <c r="F1681">
        <f>1</f>
        <v>1</v>
      </c>
      <c r="G1681">
        <v>548250</v>
      </c>
      <c r="H1681" t="s">
        <v>18</v>
      </c>
      <c r="I1681" t="s">
        <v>19</v>
      </c>
      <c r="J1681" t="s">
        <v>20</v>
      </c>
      <c r="K1681" t="s">
        <v>21</v>
      </c>
      <c r="L1681" t="s">
        <v>849</v>
      </c>
      <c r="M1681" t="s">
        <v>32</v>
      </c>
      <c r="N1681" t="s">
        <v>33</v>
      </c>
      <c r="O1681" t="s">
        <v>2891</v>
      </c>
      <c r="P1681" t="b">
        <f>production[[#This Row],[Funded Month]]&gt;=DATE(2021,1,1)</f>
        <v>1</v>
      </c>
    </row>
    <row r="1682" spans="1:16" x14ac:dyDescent="0.2">
      <c r="A1682" s="1">
        <v>291001464224</v>
      </c>
      <c r="B1682">
        <v>291</v>
      </c>
      <c r="C1682" t="s">
        <v>415</v>
      </c>
      <c r="D1682" s="2">
        <v>44378</v>
      </c>
      <c r="E1682" t="s">
        <v>2901</v>
      </c>
      <c r="F1682">
        <f>1</f>
        <v>1</v>
      </c>
      <c r="G1682">
        <v>385000</v>
      </c>
      <c r="H1682" t="s">
        <v>238</v>
      </c>
      <c r="I1682" t="s">
        <v>239</v>
      </c>
      <c r="J1682" t="s">
        <v>20</v>
      </c>
      <c r="K1682" t="s">
        <v>21</v>
      </c>
      <c r="L1682" t="s">
        <v>838</v>
      </c>
      <c r="M1682" t="s">
        <v>32</v>
      </c>
      <c r="N1682" t="s">
        <v>33</v>
      </c>
      <c r="O1682" t="s">
        <v>133</v>
      </c>
      <c r="P1682" t="b">
        <f>production[[#This Row],[Funded Month]]&gt;=DATE(2021,1,1)</f>
        <v>1</v>
      </c>
    </row>
    <row r="1683" spans="1:16" x14ac:dyDescent="0.2">
      <c r="A1683" s="1">
        <v>291001468470</v>
      </c>
      <c r="B1683">
        <v>291</v>
      </c>
      <c r="C1683" t="s">
        <v>415</v>
      </c>
      <c r="D1683" s="2">
        <v>44378</v>
      </c>
      <c r="E1683" t="s">
        <v>2902</v>
      </c>
      <c r="F1683">
        <f>1</f>
        <v>1</v>
      </c>
      <c r="G1683">
        <v>209000</v>
      </c>
      <c r="H1683" t="s">
        <v>18</v>
      </c>
      <c r="I1683" t="s">
        <v>19</v>
      </c>
      <c r="J1683" t="s">
        <v>20</v>
      </c>
      <c r="K1683" t="s">
        <v>21</v>
      </c>
      <c r="L1683" t="s">
        <v>838</v>
      </c>
      <c r="M1683" t="s">
        <v>32</v>
      </c>
      <c r="N1683" t="s">
        <v>33</v>
      </c>
      <c r="O1683" t="s">
        <v>133</v>
      </c>
      <c r="P1683" t="b">
        <f>production[[#This Row],[Funded Month]]&gt;=DATE(2021,1,1)</f>
        <v>1</v>
      </c>
    </row>
    <row r="1684" spans="1:16" x14ac:dyDescent="0.2">
      <c r="A1684" s="1">
        <v>291001468827</v>
      </c>
      <c r="B1684">
        <v>291</v>
      </c>
      <c r="C1684" t="s">
        <v>415</v>
      </c>
      <c r="D1684" s="2">
        <v>44378</v>
      </c>
      <c r="E1684" t="s">
        <v>2903</v>
      </c>
      <c r="F1684">
        <f>1</f>
        <v>1</v>
      </c>
      <c r="G1684">
        <v>350000</v>
      </c>
      <c r="H1684" t="s">
        <v>18</v>
      </c>
      <c r="I1684" t="s">
        <v>19</v>
      </c>
      <c r="J1684" t="s">
        <v>20</v>
      </c>
      <c r="K1684" t="s">
        <v>44</v>
      </c>
      <c r="L1684" t="s">
        <v>851</v>
      </c>
      <c r="M1684" t="s">
        <v>32</v>
      </c>
      <c r="N1684" t="s">
        <v>33</v>
      </c>
      <c r="O1684" t="s">
        <v>133</v>
      </c>
      <c r="P1684" t="b">
        <f>production[[#This Row],[Funded Month]]&gt;=DATE(2021,1,1)</f>
        <v>1</v>
      </c>
    </row>
    <row r="1685" spans="1:16" x14ac:dyDescent="0.2">
      <c r="A1685" s="1">
        <v>291001470413</v>
      </c>
      <c r="B1685">
        <v>291</v>
      </c>
      <c r="C1685" t="s">
        <v>415</v>
      </c>
      <c r="D1685" s="2">
        <v>44378</v>
      </c>
      <c r="E1685" t="s">
        <v>2904</v>
      </c>
      <c r="F1685">
        <f>1</f>
        <v>1</v>
      </c>
      <c r="G1685">
        <v>484000</v>
      </c>
      <c r="H1685" t="s">
        <v>18</v>
      </c>
      <c r="I1685" t="s">
        <v>19</v>
      </c>
      <c r="J1685" t="s">
        <v>20</v>
      </c>
      <c r="K1685" t="s">
        <v>21</v>
      </c>
      <c r="L1685" t="s">
        <v>843</v>
      </c>
      <c r="M1685" t="s">
        <v>32</v>
      </c>
      <c r="N1685" t="s">
        <v>33</v>
      </c>
      <c r="O1685" t="s">
        <v>2905</v>
      </c>
      <c r="P1685" t="b">
        <f>production[[#This Row],[Funded Month]]&gt;=DATE(2021,1,1)</f>
        <v>1</v>
      </c>
    </row>
    <row r="1686" spans="1:16" x14ac:dyDescent="0.2">
      <c r="A1686" s="1">
        <v>291001470733</v>
      </c>
      <c r="B1686">
        <v>291</v>
      </c>
      <c r="C1686" t="s">
        <v>415</v>
      </c>
      <c r="D1686" s="2">
        <v>44378</v>
      </c>
      <c r="E1686" t="s">
        <v>2906</v>
      </c>
      <c r="F1686">
        <f>1</f>
        <v>1</v>
      </c>
      <c r="G1686">
        <v>275000</v>
      </c>
      <c r="H1686" t="s">
        <v>18</v>
      </c>
      <c r="I1686" t="s">
        <v>19</v>
      </c>
      <c r="J1686" t="s">
        <v>20</v>
      </c>
      <c r="K1686" t="s">
        <v>21</v>
      </c>
      <c r="L1686" t="s">
        <v>838</v>
      </c>
      <c r="M1686" t="s">
        <v>32</v>
      </c>
      <c r="N1686" t="s">
        <v>33</v>
      </c>
      <c r="O1686" t="s">
        <v>133</v>
      </c>
      <c r="P1686" t="b">
        <f>production[[#This Row],[Funded Month]]&gt;=DATE(2021,1,1)</f>
        <v>1</v>
      </c>
    </row>
    <row r="1687" spans="1:16" x14ac:dyDescent="0.2">
      <c r="A1687" s="1">
        <v>291001471186</v>
      </c>
      <c r="B1687">
        <v>291</v>
      </c>
      <c r="C1687" t="s">
        <v>415</v>
      </c>
      <c r="D1687" s="2">
        <v>44378</v>
      </c>
      <c r="E1687" t="s">
        <v>2907</v>
      </c>
      <c r="F1687">
        <f>1</f>
        <v>1</v>
      </c>
      <c r="G1687">
        <v>1103972</v>
      </c>
      <c r="H1687" t="s">
        <v>18</v>
      </c>
      <c r="I1687" t="s">
        <v>1372</v>
      </c>
      <c r="J1687" t="s">
        <v>20</v>
      </c>
      <c r="K1687" t="s">
        <v>21</v>
      </c>
      <c r="L1687" t="s">
        <v>838</v>
      </c>
      <c r="M1687" t="s">
        <v>32</v>
      </c>
      <c r="N1687" t="s">
        <v>881</v>
      </c>
      <c r="O1687" t="s">
        <v>2908</v>
      </c>
      <c r="P1687" t="b">
        <f>production[[#This Row],[Funded Month]]&gt;=DATE(2021,1,1)</f>
        <v>1</v>
      </c>
    </row>
    <row r="1688" spans="1:16" x14ac:dyDescent="0.2">
      <c r="A1688" s="1">
        <v>291001472167</v>
      </c>
      <c r="B1688">
        <v>291</v>
      </c>
      <c r="C1688" t="s">
        <v>415</v>
      </c>
      <c r="D1688" s="2">
        <v>44378</v>
      </c>
      <c r="E1688" t="s">
        <v>2909</v>
      </c>
      <c r="F1688">
        <f>1</f>
        <v>1</v>
      </c>
      <c r="G1688">
        <v>329000</v>
      </c>
      <c r="H1688" t="s">
        <v>18</v>
      </c>
      <c r="I1688" t="s">
        <v>19</v>
      </c>
      <c r="J1688" t="s">
        <v>20</v>
      </c>
      <c r="K1688" t="s">
        <v>21</v>
      </c>
      <c r="L1688" t="s">
        <v>849</v>
      </c>
      <c r="M1688" t="s">
        <v>32</v>
      </c>
      <c r="N1688" t="s">
        <v>33</v>
      </c>
      <c r="O1688" t="s">
        <v>2910</v>
      </c>
      <c r="P1688" t="b">
        <f>production[[#This Row],[Funded Month]]&gt;=DATE(2021,1,1)</f>
        <v>1</v>
      </c>
    </row>
    <row r="1689" spans="1:16" x14ac:dyDescent="0.2">
      <c r="A1689" s="1">
        <v>291001473945</v>
      </c>
      <c r="B1689">
        <v>291</v>
      </c>
      <c r="C1689" t="s">
        <v>415</v>
      </c>
      <c r="D1689" s="2">
        <v>44378</v>
      </c>
      <c r="E1689" t="s">
        <v>2911</v>
      </c>
      <c r="F1689">
        <f>1</f>
        <v>1</v>
      </c>
      <c r="G1689">
        <v>250381</v>
      </c>
      <c r="H1689" t="s">
        <v>86</v>
      </c>
      <c r="I1689" t="s">
        <v>87</v>
      </c>
      <c r="J1689" t="s">
        <v>20</v>
      </c>
      <c r="K1689" t="s">
        <v>21</v>
      </c>
      <c r="L1689" t="s">
        <v>836</v>
      </c>
      <c r="M1689" t="s">
        <v>32</v>
      </c>
      <c r="N1689" t="s">
        <v>33</v>
      </c>
      <c r="O1689" t="s">
        <v>2912</v>
      </c>
      <c r="P1689" t="b">
        <f>production[[#This Row],[Funded Month]]&gt;=DATE(2021,1,1)</f>
        <v>1</v>
      </c>
    </row>
    <row r="1690" spans="1:16" x14ac:dyDescent="0.2">
      <c r="A1690" s="1">
        <v>291001474402</v>
      </c>
      <c r="B1690">
        <v>291</v>
      </c>
      <c r="C1690" t="s">
        <v>415</v>
      </c>
      <c r="D1690" s="2">
        <v>44378</v>
      </c>
      <c r="E1690" t="s">
        <v>2913</v>
      </c>
      <c r="F1690">
        <f>1</f>
        <v>1</v>
      </c>
      <c r="G1690">
        <v>252700</v>
      </c>
      <c r="H1690" t="s">
        <v>18</v>
      </c>
      <c r="I1690" t="s">
        <v>19</v>
      </c>
      <c r="J1690" t="s">
        <v>20</v>
      </c>
      <c r="K1690" t="s">
        <v>44</v>
      </c>
      <c r="L1690" t="s">
        <v>849</v>
      </c>
      <c r="M1690" t="s">
        <v>32</v>
      </c>
      <c r="N1690" t="s">
        <v>33</v>
      </c>
      <c r="O1690" t="s">
        <v>904</v>
      </c>
      <c r="P1690" t="b">
        <f>production[[#This Row],[Funded Month]]&gt;=DATE(2021,1,1)</f>
        <v>1</v>
      </c>
    </row>
    <row r="1691" spans="1:16" x14ac:dyDescent="0.2">
      <c r="A1691" s="1">
        <v>291001475265</v>
      </c>
      <c r="B1691">
        <v>291</v>
      </c>
      <c r="C1691" t="s">
        <v>415</v>
      </c>
      <c r="D1691" s="2">
        <v>44378</v>
      </c>
      <c r="E1691" t="s">
        <v>2914</v>
      </c>
      <c r="F1691">
        <f>1</f>
        <v>1</v>
      </c>
      <c r="G1691">
        <v>548250</v>
      </c>
      <c r="H1691" t="s">
        <v>18</v>
      </c>
      <c r="I1691" t="s">
        <v>19</v>
      </c>
      <c r="J1691" t="s">
        <v>20</v>
      </c>
      <c r="K1691" t="s">
        <v>21</v>
      </c>
      <c r="L1691" t="s">
        <v>849</v>
      </c>
      <c r="M1691" t="s">
        <v>32</v>
      </c>
      <c r="N1691" t="s">
        <v>33</v>
      </c>
      <c r="O1691" t="s">
        <v>2915</v>
      </c>
      <c r="P1691" t="b">
        <f>production[[#This Row],[Funded Month]]&gt;=DATE(2021,1,1)</f>
        <v>1</v>
      </c>
    </row>
    <row r="1692" spans="1:16" x14ac:dyDescent="0.2">
      <c r="A1692" s="1">
        <v>291001475435</v>
      </c>
      <c r="B1692">
        <v>291</v>
      </c>
      <c r="C1692" t="s">
        <v>415</v>
      </c>
      <c r="D1692" s="2">
        <v>44378</v>
      </c>
      <c r="E1692" t="s">
        <v>2003</v>
      </c>
      <c r="F1692">
        <f>1</f>
        <v>1</v>
      </c>
      <c r="G1692">
        <v>301000</v>
      </c>
      <c r="H1692" t="s">
        <v>18</v>
      </c>
      <c r="I1692" t="s">
        <v>19</v>
      </c>
      <c r="J1692" t="s">
        <v>20</v>
      </c>
      <c r="K1692" t="s">
        <v>21</v>
      </c>
      <c r="L1692" t="s">
        <v>838</v>
      </c>
      <c r="M1692" t="s">
        <v>32</v>
      </c>
      <c r="N1692" t="s">
        <v>33</v>
      </c>
      <c r="O1692" t="s">
        <v>133</v>
      </c>
      <c r="P1692" t="b">
        <f>production[[#This Row],[Funded Month]]&gt;=DATE(2021,1,1)</f>
        <v>1</v>
      </c>
    </row>
    <row r="1693" spans="1:16" x14ac:dyDescent="0.2">
      <c r="A1693" s="1">
        <v>291001476967</v>
      </c>
      <c r="B1693">
        <v>291</v>
      </c>
      <c r="C1693" t="s">
        <v>415</v>
      </c>
      <c r="D1693" s="2">
        <v>44378</v>
      </c>
      <c r="E1693" t="s">
        <v>2916</v>
      </c>
      <c r="F1693">
        <f>1</f>
        <v>1</v>
      </c>
      <c r="G1693">
        <v>90000</v>
      </c>
      <c r="H1693" t="s">
        <v>18</v>
      </c>
      <c r="I1693" t="s">
        <v>19</v>
      </c>
      <c r="J1693" t="s">
        <v>20</v>
      </c>
      <c r="K1693" t="s">
        <v>21</v>
      </c>
      <c r="L1693" t="s">
        <v>838</v>
      </c>
      <c r="M1693" t="s">
        <v>32</v>
      </c>
      <c r="N1693" t="s">
        <v>33</v>
      </c>
      <c r="O1693" t="s">
        <v>133</v>
      </c>
      <c r="P1693" t="b">
        <f>production[[#This Row],[Funded Month]]&gt;=DATE(2021,1,1)</f>
        <v>1</v>
      </c>
    </row>
    <row r="1694" spans="1:16" x14ac:dyDescent="0.2">
      <c r="A1694" s="1">
        <v>291001476984</v>
      </c>
      <c r="B1694">
        <v>291</v>
      </c>
      <c r="C1694" t="s">
        <v>415</v>
      </c>
      <c r="D1694" s="2">
        <v>44378</v>
      </c>
      <c r="E1694" t="s">
        <v>2917</v>
      </c>
      <c r="F1694">
        <f>1</f>
        <v>1</v>
      </c>
      <c r="G1694">
        <v>279750</v>
      </c>
      <c r="H1694" t="s">
        <v>18</v>
      </c>
      <c r="I1694" t="s">
        <v>19</v>
      </c>
      <c r="J1694" t="s">
        <v>20</v>
      </c>
      <c r="K1694" t="s">
        <v>21</v>
      </c>
      <c r="L1694" t="s">
        <v>836</v>
      </c>
      <c r="M1694" t="s">
        <v>32</v>
      </c>
      <c r="N1694" t="s">
        <v>33</v>
      </c>
      <c r="O1694" t="s">
        <v>133</v>
      </c>
      <c r="P1694" t="b">
        <f>production[[#This Row],[Funded Month]]&gt;=DATE(2021,1,1)</f>
        <v>1</v>
      </c>
    </row>
    <row r="1695" spans="1:16" x14ac:dyDescent="0.2">
      <c r="A1695" s="1">
        <v>291001477069</v>
      </c>
      <c r="B1695">
        <v>291</v>
      </c>
      <c r="C1695" t="s">
        <v>415</v>
      </c>
      <c r="D1695" s="2">
        <v>44378</v>
      </c>
      <c r="E1695" t="s">
        <v>2918</v>
      </c>
      <c r="F1695">
        <f>1</f>
        <v>1</v>
      </c>
      <c r="G1695">
        <v>268000</v>
      </c>
      <c r="H1695" t="s">
        <v>18</v>
      </c>
      <c r="I1695" t="s">
        <v>19</v>
      </c>
      <c r="J1695" t="s">
        <v>20</v>
      </c>
      <c r="K1695" t="s">
        <v>21</v>
      </c>
      <c r="L1695" t="s">
        <v>838</v>
      </c>
      <c r="M1695" t="s">
        <v>32</v>
      </c>
      <c r="N1695" t="s">
        <v>33</v>
      </c>
      <c r="O1695" t="s">
        <v>133</v>
      </c>
      <c r="P1695" t="b">
        <f>production[[#This Row],[Funded Month]]&gt;=DATE(2021,1,1)</f>
        <v>1</v>
      </c>
    </row>
    <row r="1696" spans="1:16" x14ac:dyDescent="0.2">
      <c r="A1696" s="1">
        <v>291001477491</v>
      </c>
      <c r="B1696">
        <v>291</v>
      </c>
      <c r="C1696" t="s">
        <v>415</v>
      </c>
      <c r="D1696" s="2">
        <v>44378</v>
      </c>
      <c r="E1696" t="s">
        <v>2919</v>
      </c>
      <c r="F1696">
        <f>1</f>
        <v>1</v>
      </c>
      <c r="G1696">
        <v>192000</v>
      </c>
      <c r="H1696" t="s">
        <v>18</v>
      </c>
      <c r="I1696" t="s">
        <v>50</v>
      </c>
      <c r="J1696" t="s">
        <v>20</v>
      </c>
      <c r="K1696" t="s">
        <v>21</v>
      </c>
      <c r="L1696" t="s">
        <v>849</v>
      </c>
      <c r="M1696" t="s">
        <v>32</v>
      </c>
      <c r="N1696" t="s">
        <v>33</v>
      </c>
      <c r="O1696" t="s">
        <v>2920</v>
      </c>
      <c r="P1696" t="b">
        <f>production[[#This Row],[Funded Month]]&gt;=DATE(2021,1,1)</f>
        <v>1</v>
      </c>
    </row>
    <row r="1697" spans="1:16" x14ac:dyDescent="0.2">
      <c r="A1697" s="1">
        <v>291001477711</v>
      </c>
      <c r="B1697">
        <v>291</v>
      </c>
      <c r="C1697" t="s">
        <v>415</v>
      </c>
      <c r="D1697" s="2">
        <v>44378</v>
      </c>
      <c r="E1697" t="s">
        <v>2921</v>
      </c>
      <c r="F1697">
        <f>1</f>
        <v>1</v>
      </c>
      <c r="G1697">
        <v>80000</v>
      </c>
      <c r="H1697" t="s">
        <v>18</v>
      </c>
      <c r="I1697" t="s">
        <v>19</v>
      </c>
      <c r="J1697" t="s">
        <v>20</v>
      </c>
      <c r="K1697" t="s">
        <v>21</v>
      </c>
      <c r="L1697" t="s">
        <v>853</v>
      </c>
      <c r="M1697" t="s">
        <v>32</v>
      </c>
      <c r="N1697" t="s">
        <v>33</v>
      </c>
      <c r="O1697" t="s">
        <v>2007</v>
      </c>
      <c r="P1697" t="b">
        <f>production[[#This Row],[Funded Month]]&gt;=DATE(2021,1,1)</f>
        <v>1</v>
      </c>
    </row>
    <row r="1698" spans="1:16" x14ac:dyDescent="0.2">
      <c r="A1698" s="1">
        <v>291001477730</v>
      </c>
      <c r="B1698">
        <v>291</v>
      </c>
      <c r="C1698" t="s">
        <v>415</v>
      </c>
      <c r="D1698" s="2">
        <v>44378</v>
      </c>
      <c r="E1698" t="s">
        <v>2922</v>
      </c>
      <c r="F1698">
        <f>1</f>
        <v>1</v>
      </c>
      <c r="G1698">
        <v>255290</v>
      </c>
      <c r="H1698" t="s">
        <v>86</v>
      </c>
      <c r="I1698" t="s">
        <v>1930</v>
      </c>
      <c r="J1698" t="s">
        <v>20</v>
      </c>
      <c r="K1698" t="s">
        <v>21</v>
      </c>
      <c r="L1698" t="s">
        <v>2923</v>
      </c>
      <c r="M1698" t="s">
        <v>32</v>
      </c>
      <c r="N1698" t="s">
        <v>33</v>
      </c>
      <c r="O1698" t="s">
        <v>2924</v>
      </c>
      <c r="P1698" t="b">
        <f>production[[#This Row],[Funded Month]]&gt;=DATE(2021,1,1)</f>
        <v>1</v>
      </c>
    </row>
    <row r="1699" spans="1:16" x14ac:dyDescent="0.2">
      <c r="A1699" s="1">
        <v>291001477736</v>
      </c>
      <c r="B1699">
        <v>291</v>
      </c>
      <c r="C1699" t="s">
        <v>415</v>
      </c>
      <c r="D1699" s="2">
        <v>44378</v>
      </c>
      <c r="E1699" t="s">
        <v>2922</v>
      </c>
      <c r="F1699">
        <f>1</f>
        <v>1</v>
      </c>
      <c r="G1699">
        <v>10000</v>
      </c>
      <c r="H1699" t="s">
        <v>18</v>
      </c>
      <c r="I1699" t="s">
        <v>1935</v>
      </c>
      <c r="J1699" t="s">
        <v>398</v>
      </c>
      <c r="K1699" t="s">
        <v>21</v>
      </c>
      <c r="M1699" t="s">
        <v>32</v>
      </c>
      <c r="N1699" t="s">
        <v>33</v>
      </c>
      <c r="O1699" t="s">
        <v>133</v>
      </c>
      <c r="P1699" t="b">
        <f>production[[#This Row],[Funded Month]]&gt;=DATE(2021,1,1)</f>
        <v>1</v>
      </c>
    </row>
    <row r="1700" spans="1:16" x14ac:dyDescent="0.2">
      <c r="A1700" s="1">
        <v>291001478634</v>
      </c>
      <c r="B1700">
        <v>291</v>
      </c>
      <c r="C1700" t="s">
        <v>415</v>
      </c>
      <c r="D1700" s="2">
        <v>44378</v>
      </c>
      <c r="E1700" t="s">
        <v>2925</v>
      </c>
      <c r="F1700">
        <f>1</f>
        <v>1</v>
      </c>
      <c r="G1700">
        <v>112000</v>
      </c>
      <c r="H1700" t="s">
        <v>18</v>
      </c>
      <c r="I1700" t="s">
        <v>19</v>
      </c>
      <c r="J1700" t="s">
        <v>20</v>
      </c>
      <c r="K1700" t="s">
        <v>21</v>
      </c>
      <c r="L1700" t="s">
        <v>885</v>
      </c>
      <c r="M1700" t="s">
        <v>32</v>
      </c>
      <c r="N1700" t="s">
        <v>33</v>
      </c>
      <c r="O1700" t="s">
        <v>2926</v>
      </c>
      <c r="P1700" t="b">
        <f>production[[#This Row],[Funded Month]]&gt;=DATE(2021,1,1)</f>
        <v>1</v>
      </c>
    </row>
    <row r="1701" spans="1:16" x14ac:dyDescent="0.2">
      <c r="A1701" s="1">
        <v>291001479515</v>
      </c>
      <c r="B1701">
        <v>291</v>
      </c>
      <c r="C1701" t="s">
        <v>415</v>
      </c>
      <c r="D1701" s="2">
        <v>44378</v>
      </c>
      <c r="E1701" t="s">
        <v>2927</v>
      </c>
      <c r="F1701">
        <f>1</f>
        <v>1</v>
      </c>
      <c r="G1701">
        <v>704000</v>
      </c>
      <c r="H1701" t="s">
        <v>18</v>
      </c>
      <c r="I1701" t="s">
        <v>177</v>
      </c>
      <c r="J1701" t="s">
        <v>20</v>
      </c>
      <c r="K1701" t="s">
        <v>21</v>
      </c>
      <c r="L1701" t="s">
        <v>838</v>
      </c>
      <c r="M1701" t="s">
        <v>32</v>
      </c>
      <c r="N1701" t="s">
        <v>33</v>
      </c>
      <c r="O1701" t="s">
        <v>133</v>
      </c>
      <c r="P1701" t="b">
        <f>production[[#This Row],[Funded Month]]&gt;=DATE(2021,1,1)</f>
        <v>1</v>
      </c>
    </row>
    <row r="1702" spans="1:16" x14ac:dyDescent="0.2">
      <c r="A1702" s="1">
        <v>291001479703</v>
      </c>
      <c r="B1702">
        <v>291</v>
      </c>
      <c r="C1702" t="s">
        <v>415</v>
      </c>
      <c r="D1702" s="2">
        <v>44378</v>
      </c>
      <c r="E1702" t="s">
        <v>2928</v>
      </c>
      <c r="F1702">
        <f>1</f>
        <v>1</v>
      </c>
      <c r="G1702">
        <v>170000</v>
      </c>
      <c r="H1702" t="s">
        <v>18</v>
      </c>
      <c r="I1702" t="s">
        <v>19</v>
      </c>
      <c r="J1702" t="s">
        <v>20</v>
      </c>
      <c r="K1702" t="s">
        <v>21</v>
      </c>
      <c r="L1702" t="s">
        <v>843</v>
      </c>
      <c r="M1702" t="s">
        <v>32</v>
      </c>
      <c r="N1702" t="s">
        <v>33</v>
      </c>
      <c r="O1702" t="s">
        <v>2929</v>
      </c>
      <c r="P1702" t="b">
        <f>production[[#This Row],[Funded Month]]&gt;=DATE(2021,1,1)</f>
        <v>1</v>
      </c>
    </row>
    <row r="1703" spans="1:16" x14ac:dyDescent="0.2">
      <c r="A1703" s="1">
        <v>291001479960</v>
      </c>
      <c r="B1703">
        <v>291</v>
      </c>
      <c r="C1703" t="s">
        <v>415</v>
      </c>
      <c r="D1703" s="2">
        <v>44378</v>
      </c>
      <c r="E1703" t="s">
        <v>2930</v>
      </c>
      <c r="F1703">
        <f>1</f>
        <v>1</v>
      </c>
      <c r="G1703">
        <v>178500</v>
      </c>
      <c r="H1703" t="s">
        <v>18</v>
      </c>
      <c r="I1703" t="s">
        <v>19</v>
      </c>
      <c r="J1703" t="s">
        <v>20</v>
      </c>
      <c r="K1703" t="s">
        <v>21</v>
      </c>
      <c r="L1703" t="s">
        <v>836</v>
      </c>
      <c r="M1703" t="s">
        <v>32</v>
      </c>
      <c r="N1703" t="s">
        <v>33</v>
      </c>
      <c r="O1703" t="s">
        <v>133</v>
      </c>
      <c r="P1703" t="b">
        <f>production[[#This Row],[Funded Month]]&gt;=DATE(2021,1,1)</f>
        <v>1</v>
      </c>
    </row>
    <row r="1704" spans="1:16" x14ac:dyDescent="0.2">
      <c r="A1704" s="1">
        <v>291001480281</v>
      </c>
      <c r="B1704">
        <v>291</v>
      </c>
      <c r="C1704" t="s">
        <v>415</v>
      </c>
      <c r="D1704" s="2">
        <v>44378</v>
      </c>
      <c r="E1704" t="s">
        <v>2931</v>
      </c>
      <c r="F1704">
        <f>1</f>
        <v>1</v>
      </c>
      <c r="G1704">
        <v>420000</v>
      </c>
      <c r="H1704" t="s">
        <v>18</v>
      </c>
      <c r="I1704" t="s">
        <v>19</v>
      </c>
      <c r="J1704" t="s">
        <v>20</v>
      </c>
      <c r="K1704" t="s">
        <v>21</v>
      </c>
      <c r="L1704" t="s">
        <v>849</v>
      </c>
      <c r="M1704" t="s">
        <v>32</v>
      </c>
      <c r="N1704" t="s">
        <v>33</v>
      </c>
      <c r="O1704" t="s">
        <v>2932</v>
      </c>
      <c r="P1704" t="b">
        <f>production[[#This Row],[Funded Month]]&gt;=DATE(2021,1,1)</f>
        <v>1</v>
      </c>
    </row>
    <row r="1705" spans="1:16" x14ac:dyDescent="0.2">
      <c r="A1705" s="1">
        <v>291001481401</v>
      </c>
      <c r="B1705">
        <v>291</v>
      </c>
      <c r="C1705" t="s">
        <v>415</v>
      </c>
      <c r="D1705" s="2">
        <v>44378</v>
      </c>
      <c r="E1705" t="s">
        <v>2933</v>
      </c>
      <c r="F1705">
        <f>1</f>
        <v>1</v>
      </c>
      <c r="G1705">
        <v>84000</v>
      </c>
      <c r="H1705" t="s">
        <v>18</v>
      </c>
      <c r="I1705" t="s">
        <v>19</v>
      </c>
      <c r="J1705" t="s">
        <v>20</v>
      </c>
      <c r="K1705" t="s">
        <v>21</v>
      </c>
      <c r="L1705" t="s">
        <v>849</v>
      </c>
      <c r="M1705" t="s">
        <v>32</v>
      </c>
      <c r="N1705" t="s">
        <v>33</v>
      </c>
      <c r="O1705" t="s">
        <v>904</v>
      </c>
      <c r="P1705" t="b">
        <f>production[[#This Row],[Funded Month]]&gt;=DATE(2021,1,1)</f>
        <v>1</v>
      </c>
    </row>
    <row r="1706" spans="1:16" x14ac:dyDescent="0.2">
      <c r="A1706" s="1">
        <v>291001481776</v>
      </c>
      <c r="B1706">
        <v>291</v>
      </c>
      <c r="C1706" t="s">
        <v>415</v>
      </c>
      <c r="D1706" s="2">
        <v>44378</v>
      </c>
      <c r="E1706" t="s">
        <v>2005</v>
      </c>
      <c r="F1706">
        <f>1</f>
        <v>1</v>
      </c>
      <c r="G1706">
        <v>90000</v>
      </c>
      <c r="H1706" t="s">
        <v>18</v>
      </c>
      <c r="I1706" t="s">
        <v>50</v>
      </c>
      <c r="J1706" t="s">
        <v>20</v>
      </c>
      <c r="K1706" t="s">
        <v>27</v>
      </c>
      <c r="L1706" t="s">
        <v>838</v>
      </c>
      <c r="M1706" t="s">
        <v>32</v>
      </c>
      <c r="N1706" t="s">
        <v>33</v>
      </c>
      <c r="O1706" t="s">
        <v>133</v>
      </c>
      <c r="P1706" t="b">
        <f>production[[#This Row],[Funded Month]]&gt;=DATE(2021,1,1)</f>
        <v>1</v>
      </c>
    </row>
    <row r="1707" spans="1:16" x14ac:dyDescent="0.2">
      <c r="A1707" s="1">
        <v>291001482758</v>
      </c>
      <c r="B1707">
        <v>291</v>
      </c>
      <c r="C1707" t="s">
        <v>415</v>
      </c>
      <c r="D1707" s="2">
        <v>44378</v>
      </c>
      <c r="E1707" t="s">
        <v>2934</v>
      </c>
      <c r="F1707">
        <f>1</f>
        <v>1</v>
      </c>
      <c r="G1707">
        <v>375700</v>
      </c>
      <c r="H1707" t="s">
        <v>18</v>
      </c>
      <c r="I1707" t="s">
        <v>19</v>
      </c>
      <c r="J1707" t="s">
        <v>20</v>
      </c>
      <c r="K1707" t="s">
        <v>21</v>
      </c>
      <c r="L1707" t="s">
        <v>838</v>
      </c>
      <c r="M1707" t="s">
        <v>32</v>
      </c>
      <c r="N1707" t="s">
        <v>33</v>
      </c>
      <c r="O1707" t="s">
        <v>133</v>
      </c>
      <c r="P1707" t="b">
        <f>production[[#This Row],[Funded Month]]&gt;=DATE(2021,1,1)</f>
        <v>1</v>
      </c>
    </row>
    <row r="1708" spans="1:16" x14ac:dyDescent="0.2">
      <c r="A1708" s="1">
        <v>291001483131</v>
      </c>
      <c r="B1708">
        <v>291</v>
      </c>
      <c r="C1708" t="s">
        <v>415</v>
      </c>
      <c r="D1708" s="2">
        <v>44378</v>
      </c>
      <c r="E1708" t="s">
        <v>2935</v>
      </c>
      <c r="F1708">
        <f>1</f>
        <v>1</v>
      </c>
      <c r="G1708">
        <v>225000</v>
      </c>
      <c r="H1708" t="s">
        <v>18</v>
      </c>
      <c r="I1708" t="s">
        <v>19</v>
      </c>
      <c r="J1708" t="s">
        <v>20</v>
      </c>
      <c r="K1708" t="s">
        <v>21</v>
      </c>
      <c r="L1708" t="s">
        <v>853</v>
      </c>
      <c r="M1708" t="s">
        <v>32</v>
      </c>
      <c r="N1708" t="s">
        <v>33</v>
      </c>
      <c r="O1708" t="s">
        <v>2936</v>
      </c>
      <c r="P1708" t="b">
        <f>production[[#This Row],[Funded Month]]&gt;=DATE(2021,1,1)</f>
        <v>1</v>
      </c>
    </row>
    <row r="1709" spans="1:16" x14ac:dyDescent="0.2">
      <c r="A1709" s="1">
        <v>291001483458</v>
      </c>
      <c r="B1709">
        <v>291</v>
      </c>
      <c r="C1709" t="s">
        <v>415</v>
      </c>
      <c r="D1709" s="2">
        <v>44378</v>
      </c>
      <c r="E1709" t="s">
        <v>2937</v>
      </c>
      <c r="F1709">
        <f>1</f>
        <v>1</v>
      </c>
      <c r="G1709">
        <v>165500</v>
      </c>
      <c r="H1709" t="s">
        <v>18</v>
      </c>
      <c r="I1709" t="s">
        <v>19</v>
      </c>
      <c r="J1709" t="s">
        <v>20</v>
      </c>
      <c r="K1709" t="s">
        <v>21</v>
      </c>
      <c r="L1709" t="s">
        <v>851</v>
      </c>
      <c r="M1709" t="s">
        <v>32</v>
      </c>
      <c r="N1709" t="s">
        <v>33</v>
      </c>
      <c r="O1709" t="s">
        <v>133</v>
      </c>
      <c r="P1709" t="b">
        <f>production[[#This Row],[Funded Month]]&gt;=DATE(2021,1,1)</f>
        <v>1</v>
      </c>
    </row>
    <row r="1710" spans="1:16" x14ac:dyDescent="0.2">
      <c r="A1710" s="1">
        <v>291001483714</v>
      </c>
      <c r="B1710">
        <v>291</v>
      </c>
      <c r="C1710" t="s">
        <v>415</v>
      </c>
      <c r="D1710" s="2">
        <v>44378</v>
      </c>
      <c r="E1710" t="s">
        <v>2938</v>
      </c>
      <c r="F1710">
        <f>1</f>
        <v>1</v>
      </c>
      <c r="G1710">
        <v>90000</v>
      </c>
      <c r="H1710" t="s">
        <v>18</v>
      </c>
      <c r="I1710" t="s">
        <v>19</v>
      </c>
      <c r="J1710" t="s">
        <v>20</v>
      </c>
      <c r="K1710" t="s">
        <v>21</v>
      </c>
      <c r="L1710" t="s">
        <v>851</v>
      </c>
      <c r="M1710" t="s">
        <v>32</v>
      </c>
      <c r="N1710" t="s">
        <v>33</v>
      </c>
      <c r="O1710" t="s">
        <v>133</v>
      </c>
      <c r="P1710" t="b">
        <f>production[[#This Row],[Funded Month]]&gt;=DATE(2021,1,1)</f>
        <v>1</v>
      </c>
    </row>
    <row r="1711" spans="1:16" x14ac:dyDescent="0.2">
      <c r="A1711" s="1">
        <v>291001484463</v>
      </c>
      <c r="B1711">
        <v>291</v>
      </c>
      <c r="C1711" t="s">
        <v>415</v>
      </c>
      <c r="D1711" s="2">
        <v>44378</v>
      </c>
      <c r="E1711" t="s">
        <v>2939</v>
      </c>
      <c r="F1711">
        <f>1</f>
        <v>1</v>
      </c>
      <c r="G1711">
        <v>84000</v>
      </c>
      <c r="H1711" t="s">
        <v>18</v>
      </c>
      <c r="I1711" t="s">
        <v>19</v>
      </c>
      <c r="J1711" t="s">
        <v>20</v>
      </c>
      <c r="K1711" t="s">
        <v>21</v>
      </c>
      <c r="L1711" t="s">
        <v>853</v>
      </c>
      <c r="M1711" t="s">
        <v>32</v>
      </c>
      <c r="N1711" t="s">
        <v>33</v>
      </c>
      <c r="O1711" t="s">
        <v>2940</v>
      </c>
      <c r="P1711" t="b">
        <f>production[[#This Row],[Funded Month]]&gt;=DATE(2021,1,1)</f>
        <v>1</v>
      </c>
    </row>
    <row r="1712" spans="1:16" x14ac:dyDescent="0.2">
      <c r="A1712" s="1">
        <v>291001484754</v>
      </c>
      <c r="B1712">
        <v>291</v>
      </c>
      <c r="C1712" t="s">
        <v>415</v>
      </c>
      <c r="D1712" s="2">
        <v>44378</v>
      </c>
      <c r="E1712" t="s">
        <v>2941</v>
      </c>
      <c r="F1712">
        <f>1</f>
        <v>1</v>
      </c>
      <c r="G1712">
        <v>49125</v>
      </c>
      <c r="H1712" t="s">
        <v>18</v>
      </c>
      <c r="I1712" t="s">
        <v>1818</v>
      </c>
      <c r="J1712" t="s">
        <v>20</v>
      </c>
      <c r="K1712" t="s">
        <v>21</v>
      </c>
      <c r="L1712" t="s">
        <v>849</v>
      </c>
      <c r="M1712" t="s">
        <v>32</v>
      </c>
      <c r="N1712" t="s">
        <v>33</v>
      </c>
      <c r="O1712" t="s">
        <v>2942</v>
      </c>
      <c r="P1712" t="b">
        <f>production[[#This Row],[Funded Month]]&gt;=DATE(2021,1,1)</f>
        <v>1</v>
      </c>
    </row>
    <row r="1713" spans="1:16" x14ac:dyDescent="0.2">
      <c r="A1713" s="1">
        <v>291001484833</v>
      </c>
      <c r="B1713">
        <v>291</v>
      </c>
      <c r="C1713" t="s">
        <v>415</v>
      </c>
      <c r="D1713" s="2">
        <v>44378</v>
      </c>
      <c r="E1713" t="s">
        <v>2943</v>
      </c>
      <c r="F1713">
        <f>1</f>
        <v>1</v>
      </c>
      <c r="G1713">
        <v>352500</v>
      </c>
      <c r="H1713" t="s">
        <v>18</v>
      </c>
      <c r="I1713" t="s">
        <v>19</v>
      </c>
      <c r="J1713" t="s">
        <v>20</v>
      </c>
      <c r="K1713" t="s">
        <v>21</v>
      </c>
      <c r="L1713" t="s">
        <v>838</v>
      </c>
      <c r="M1713" t="s">
        <v>32</v>
      </c>
      <c r="N1713" t="s">
        <v>33</v>
      </c>
      <c r="O1713" t="s">
        <v>133</v>
      </c>
      <c r="P1713" t="b">
        <f>production[[#This Row],[Funded Month]]&gt;=DATE(2021,1,1)</f>
        <v>1</v>
      </c>
    </row>
    <row r="1714" spans="1:16" x14ac:dyDescent="0.2">
      <c r="A1714" s="1">
        <v>291001485061</v>
      </c>
      <c r="B1714">
        <v>291</v>
      </c>
      <c r="C1714" t="s">
        <v>415</v>
      </c>
      <c r="D1714" s="2">
        <v>44378</v>
      </c>
      <c r="E1714" t="s">
        <v>2944</v>
      </c>
      <c r="F1714">
        <f>1</f>
        <v>1</v>
      </c>
      <c r="G1714">
        <v>225000</v>
      </c>
      <c r="H1714" t="s">
        <v>18</v>
      </c>
      <c r="I1714" t="s">
        <v>19</v>
      </c>
      <c r="J1714" t="s">
        <v>20</v>
      </c>
      <c r="K1714" t="s">
        <v>44</v>
      </c>
      <c r="L1714" t="s">
        <v>843</v>
      </c>
      <c r="M1714" t="s">
        <v>32</v>
      </c>
      <c r="N1714" t="s">
        <v>33</v>
      </c>
      <c r="O1714" t="s">
        <v>2945</v>
      </c>
      <c r="P1714" t="b">
        <f>production[[#This Row],[Funded Month]]&gt;=DATE(2021,1,1)</f>
        <v>1</v>
      </c>
    </row>
    <row r="1715" spans="1:16" x14ac:dyDescent="0.2">
      <c r="A1715" s="1">
        <v>291001485631</v>
      </c>
      <c r="B1715">
        <v>291</v>
      </c>
      <c r="C1715" t="s">
        <v>415</v>
      </c>
      <c r="D1715" s="2">
        <v>44378</v>
      </c>
      <c r="E1715" t="s">
        <v>2946</v>
      </c>
      <c r="F1715">
        <f>1</f>
        <v>1</v>
      </c>
      <c r="G1715">
        <v>471865</v>
      </c>
      <c r="H1715" t="s">
        <v>18</v>
      </c>
      <c r="I1715" t="s">
        <v>19</v>
      </c>
      <c r="J1715" t="s">
        <v>20</v>
      </c>
      <c r="K1715" t="s">
        <v>21</v>
      </c>
      <c r="L1715" t="s">
        <v>853</v>
      </c>
      <c r="M1715" t="s">
        <v>32</v>
      </c>
      <c r="N1715" t="s">
        <v>33</v>
      </c>
      <c r="O1715" t="s">
        <v>2947</v>
      </c>
      <c r="P1715" t="b">
        <f>production[[#This Row],[Funded Month]]&gt;=DATE(2021,1,1)</f>
        <v>1</v>
      </c>
    </row>
    <row r="1716" spans="1:16" x14ac:dyDescent="0.2">
      <c r="A1716" s="1">
        <v>291001485779</v>
      </c>
      <c r="B1716">
        <v>293</v>
      </c>
      <c r="C1716" t="s">
        <v>415</v>
      </c>
      <c r="D1716" s="2">
        <v>44378</v>
      </c>
      <c r="E1716" t="s">
        <v>2948</v>
      </c>
      <c r="F1716">
        <f>1</f>
        <v>1</v>
      </c>
      <c r="G1716">
        <v>525000</v>
      </c>
      <c r="H1716" t="s">
        <v>18</v>
      </c>
      <c r="I1716" t="s">
        <v>19</v>
      </c>
      <c r="J1716" t="s">
        <v>20</v>
      </c>
      <c r="K1716" t="s">
        <v>27</v>
      </c>
      <c r="L1716" t="s">
        <v>1961</v>
      </c>
      <c r="M1716" t="s">
        <v>32</v>
      </c>
      <c r="N1716" t="s">
        <v>33</v>
      </c>
      <c r="O1716" t="s">
        <v>133</v>
      </c>
      <c r="P1716" t="b">
        <f>production[[#This Row],[Funded Month]]&gt;=DATE(2021,1,1)</f>
        <v>1</v>
      </c>
    </row>
    <row r="1717" spans="1:16" x14ac:dyDescent="0.2">
      <c r="A1717" s="1">
        <v>291001486388</v>
      </c>
      <c r="B1717">
        <v>291</v>
      </c>
      <c r="C1717" t="s">
        <v>415</v>
      </c>
      <c r="D1717" s="2">
        <v>44378</v>
      </c>
      <c r="E1717" t="s">
        <v>2949</v>
      </c>
      <c r="F1717">
        <f>1</f>
        <v>1</v>
      </c>
      <c r="G1717">
        <v>269500</v>
      </c>
      <c r="H1717" t="s">
        <v>18</v>
      </c>
      <c r="I1717" t="s">
        <v>19</v>
      </c>
      <c r="J1717" t="s">
        <v>20</v>
      </c>
      <c r="K1717" t="s">
        <v>21</v>
      </c>
      <c r="L1717" t="s">
        <v>849</v>
      </c>
      <c r="M1717" t="s">
        <v>32</v>
      </c>
      <c r="N1717" t="s">
        <v>33</v>
      </c>
      <c r="O1717" t="s">
        <v>2950</v>
      </c>
      <c r="P1717" t="b">
        <f>production[[#This Row],[Funded Month]]&gt;=DATE(2021,1,1)</f>
        <v>1</v>
      </c>
    </row>
    <row r="1718" spans="1:16" x14ac:dyDescent="0.2">
      <c r="A1718" s="1">
        <v>291001486603</v>
      </c>
      <c r="B1718">
        <v>291</v>
      </c>
      <c r="C1718" t="s">
        <v>415</v>
      </c>
      <c r="D1718" s="2">
        <v>44378</v>
      </c>
      <c r="E1718" t="s">
        <v>2951</v>
      </c>
      <c r="F1718">
        <f>1</f>
        <v>1</v>
      </c>
      <c r="G1718">
        <v>465000</v>
      </c>
      <c r="H1718" t="s">
        <v>18</v>
      </c>
      <c r="I1718" t="s">
        <v>19</v>
      </c>
      <c r="J1718" t="s">
        <v>20</v>
      </c>
      <c r="K1718" t="s">
        <v>21</v>
      </c>
      <c r="L1718" t="s">
        <v>849</v>
      </c>
      <c r="M1718" t="s">
        <v>32</v>
      </c>
      <c r="N1718" t="s">
        <v>33</v>
      </c>
      <c r="O1718" t="s">
        <v>29</v>
      </c>
      <c r="P1718" t="b">
        <f>production[[#This Row],[Funded Month]]&gt;=DATE(2021,1,1)</f>
        <v>1</v>
      </c>
    </row>
    <row r="1719" spans="1:16" x14ac:dyDescent="0.2">
      <c r="A1719" s="1">
        <v>291001487606</v>
      </c>
      <c r="B1719">
        <v>291</v>
      </c>
      <c r="C1719" t="s">
        <v>415</v>
      </c>
      <c r="D1719" s="2">
        <v>44378</v>
      </c>
      <c r="E1719" t="s">
        <v>2952</v>
      </c>
      <c r="F1719">
        <f>1</f>
        <v>1</v>
      </c>
      <c r="G1719">
        <v>63750</v>
      </c>
      <c r="H1719" t="s">
        <v>18</v>
      </c>
      <c r="I1719" t="s">
        <v>19</v>
      </c>
      <c r="J1719" t="s">
        <v>20</v>
      </c>
      <c r="K1719" t="s">
        <v>21</v>
      </c>
      <c r="L1719" t="s">
        <v>853</v>
      </c>
      <c r="M1719" t="s">
        <v>32</v>
      </c>
      <c r="N1719" t="s">
        <v>33</v>
      </c>
      <c r="O1719" t="s">
        <v>2953</v>
      </c>
      <c r="P1719" t="b">
        <f>production[[#This Row],[Funded Month]]&gt;=DATE(2021,1,1)</f>
        <v>1</v>
      </c>
    </row>
    <row r="1720" spans="1:16" x14ac:dyDescent="0.2">
      <c r="A1720" s="1">
        <v>291001487608</v>
      </c>
      <c r="B1720">
        <v>291</v>
      </c>
      <c r="C1720" t="s">
        <v>415</v>
      </c>
      <c r="D1720" s="2">
        <v>44378</v>
      </c>
      <c r="E1720" t="s">
        <v>2954</v>
      </c>
      <c r="F1720">
        <f>1</f>
        <v>1</v>
      </c>
      <c r="G1720">
        <v>54240</v>
      </c>
      <c r="H1720" t="s">
        <v>18</v>
      </c>
      <c r="I1720" t="s">
        <v>19</v>
      </c>
      <c r="J1720" t="s">
        <v>20</v>
      </c>
      <c r="K1720" t="s">
        <v>21</v>
      </c>
      <c r="L1720" t="s">
        <v>846</v>
      </c>
      <c r="M1720" t="s">
        <v>847</v>
      </c>
      <c r="N1720" t="s">
        <v>33</v>
      </c>
      <c r="O1720" t="s">
        <v>133</v>
      </c>
      <c r="P1720" t="b">
        <f>production[[#This Row],[Funded Month]]&gt;=DATE(2021,1,1)</f>
        <v>1</v>
      </c>
    </row>
    <row r="1721" spans="1:16" x14ac:dyDescent="0.2">
      <c r="A1721" s="1">
        <v>291001488130</v>
      </c>
      <c r="B1721">
        <v>291</v>
      </c>
      <c r="C1721" t="s">
        <v>415</v>
      </c>
      <c r="D1721" s="2">
        <v>44378</v>
      </c>
      <c r="E1721" t="s">
        <v>2955</v>
      </c>
      <c r="F1721">
        <f>1</f>
        <v>1</v>
      </c>
      <c r="G1721">
        <v>133000</v>
      </c>
      <c r="H1721" t="s">
        <v>18</v>
      </c>
      <c r="I1721" t="s">
        <v>19</v>
      </c>
      <c r="J1721" t="s">
        <v>20</v>
      </c>
      <c r="K1721" t="s">
        <v>21</v>
      </c>
      <c r="L1721" t="s">
        <v>853</v>
      </c>
      <c r="M1721" t="s">
        <v>32</v>
      </c>
      <c r="N1721" t="s">
        <v>33</v>
      </c>
      <c r="O1721" t="s">
        <v>2956</v>
      </c>
      <c r="P1721" t="b">
        <f>production[[#This Row],[Funded Month]]&gt;=DATE(2021,1,1)</f>
        <v>1</v>
      </c>
    </row>
    <row r="1722" spans="1:16" x14ac:dyDescent="0.2">
      <c r="A1722" s="1">
        <v>291001488152</v>
      </c>
      <c r="B1722">
        <v>291</v>
      </c>
      <c r="C1722" t="s">
        <v>415</v>
      </c>
      <c r="D1722" s="2">
        <v>44378</v>
      </c>
      <c r="E1722" t="s">
        <v>2957</v>
      </c>
      <c r="F1722">
        <f>1</f>
        <v>1</v>
      </c>
      <c r="G1722">
        <v>380000</v>
      </c>
      <c r="H1722" t="s">
        <v>18</v>
      </c>
      <c r="I1722" t="s">
        <v>19</v>
      </c>
      <c r="J1722" t="s">
        <v>20</v>
      </c>
      <c r="K1722" t="s">
        <v>21</v>
      </c>
      <c r="L1722" t="s">
        <v>885</v>
      </c>
      <c r="M1722" t="s">
        <v>32</v>
      </c>
      <c r="N1722" t="s">
        <v>33</v>
      </c>
      <c r="O1722" t="s">
        <v>2958</v>
      </c>
      <c r="P1722" t="b">
        <f>production[[#This Row],[Funded Month]]&gt;=DATE(2021,1,1)</f>
        <v>1</v>
      </c>
    </row>
    <row r="1723" spans="1:16" x14ac:dyDescent="0.2">
      <c r="A1723" s="1">
        <v>291001488648</v>
      </c>
      <c r="B1723">
        <v>291</v>
      </c>
      <c r="C1723" t="s">
        <v>415</v>
      </c>
      <c r="D1723" s="2">
        <v>44378</v>
      </c>
      <c r="E1723" t="s">
        <v>2959</v>
      </c>
      <c r="F1723">
        <f>1</f>
        <v>1</v>
      </c>
      <c r="G1723">
        <v>112000</v>
      </c>
      <c r="H1723" t="s">
        <v>18</v>
      </c>
      <c r="I1723" t="s">
        <v>19</v>
      </c>
      <c r="J1723" t="s">
        <v>20</v>
      </c>
      <c r="K1723" t="s">
        <v>21</v>
      </c>
      <c r="L1723" t="s">
        <v>836</v>
      </c>
      <c r="M1723" t="s">
        <v>32</v>
      </c>
      <c r="N1723" t="s">
        <v>33</v>
      </c>
      <c r="O1723" t="s">
        <v>133</v>
      </c>
      <c r="P1723" t="b">
        <f>production[[#This Row],[Funded Month]]&gt;=DATE(2021,1,1)</f>
        <v>1</v>
      </c>
    </row>
    <row r="1724" spans="1:16" x14ac:dyDescent="0.2">
      <c r="A1724" s="1">
        <v>291001488825</v>
      </c>
      <c r="B1724">
        <v>291</v>
      </c>
      <c r="C1724" t="s">
        <v>415</v>
      </c>
      <c r="D1724" s="2">
        <v>44378</v>
      </c>
      <c r="E1724" t="s">
        <v>2960</v>
      </c>
      <c r="F1724">
        <f>1</f>
        <v>1</v>
      </c>
      <c r="G1724">
        <v>418000</v>
      </c>
      <c r="H1724" t="s">
        <v>18</v>
      </c>
      <c r="I1724" t="s">
        <v>19</v>
      </c>
      <c r="J1724" t="s">
        <v>20</v>
      </c>
      <c r="K1724" t="s">
        <v>21</v>
      </c>
      <c r="L1724" t="s">
        <v>836</v>
      </c>
      <c r="M1724" t="s">
        <v>32</v>
      </c>
      <c r="N1724" t="s">
        <v>33</v>
      </c>
      <c r="O1724" t="s">
        <v>133</v>
      </c>
      <c r="P1724" t="b">
        <f>production[[#This Row],[Funded Month]]&gt;=DATE(2021,1,1)</f>
        <v>1</v>
      </c>
    </row>
    <row r="1725" spans="1:16" x14ac:dyDescent="0.2">
      <c r="A1725" s="1">
        <v>291001489118</v>
      </c>
      <c r="B1725">
        <v>291</v>
      </c>
      <c r="C1725" t="s">
        <v>415</v>
      </c>
      <c r="D1725" s="2">
        <v>44378</v>
      </c>
      <c r="E1725" t="s">
        <v>2961</v>
      </c>
      <c r="F1725">
        <f>1</f>
        <v>1</v>
      </c>
      <c r="G1725">
        <v>323000</v>
      </c>
      <c r="H1725" t="s">
        <v>18</v>
      </c>
      <c r="I1725" t="s">
        <v>19</v>
      </c>
      <c r="J1725" t="s">
        <v>20</v>
      </c>
      <c r="K1725" t="s">
        <v>21</v>
      </c>
      <c r="L1725" t="s">
        <v>838</v>
      </c>
      <c r="M1725" t="s">
        <v>32</v>
      </c>
      <c r="N1725" t="s">
        <v>33</v>
      </c>
      <c r="O1725" t="s">
        <v>133</v>
      </c>
      <c r="P1725" t="b">
        <f>production[[#This Row],[Funded Month]]&gt;=DATE(2021,1,1)</f>
        <v>1</v>
      </c>
    </row>
    <row r="1726" spans="1:16" x14ac:dyDescent="0.2">
      <c r="A1726" s="1">
        <v>291001489498</v>
      </c>
      <c r="B1726">
        <v>291</v>
      </c>
      <c r="C1726" t="s">
        <v>415</v>
      </c>
      <c r="D1726" s="2">
        <v>44378</v>
      </c>
      <c r="E1726" t="s">
        <v>2962</v>
      </c>
      <c r="F1726">
        <f>1</f>
        <v>1</v>
      </c>
      <c r="G1726">
        <v>185000</v>
      </c>
      <c r="H1726" t="s">
        <v>18</v>
      </c>
      <c r="I1726" t="s">
        <v>19</v>
      </c>
      <c r="J1726" t="s">
        <v>20</v>
      </c>
      <c r="K1726" t="s">
        <v>21</v>
      </c>
      <c r="L1726" t="s">
        <v>885</v>
      </c>
      <c r="M1726" t="s">
        <v>32</v>
      </c>
      <c r="N1726" t="s">
        <v>33</v>
      </c>
      <c r="O1726" t="s">
        <v>2963</v>
      </c>
      <c r="P1726" t="b">
        <f>production[[#This Row],[Funded Month]]&gt;=DATE(2021,1,1)</f>
        <v>1</v>
      </c>
    </row>
    <row r="1727" spans="1:16" x14ac:dyDescent="0.2">
      <c r="A1727" s="1">
        <v>291001489986</v>
      </c>
      <c r="B1727">
        <v>291</v>
      </c>
      <c r="C1727" t="s">
        <v>415</v>
      </c>
      <c r="D1727" s="2">
        <v>44378</v>
      </c>
      <c r="E1727" t="s">
        <v>2964</v>
      </c>
      <c r="F1727">
        <f>1</f>
        <v>1</v>
      </c>
      <c r="G1727">
        <v>77500</v>
      </c>
      <c r="H1727" t="s">
        <v>18</v>
      </c>
      <c r="I1727" t="s">
        <v>50</v>
      </c>
      <c r="J1727" t="s">
        <v>20</v>
      </c>
      <c r="K1727" t="s">
        <v>21</v>
      </c>
      <c r="L1727" t="s">
        <v>851</v>
      </c>
      <c r="M1727" t="s">
        <v>32</v>
      </c>
      <c r="N1727" t="s">
        <v>33</v>
      </c>
      <c r="O1727" t="s">
        <v>133</v>
      </c>
      <c r="P1727" t="b">
        <f>production[[#This Row],[Funded Month]]&gt;=DATE(2021,1,1)</f>
        <v>1</v>
      </c>
    </row>
    <row r="1728" spans="1:16" x14ac:dyDescent="0.2">
      <c r="A1728" s="1">
        <v>291001490856</v>
      </c>
      <c r="B1728">
        <v>291</v>
      </c>
      <c r="C1728" t="s">
        <v>415</v>
      </c>
      <c r="D1728" s="2">
        <v>44378</v>
      </c>
      <c r="E1728" t="s">
        <v>2965</v>
      </c>
      <c r="F1728">
        <f>1</f>
        <v>1</v>
      </c>
      <c r="G1728">
        <v>514250</v>
      </c>
      <c r="H1728" t="s">
        <v>18</v>
      </c>
      <c r="I1728" t="s">
        <v>19</v>
      </c>
      <c r="J1728" t="s">
        <v>20</v>
      </c>
      <c r="K1728" t="s">
        <v>21</v>
      </c>
      <c r="L1728" t="s">
        <v>853</v>
      </c>
      <c r="M1728" t="s">
        <v>32</v>
      </c>
      <c r="N1728" t="s">
        <v>33</v>
      </c>
      <c r="O1728" t="s">
        <v>2966</v>
      </c>
      <c r="P1728" t="b">
        <f>production[[#This Row],[Funded Month]]&gt;=DATE(2021,1,1)</f>
        <v>1</v>
      </c>
    </row>
    <row r="1729" spans="1:16" x14ac:dyDescent="0.2">
      <c r="A1729" s="1">
        <v>291001491182</v>
      </c>
      <c r="B1729">
        <v>291</v>
      </c>
      <c r="C1729" t="s">
        <v>415</v>
      </c>
      <c r="D1729" s="2">
        <v>44378</v>
      </c>
      <c r="E1729" t="s">
        <v>2967</v>
      </c>
      <c r="F1729">
        <f>1</f>
        <v>1</v>
      </c>
      <c r="G1729">
        <v>200000</v>
      </c>
      <c r="H1729" t="s">
        <v>18</v>
      </c>
      <c r="I1729" t="s">
        <v>19</v>
      </c>
      <c r="J1729" t="s">
        <v>20</v>
      </c>
      <c r="K1729" t="s">
        <v>21</v>
      </c>
      <c r="L1729" t="s">
        <v>851</v>
      </c>
      <c r="M1729" t="s">
        <v>32</v>
      </c>
      <c r="N1729" t="s">
        <v>33</v>
      </c>
      <c r="O1729" t="s">
        <v>133</v>
      </c>
      <c r="P1729" t="b">
        <f>production[[#This Row],[Funded Month]]&gt;=DATE(2021,1,1)</f>
        <v>1</v>
      </c>
    </row>
    <row r="1730" spans="1:16" x14ac:dyDescent="0.2">
      <c r="A1730" s="1">
        <v>291001491457</v>
      </c>
      <c r="B1730">
        <v>291</v>
      </c>
      <c r="C1730" t="s">
        <v>415</v>
      </c>
      <c r="D1730" s="2">
        <v>44378</v>
      </c>
      <c r="E1730" t="s">
        <v>2873</v>
      </c>
      <c r="F1730">
        <f>1</f>
        <v>1</v>
      </c>
      <c r="G1730">
        <v>9667</v>
      </c>
      <c r="H1730" t="s">
        <v>18</v>
      </c>
      <c r="I1730" t="s">
        <v>887</v>
      </c>
      <c r="J1730" t="s">
        <v>398</v>
      </c>
      <c r="K1730" t="s">
        <v>21</v>
      </c>
      <c r="L1730" t="s">
        <v>843</v>
      </c>
      <c r="M1730" t="s">
        <v>32</v>
      </c>
      <c r="N1730" t="s">
        <v>33</v>
      </c>
      <c r="O1730" t="s">
        <v>2874</v>
      </c>
      <c r="P1730" t="b">
        <f>production[[#This Row],[Funded Month]]&gt;=DATE(2021,1,1)</f>
        <v>1</v>
      </c>
    </row>
    <row r="1731" spans="1:16" x14ac:dyDescent="0.2">
      <c r="A1731" s="1">
        <v>291001491649</v>
      </c>
      <c r="B1731">
        <v>291</v>
      </c>
      <c r="C1731" t="s">
        <v>415</v>
      </c>
      <c r="D1731" s="2">
        <v>44378</v>
      </c>
      <c r="E1731" t="s">
        <v>2968</v>
      </c>
      <c r="F1731">
        <f>1</f>
        <v>1</v>
      </c>
      <c r="G1731">
        <v>250000</v>
      </c>
      <c r="H1731" t="s">
        <v>18</v>
      </c>
      <c r="I1731" t="s">
        <v>19</v>
      </c>
      <c r="J1731" t="s">
        <v>20</v>
      </c>
      <c r="K1731" t="s">
        <v>21</v>
      </c>
      <c r="L1731" t="s">
        <v>885</v>
      </c>
      <c r="M1731" t="s">
        <v>32</v>
      </c>
      <c r="N1731" t="s">
        <v>33</v>
      </c>
      <c r="O1731" t="s">
        <v>2969</v>
      </c>
      <c r="P1731" t="b">
        <f>production[[#This Row],[Funded Month]]&gt;=DATE(2021,1,1)</f>
        <v>1</v>
      </c>
    </row>
    <row r="1732" spans="1:16" x14ac:dyDescent="0.2">
      <c r="A1732" s="1">
        <v>291001491677</v>
      </c>
      <c r="B1732">
        <v>291</v>
      </c>
      <c r="C1732" t="s">
        <v>415</v>
      </c>
      <c r="D1732" s="2">
        <v>44378</v>
      </c>
      <c r="E1732" t="s">
        <v>2970</v>
      </c>
      <c r="F1732">
        <f>1</f>
        <v>1</v>
      </c>
      <c r="G1732">
        <v>187425</v>
      </c>
      <c r="H1732" t="s">
        <v>18</v>
      </c>
      <c r="I1732" t="s">
        <v>19</v>
      </c>
      <c r="J1732" t="s">
        <v>20</v>
      </c>
      <c r="K1732" t="s">
        <v>21</v>
      </c>
      <c r="L1732" t="s">
        <v>851</v>
      </c>
      <c r="M1732" t="s">
        <v>32</v>
      </c>
      <c r="N1732" t="s">
        <v>33</v>
      </c>
      <c r="O1732" t="s">
        <v>133</v>
      </c>
      <c r="P1732" t="b">
        <f>production[[#This Row],[Funded Month]]&gt;=DATE(2021,1,1)</f>
        <v>1</v>
      </c>
    </row>
    <row r="1733" spans="1:16" x14ac:dyDescent="0.2">
      <c r="A1733" s="1">
        <v>291001491715</v>
      </c>
      <c r="B1733">
        <v>291</v>
      </c>
      <c r="C1733" t="s">
        <v>415</v>
      </c>
      <c r="D1733" s="2">
        <v>44378</v>
      </c>
      <c r="E1733" t="s">
        <v>2971</v>
      </c>
      <c r="F1733">
        <f>1</f>
        <v>1</v>
      </c>
      <c r="G1733">
        <v>90750</v>
      </c>
      <c r="H1733" t="s">
        <v>18</v>
      </c>
      <c r="I1733" t="s">
        <v>19</v>
      </c>
      <c r="J1733" t="s">
        <v>20</v>
      </c>
      <c r="K1733" t="s">
        <v>21</v>
      </c>
      <c r="L1733" t="s">
        <v>838</v>
      </c>
      <c r="M1733" t="s">
        <v>32</v>
      </c>
      <c r="N1733" t="s">
        <v>33</v>
      </c>
      <c r="O1733" t="s">
        <v>133</v>
      </c>
      <c r="P1733" t="b">
        <f>production[[#This Row],[Funded Month]]&gt;=DATE(2021,1,1)</f>
        <v>1</v>
      </c>
    </row>
    <row r="1734" spans="1:16" x14ac:dyDescent="0.2">
      <c r="A1734" s="1">
        <v>291001492250</v>
      </c>
      <c r="B1734">
        <v>291</v>
      </c>
      <c r="C1734" t="s">
        <v>415</v>
      </c>
      <c r="D1734" s="2">
        <v>44378</v>
      </c>
      <c r="E1734" t="s">
        <v>2972</v>
      </c>
      <c r="F1734">
        <f>1</f>
        <v>1</v>
      </c>
      <c r="G1734">
        <v>636000</v>
      </c>
      <c r="H1734" t="s">
        <v>18</v>
      </c>
      <c r="I1734" t="s">
        <v>255</v>
      </c>
      <c r="J1734" t="s">
        <v>20</v>
      </c>
      <c r="K1734" t="s">
        <v>21</v>
      </c>
      <c r="L1734" t="s">
        <v>851</v>
      </c>
      <c r="M1734" t="s">
        <v>32</v>
      </c>
      <c r="N1734" t="s">
        <v>33</v>
      </c>
      <c r="O1734" t="s">
        <v>133</v>
      </c>
      <c r="P1734" t="b">
        <f>production[[#This Row],[Funded Month]]&gt;=DATE(2021,1,1)</f>
        <v>1</v>
      </c>
    </row>
    <row r="1735" spans="1:16" x14ac:dyDescent="0.2">
      <c r="A1735" s="1">
        <v>291001492627</v>
      </c>
      <c r="B1735">
        <v>291</v>
      </c>
      <c r="C1735" t="s">
        <v>415</v>
      </c>
      <c r="D1735" s="2">
        <v>44378</v>
      </c>
      <c r="E1735" t="s">
        <v>2973</v>
      </c>
      <c r="F1735">
        <f>1</f>
        <v>1</v>
      </c>
      <c r="G1735">
        <v>144750</v>
      </c>
      <c r="H1735" t="s">
        <v>18</v>
      </c>
      <c r="I1735" t="s">
        <v>19</v>
      </c>
      <c r="J1735" t="s">
        <v>20</v>
      </c>
      <c r="K1735" t="s">
        <v>21</v>
      </c>
      <c r="L1735" t="s">
        <v>838</v>
      </c>
      <c r="M1735" t="s">
        <v>32</v>
      </c>
      <c r="N1735" t="s">
        <v>33</v>
      </c>
      <c r="O1735" t="s">
        <v>133</v>
      </c>
      <c r="P1735" t="b">
        <f>production[[#This Row],[Funded Month]]&gt;=DATE(2021,1,1)</f>
        <v>1</v>
      </c>
    </row>
    <row r="1736" spans="1:16" x14ac:dyDescent="0.2">
      <c r="A1736" s="1">
        <v>291001492860</v>
      </c>
      <c r="B1736">
        <v>291</v>
      </c>
      <c r="C1736" t="s">
        <v>415</v>
      </c>
      <c r="D1736" s="2">
        <v>44378</v>
      </c>
      <c r="E1736" t="s">
        <v>2974</v>
      </c>
      <c r="F1736">
        <f>1</f>
        <v>1</v>
      </c>
      <c r="G1736">
        <v>166962</v>
      </c>
      <c r="H1736" t="s">
        <v>18</v>
      </c>
      <c r="I1736" t="s">
        <v>19</v>
      </c>
      <c r="J1736" t="s">
        <v>20</v>
      </c>
      <c r="K1736" t="s">
        <v>21</v>
      </c>
      <c r="L1736" t="s">
        <v>849</v>
      </c>
      <c r="M1736" t="s">
        <v>32</v>
      </c>
      <c r="N1736" t="s">
        <v>33</v>
      </c>
      <c r="O1736" t="s">
        <v>2975</v>
      </c>
      <c r="P1736" t="b">
        <f>production[[#This Row],[Funded Month]]&gt;=DATE(2021,1,1)</f>
        <v>1</v>
      </c>
    </row>
    <row r="1737" spans="1:16" x14ac:dyDescent="0.2">
      <c r="A1737" s="1">
        <v>291001493619</v>
      </c>
      <c r="B1737">
        <v>291</v>
      </c>
      <c r="C1737" t="s">
        <v>415</v>
      </c>
      <c r="D1737" s="2">
        <v>44378</v>
      </c>
      <c r="E1737" t="s">
        <v>2976</v>
      </c>
      <c r="F1737">
        <f>1</f>
        <v>1</v>
      </c>
      <c r="G1737">
        <v>177650</v>
      </c>
      <c r="H1737" t="s">
        <v>18</v>
      </c>
      <c r="I1737" t="s">
        <v>19</v>
      </c>
      <c r="J1737" t="s">
        <v>20</v>
      </c>
      <c r="K1737" t="s">
        <v>21</v>
      </c>
      <c r="L1737" t="s">
        <v>843</v>
      </c>
      <c r="M1737" t="s">
        <v>32</v>
      </c>
      <c r="N1737" t="s">
        <v>33</v>
      </c>
      <c r="O1737" t="s">
        <v>2977</v>
      </c>
      <c r="P1737" t="b">
        <f>production[[#This Row],[Funded Month]]&gt;=DATE(2021,1,1)</f>
        <v>1</v>
      </c>
    </row>
    <row r="1738" spans="1:16" x14ac:dyDescent="0.2">
      <c r="A1738" s="1">
        <v>291001493939</v>
      </c>
      <c r="B1738">
        <v>291</v>
      </c>
      <c r="C1738" t="s">
        <v>415</v>
      </c>
      <c r="D1738" s="2">
        <v>44378</v>
      </c>
      <c r="E1738" t="s">
        <v>2978</v>
      </c>
      <c r="F1738">
        <f>1</f>
        <v>1</v>
      </c>
      <c r="G1738">
        <v>140000</v>
      </c>
      <c r="H1738" t="s">
        <v>18</v>
      </c>
      <c r="I1738" t="s">
        <v>19</v>
      </c>
      <c r="J1738" t="s">
        <v>20</v>
      </c>
      <c r="K1738" t="s">
        <v>21</v>
      </c>
      <c r="L1738" t="s">
        <v>853</v>
      </c>
      <c r="M1738" t="s">
        <v>32</v>
      </c>
      <c r="N1738" t="s">
        <v>33</v>
      </c>
      <c r="O1738" t="s">
        <v>2979</v>
      </c>
      <c r="P1738" t="b">
        <f>production[[#This Row],[Funded Month]]&gt;=DATE(2021,1,1)</f>
        <v>1</v>
      </c>
    </row>
    <row r="1739" spans="1:16" x14ac:dyDescent="0.2">
      <c r="A1739" s="1">
        <v>291001494449</v>
      </c>
      <c r="B1739">
        <v>291</v>
      </c>
      <c r="C1739" t="s">
        <v>415</v>
      </c>
      <c r="D1739" s="2">
        <v>44378</v>
      </c>
      <c r="E1739" t="s">
        <v>2980</v>
      </c>
      <c r="F1739">
        <f>1</f>
        <v>1</v>
      </c>
      <c r="G1739">
        <v>311000</v>
      </c>
      <c r="H1739" t="s">
        <v>18</v>
      </c>
      <c r="I1739" t="s">
        <v>19</v>
      </c>
      <c r="J1739" t="s">
        <v>20</v>
      </c>
      <c r="K1739" t="s">
        <v>27</v>
      </c>
      <c r="L1739" t="s">
        <v>838</v>
      </c>
      <c r="M1739" t="s">
        <v>32</v>
      </c>
      <c r="N1739" t="s">
        <v>33</v>
      </c>
      <c r="O1739" t="s">
        <v>133</v>
      </c>
      <c r="P1739" t="b">
        <f>production[[#This Row],[Funded Month]]&gt;=DATE(2021,1,1)</f>
        <v>1</v>
      </c>
    </row>
    <row r="1740" spans="1:16" x14ac:dyDescent="0.2">
      <c r="A1740" s="1">
        <v>291001494452</v>
      </c>
      <c r="B1740">
        <v>291</v>
      </c>
      <c r="C1740" t="s">
        <v>415</v>
      </c>
      <c r="D1740" s="2">
        <v>44378</v>
      </c>
      <c r="E1740" t="s">
        <v>2981</v>
      </c>
      <c r="F1740">
        <f>1</f>
        <v>1</v>
      </c>
      <c r="G1740">
        <v>138000</v>
      </c>
      <c r="H1740" t="s">
        <v>18</v>
      </c>
      <c r="I1740" t="s">
        <v>19</v>
      </c>
      <c r="J1740" t="s">
        <v>20</v>
      </c>
      <c r="K1740" t="s">
        <v>27</v>
      </c>
      <c r="L1740" t="s">
        <v>838</v>
      </c>
      <c r="M1740" t="s">
        <v>32</v>
      </c>
      <c r="N1740" t="s">
        <v>33</v>
      </c>
      <c r="O1740" t="s">
        <v>133</v>
      </c>
      <c r="P1740" t="b">
        <f>production[[#This Row],[Funded Month]]&gt;=DATE(2021,1,1)</f>
        <v>1</v>
      </c>
    </row>
    <row r="1741" spans="1:16" x14ac:dyDescent="0.2">
      <c r="A1741" s="1">
        <v>291001496200</v>
      </c>
      <c r="B1741">
        <v>291</v>
      </c>
      <c r="C1741" t="s">
        <v>415</v>
      </c>
      <c r="D1741" s="2">
        <v>44378</v>
      </c>
      <c r="E1741" t="s">
        <v>2982</v>
      </c>
      <c r="F1741">
        <f>1</f>
        <v>1</v>
      </c>
      <c r="G1741">
        <v>530000</v>
      </c>
      <c r="H1741" t="s">
        <v>18</v>
      </c>
      <c r="I1741" t="s">
        <v>19</v>
      </c>
      <c r="J1741" t="s">
        <v>20</v>
      </c>
      <c r="K1741" t="s">
        <v>21</v>
      </c>
      <c r="L1741" t="s">
        <v>885</v>
      </c>
      <c r="M1741" t="s">
        <v>32</v>
      </c>
      <c r="N1741" t="s">
        <v>33</v>
      </c>
      <c r="O1741" t="s">
        <v>2983</v>
      </c>
      <c r="P1741" t="b">
        <f>production[[#This Row],[Funded Month]]&gt;=DATE(2021,1,1)</f>
        <v>1</v>
      </c>
    </row>
    <row r="1742" spans="1:16" x14ac:dyDescent="0.2">
      <c r="A1742" s="1">
        <v>291001496786</v>
      </c>
      <c r="B1742">
        <v>291</v>
      </c>
      <c r="C1742" t="s">
        <v>415</v>
      </c>
      <c r="D1742" s="2">
        <v>44378</v>
      </c>
      <c r="E1742" t="s">
        <v>2984</v>
      </c>
      <c r="F1742">
        <f>1</f>
        <v>1</v>
      </c>
      <c r="G1742">
        <v>400000</v>
      </c>
      <c r="H1742" t="s">
        <v>18</v>
      </c>
      <c r="I1742" t="s">
        <v>19</v>
      </c>
      <c r="J1742" t="s">
        <v>20</v>
      </c>
      <c r="K1742" t="s">
        <v>27</v>
      </c>
      <c r="L1742" t="s">
        <v>843</v>
      </c>
      <c r="M1742" t="s">
        <v>32</v>
      </c>
      <c r="N1742" t="s">
        <v>33</v>
      </c>
      <c r="O1742" t="s">
        <v>29</v>
      </c>
      <c r="P1742" t="b">
        <f>production[[#This Row],[Funded Month]]&gt;=DATE(2021,1,1)</f>
        <v>1</v>
      </c>
    </row>
    <row r="1743" spans="1:16" x14ac:dyDescent="0.2">
      <c r="A1743" s="1">
        <v>291001498295</v>
      </c>
      <c r="B1743">
        <v>291</v>
      </c>
      <c r="C1743" t="s">
        <v>415</v>
      </c>
      <c r="D1743" s="2">
        <v>44378</v>
      </c>
      <c r="E1743" t="s">
        <v>2985</v>
      </c>
      <c r="F1743">
        <f>1</f>
        <v>1</v>
      </c>
      <c r="G1743">
        <v>548250</v>
      </c>
      <c r="H1743" t="s">
        <v>18</v>
      </c>
      <c r="I1743" t="s">
        <v>19</v>
      </c>
      <c r="J1743" t="s">
        <v>20</v>
      </c>
      <c r="K1743" t="s">
        <v>21</v>
      </c>
      <c r="L1743" t="s">
        <v>885</v>
      </c>
      <c r="M1743" t="s">
        <v>32</v>
      </c>
      <c r="N1743" t="s">
        <v>33</v>
      </c>
      <c r="O1743" t="s">
        <v>2986</v>
      </c>
      <c r="P1743" t="b">
        <f>production[[#This Row],[Funded Month]]&gt;=DATE(2021,1,1)</f>
        <v>1</v>
      </c>
    </row>
    <row r="1744" spans="1:16" x14ac:dyDescent="0.2">
      <c r="A1744" s="1">
        <v>291001498419</v>
      </c>
      <c r="B1744">
        <v>291</v>
      </c>
      <c r="C1744" t="s">
        <v>415</v>
      </c>
      <c r="D1744" s="2">
        <v>44378</v>
      </c>
      <c r="E1744" t="s">
        <v>2987</v>
      </c>
      <c r="F1744">
        <f>1</f>
        <v>1</v>
      </c>
      <c r="G1744">
        <v>784000</v>
      </c>
      <c r="H1744" t="s">
        <v>18</v>
      </c>
      <c r="I1744" t="s">
        <v>102</v>
      </c>
      <c r="J1744" t="s">
        <v>20</v>
      </c>
      <c r="K1744" t="s">
        <v>21</v>
      </c>
      <c r="L1744" t="s">
        <v>838</v>
      </c>
      <c r="M1744" t="s">
        <v>32</v>
      </c>
      <c r="N1744" t="s">
        <v>33</v>
      </c>
      <c r="O1744" t="s">
        <v>133</v>
      </c>
      <c r="P1744" t="b">
        <f>production[[#This Row],[Funded Month]]&gt;=DATE(2021,1,1)</f>
        <v>1</v>
      </c>
    </row>
    <row r="1745" spans="1:16" x14ac:dyDescent="0.2">
      <c r="A1745" s="1">
        <v>291001498787</v>
      </c>
      <c r="B1745">
        <v>291</v>
      </c>
      <c r="C1745" t="s">
        <v>415</v>
      </c>
      <c r="D1745" s="2">
        <v>44378</v>
      </c>
      <c r="E1745" t="s">
        <v>2988</v>
      </c>
      <c r="F1745">
        <f>1</f>
        <v>1</v>
      </c>
      <c r="G1745">
        <v>177655</v>
      </c>
      <c r="H1745" t="s">
        <v>86</v>
      </c>
      <c r="I1745" t="s">
        <v>186</v>
      </c>
      <c r="J1745" t="s">
        <v>20</v>
      </c>
      <c r="K1745" t="s">
        <v>21</v>
      </c>
      <c r="L1745" t="s">
        <v>838</v>
      </c>
      <c r="M1745" t="s">
        <v>32</v>
      </c>
      <c r="N1745" t="s">
        <v>33</v>
      </c>
      <c r="O1745" t="s">
        <v>133</v>
      </c>
      <c r="P1745" t="b">
        <f>production[[#This Row],[Funded Month]]&gt;=DATE(2021,1,1)</f>
        <v>1</v>
      </c>
    </row>
    <row r="1746" spans="1:16" x14ac:dyDescent="0.2">
      <c r="A1746" s="1">
        <v>291001500955</v>
      </c>
      <c r="B1746">
        <v>291</v>
      </c>
      <c r="C1746" t="s">
        <v>415</v>
      </c>
      <c r="D1746" s="2">
        <v>44378</v>
      </c>
      <c r="E1746" t="s">
        <v>2989</v>
      </c>
      <c r="F1746">
        <f>1</f>
        <v>1</v>
      </c>
      <c r="G1746">
        <v>388000</v>
      </c>
      <c r="H1746" t="s">
        <v>18</v>
      </c>
      <c r="I1746" t="s">
        <v>19</v>
      </c>
      <c r="J1746" t="s">
        <v>20</v>
      </c>
      <c r="K1746" t="s">
        <v>27</v>
      </c>
      <c r="L1746" t="s">
        <v>1972</v>
      </c>
      <c r="M1746" t="s">
        <v>32</v>
      </c>
      <c r="N1746" t="s">
        <v>33</v>
      </c>
      <c r="O1746" t="s">
        <v>133</v>
      </c>
      <c r="P1746" t="b">
        <f>production[[#This Row],[Funded Month]]&gt;=DATE(2021,1,1)</f>
        <v>1</v>
      </c>
    </row>
    <row r="1747" spans="1:16" x14ac:dyDescent="0.2">
      <c r="A1747" s="1">
        <v>291001502541</v>
      </c>
      <c r="B1747">
        <v>291</v>
      </c>
      <c r="C1747" t="s">
        <v>415</v>
      </c>
      <c r="D1747" s="2">
        <v>44378</v>
      </c>
      <c r="E1747" t="s">
        <v>2990</v>
      </c>
      <c r="F1747">
        <f>1</f>
        <v>1</v>
      </c>
      <c r="G1747">
        <v>288461</v>
      </c>
      <c r="H1747" t="s">
        <v>86</v>
      </c>
      <c r="I1747" t="s">
        <v>87</v>
      </c>
      <c r="J1747" t="s">
        <v>20</v>
      </c>
      <c r="K1747" t="s">
        <v>21</v>
      </c>
      <c r="L1747" t="s">
        <v>885</v>
      </c>
      <c r="M1747" t="s">
        <v>32</v>
      </c>
      <c r="N1747" t="s">
        <v>33</v>
      </c>
      <c r="O1747" t="s">
        <v>2991</v>
      </c>
      <c r="P1747" t="b">
        <f>production[[#This Row],[Funded Month]]&gt;=DATE(2021,1,1)</f>
        <v>1</v>
      </c>
    </row>
    <row r="1748" spans="1:16" x14ac:dyDescent="0.2">
      <c r="A1748" s="1">
        <v>291001506953</v>
      </c>
      <c r="B1748">
        <v>291</v>
      </c>
      <c r="C1748" t="s">
        <v>415</v>
      </c>
      <c r="D1748" s="2">
        <v>44378</v>
      </c>
      <c r="E1748" t="s">
        <v>2992</v>
      </c>
      <c r="F1748">
        <f>1</f>
        <v>1</v>
      </c>
      <c r="G1748">
        <v>285000</v>
      </c>
      <c r="H1748" t="s">
        <v>18</v>
      </c>
      <c r="I1748" t="s">
        <v>19</v>
      </c>
      <c r="J1748" t="s">
        <v>20</v>
      </c>
      <c r="K1748" t="s">
        <v>21</v>
      </c>
      <c r="L1748" t="s">
        <v>838</v>
      </c>
      <c r="M1748" t="s">
        <v>32</v>
      </c>
      <c r="N1748" t="s">
        <v>33</v>
      </c>
      <c r="O1748" t="s">
        <v>133</v>
      </c>
      <c r="P1748" t="b">
        <f>production[[#This Row],[Funded Month]]&gt;=DATE(2021,1,1)</f>
        <v>1</v>
      </c>
    </row>
    <row r="1749" spans="1:16" x14ac:dyDescent="0.2">
      <c r="A1749" s="1">
        <v>292001318517</v>
      </c>
      <c r="B1749">
        <v>292</v>
      </c>
      <c r="C1749" t="s">
        <v>922</v>
      </c>
      <c r="D1749" s="2">
        <v>44378</v>
      </c>
      <c r="E1749" t="s">
        <v>2993</v>
      </c>
      <c r="F1749">
        <f>1</f>
        <v>1</v>
      </c>
      <c r="G1749">
        <v>252000</v>
      </c>
      <c r="H1749" t="s">
        <v>18</v>
      </c>
      <c r="I1749" t="s">
        <v>19</v>
      </c>
      <c r="J1749" t="s">
        <v>20</v>
      </c>
      <c r="K1749" t="s">
        <v>21</v>
      </c>
      <c r="L1749" t="s">
        <v>924</v>
      </c>
      <c r="M1749" t="s">
        <v>32</v>
      </c>
      <c r="N1749" t="s">
        <v>33</v>
      </c>
      <c r="O1749" t="s">
        <v>2994</v>
      </c>
      <c r="P1749" t="b">
        <f>production[[#This Row],[Funded Month]]&gt;=DATE(2021,1,1)</f>
        <v>1</v>
      </c>
    </row>
    <row r="1750" spans="1:16" x14ac:dyDescent="0.2">
      <c r="A1750" s="1">
        <v>292001318649</v>
      </c>
      <c r="B1750">
        <v>292</v>
      </c>
      <c r="C1750" t="s">
        <v>922</v>
      </c>
      <c r="D1750" s="2">
        <v>44378</v>
      </c>
      <c r="E1750" t="s">
        <v>2995</v>
      </c>
      <c r="F1750">
        <f>1</f>
        <v>1</v>
      </c>
      <c r="G1750">
        <v>209700</v>
      </c>
      <c r="H1750" t="s">
        <v>18</v>
      </c>
      <c r="I1750" t="s">
        <v>19</v>
      </c>
      <c r="J1750" t="s">
        <v>20</v>
      </c>
      <c r="K1750" t="s">
        <v>21</v>
      </c>
      <c r="L1750" t="s">
        <v>924</v>
      </c>
      <c r="M1750" t="s">
        <v>32</v>
      </c>
      <c r="N1750" t="s">
        <v>33</v>
      </c>
      <c r="O1750" t="s">
        <v>2996</v>
      </c>
      <c r="P1750" t="b">
        <f>production[[#This Row],[Funded Month]]&gt;=DATE(2021,1,1)</f>
        <v>1</v>
      </c>
    </row>
    <row r="1751" spans="1:16" x14ac:dyDescent="0.2">
      <c r="A1751" s="1">
        <v>292001380121</v>
      </c>
      <c r="B1751">
        <v>292</v>
      </c>
      <c r="C1751" t="s">
        <v>922</v>
      </c>
      <c r="D1751" s="2">
        <v>44378</v>
      </c>
      <c r="E1751" t="s">
        <v>2997</v>
      </c>
      <c r="F1751">
        <f>1</f>
        <v>1</v>
      </c>
      <c r="G1751">
        <v>232200</v>
      </c>
      <c r="H1751" t="s">
        <v>18</v>
      </c>
      <c r="I1751" t="s">
        <v>79</v>
      </c>
      <c r="J1751" t="s">
        <v>20</v>
      </c>
      <c r="K1751" t="s">
        <v>21</v>
      </c>
      <c r="L1751" t="s">
        <v>931</v>
      </c>
      <c r="M1751" t="s">
        <v>32</v>
      </c>
      <c r="N1751" t="s">
        <v>33</v>
      </c>
      <c r="O1751" t="s">
        <v>2998</v>
      </c>
      <c r="P1751" t="b">
        <f>production[[#This Row],[Funded Month]]&gt;=DATE(2021,1,1)</f>
        <v>1</v>
      </c>
    </row>
    <row r="1752" spans="1:16" x14ac:dyDescent="0.2">
      <c r="A1752" s="1">
        <v>292001431526</v>
      </c>
      <c r="B1752">
        <v>292</v>
      </c>
      <c r="C1752" t="s">
        <v>922</v>
      </c>
      <c r="D1752" s="2">
        <v>44378</v>
      </c>
      <c r="E1752" t="s">
        <v>2999</v>
      </c>
      <c r="F1752">
        <f>1</f>
        <v>1</v>
      </c>
      <c r="G1752">
        <v>323255</v>
      </c>
      <c r="H1752" t="s">
        <v>18</v>
      </c>
      <c r="I1752" t="s">
        <v>19</v>
      </c>
      <c r="J1752" t="s">
        <v>20</v>
      </c>
      <c r="K1752" t="s">
        <v>21</v>
      </c>
      <c r="L1752" t="s">
        <v>931</v>
      </c>
      <c r="M1752" t="s">
        <v>32</v>
      </c>
      <c r="N1752" t="s">
        <v>945</v>
      </c>
      <c r="O1752" t="s">
        <v>3000</v>
      </c>
      <c r="P1752" t="b">
        <f>production[[#This Row],[Funded Month]]&gt;=DATE(2021,1,1)</f>
        <v>1</v>
      </c>
    </row>
    <row r="1753" spans="1:16" x14ac:dyDescent="0.2">
      <c r="A1753" s="1">
        <v>292001456179</v>
      </c>
      <c r="B1753">
        <v>292</v>
      </c>
      <c r="C1753" t="s">
        <v>922</v>
      </c>
      <c r="D1753" s="2">
        <v>44378</v>
      </c>
      <c r="E1753" t="s">
        <v>3001</v>
      </c>
      <c r="F1753">
        <f>1</f>
        <v>1</v>
      </c>
      <c r="G1753">
        <v>135915</v>
      </c>
      <c r="H1753" t="s">
        <v>18</v>
      </c>
      <c r="I1753" t="s">
        <v>19</v>
      </c>
      <c r="J1753" t="s">
        <v>20</v>
      </c>
      <c r="K1753" t="s">
        <v>21</v>
      </c>
      <c r="L1753" t="s">
        <v>924</v>
      </c>
      <c r="M1753" t="s">
        <v>32</v>
      </c>
      <c r="N1753" t="s">
        <v>33</v>
      </c>
      <c r="O1753" t="s">
        <v>938</v>
      </c>
      <c r="P1753" t="b">
        <f>production[[#This Row],[Funded Month]]&gt;=DATE(2021,1,1)</f>
        <v>1</v>
      </c>
    </row>
    <row r="1754" spans="1:16" x14ac:dyDescent="0.2">
      <c r="A1754" s="1">
        <v>292001456411</v>
      </c>
      <c r="B1754">
        <v>292</v>
      </c>
      <c r="C1754" t="s">
        <v>922</v>
      </c>
      <c r="D1754" s="2">
        <v>44378</v>
      </c>
      <c r="E1754" t="s">
        <v>3002</v>
      </c>
      <c r="F1754">
        <f>1</f>
        <v>1</v>
      </c>
      <c r="G1754">
        <v>291647</v>
      </c>
      <c r="H1754" t="s">
        <v>18</v>
      </c>
      <c r="I1754" t="s">
        <v>19</v>
      </c>
      <c r="J1754" t="s">
        <v>20</v>
      </c>
      <c r="K1754" t="s">
        <v>21</v>
      </c>
      <c r="L1754" t="s">
        <v>924</v>
      </c>
      <c r="M1754" t="s">
        <v>32</v>
      </c>
      <c r="N1754" t="s">
        <v>33</v>
      </c>
      <c r="O1754" t="s">
        <v>3003</v>
      </c>
      <c r="P1754" t="b">
        <f>production[[#This Row],[Funded Month]]&gt;=DATE(2021,1,1)</f>
        <v>1</v>
      </c>
    </row>
    <row r="1755" spans="1:16" x14ac:dyDescent="0.2">
      <c r="A1755" s="1">
        <v>292001466896</v>
      </c>
      <c r="B1755">
        <v>292</v>
      </c>
      <c r="C1755" t="s">
        <v>960</v>
      </c>
      <c r="D1755" s="2">
        <v>44378</v>
      </c>
      <c r="E1755" t="s">
        <v>3004</v>
      </c>
      <c r="F1755">
        <f>1</f>
        <v>1</v>
      </c>
      <c r="G1755">
        <v>285000</v>
      </c>
      <c r="H1755" t="s">
        <v>18</v>
      </c>
      <c r="I1755" t="s">
        <v>19</v>
      </c>
      <c r="J1755" t="s">
        <v>20</v>
      </c>
      <c r="K1755" t="s">
        <v>21</v>
      </c>
      <c r="L1755" t="s">
        <v>924</v>
      </c>
      <c r="M1755" t="s">
        <v>32</v>
      </c>
      <c r="N1755" t="s">
        <v>33</v>
      </c>
      <c r="O1755" t="s">
        <v>3005</v>
      </c>
      <c r="P1755" t="b">
        <f>production[[#This Row],[Funded Month]]&gt;=DATE(2021,1,1)</f>
        <v>1</v>
      </c>
    </row>
    <row r="1756" spans="1:16" x14ac:dyDescent="0.2">
      <c r="A1756" s="1">
        <v>292001481127</v>
      </c>
      <c r="B1756">
        <v>292</v>
      </c>
      <c r="C1756" t="s">
        <v>922</v>
      </c>
      <c r="D1756" s="2">
        <v>44378</v>
      </c>
      <c r="E1756" t="s">
        <v>3006</v>
      </c>
      <c r="F1756">
        <f>1</f>
        <v>1</v>
      </c>
      <c r="G1756">
        <v>180000</v>
      </c>
      <c r="H1756" t="s">
        <v>18</v>
      </c>
      <c r="I1756" t="s">
        <v>19</v>
      </c>
      <c r="J1756" t="s">
        <v>20</v>
      </c>
      <c r="K1756" t="s">
        <v>44</v>
      </c>
      <c r="L1756" t="s">
        <v>927</v>
      </c>
      <c r="M1756" t="s">
        <v>32</v>
      </c>
      <c r="N1756" t="s">
        <v>33</v>
      </c>
      <c r="O1756" t="s">
        <v>3007</v>
      </c>
      <c r="P1756" t="b">
        <f>production[[#This Row],[Funded Month]]&gt;=DATE(2021,1,1)</f>
        <v>1</v>
      </c>
    </row>
    <row r="1757" spans="1:16" x14ac:dyDescent="0.2">
      <c r="A1757" s="1">
        <v>292001484119</v>
      </c>
      <c r="B1757">
        <v>292</v>
      </c>
      <c r="C1757" t="s">
        <v>922</v>
      </c>
      <c r="D1757" s="2">
        <v>44378</v>
      </c>
      <c r="E1757" t="s">
        <v>3008</v>
      </c>
      <c r="F1757">
        <f>1</f>
        <v>1</v>
      </c>
      <c r="G1757">
        <v>272185</v>
      </c>
      <c r="H1757" t="s">
        <v>18</v>
      </c>
      <c r="I1757" t="s">
        <v>19</v>
      </c>
      <c r="J1757" t="s">
        <v>20</v>
      </c>
      <c r="K1757" t="s">
        <v>21</v>
      </c>
      <c r="L1757" t="s">
        <v>927</v>
      </c>
      <c r="M1757" t="s">
        <v>32</v>
      </c>
      <c r="N1757" t="s">
        <v>33</v>
      </c>
      <c r="O1757" t="s">
        <v>3009</v>
      </c>
      <c r="P1757" t="b">
        <f>production[[#This Row],[Funded Month]]&gt;=DATE(2021,1,1)</f>
        <v>1</v>
      </c>
    </row>
    <row r="1758" spans="1:16" x14ac:dyDescent="0.2">
      <c r="A1758" s="1">
        <v>292001484374</v>
      </c>
      <c r="B1758">
        <v>292</v>
      </c>
      <c r="C1758" t="s">
        <v>922</v>
      </c>
      <c r="D1758" s="2">
        <v>44378</v>
      </c>
      <c r="E1758" t="s">
        <v>3010</v>
      </c>
      <c r="F1758">
        <f>1</f>
        <v>1</v>
      </c>
      <c r="G1758">
        <v>215000</v>
      </c>
      <c r="H1758" t="s">
        <v>18</v>
      </c>
      <c r="I1758" t="s">
        <v>19</v>
      </c>
      <c r="J1758" t="s">
        <v>20</v>
      </c>
      <c r="K1758" t="s">
        <v>44</v>
      </c>
      <c r="L1758" t="s">
        <v>924</v>
      </c>
      <c r="M1758" t="s">
        <v>32</v>
      </c>
      <c r="N1758" t="s">
        <v>33</v>
      </c>
      <c r="O1758" t="s">
        <v>3011</v>
      </c>
      <c r="P1758" t="b">
        <f>production[[#This Row],[Funded Month]]&gt;=DATE(2021,1,1)</f>
        <v>1</v>
      </c>
    </row>
    <row r="1759" spans="1:16" x14ac:dyDescent="0.2">
      <c r="A1759" s="1">
        <v>292001485067</v>
      </c>
      <c r="B1759">
        <v>292</v>
      </c>
      <c r="C1759" t="s">
        <v>922</v>
      </c>
      <c r="D1759" s="2">
        <v>44378</v>
      </c>
      <c r="E1759" t="s">
        <v>3012</v>
      </c>
      <c r="F1759">
        <f>1</f>
        <v>1</v>
      </c>
      <c r="G1759">
        <v>94000</v>
      </c>
      <c r="H1759" t="s">
        <v>18</v>
      </c>
      <c r="I1759" t="s">
        <v>50</v>
      </c>
      <c r="J1759" t="s">
        <v>20</v>
      </c>
      <c r="K1759" t="s">
        <v>44</v>
      </c>
      <c r="L1759" t="s">
        <v>924</v>
      </c>
      <c r="M1759" t="s">
        <v>32</v>
      </c>
      <c r="N1759" t="s">
        <v>33</v>
      </c>
      <c r="O1759" t="s">
        <v>3013</v>
      </c>
      <c r="P1759" t="b">
        <f>production[[#This Row],[Funded Month]]&gt;=DATE(2021,1,1)</f>
        <v>1</v>
      </c>
    </row>
    <row r="1760" spans="1:16" x14ac:dyDescent="0.2">
      <c r="A1760" s="1">
        <v>292001485859</v>
      </c>
      <c r="B1760">
        <v>292</v>
      </c>
      <c r="C1760" t="s">
        <v>922</v>
      </c>
      <c r="D1760" s="2">
        <v>44378</v>
      </c>
      <c r="E1760" t="s">
        <v>3014</v>
      </c>
      <c r="F1760">
        <f>1</f>
        <v>1</v>
      </c>
      <c r="G1760">
        <v>127000</v>
      </c>
      <c r="H1760" t="s">
        <v>18</v>
      </c>
      <c r="I1760" t="s">
        <v>19</v>
      </c>
      <c r="J1760" t="s">
        <v>20</v>
      </c>
      <c r="K1760" t="s">
        <v>21</v>
      </c>
      <c r="L1760" t="s">
        <v>924</v>
      </c>
      <c r="M1760" t="s">
        <v>32</v>
      </c>
      <c r="N1760" t="s">
        <v>33</v>
      </c>
      <c r="O1760" t="s">
        <v>3015</v>
      </c>
      <c r="P1760" t="b">
        <f>production[[#This Row],[Funded Month]]&gt;=DATE(2021,1,1)</f>
        <v>1</v>
      </c>
    </row>
    <row r="1761" spans="1:16" x14ac:dyDescent="0.2">
      <c r="A1761" s="1">
        <v>292001489198</v>
      </c>
      <c r="B1761">
        <v>292</v>
      </c>
      <c r="C1761" t="s">
        <v>922</v>
      </c>
      <c r="D1761" s="2">
        <v>44378</v>
      </c>
      <c r="E1761" t="s">
        <v>3016</v>
      </c>
      <c r="F1761">
        <f>1</f>
        <v>1</v>
      </c>
      <c r="G1761">
        <v>548250</v>
      </c>
      <c r="H1761" t="s">
        <v>18</v>
      </c>
      <c r="I1761" t="s">
        <v>19</v>
      </c>
      <c r="J1761" t="s">
        <v>20</v>
      </c>
      <c r="K1761" t="s">
        <v>21</v>
      </c>
      <c r="L1761" t="s">
        <v>927</v>
      </c>
      <c r="M1761" t="s">
        <v>32</v>
      </c>
      <c r="N1761" t="s">
        <v>33</v>
      </c>
      <c r="O1761" t="s">
        <v>3017</v>
      </c>
      <c r="P1761" t="b">
        <f>production[[#This Row],[Funded Month]]&gt;=DATE(2021,1,1)</f>
        <v>1</v>
      </c>
    </row>
    <row r="1762" spans="1:16" x14ac:dyDescent="0.2">
      <c r="A1762" s="1">
        <v>292001492056</v>
      </c>
      <c r="B1762">
        <v>292</v>
      </c>
      <c r="C1762" t="s">
        <v>922</v>
      </c>
      <c r="D1762" s="2">
        <v>44378</v>
      </c>
      <c r="E1762" t="s">
        <v>3018</v>
      </c>
      <c r="F1762">
        <f>1</f>
        <v>1</v>
      </c>
      <c r="G1762">
        <v>480700</v>
      </c>
      <c r="H1762" t="s">
        <v>18</v>
      </c>
      <c r="I1762" t="s">
        <v>19</v>
      </c>
      <c r="J1762" t="s">
        <v>20</v>
      </c>
      <c r="K1762" t="s">
        <v>21</v>
      </c>
      <c r="L1762" t="s">
        <v>931</v>
      </c>
      <c r="M1762" t="s">
        <v>32</v>
      </c>
      <c r="N1762" t="s">
        <v>945</v>
      </c>
      <c r="O1762" t="s">
        <v>959</v>
      </c>
      <c r="P1762" t="b">
        <f>production[[#This Row],[Funded Month]]&gt;=DATE(2021,1,1)</f>
        <v>1</v>
      </c>
    </row>
    <row r="1763" spans="1:16" x14ac:dyDescent="0.2">
      <c r="A1763" s="1">
        <v>292001492636</v>
      </c>
      <c r="B1763">
        <v>292</v>
      </c>
      <c r="C1763" t="s">
        <v>922</v>
      </c>
      <c r="D1763" s="2">
        <v>44378</v>
      </c>
      <c r="E1763" t="s">
        <v>3019</v>
      </c>
      <c r="F1763">
        <f>1</f>
        <v>1</v>
      </c>
      <c r="G1763">
        <v>305885</v>
      </c>
      <c r="H1763" t="s">
        <v>18</v>
      </c>
      <c r="I1763" t="s">
        <v>19</v>
      </c>
      <c r="J1763" t="s">
        <v>20</v>
      </c>
      <c r="K1763" t="s">
        <v>21</v>
      </c>
      <c r="L1763" t="s">
        <v>927</v>
      </c>
      <c r="M1763" t="s">
        <v>32</v>
      </c>
      <c r="N1763" t="s">
        <v>33</v>
      </c>
      <c r="O1763" t="s">
        <v>133</v>
      </c>
      <c r="P1763" t="b">
        <f>production[[#This Row],[Funded Month]]&gt;=DATE(2021,1,1)</f>
        <v>1</v>
      </c>
    </row>
    <row r="1764" spans="1:16" x14ac:dyDescent="0.2">
      <c r="A1764" s="1">
        <v>292001505676</v>
      </c>
      <c r="B1764">
        <v>292</v>
      </c>
      <c r="C1764" t="s">
        <v>922</v>
      </c>
      <c r="D1764" s="2">
        <v>44378</v>
      </c>
      <c r="E1764" t="s">
        <v>3020</v>
      </c>
      <c r="F1764">
        <f>1</f>
        <v>1</v>
      </c>
      <c r="G1764">
        <v>146400</v>
      </c>
      <c r="H1764" t="s">
        <v>18</v>
      </c>
      <c r="I1764" t="s">
        <v>19</v>
      </c>
      <c r="J1764" t="s">
        <v>20</v>
      </c>
      <c r="K1764" t="s">
        <v>21</v>
      </c>
      <c r="L1764" t="s">
        <v>931</v>
      </c>
      <c r="M1764" t="s">
        <v>32</v>
      </c>
      <c r="N1764" t="s">
        <v>33</v>
      </c>
      <c r="O1764" t="s">
        <v>3021</v>
      </c>
      <c r="P1764" t="b">
        <f>production[[#This Row],[Funded Month]]&gt;=DATE(2021,1,1)</f>
        <v>1</v>
      </c>
    </row>
    <row r="1765" spans="1:16" x14ac:dyDescent="0.2">
      <c r="A1765" s="1">
        <v>293001411737</v>
      </c>
      <c r="B1765">
        <v>293</v>
      </c>
      <c r="C1765" t="s">
        <v>415</v>
      </c>
      <c r="D1765" s="2">
        <v>44378</v>
      </c>
      <c r="E1765" t="s">
        <v>3022</v>
      </c>
      <c r="F1765">
        <f>1</f>
        <v>1</v>
      </c>
      <c r="G1765">
        <v>450000</v>
      </c>
      <c r="H1765" t="s">
        <v>18</v>
      </c>
      <c r="I1765" t="s">
        <v>19</v>
      </c>
      <c r="J1765" t="s">
        <v>20</v>
      </c>
      <c r="K1765" t="s">
        <v>21</v>
      </c>
      <c r="L1765" t="s">
        <v>968</v>
      </c>
      <c r="M1765" t="s">
        <v>32</v>
      </c>
      <c r="N1765" t="s">
        <v>33</v>
      </c>
      <c r="O1765" t="s">
        <v>3023</v>
      </c>
      <c r="P1765" t="b">
        <f>production[[#This Row],[Funded Month]]&gt;=DATE(2021,1,1)</f>
        <v>1</v>
      </c>
    </row>
    <row r="1766" spans="1:16" x14ac:dyDescent="0.2">
      <c r="A1766" s="1">
        <v>293001411843</v>
      </c>
      <c r="B1766">
        <v>293</v>
      </c>
      <c r="C1766" t="s">
        <v>415</v>
      </c>
      <c r="D1766" s="2">
        <v>44378</v>
      </c>
      <c r="E1766" t="s">
        <v>3024</v>
      </c>
      <c r="F1766">
        <f>1</f>
        <v>1</v>
      </c>
      <c r="G1766">
        <v>368000</v>
      </c>
      <c r="H1766" t="s">
        <v>18</v>
      </c>
      <c r="I1766" t="s">
        <v>19</v>
      </c>
      <c r="J1766" t="s">
        <v>20</v>
      </c>
      <c r="K1766" t="s">
        <v>21</v>
      </c>
      <c r="L1766" t="s">
        <v>968</v>
      </c>
      <c r="M1766" t="s">
        <v>32</v>
      </c>
      <c r="N1766" t="s">
        <v>33</v>
      </c>
      <c r="O1766" t="s">
        <v>3023</v>
      </c>
      <c r="P1766" t="b">
        <f>production[[#This Row],[Funded Month]]&gt;=DATE(2021,1,1)</f>
        <v>1</v>
      </c>
    </row>
    <row r="1767" spans="1:16" x14ac:dyDescent="0.2">
      <c r="A1767" s="1">
        <v>293001421038</v>
      </c>
      <c r="B1767">
        <v>293</v>
      </c>
      <c r="C1767" t="s">
        <v>415</v>
      </c>
      <c r="D1767" s="2">
        <v>44378</v>
      </c>
      <c r="E1767" t="s">
        <v>3025</v>
      </c>
      <c r="F1767">
        <f>1</f>
        <v>1</v>
      </c>
      <c r="G1767">
        <v>491300</v>
      </c>
      <c r="H1767" t="s">
        <v>18</v>
      </c>
      <c r="I1767" t="s">
        <v>19</v>
      </c>
      <c r="J1767" t="s">
        <v>20</v>
      </c>
      <c r="K1767" t="s">
        <v>21</v>
      </c>
      <c r="L1767" t="s">
        <v>968</v>
      </c>
      <c r="M1767" t="s">
        <v>32</v>
      </c>
      <c r="N1767" t="s">
        <v>33</v>
      </c>
      <c r="O1767" t="s">
        <v>3026</v>
      </c>
      <c r="P1767" t="b">
        <f>production[[#This Row],[Funded Month]]&gt;=DATE(2021,1,1)</f>
        <v>1</v>
      </c>
    </row>
    <row r="1768" spans="1:16" x14ac:dyDescent="0.2">
      <c r="A1768" s="1">
        <v>293001448832</v>
      </c>
      <c r="B1768">
        <v>293</v>
      </c>
      <c r="C1768" t="s">
        <v>415</v>
      </c>
      <c r="D1768" s="2">
        <v>44378</v>
      </c>
      <c r="E1768" t="s">
        <v>3027</v>
      </c>
      <c r="F1768">
        <f>1</f>
        <v>1</v>
      </c>
      <c r="G1768">
        <v>161500</v>
      </c>
      <c r="H1768" t="s">
        <v>18</v>
      </c>
      <c r="I1768" t="s">
        <v>19</v>
      </c>
      <c r="J1768" t="s">
        <v>20</v>
      </c>
      <c r="K1768" t="s">
        <v>21</v>
      </c>
      <c r="L1768" t="s">
        <v>971</v>
      </c>
      <c r="M1768" t="s">
        <v>32</v>
      </c>
      <c r="N1768" t="s">
        <v>33</v>
      </c>
      <c r="O1768" t="s">
        <v>3028</v>
      </c>
      <c r="P1768" t="b">
        <f>production[[#This Row],[Funded Month]]&gt;=DATE(2021,1,1)</f>
        <v>1</v>
      </c>
    </row>
    <row r="1769" spans="1:16" x14ac:dyDescent="0.2">
      <c r="A1769" s="1">
        <v>293001454545</v>
      </c>
      <c r="B1769">
        <v>293</v>
      </c>
      <c r="C1769" t="s">
        <v>415</v>
      </c>
      <c r="D1769" s="2">
        <v>44378</v>
      </c>
      <c r="E1769" t="s">
        <v>3029</v>
      </c>
      <c r="F1769">
        <f>1</f>
        <v>1</v>
      </c>
      <c r="G1769">
        <v>305900</v>
      </c>
      <c r="H1769" t="s">
        <v>18</v>
      </c>
      <c r="I1769" t="s">
        <v>19</v>
      </c>
      <c r="J1769" t="s">
        <v>20</v>
      </c>
      <c r="K1769" t="s">
        <v>21</v>
      </c>
      <c r="L1769" t="s">
        <v>968</v>
      </c>
      <c r="M1769" t="s">
        <v>32</v>
      </c>
      <c r="N1769" t="s">
        <v>33</v>
      </c>
      <c r="O1769" t="s">
        <v>3030</v>
      </c>
      <c r="P1769" t="b">
        <f>production[[#This Row],[Funded Month]]&gt;=DATE(2021,1,1)</f>
        <v>1</v>
      </c>
    </row>
    <row r="1770" spans="1:16" x14ac:dyDescent="0.2">
      <c r="A1770" s="1">
        <v>293001468361</v>
      </c>
      <c r="B1770">
        <v>293</v>
      </c>
      <c r="C1770" t="s">
        <v>415</v>
      </c>
      <c r="D1770" s="2">
        <v>44378</v>
      </c>
      <c r="E1770" t="s">
        <v>3031</v>
      </c>
      <c r="F1770">
        <f>1</f>
        <v>1</v>
      </c>
      <c r="G1770">
        <v>100000</v>
      </c>
      <c r="H1770" t="s">
        <v>18</v>
      </c>
      <c r="I1770" t="s">
        <v>19</v>
      </c>
      <c r="J1770" t="s">
        <v>20</v>
      </c>
      <c r="K1770" t="s">
        <v>21</v>
      </c>
      <c r="L1770" t="s">
        <v>966</v>
      </c>
      <c r="M1770" t="s">
        <v>32</v>
      </c>
      <c r="N1770" t="s">
        <v>33</v>
      </c>
      <c r="O1770" t="s">
        <v>3032</v>
      </c>
      <c r="P1770" t="b">
        <f>production[[#This Row],[Funded Month]]&gt;=DATE(2021,1,1)</f>
        <v>1</v>
      </c>
    </row>
    <row r="1771" spans="1:16" x14ac:dyDescent="0.2">
      <c r="A1771" s="1">
        <v>293001475309</v>
      </c>
      <c r="B1771">
        <v>293</v>
      </c>
      <c r="C1771" t="s">
        <v>415</v>
      </c>
      <c r="D1771" s="2">
        <v>44378</v>
      </c>
      <c r="E1771" t="s">
        <v>3033</v>
      </c>
      <c r="F1771">
        <f>1</f>
        <v>1</v>
      </c>
      <c r="G1771">
        <v>128400</v>
      </c>
      <c r="H1771" t="s">
        <v>18</v>
      </c>
      <c r="I1771" t="s">
        <v>19</v>
      </c>
      <c r="J1771" t="s">
        <v>20</v>
      </c>
      <c r="K1771" t="s">
        <v>21</v>
      </c>
      <c r="L1771" t="s">
        <v>968</v>
      </c>
      <c r="M1771" t="s">
        <v>32</v>
      </c>
      <c r="N1771" t="s">
        <v>33</v>
      </c>
      <c r="O1771" t="s">
        <v>3030</v>
      </c>
      <c r="P1771" t="b">
        <f>production[[#This Row],[Funded Month]]&gt;=DATE(2021,1,1)</f>
        <v>1</v>
      </c>
    </row>
    <row r="1772" spans="1:16" x14ac:dyDescent="0.2">
      <c r="A1772" s="1">
        <v>293001479852</v>
      </c>
      <c r="B1772">
        <v>293</v>
      </c>
      <c r="C1772" t="s">
        <v>415</v>
      </c>
      <c r="D1772" s="2">
        <v>44378</v>
      </c>
      <c r="E1772" t="s">
        <v>3034</v>
      </c>
      <c r="F1772">
        <f>1</f>
        <v>1</v>
      </c>
      <c r="G1772">
        <v>250000</v>
      </c>
      <c r="H1772" t="s">
        <v>18</v>
      </c>
      <c r="I1772" t="s">
        <v>19</v>
      </c>
      <c r="J1772" t="s">
        <v>20</v>
      </c>
      <c r="K1772" t="s">
        <v>21</v>
      </c>
      <c r="L1772" t="s">
        <v>968</v>
      </c>
      <c r="M1772" t="s">
        <v>32</v>
      </c>
      <c r="N1772" t="s">
        <v>33</v>
      </c>
      <c r="O1772" t="s">
        <v>982</v>
      </c>
      <c r="P1772" t="b">
        <f>production[[#This Row],[Funded Month]]&gt;=DATE(2021,1,1)</f>
        <v>1</v>
      </c>
    </row>
    <row r="1773" spans="1:16" x14ac:dyDescent="0.2">
      <c r="A1773" s="1">
        <v>293001482311</v>
      </c>
      <c r="B1773">
        <v>293</v>
      </c>
      <c r="C1773" t="s">
        <v>415</v>
      </c>
      <c r="D1773" s="2">
        <v>44378</v>
      </c>
      <c r="E1773" t="s">
        <v>3035</v>
      </c>
      <c r="F1773">
        <f>1</f>
        <v>1</v>
      </c>
      <c r="G1773">
        <v>336000</v>
      </c>
      <c r="H1773" t="s">
        <v>18</v>
      </c>
      <c r="I1773" t="s">
        <v>19</v>
      </c>
      <c r="J1773" t="s">
        <v>20</v>
      </c>
      <c r="K1773" t="s">
        <v>21</v>
      </c>
      <c r="L1773" t="s">
        <v>968</v>
      </c>
      <c r="M1773" t="s">
        <v>32</v>
      </c>
      <c r="N1773" t="s">
        <v>33</v>
      </c>
      <c r="O1773" t="s">
        <v>3036</v>
      </c>
      <c r="P1773" t="b">
        <f>production[[#This Row],[Funded Month]]&gt;=DATE(2021,1,1)</f>
        <v>1</v>
      </c>
    </row>
    <row r="1774" spans="1:16" x14ac:dyDescent="0.2">
      <c r="A1774" s="1">
        <v>293001482553</v>
      </c>
      <c r="B1774">
        <v>293</v>
      </c>
      <c r="C1774" t="s">
        <v>415</v>
      </c>
      <c r="D1774" s="2">
        <v>44378</v>
      </c>
      <c r="E1774" t="s">
        <v>3037</v>
      </c>
      <c r="F1774">
        <f>1</f>
        <v>1</v>
      </c>
      <c r="G1774">
        <v>181300</v>
      </c>
      <c r="H1774" t="s">
        <v>18</v>
      </c>
      <c r="I1774" t="s">
        <v>19</v>
      </c>
      <c r="J1774" t="s">
        <v>20</v>
      </c>
      <c r="K1774" t="s">
        <v>21</v>
      </c>
      <c r="L1774" t="s">
        <v>966</v>
      </c>
      <c r="M1774" t="s">
        <v>32</v>
      </c>
      <c r="N1774" t="s">
        <v>33</v>
      </c>
      <c r="O1774" t="s">
        <v>3038</v>
      </c>
      <c r="P1774" t="b">
        <f>production[[#This Row],[Funded Month]]&gt;=DATE(2021,1,1)</f>
        <v>1</v>
      </c>
    </row>
    <row r="1775" spans="1:16" x14ac:dyDescent="0.2">
      <c r="A1775" s="1">
        <v>293001484396</v>
      </c>
      <c r="B1775">
        <v>293</v>
      </c>
      <c r="C1775" t="s">
        <v>415</v>
      </c>
      <c r="D1775" s="2">
        <v>44378</v>
      </c>
      <c r="E1775" t="s">
        <v>3039</v>
      </c>
      <c r="F1775">
        <f>1</f>
        <v>1</v>
      </c>
      <c r="G1775">
        <v>220000</v>
      </c>
      <c r="H1775" t="s">
        <v>18</v>
      </c>
      <c r="I1775" t="s">
        <v>19</v>
      </c>
      <c r="J1775" t="s">
        <v>20</v>
      </c>
      <c r="K1775" t="s">
        <v>21</v>
      </c>
      <c r="L1775" t="s">
        <v>968</v>
      </c>
      <c r="M1775" t="s">
        <v>32</v>
      </c>
      <c r="N1775" t="s">
        <v>33</v>
      </c>
      <c r="O1775" t="s">
        <v>3040</v>
      </c>
      <c r="P1775" t="b">
        <f>production[[#This Row],[Funded Month]]&gt;=DATE(2021,1,1)</f>
        <v>1</v>
      </c>
    </row>
    <row r="1776" spans="1:16" x14ac:dyDescent="0.2">
      <c r="A1776" s="1">
        <v>293001488709</v>
      </c>
      <c r="B1776">
        <v>293</v>
      </c>
      <c r="C1776" t="s">
        <v>415</v>
      </c>
      <c r="D1776" s="2">
        <v>44378</v>
      </c>
      <c r="E1776" t="s">
        <v>3041</v>
      </c>
      <c r="F1776">
        <f>1</f>
        <v>1</v>
      </c>
      <c r="G1776">
        <v>56250</v>
      </c>
      <c r="H1776" t="s">
        <v>18</v>
      </c>
      <c r="I1776" t="s">
        <v>19</v>
      </c>
      <c r="J1776" t="s">
        <v>20</v>
      </c>
      <c r="K1776" t="s">
        <v>21</v>
      </c>
      <c r="L1776" t="s">
        <v>994</v>
      </c>
      <c r="M1776" t="s">
        <v>32</v>
      </c>
      <c r="N1776" t="s">
        <v>33</v>
      </c>
      <c r="O1776" t="s">
        <v>133</v>
      </c>
      <c r="P1776" t="b">
        <f>production[[#This Row],[Funded Month]]&gt;=DATE(2021,1,1)</f>
        <v>1</v>
      </c>
    </row>
    <row r="1777" spans="1:16" x14ac:dyDescent="0.2">
      <c r="A1777" s="1">
        <v>293001491450</v>
      </c>
      <c r="B1777">
        <v>293</v>
      </c>
      <c r="C1777" t="s">
        <v>415</v>
      </c>
      <c r="D1777" s="2">
        <v>44378</v>
      </c>
      <c r="E1777" t="s">
        <v>3042</v>
      </c>
      <c r="F1777">
        <f>1</f>
        <v>1</v>
      </c>
      <c r="G1777">
        <v>373500</v>
      </c>
      <c r="H1777" t="s">
        <v>18</v>
      </c>
      <c r="I1777" t="s">
        <v>19</v>
      </c>
      <c r="J1777" t="s">
        <v>20</v>
      </c>
      <c r="K1777" t="s">
        <v>21</v>
      </c>
      <c r="L1777" t="s">
        <v>968</v>
      </c>
      <c r="M1777" t="s">
        <v>32</v>
      </c>
      <c r="N1777" t="s">
        <v>33</v>
      </c>
      <c r="O1777" t="s">
        <v>3036</v>
      </c>
      <c r="P1777" t="b">
        <f>production[[#This Row],[Funded Month]]&gt;=DATE(2021,1,1)</f>
        <v>1</v>
      </c>
    </row>
    <row r="1778" spans="1:16" x14ac:dyDescent="0.2">
      <c r="A1778" s="1">
        <v>293001492304</v>
      </c>
      <c r="B1778">
        <v>293</v>
      </c>
      <c r="C1778" t="s">
        <v>415</v>
      </c>
      <c r="D1778" s="2">
        <v>44378</v>
      </c>
      <c r="E1778" t="s">
        <v>3043</v>
      </c>
      <c r="F1778">
        <f>1</f>
        <v>1</v>
      </c>
      <c r="G1778">
        <v>325000</v>
      </c>
      <c r="H1778" t="s">
        <v>18</v>
      </c>
      <c r="I1778" t="s">
        <v>19</v>
      </c>
      <c r="J1778" t="s">
        <v>20</v>
      </c>
      <c r="K1778" t="s">
        <v>21</v>
      </c>
      <c r="L1778" t="s">
        <v>968</v>
      </c>
      <c r="M1778" t="s">
        <v>32</v>
      </c>
      <c r="N1778" t="s">
        <v>33</v>
      </c>
      <c r="O1778" t="s">
        <v>3044</v>
      </c>
      <c r="P1778" t="b">
        <f>production[[#This Row],[Funded Month]]&gt;=DATE(2021,1,1)</f>
        <v>1</v>
      </c>
    </row>
    <row r="1779" spans="1:16" x14ac:dyDescent="0.2">
      <c r="A1779" s="1">
        <v>293001492613</v>
      </c>
      <c r="B1779">
        <v>293</v>
      </c>
      <c r="C1779" t="s">
        <v>415</v>
      </c>
      <c r="D1779" s="2">
        <v>44378</v>
      </c>
      <c r="E1779" t="s">
        <v>3045</v>
      </c>
      <c r="F1779">
        <f>1</f>
        <v>1</v>
      </c>
      <c r="G1779">
        <v>116800</v>
      </c>
      <c r="H1779" t="s">
        <v>18</v>
      </c>
      <c r="I1779" t="s">
        <v>19</v>
      </c>
      <c r="J1779" t="s">
        <v>20</v>
      </c>
      <c r="K1779" t="s">
        <v>21</v>
      </c>
      <c r="L1779" t="s">
        <v>994</v>
      </c>
      <c r="M1779" t="s">
        <v>32</v>
      </c>
      <c r="N1779" t="s">
        <v>33</v>
      </c>
      <c r="O1779" t="s">
        <v>133</v>
      </c>
      <c r="P1779" t="b">
        <f>production[[#This Row],[Funded Month]]&gt;=DATE(2021,1,1)</f>
        <v>1</v>
      </c>
    </row>
    <row r="1780" spans="1:16" x14ac:dyDescent="0.2">
      <c r="A1780" s="1">
        <v>294001348151</v>
      </c>
      <c r="B1780">
        <v>294</v>
      </c>
      <c r="C1780" t="s">
        <v>415</v>
      </c>
      <c r="D1780" s="2">
        <v>44378</v>
      </c>
      <c r="E1780" t="s">
        <v>3046</v>
      </c>
      <c r="F1780">
        <f>1</f>
        <v>1</v>
      </c>
      <c r="G1780">
        <v>218000</v>
      </c>
      <c r="H1780" t="s">
        <v>18</v>
      </c>
      <c r="I1780" t="s">
        <v>19</v>
      </c>
      <c r="J1780" t="s">
        <v>20</v>
      </c>
      <c r="K1780" t="s">
        <v>21</v>
      </c>
      <c r="L1780" t="s">
        <v>1009</v>
      </c>
      <c r="M1780" t="s">
        <v>1010</v>
      </c>
      <c r="N1780" t="s">
        <v>33</v>
      </c>
      <c r="O1780" t="s">
        <v>3047</v>
      </c>
      <c r="P1780" t="b">
        <f>production[[#This Row],[Funded Month]]&gt;=DATE(2021,1,1)</f>
        <v>1</v>
      </c>
    </row>
    <row r="1781" spans="1:16" x14ac:dyDescent="0.2">
      <c r="A1781" s="1">
        <v>294001442537</v>
      </c>
      <c r="B1781">
        <v>294</v>
      </c>
      <c r="C1781" t="s">
        <v>415</v>
      </c>
      <c r="D1781" s="2">
        <v>44378</v>
      </c>
      <c r="E1781" t="s">
        <v>3048</v>
      </c>
      <c r="F1781">
        <f>1</f>
        <v>1</v>
      </c>
      <c r="G1781">
        <v>376000</v>
      </c>
      <c r="H1781" t="s">
        <v>18</v>
      </c>
      <c r="I1781" t="s">
        <v>19</v>
      </c>
      <c r="J1781" t="s">
        <v>20</v>
      </c>
      <c r="K1781" t="s">
        <v>44</v>
      </c>
      <c r="L1781" t="s">
        <v>998</v>
      </c>
      <c r="M1781" t="s">
        <v>999</v>
      </c>
      <c r="N1781" t="s">
        <v>33</v>
      </c>
      <c r="O1781" t="s">
        <v>3049</v>
      </c>
      <c r="P1781" t="b">
        <f>production[[#This Row],[Funded Month]]&gt;=DATE(2021,1,1)</f>
        <v>1</v>
      </c>
    </row>
    <row r="1782" spans="1:16" x14ac:dyDescent="0.2">
      <c r="A1782" s="1">
        <v>294001444184</v>
      </c>
      <c r="B1782">
        <v>294</v>
      </c>
      <c r="C1782" t="s">
        <v>415</v>
      </c>
      <c r="D1782" s="2">
        <v>44378</v>
      </c>
      <c r="E1782" t="s">
        <v>3050</v>
      </c>
      <c r="F1782">
        <f>1</f>
        <v>1</v>
      </c>
      <c r="G1782">
        <v>258750</v>
      </c>
      <c r="H1782" t="s">
        <v>18</v>
      </c>
      <c r="I1782" t="s">
        <v>19</v>
      </c>
      <c r="J1782" t="s">
        <v>20</v>
      </c>
      <c r="K1782" t="s">
        <v>21</v>
      </c>
      <c r="L1782" t="s">
        <v>1002</v>
      </c>
      <c r="M1782" t="s">
        <v>32</v>
      </c>
      <c r="N1782" t="s">
        <v>33</v>
      </c>
      <c r="O1782" t="s">
        <v>133</v>
      </c>
      <c r="P1782" t="b">
        <f>production[[#This Row],[Funded Month]]&gt;=DATE(2021,1,1)</f>
        <v>1</v>
      </c>
    </row>
    <row r="1783" spans="1:16" x14ac:dyDescent="0.2">
      <c r="A1783" s="1">
        <v>294001446515</v>
      </c>
      <c r="B1783">
        <v>294</v>
      </c>
      <c r="C1783" t="s">
        <v>415</v>
      </c>
      <c r="D1783" s="2">
        <v>44378</v>
      </c>
      <c r="E1783" t="s">
        <v>3051</v>
      </c>
      <c r="F1783">
        <f>1</f>
        <v>1</v>
      </c>
      <c r="G1783">
        <v>187000</v>
      </c>
      <c r="H1783" t="s">
        <v>18</v>
      </c>
      <c r="I1783" t="s">
        <v>19</v>
      </c>
      <c r="J1783" t="s">
        <v>20</v>
      </c>
      <c r="K1783" t="s">
        <v>21</v>
      </c>
      <c r="L1783" t="s">
        <v>998</v>
      </c>
      <c r="M1783" t="s">
        <v>999</v>
      </c>
      <c r="N1783" t="s">
        <v>33</v>
      </c>
      <c r="O1783" t="s">
        <v>998</v>
      </c>
      <c r="P1783" t="b">
        <f>production[[#This Row],[Funded Month]]&gt;=DATE(2021,1,1)</f>
        <v>1</v>
      </c>
    </row>
    <row r="1784" spans="1:16" x14ac:dyDescent="0.2">
      <c r="A1784" s="1">
        <v>294001448066</v>
      </c>
      <c r="B1784">
        <v>294</v>
      </c>
      <c r="C1784" t="s">
        <v>415</v>
      </c>
      <c r="D1784" s="2">
        <v>44378</v>
      </c>
      <c r="E1784" t="s">
        <v>3052</v>
      </c>
      <c r="F1784">
        <f>1</f>
        <v>1</v>
      </c>
      <c r="G1784">
        <v>202500</v>
      </c>
      <c r="H1784" t="s">
        <v>18</v>
      </c>
      <c r="I1784" t="s">
        <v>19</v>
      </c>
      <c r="J1784" t="s">
        <v>20</v>
      </c>
      <c r="K1784" t="s">
        <v>21</v>
      </c>
      <c r="L1784" t="s">
        <v>998</v>
      </c>
      <c r="M1784" t="s">
        <v>999</v>
      </c>
      <c r="N1784" t="s">
        <v>33</v>
      </c>
      <c r="O1784" t="s">
        <v>3053</v>
      </c>
      <c r="P1784" t="b">
        <f>production[[#This Row],[Funded Month]]&gt;=DATE(2021,1,1)</f>
        <v>1</v>
      </c>
    </row>
    <row r="1785" spans="1:16" x14ac:dyDescent="0.2">
      <c r="A1785" s="1">
        <v>294001450838</v>
      </c>
      <c r="B1785">
        <v>294</v>
      </c>
      <c r="C1785" t="s">
        <v>415</v>
      </c>
      <c r="D1785" s="2">
        <v>44378</v>
      </c>
      <c r="E1785" t="s">
        <v>3054</v>
      </c>
      <c r="F1785">
        <f>1</f>
        <v>1</v>
      </c>
      <c r="G1785">
        <v>165600</v>
      </c>
      <c r="H1785" t="s">
        <v>18</v>
      </c>
      <c r="I1785" t="s">
        <v>19</v>
      </c>
      <c r="J1785" t="s">
        <v>20</v>
      </c>
      <c r="K1785" t="s">
        <v>21</v>
      </c>
      <c r="L1785" t="s">
        <v>998</v>
      </c>
      <c r="M1785" t="s">
        <v>999</v>
      </c>
      <c r="N1785" t="s">
        <v>33</v>
      </c>
      <c r="O1785" t="s">
        <v>3055</v>
      </c>
      <c r="P1785" t="b">
        <f>production[[#This Row],[Funded Month]]&gt;=DATE(2021,1,1)</f>
        <v>1</v>
      </c>
    </row>
    <row r="1786" spans="1:16" x14ac:dyDescent="0.2">
      <c r="A1786" s="1">
        <v>294001453223</v>
      </c>
      <c r="B1786">
        <v>294</v>
      </c>
      <c r="C1786" t="s">
        <v>415</v>
      </c>
      <c r="D1786" s="2">
        <v>44378</v>
      </c>
      <c r="E1786" t="s">
        <v>3056</v>
      </c>
      <c r="F1786">
        <f>1</f>
        <v>1</v>
      </c>
      <c r="G1786">
        <v>548250</v>
      </c>
      <c r="H1786" t="s">
        <v>18</v>
      </c>
      <c r="I1786" t="s">
        <v>19</v>
      </c>
      <c r="J1786" t="s">
        <v>20</v>
      </c>
      <c r="K1786" t="s">
        <v>21</v>
      </c>
      <c r="L1786" t="s">
        <v>998</v>
      </c>
      <c r="M1786" t="s">
        <v>999</v>
      </c>
      <c r="N1786" t="s">
        <v>33</v>
      </c>
      <c r="O1786" t="s">
        <v>3057</v>
      </c>
      <c r="P1786" t="b">
        <f>production[[#This Row],[Funded Month]]&gt;=DATE(2021,1,1)</f>
        <v>1</v>
      </c>
    </row>
    <row r="1787" spans="1:16" x14ac:dyDescent="0.2">
      <c r="A1787" s="1">
        <v>294001460387</v>
      </c>
      <c r="B1787">
        <v>294</v>
      </c>
      <c r="C1787" t="s">
        <v>415</v>
      </c>
      <c r="D1787" s="2">
        <v>44378</v>
      </c>
      <c r="E1787" t="s">
        <v>3058</v>
      </c>
      <c r="F1787">
        <f>1</f>
        <v>1</v>
      </c>
      <c r="G1787">
        <v>320800</v>
      </c>
      <c r="H1787" t="s">
        <v>18</v>
      </c>
      <c r="I1787" t="s">
        <v>19</v>
      </c>
      <c r="J1787" t="s">
        <v>20</v>
      </c>
      <c r="K1787" t="s">
        <v>21</v>
      </c>
      <c r="L1787" t="s">
        <v>998</v>
      </c>
      <c r="M1787" t="s">
        <v>1038</v>
      </c>
      <c r="N1787" t="s">
        <v>33</v>
      </c>
      <c r="O1787" t="s">
        <v>3059</v>
      </c>
      <c r="P1787" t="b">
        <f>production[[#This Row],[Funded Month]]&gt;=DATE(2021,1,1)</f>
        <v>1</v>
      </c>
    </row>
    <row r="1788" spans="1:16" x14ac:dyDescent="0.2">
      <c r="A1788" s="1">
        <v>294001460403</v>
      </c>
      <c r="B1788">
        <v>294</v>
      </c>
      <c r="C1788" t="s">
        <v>415</v>
      </c>
      <c r="D1788" s="2">
        <v>44378</v>
      </c>
      <c r="E1788" t="s">
        <v>3060</v>
      </c>
      <c r="F1788">
        <f>1</f>
        <v>1</v>
      </c>
      <c r="G1788">
        <v>240030</v>
      </c>
      <c r="H1788" t="s">
        <v>18</v>
      </c>
      <c r="I1788" t="s">
        <v>19</v>
      </c>
      <c r="J1788" t="s">
        <v>20</v>
      </c>
      <c r="K1788" t="s">
        <v>21</v>
      </c>
      <c r="L1788" t="s">
        <v>998</v>
      </c>
      <c r="M1788" t="s">
        <v>1038</v>
      </c>
      <c r="N1788" t="s">
        <v>33</v>
      </c>
      <c r="O1788" t="s">
        <v>3061</v>
      </c>
      <c r="P1788" t="b">
        <f>production[[#This Row],[Funded Month]]&gt;=DATE(2021,1,1)</f>
        <v>1</v>
      </c>
    </row>
    <row r="1789" spans="1:16" x14ac:dyDescent="0.2">
      <c r="A1789" s="1">
        <v>294001463056</v>
      </c>
      <c r="B1789">
        <v>294</v>
      </c>
      <c r="C1789" t="s">
        <v>415</v>
      </c>
      <c r="D1789" s="2">
        <v>44378</v>
      </c>
      <c r="E1789" t="s">
        <v>3062</v>
      </c>
      <c r="F1789">
        <f>1</f>
        <v>1</v>
      </c>
      <c r="G1789">
        <v>301000</v>
      </c>
      <c r="H1789" t="s">
        <v>18</v>
      </c>
      <c r="I1789" t="s">
        <v>19</v>
      </c>
      <c r="J1789" t="s">
        <v>20</v>
      </c>
      <c r="K1789" t="s">
        <v>21</v>
      </c>
      <c r="L1789" t="s">
        <v>998</v>
      </c>
      <c r="M1789" t="s">
        <v>999</v>
      </c>
      <c r="N1789" t="s">
        <v>33</v>
      </c>
      <c r="O1789" t="s">
        <v>3063</v>
      </c>
      <c r="P1789" t="b">
        <f>production[[#This Row],[Funded Month]]&gt;=DATE(2021,1,1)</f>
        <v>1</v>
      </c>
    </row>
    <row r="1790" spans="1:16" x14ac:dyDescent="0.2">
      <c r="A1790" s="1">
        <v>294001473347</v>
      </c>
      <c r="B1790">
        <v>294</v>
      </c>
      <c r="C1790" t="s">
        <v>415</v>
      </c>
      <c r="D1790" s="2">
        <v>44378</v>
      </c>
      <c r="E1790" t="s">
        <v>3064</v>
      </c>
      <c r="F1790">
        <f>1</f>
        <v>1</v>
      </c>
      <c r="G1790">
        <v>285000</v>
      </c>
      <c r="H1790" t="s">
        <v>18</v>
      </c>
      <c r="I1790" t="s">
        <v>19</v>
      </c>
      <c r="J1790" t="s">
        <v>20</v>
      </c>
      <c r="K1790" t="s">
        <v>44</v>
      </c>
      <c r="L1790" t="s">
        <v>998</v>
      </c>
      <c r="M1790" t="s">
        <v>999</v>
      </c>
      <c r="N1790" t="s">
        <v>33</v>
      </c>
      <c r="O1790" t="s">
        <v>3065</v>
      </c>
      <c r="P1790" t="b">
        <f>production[[#This Row],[Funded Month]]&gt;=DATE(2021,1,1)</f>
        <v>1</v>
      </c>
    </row>
    <row r="1791" spans="1:16" x14ac:dyDescent="0.2">
      <c r="A1791" s="1">
        <v>294001473703</v>
      </c>
      <c r="B1791">
        <v>294</v>
      </c>
      <c r="C1791" t="s">
        <v>415</v>
      </c>
      <c r="D1791" s="2">
        <v>44378</v>
      </c>
      <c r="E1791" t="s">
        <v>3066</v>
      </c>
      <c r="F1791">
        <f>1</f>
        <v>1</v>
      </c>
      <c r="G1791">
        <v>77000</v>
      </c>
      <c r="H1791" t="s">
        <v>18</v>
      </c>
      <c r="I1791" t="s">
        <v>19</v>
      </c>
      <c r="J1791" t="s">
        <v>20</v>
      </c>
      <c r="K1791" t="s">
        <v>21</v>
      </c>
      <c r="L1791" t="s">
        <v>998</v>
      </c>
      <c r="M1791" t="s">
        <v>999</v>
      </c>
      <c r="N1791" t="s">
        <v>33</v>
      </c>
      <c r="O1791" t="s">
        <v>3067</v>
      </c>
      <c r="P1791" t="b">
        <f>production[[#This Row],[Funded Month]]&gt;=DATE(2021,1,1)</f>
        <v>1</v>
      </c>
    </row>
    <row r="1792" spans="1:16" x14ac:dyDescent="0.2">
      <c r="A1792" s="1">
        <v>294001474790</v>
      </c>
      <c r="B1792">
        <v>294</v>
      </c>
      <c r="C1792" t="s">
        <v>415</v>
      </c>
      <c r="D1792" s="2">
        <v>44378</v>
      </c>
      <c r="E1792" t="s">
        <v>3068</v>
      </c>
      <c r="F1792">
        <f>1</f>
        <v>1</v>
      </c>
      <c r="G1792">
        <v>246750</v>
      </c>
      <c r="H1792" t="s">
        <v>18</v>
      </c>
      <c r="I1792" t="s">
        <v>19</v>
      </c>
      <c r="J1792" t="s">
        <v>20</v>
      </c>
      <c r="K1792" t="s">
        <v>21</v>
      </c>
      <c r="L1792" t="s">
        <v>1002</v>
      </c>
      <c r="M1792" t="s">
        <v>32</v>
      </c>
      <c r="N1792" t="s">
        <v>33</v>
      </c>
      <c r="O1792" t="s">
        <v>3069</v>
      </c>
      <c r="P1792" t="b">
        <f>production[[#This Row],[Funded Month]]&gt;=DATE(2021,1,1)</f>
        <v>1</v>
      </c>
    </row>
    <row r="1793" spans="1:16" x14ac:dyDescent="0.2">
      <c r="A1793" s="1">
        <v>294001475316</v>
      </c>
      <c r="B1793">
        <v>294</v>
      </c>
      <c r="C1793" t="s">
        <v>415</v>
      </c>
      <c r="D1793" s="2">
        <v>44378</v>
      </c>
      <c r="E1793" t="s">
        <v>3070</v>
      </c>
      <c r="F1793">
        <f>1</f>
        <v>1</v>
      </c>
      <c r="G1793">
        <v>96000</v>
      </c>
      <c r="H1793" t="s">
        <v>18</v>
      </c>
      <c r="I1793" t="s">
        <v>19</v>
      </c>
      <c r="J1793" t="s">
        <v>20</v>
      </c>
      <c r="K1793" t="s">
        <v>21</v>
      </c>
      <c r="L1793" t="s">
        <v>1002</v>
      </c>
      <c r="M1793" t="s">
        <v>32</v>
      </c>
      <c r="N1793" t="s">
        <v>33</v>
      </c>
      <c r="O1793" t="s">
        <v>3071</v>
      </c>
      <c r="P1793" t="b">
        <f>production[[#This Row],[Funded Month]]&gt;=DATE(2021,1,1)</f>
        <v>1</v>
      </c>
    </row>
    <row r="1794" spans="1:16" x14ac:dyDescent="0.2">
      <c r="A1794" s="1">
        <v>294001476235</v>
      </c>
      <c r="B1794">
        <v>294</v>
      </c>
      <c r="C1794" t="s">
        <v>415</v>
      </c>
      <c r="D1794" s="2">
        <v>44378</v>
      </c>
      <c r="E1794" t="s">
        <v>3072</v>
      </c>
      <c r="F1794">
        <f>1</f>
        <v>1</v>
      </c>
      <c r="G1794">
        <v>360000</v>
      </c>
      <c r="H1794" t="s">
        <v>18</v>
      </c>
      <c r="I1794" t="s">
        <v>19</v>
      </c>
      <c r="J1794" t="s">
        <v>20</v>
      </c>
      <c r="K1794" t="s">
        <v>21</v>
      </c>
      <c r="L1794" t="s">
        <v>1002</v>
      </c>
      <c r="M1794" t="s">
        <v>32</v>
      </c>
      <c r="N1794" t="s">
        <v>33</v>
      </c>
      <c r="O1794" t="s">
        <v>2088</v>
      </c>
      <c r="P1794" t="b">
        <f>production[[#This Row],[Funded Month]]&gt;=DATE(2021,1,1)</f>
        <v>1</v>
      </c>
    </row>
    <row r="1795" spans="1:16" x14ac:dyDescent="0.2">
      <c r="A1795" s="1">
        <v>294001476318</v>
      </c>
      <c r="B1795">
        <v>294</v>
      </c>
      <c r="C1795" t="s">
        <v>415</v>
      </c>
      <c r="D1795" s="2">
        <v>44378</v>
      </c>
      <c r="E1795" t="s">
        <v>3073</v>
      </c>
      <c r="F1795">
        <f>1</f>
        <v>1</v>
      </c>
      <c r="G1795">
        <v>70200</v>
      </c>
      <c r="H1795" t="s">
        <v>18</v>
      </c>
      <c r="I1795" t="s">
        <v>19</v>
      </c>
      <c r="J1795" t="s">
        <v>20</v>
      </c>
      <c r="K1795" t="s">
        <v>21</v>
      </c>
      <c r="L1795" t="s">
        <v>998</v>
      </c>
      <c r="M1795" t="s">
        <v>999</v>
      </c>
      <c r="N1795" t="s">
        <v>3074</v>
      </c>
      <c r="O1795" t="s">
        <v>3075</v>
      </c>
      <c r="P1795" t="b">
        <f>production[[#This Row],[Funded Month]]&gt;=DATE(2021,1,1)</f>
        <v>1</v>
      </c>
    </row>
    <row r="1796" spans="1:16" x14ac:dyDescent="0.2">
      <c r="A1796" s="1">
        <v>294001476337</v>
      </c>
      <c r="B1796">
        <v>294</v>
      </c>
      <c r="C1796" t="s">
        <v>415</v>
      </c>
      <c r="D1796" s="2">
        <v>44378</v>
      </c>
      <c r="E1796" t="s">
        <v>3076</v>
      </c>
      <c r="F1796">
        <f>1</f>
        <v>1</v>
      </c>
      <c r="G1796">
        <v>353479</v>
      </c>
      <c r="H1796" t="s">
        <v>86</v>
      </c>
      <c r="I1796" t="s">
        <v>87</v>
      </c>
      <c r="J1796" t="s">
        <v>20</v>
      </c>
      <c r="K1796" t="s">
        <v>21</v>
      </c>
      <c r="L1796" t="s">
        <v>998</v>
      </c>
      <c r="M1796" t="s">
        <v>999</v>
      </c>
      <c r="N1796" t="s">
        <v>33</v>
      </c>
      <c r="O1796" t="s">
        <v>3077</v>
      </c>
      <c r="P1796" t="b">
        <f>production[[#This Row],[Funded Month]]&gt;=DATE(2021,1,1)</f>
        <v>1</v>
      </c>
    </row>
    <row r="1797" spans="1:16" x14ac:dyDescent="0.2">
      <c r="A1797" s="1">
        <v>294001480208</v>
      </c>
      <c r="B1797">
        <v>294</v>
      </c>
      <c r="C1797" t="s">
        <v>415</v>
      </c>
      <c r="D1797" s="2">
        <v>44378</v>
      </c>
      <c r="E1797" t="s">
        <v>3078</v>
      </c>
      <c r="F1797">
        <f>1</f>
        <v>1</v>
      </c>
      <c r="G1797">
        <v>52000</v>
      </c>
      <c r="H1797" t="s">
        <v>18</v>
      </c>
      <c r="I1797" t="s">
        <v>19</v>
      </c>
      <c r="J1797" t="s">
        <v>20</v>
      </c>
      <c r="K1797" t="s">
        <v>27</v>
      </c>
      <c r="L1797" t="s">
        <v>1002</v>
      </c>
      <c r="M1797" t="s">
        <v>32</v>
      </c>
      <c r="N1797" t="s">
        <v>33</v>
      </c>
      <c r="O1797" t="s">
        <v>3079</v>
      </c>
      <c r="P1797" t="b">
        <f>production[[#This Row],[Funded Month]]&gt;=DATE(2021,1,1)</f>
        <v>1</v>
      </c>
    </row>
    <row r="1798" spans="1:16" x14ac:dyDescent="0.2">
      <c r="A1798" s="1">
        <v>294001481724</v>
      </c>
      <c r="B1798">
        <v>294</v>
      </c>
      <c r="C1798" t="s">
        <v>415</v>
      </c>
      <c r="D1798" s="2">
        <v>44378</v>
      </c>
      <c r="E1798" t="s">
        <v>3080</v>
      </c>
      <c r="F1798">
        <f>1</f>
        <v>1</v>
      </c>
      <c r="G1798">
        <v>90000</v>
      </c>
      <c r="H1798" t="s">
        <v>18</v>
      </c>
      <c r="I1798" t="s">
        <v>19</v>
      </c>
      <c r="J1798" t="s">
        <v>20</v>
      </c>
      <c r="K1798" t="s">
        <v>21</v>
      </c>
      <c r="L1798" t="s">
        <v>1002</v>
      </c>
      <c r="M1798" t="s">
        <v>32</v>
      </c>
      <c r="N1798" t="s">
        <v>33</v>
      </c>
      <c r="O1798" t="s">
        <v>133</v>
      </c>
      <c r="P1798" t="b">
        <f>production[[#This Row],[Funded Month]]&gt;=DATE(2021,1,1)</f>
        <v>1</v>
      </c>
    </row>
    <row r="1799" spans="1:16" x14ac:dyDescent="0.2">
      <c r="A1799" s="1">
        <v>294001482151</v>
      </c>
      <c r="B1799">
        <v>294</v>
      </c>
      <c r="C1799" t="s">
        <v>415</v>
      </c>
      <c r="D1799" s="2">
        <v>44378</v>
      </c>
      <c r="E1799" t="s">
        <v>3081</v>
      </c>
      <c r="F1799">
        <f>1</f>
        <v>1</v>
      </c>
      <c r="G1799">
        <v>192000</v>
      </c>
      <c r="H1799" t="s">
        <v>18</v>
      </c>
      <c r="I1799" t="s">
        <v>19</v>
      </c>
      <c r="J1799" t="s">
        <v>20</v>
      </c>
      <c r="K1799" t="s">
        <v>21</v>
      </c>
      <c r="L1799" t="s">
        <v>998</v>
      </c>
      <c r="M1799" t="s">
        <v>999</v>
      </c>
      <c r="N1799" t="s">
        <v>33</v>
      </c>
      <c r="O1799" t="s">
        <v>3082</v>
      </c>
      <c r="P1799" t="b">
        <f>production[[#This Row],[Funded Month]]&gt;=DATE(2021,1,1)</f>
        <v>1</v>
      </c>
    </row>
    <row r="1800" spans="1:16" x14ac:dyDescent="0.2">
      <c r="A1800" s="1">
        <v>294001482619</v>
      </c>
      <c r="B1800">
        <v>294</v>
      </c>
      <c r="C1800" t="s">
        <v>415</v>
      </c>
      <c r="D1800" s="2">
        <v>44378</v>
      </c>
      <c r="E1800" t="s">
        <v>146</v>
      </c>
      <c r="F1800">
        <f>1</f>
        <v>1</v>
      </c>
      <c r="G1800">
        <v>303750</v>
      </c>
      <c r="H1800" t="s">
        <v>18</v>
      </c>
      <c r="I1800" t="s">
        <v>19</v>
      </c>
      <c r="J1800" t="s">
        <v>20</v>
      </c>
      <c r="K1800" t="s">
        <v>21</v>
      </c>
      <c r="L1800" t="s">
        <v>998</v>
      </c>
      <c r="M1800" t="s">
        <v>999</v>
      </c>
      <c r="N1800" t="s">
        <v>33</v>
      </c>
      <c r="O1800" t="s">
        <v>147</v>
      </c>
      <c r="P1800" t="b">
        <f>production[[#This Row],[Funded Month]]&gt;=DATE(2021,1,1)</f>
        <v>1</v>
      </c>
    </row>
    <row r="1801" spans="1:16" x14ac:dyDescent="0.2">
      <c r="A1801" s="1">
        <v>294001482941</v>
      </c>
      <c r="B1801">
        <v>294</v>
      </c>
      <c r="C1801" t="s">
        <v>415</v>
      </c>
      <c r="D1801" s="2">
        <v>44378</v>
      </c>
      <c r="E1801" t="s">
        <v>3083</v>
      </c>
      <c r="F1801">
        <f>1</f>
        <v>1</v>
      </c>
      <c r="G1801">
        <v>223440</v>
      </c>
      <c r="H1801" t="s">
        <v>18</v>
      </c>
      <c r="I1801" t="s">
        <v>19</v>
      </c>
      <c r="J1801" t="s">
        <v>20</v>
      </c>
      <c r="K1801" t="s">
        <v>21</v>
      </c>
      <c r="L1801" t="s">
        <v>998</v>
      </c>
      <c r="M1801" t="s">
        <v>999</v>
      </c>
      <c r="N1801" t="s">
        <v>33</v>
      </c>
      <c r="O1801" t="s">
        <v>3084</v>
      </c>
      <c r="P1801" t="b">
        <f>production[[#This Row],[Funded Month]]&gt;=DATE(2021,1,1)</f>
        <v>1</v>
      </c>
    </row>
    <row r="1802" spans="1:16" x14ac:dyDescent="0.2">
      <c r="A1802" s="1">
        <v>294001483144</v>
      </c>
      <c r="B1802">
        <v>294</v>
      </c>
      <c r="C1802" t="s">
        <v>415</v>
      </c>
      <c r="D1802" s="2">
        <v>44378</v>
      </c>
      <c r="E1802" t="s">
        <v>3085</v>
      </c>
      <c r="F1802">
        <f>1</f>
        <v>1</v>
      </c>
      <c r="G1802">
        <v>169750</v>
      </c>
      <c r="H1802" t="s">
        <v>18</v>
      </c>
      <c r="I1802" t="s">
        <v>19</v>
      </c>
      <c r="J1802" t="s">
        <v>20</v>
      </c>
      <c r="K1802" t="s">
        <v>21</v>
      </c>
      <c r="L1802" t="s">
        <v>998</v>
      </c>
      <c r="M1802" t="s">
        <v>999</v>
      </c>
      <c r="N1802" t="s">
        <v>33</v>
      </c>
      <c r="O1802" t="s">
        <v>3082</v>
      </c>
      <c r="P1802" t="b">
        <f>production[[#This Row],[Funded Month]]&gt;=DATE(2021,1,1)</f>
        <v>1</v>
      </c>
    </row>
    <row r="1803" spans="1:16" x14ac:dyDescent="0.2">
      <c r="A1803" s="1">
        <v>294001489120</v>
      </c>
      <c r="B1803">
        <v>294</v>
      </c>
      <c r="C1803" t="s">
        <v>415</v>
      </c>
      <c r="D1803" s="2">
        <v>44378</v>
      </c>
      <c r="E1803" t="s">
        <v>3086</v>
      </c>
      <c r="F1803">
        <f>1</f>
        <v>1</v>
      </c>
      <c r="G1803">
        <v>149150</v>
      </c>
      <c r="H1803" t="s">
        <v>18</v>
      </c>
      <c r="I1803" t="s">
        <v>19</v>
      </c>
      <c r="J1803" t="s">
        <v>20</v>
      </c>
      <c r="K1803" t="s">
        <v>21</v>
      </c>
      <c r="L1803" t="s">
        <v>998</v>
      </c>
      <c r="M1803" t="s">
        <v>999</v>
      </c>
      <c r="N1803" t="s">
        <v>3074</v>
      </c>
      <c r="O1803" t="s">
        <v>3087</v>
      </c>
      <c r="P1803" t="b">
        <f>production[[#This Row],[Funded Month]]&gt;=DATE(2021,1,1)</f>
        <v>1</v>
      </c>
    </row>
    <row r="1804" spans="1:16" x14ac:dyDescent="0.2">
      <c r="A1804" s="1">
        <v>294001489576</v>
      </c>
      <c r="B1804">
        <v>294</v>
      </c>
      <c r="C1804" t="s">
        <v>415</v>
      </c>
      <c r="D1804" s="2">
        <v>44378</v>
      </c>
      <c r="E1804" t="s">
        <v>3088</v>
      </c>
      <c r="F1804">
        <f>1</f>
        <v>1</v>
      </c>
      <c r="G1804">
        <v>108000</v>
      </c>
      <c r="H1804" t="s">
        <v>18</v>
      </c>
      <c r="I1804" t="s">
        <v>19</v>
      </c>
      <c r="J1804" t="s">
        <v>20</v>
      </c>
      <c r="K1804" t="s">
        <v>21</v>
      </c>
      <c r="L1804" t="s">
        <v>998</v>
      </c>
      <c r="M1804" t="s">
        <v>999</v>
      </c>
      <c r="N1804" t="s">
        <v>33</v>
      </c>
      <c r="O1804" t="s">
        <v>3089</v>
      </c>
      <c r="P1804" t="b">
        <f>production[[#This Row],[Funded Month]]&gt;=DATE(2021,1,1)</f>
        <v>1</v>
      </c>
    </row>
    <row r="1805" spans="1:16" x14ac:dyDescent="0.2">
      <c r="A1805" s="1">
        <v>294001493512</v>
      </c>
      <c r="B1805">
        <v>294</v>
      </c>
      <c r="C1805" t="s">
        <v>415</v>
      </c>
      <c r="D1805" s="2">
        <v>44378</v>
      </c>
      <c r="E1805" t="s">
        <v>3090</v>
      </c>
      <c r="F1805">
        <f>1</f>
        <v>1</v>
      </c>
      <c r="G1805">
        <v>315350</v>
      </c>
      <c r="H1805" t="s">
        <v>18</v>
      </c>
      <c r="I1805" t="s">
        <v>19</v>
      </c>
      <c r="J1805" t="s">
        <v>20</v>
      </c>
      <c r="K1805" t="s">
        <v>21</v>
      </c>
      <c r="L1805" t="s">
        <v>1002</v>
      </c>
      <c r="M1805" t="s">
        <v>32</v>
      </c>
      <c r="N1805" t="s">
        <v>33</v>
      </c>
      <c r="O1805" t="s">
        <v>3091</v>
      </c>
      <c r="P1805" t="b">
        <f>production[[#This Row],[Funded Month]]&gt;=DATE(2021,1,1)</f>
        <v>1</v>
      </c>
    </row>
    <row r="1806" spans="1:16" x14ac:dyDescent="0.2">
      <c r="A1806" s="1">
        <v>294001495780</v>
      </c>
      <c r="B1806">
        <v>294</v>
      </c>
      <c r="C1806" t="s">
        <v>415</v>
      </c>
      <c r="D1806" s="2">
        <v>44378</v>
      </c>
      <c r="E1806" t="s">
        <v>3092</v>
      </c>
      <c r="F1806">
        <f>1</f>
        <v>1</v>
      </c>
      <c r="G1806">
        <v>543618</v>
      </c>
      <c r="H1806" t="s">
        <v>18</v>
      </c>
      <c r="I1806" t="s">
        <v>497</v>
      </c>
      <c r="J1806" t="s">
        <v>20</v>
      </c>
      <c r="K1806" t="s">
        <v>21</v>
      </c>
      <c r="L1806" t="s">
        <v>998</v>
      </c>
      <c r="M1806" t="s">
        <v>999</v>
      </c>
      <c r="N1806" t="s">
        <v>33</v>
      </c>
      <c r="O1806" t="s">
        <v>3093</v>
      </c>
      <c r="P1806" t="b">
        <f>production[[#This Row],[Funded Month]]&gt;=DATE(2021,1,1)</f>
        <v>1</v>
      </c>
    </row>
    <row r="1807" spans="1:16" x14ac:dyDescent="0.2">
      <c r="A1807" s="1">
        <v>295001318153</v>
      </c>
      <c r="B1807">
        <v>295</v>
      </c>
      <c r="C1807" t="s">
        <v>16</v>
      </c>
      <c r="D1807" s="2">
        <v>44378</v>
      </c>
      <c r="E1807" t="s">
        <v>3094</v>
      </c>
      <c r="F1807">
        <f>1</f>
        <v>1</v>
      </c>
      <c r="G1807">
        <v>342400</v>
      </c>
      <c r="H1807" t="s">
        <v>18</v>
      </c>
      <c r="I1807" t="s">
        <v>19</v>
      </c>
      <c r="J1807" t="s">
        <v>20</v>
      </c>
      <c r="K1807" t="s">
        <v>21</v>
      </c>
      <c r="L1807" t="s">
        <v>1043</v>
      </c>
      <c r="M1807" t="s">
        <v>32</v>
      </c>
      <c r="N1807" t="s">
        <v>33</v>
      </c>
      <c r="O1807" t="s">
        <v>1118</v>
      </c>
      <c r="P1807" t="b">
        <f>production[[#This Row],[Funded Month]]&gt;=DATE(2021,1,1)</f>
        <v>1</v>
      </c>
    </row>
    <row r="1808" spans="1:16" x14ac:dyDescent="0.2">
      <c r="A1808" s="1">
        <v>295001333821</v>
      </c>
      <c r="B1808">
        <v>295</v>
      </c>
      <c r="C1808" t="s">
        <v>16</v>
      </c>
      <c r="D1808" s="2">
        <v>44378</v>
      </c>
      <c r="E1808" t="s">
        <v>3095</v>
      </c>
      <c r="F1808">
        <f>1</f>
        <v>1</v>
      </c>
      <c r="G1808">
        <v>225834</v>
      </c>
      <c r="H1808" t="s">
        <v>86</v>
      </c>
      <c r="I1808" t="s">
        <v>87</v>
      </c>
      <c r="J1808" t="s">
        <v>20</v>
      </c>
      <c r="K1808" t="s">
        <v>21</v>
      </c>
      <c r="L1808" t="s">
        <v>1046</v>
      </c>
      <c r="M1808" t="s">
        <v>32</v>
      </c>
      <c r="N1808" t="s">
        <v>33</v>
      </c>
      <c r="O1808" t="s">
        <v>1104</v>
      </c>
      <c r="P1808" t="b">
        <f>production[[#This Row],[Funded Month]]&gt;=DATE(2021,1,1)</f>
        <v>1</v>
      </c>
    </row>
    <row r="1809" spans="1:16" x14ac:dyDescent="0.2">
      <c r="A1809" s="1">
        <v>295001336198</v>
      </c>
      <c r="B1809">
        <v>295</v>
      </c>
      <c r="C1809" t="s">
        <v>16</v>
      </c>
      <c r="D1809" s="2">
        <v>44378</v>
      </c>
      <c r="E1809" t="s">
        <v>3096</v>
      </c>
      <c r="F1809">
        <f>1</f>
        <v>1</v>
      </c>
      <c r="G1809">
        <v>451050</v>
      </c>
      <c r="H1809" t="s">
        <v>18</v>
      </c>
      <c r="I1809" t="s">
        <v>19</v>
      </c>
      <c r="J1809" t="s">
        <v>20</v>
      </c>
      <c r="K1809" t="s">
        <v>21</v>
      </c>
      <c r="L1809" t="s">
        <v>1050</v>
      </c>
      <c r="M1809" t="s">
        <v>32</v>
      </c>
      <c r="N1809" t="s">
        <v>33</v>
      </c>
      <c r="O1809" t="s">
        <v>2146</v>
      </c>
      <c r="P1809" t="b">
        <f>production[[#This Row],[Funded Month]]&gt;=DATE(2021,1,1)</f>
        <v>1</v>
      </c>
    </row>
    <row r="1810" spans="1:16" x14ac:dyDescent="0.2">
      <c r="A1810" s="1">
        <v>295001353190</v>
      </c>
      <c r="B1810">
        <v>295</v>
      </c>
      <c r="C1810" t="s">
        <v>16</v>
      </c>
      <c r="D1810" s="2">
        <v>44378</v>
      </c>
      <c r="E1810" t="s">
        <v>3097</v>
      </c>
      <c r="F1810">
        <f>1</f>
        <v>1</v>
      </c>
      <c r="G1810">
        <v>228800</v>
      </c>
      <c r="H1810" t="s">
        <v>18</v>
      </c>
      <c r="I1810" t="s">
        <v>19</v>
      </c>
      <c r="J1810" t="s">
        <v>20</v>
      </c>
      <c r="K1810" t="s">
        <v>21</v>
      </c>
      <c r="L1810" t="s">
        <v>1053</v>
      </c>
      <c r="M1810" t="s">
        <v>32</v>
      </c>
      <c r="N1810" t="s">
        <v>33</v>
      </c>
      <c r="O1810" t="s">
        <v>1138</v>
      </c>
      <c r="P1810" t="b">
        <f>production[[#This Row],[Funded Month]]&gt;=DATE(2021,1,1)</f>
        <v>1</v>
      </c>
    </row>
    <row r="1811" spans="1:16" x14ac:dyDescent="0.2">
      <c r="A1811" s="1">
        <v>295001439236</v>
      </c>
      <c r="B1811">
        <v>295</v>
      </c>
      <c r="C1811" t="s">
        <v>16</v>
      </c>
      <c r="D1811" s="2">
        <v>44378</v>
      </c>
      <c r="E1811" t="s">
        <v>3098</v>
      </c>
      <c r="F1811">
        <f>1</f>
        <v>1</v>
      </c>
      <c r="G1811">
        <v>416000</v>
      </c>
      <c r="H1811" t="s">
        <v>18</v>
      </c>
      <c r="I1811" t="s">
        <v>19</v>
      </c>
      <c r="J1811" t="s">
        <v>20</v>
      </c>
      <c r="K1811" t="s">
        <v>21</v>
      </c>
      <c r="L1811" t="s">
        <v>1046</v>
      </c>
      <c r="M1811" t="s">
        <v>32</v>
      </c>
      <c r="N1811" t="s">
        <v>3099</v>
      </c>
      <c r="O1811" t="s">
        <v>3100</v>
      </c>
      <c r="P1811" t="b">
        <f>production[[#This Row],[Funded Month]]&gt;=DATE(2021,1,1)</f>
        <v>1</v>
      </c>
    </row>
    <row r="1812" spans="1:16" x14ac:dyDescent="0.2">
      <c r="A1812" s="1">
        <v>295001449196</v>
      </c>
      <c r="B1812">
        <v>295</v>
      </c>
      <c r="C1812" t="s">
        <v>16</v>
      </c>
      <c r="D1812" s="2">
        <v>44378</v>
      </c>
      <c r="E1812" t="s">
        <v>3101</v>
      </c>
      <c r="F1812">
        <f>1</f>
        <v>1</v>
      </c>
      <c r="G1812">
        <v>271200</v>
      </c>
      <c r="H1812" t="s">
        <v>18</v>
      </c>
      <c r="I1812" t="s">
        <v>19</v>
      </c>
      <c r="J1812" t="s">
        <v>20</v>
      </c>
      <c r="K1812" t="s">
        <v>21</v>
      </c>
      <c r="L1812" t="s">
        <v>1062</v>
      </c>
      <c r="M1812" t="s">
        <v>32</v>
      </c>
      <c r="N1812" t="s">
        <v>33</v>
      </c>
      <c r="O1812" t="s">
        <v>133</v>
      </c>
      <c r="P1812" t="b">
        <f>production[[#This Row],[Funded Month]]&gt;=DATE(2021,1,1)</f>
        <v>1</v>
      </c>
    </row>
    <row r="1813" spans="1:16" x14ac:dyDescent="0.2">
      <c r="A1813" s="1">
        <v>295001456127</v>
      </c>
      <c r="B1813">
        <v>295</v>
      </c>
      <c r="C1813" t="s">
        <v>16</v>
      </c>
      <c r="D1813" s="2">
        <v>44378</v>
      </c>
      <c r="E1813" t="s">
        <v>3102</v>
      </c>
      <c r="F1813">
        <f>1</f>
        <v>1</v>
      </c>
      <c r="G1813">
        <v>255192</v>
      </c>
      <c r="H1813" t="s">
        <v>86</v>
      </c>
      <c r="I1813" t="s">
        <v>87</v>
      </c>
      <c r="J1813" t="s">
        <v>20</v>
      </c>
      <c r="K1813" t="s">
        <v>21</v>
      </c>
      <c r="L1813" t="s">
        <v>1053</v>
      </c>
      <c r="M1813" t="s">
        <v>32</v>
      </c>
      <c r="N1813" t="s">
        <v>33</v>
      </c>
      <c r="O1813" t="s">
        <v>3103</v>
      </c>
      <c r="P1813" t="b">
        <f>production[[#This Row],[Funded Month]]&gt;=DATE(2021,1,1)</f>
        <v>1</v>
      </c>
    </row>
    <row r="1814" spans="1:16" x14ac:dyDescent="0.2">
      <c r="A1814" s="1">
        <v>295001464505</v>
      </c>
      <c r="B1814">
        <v>295</v>
      </c>
      <c r="C1814" t="s">
        <v>16</v>
      </c>
      <c r="D1814" s="2">
        <v>44378</v>
      </c>
      <c r="E1814" t="s">
        <v>3104</v>
      </c>
      <c r="F1814">
        <f>1</f>
        <v>1</v>
      </c>
      <c r="G1814">
        <v>127645</v>
      </c>
      <c r="H1814" t="s">
        <v>86</v>
      </c>
      <c r="I1814" t="s">
        <v>1536</v>
      </c>
      <c r="J1814" t="s">
        <v>20</v>
      </c>
      <c r="K1814" t="s">
        <v>21</v>
      </c>
      <c r="L1814" t="s">
        <v>1050</v>
      </c>
      <c r="M1814" t="s">
        <v>32</v>
      </c>
      <c r="N1814" t="s">
        <v>33</v>
      </c>
      <c r="O1814" t="s">
        <v>3105</v>
      </c>
      <c r="P1814" t="b">
        <f>production[[#This Row],[Funded Month]]&gt;=DATE(2021,1,1)</f>
        <v>1</v>
      </c>
    </row>
    <row r="1815" spans="1:16" x14ac:dyDescent="0.2">
      <c r="A1815" s="1">
        <v>295001464711</v>
      </c>
      <c r="B1815">
        <v>295</v>
      </c>
      <c r="C1815" t="s">
        <v>16</v>
      </c>
      <c r="D1815" s="2">
        <v>44378</v>
      </c>
      <c r="E1815" t="s">
        <v>3106</v>
      </c>
      <c r="F1815">
        <f>1</f>
        <v>1</v>
      </c>
      <c r="G1815">
        <v>323000</v>
      </c>
      <c r="H1815" t="s">
        <v>18</v>
      </c>
      <c r="I1815" t="s">
        <v>19</v>
      </c>
      <c r="J1815" t="s">
        <v>20</v>
      </c>
      <c r="K1815" t="s">
        <v>21</v>
      </c>
      <c r="L1815" t="s">
        <v>1050</v>
      </c>
      <c r="M1815" t="s">
        <v>32</v>
      </c>
      <c r="N1815" t="s">
        <v>33</v>
      </c>
      <c r="O1815" t="s">
        <v>3107</v>
      </c>
      <c r="P1815" t="b">
        <f>production[[#This Row],[Funded Month]]&gt;=DATE(2021,1,1)</f>
        <v>1</v>
      </c>
    </row>
    <row r="1816" spans="1:16" x14ac:dyDescent="0.2">
      <c r="A1816" s="1">
        <v>295001468626</v>
      </c>
      <c r="B1816">
        <v>295</v>
      </c>
      <c r="C1816" t="s">
        <v>16</v>
      </c>
      <c r="D1816" s="2">
        <v>44378</v>
      </c>
      <c r="E1816" t="s">
        <v>3108</v>
      </c>
      <c r="F1816">
        <f>1</f>
        <v>1</v>
      </c>
      <c r="G1816">
        <v>156170</v>
      </c>
      <c r="H1816" t="s">
        <v>18</v>
      </c>
      <c r="I1816" t="s">
        <v>79</v>
      </c>
      <c r="J1816" t="s">
        <v>20</v>
      </c>
      <c r="K1816" t="s">
        <v>21</v>
      </c>
      <c r="L1816" t="s">
        <v>1043</v>
      </c>
      <c r="M1816" t="s">
        <v>32</v>
      </c>
      <c r="N1816" t="s">
        <v>33</v>
      </c>
      <c r="O1816" t="s">
        <v>3109</v>
      </c>
      <c r="P1816" t="b">
        <f>production[[#This Row],[Funded Month]]&gt;=DATE(2021,1,1)</f>
        <v>1</v>
      </c>
    </row>
    <row r="1817" spans="1:16" x14ac:dyDescent="0.2">
      <c r="A1817" s="1">
        <v>295001469146</v>
      </c>
      <c r="B1817">
        <v>295</v>
      </c>
      <c r="C1817" t="s">
        <v>16</v>
      </c>
      <c r="D1817" s="2">
        <v>44378</v>
      </c>
      <c r="E1817" t="s">
        <v>3110</v>
      </c>
      <c r="F1817">
        <f>1</f>
        <v>1</v>
      </c>
      <c r="G1817">
        <v>329800</v>
      </c>
      <c r="H1817" t="s">
        <v>18</v>
      </c>
      <c r="I1817" t="s">
        <v>19</v>
      </c>
      <c r="J1817" t="s">
        <v>20</v>
      </c>
      <c r="K1817" t="s">
        <v>21</v>
      </c>
      <c r="L1817" t="s">
        <v>1043</v>
      </c>
      <c r="M1817" t="s">
        <v>32</v>
      </c>
      <c r="N1817" t="s">
        <v>33</v>
      </c>
      <c r="O1817" t="s">
        <v>3111</v>
      </c>
      <c r="P1817" t="b">
        <f>production[[#This Row],[Funded Month]]&gt;=DATE(2021,1,1)</f>
        <v>1</v>
      </c>
    </row>
    <row r="1818" spans="1:16" x14ac:dyDescent="0.2">
      <c r="A1818" s="1">
        <v>295001470133</v>
      </c>
      <c r="B1818">
        <v>295</v>
      </c>
      <c r="C1818" t="s">
        <v>16</v>
      </c>
      <c r="D1818" s="2">
        <v>44378</v>
      </c>
      <c r="E1818" t="s">
        <v>3112</v>
      </c>
      <c r="F1818">
        <f>1</f>
        <v>1</v>
      </c>
      <c r="G1818">
        <v>373939</v>
      </c>
      <c r="H1818" t="s">
        <v>18</v>
      </c>
      <c r="I1818" t="s">
        <v>19</v>
      </c>
      <c r="J1818" t="s">
        <v>20</v>
      </c>
      <c r="K1818" t="s">
        <v>21</v>
      </c>
      <c r="L1818" t="s">
        <v>1062</v>
      </c>
      <c r="M1818" t="s">
        <v>32</v>
      </c>
      <c r="N1818" t="s">
        <v>33</v>
      </c>
      <c r="O1818" t="s">
        <v>1122</v>
      </c>
      <c r="P1818" t="b">
        <f>production[[#This Row],[Funded Month]]&gt;=DATE(2021,1,1)</f>
        <v>1</v>
      </c>
    </row>
    <row r="1819" spans="1:16" x14ac:dyDescent="0.2">
      <c r="A1819" s="1">
        <v>295001470592</v>
      </c>
      <c r="B1819">
        <v>295</v>
      </c>
      <c r="C1819" t="s">
        <v>16</v>
      </c>
      <c r="D1819" s="2">
        <v>44378</v>
      </c>
      <c r="E1819" t="s">
        <v>3113</v>
      </c>
      <c r="F1819">
        <f>1</f>
        <v>1</v>
      </c>
      <c r="G1819">
        <v>260930</v>
      </c>
      <c r="H1819" t="s">
        <v>18</v>
      </c>
      <c r="I1819" t="s">
        <v>79</v>
      </c>
      <c r="J1819" t="s">
        <v>20</v>
      </c>
      <c r="K1819" t="s">
        <v>21</v>
      </c>
      <c r="L1819" t="s">
        <v>1043</v>
      </c>
      <c r="M1819" t="s">
        <v>32</v>
      </c>
      <c r="N1819" t="s">
        <v>33</v>
      </c>
      <c r="O1819" t="s">
        <v>3114</v>
      </c>
      <c r="P1819" t="b">
        <f>production[[#This Row],[Funded Month]]&gt;=DATE(2021,1,1)</f>
        <v>1</v>
      </c>
    </row>
    <row r="1820" spans="1:16" x14ac:dyDescent="0.2">
      <c r="A1820" s="1">
        <v>295001471688</v>
      </c>
      <c r="B1820">
        <v>295</v>
      </c>
      <c r="C1820" t="s">
        <v>16</v>
      </c>
      <c r="D1820" s="2">
        <v>44378</v>
      </c>
      <c r="E1820" t="s">
        <v>3115</v>
      </c>
      <c r="F1820">
        <f>1</f>
        <v>1</v>
      </c>
      <c r="G1820">
        <v>305550</v>
      </c>
      <c r="H1820" t="s">
        <v>18</v>
      </c>
      <c r="I1820" t="s">
        <v>19</v>
      </c>
      <c r="J1820" t="s">
        <v>20</v>
      </c>
      <c r="K1820" t="s">
        <v>21</v>
      </c>
      <c r="L1820" t="s">
        <v>1053</v>
      </c>
      <c r="M1820" t="s">
        <v>32</v>
      </c>
      <c r="N1820" t="s">
        <v>33</v>
      </c>
      <c r="O1820" t="s">
        <v>3116</v>
      </c>
      <c r="P1820" t="b">
        <f>production[[#This Row],[Funded Month]]&gt;=DATE(2021,1,1)</f>
        <v>1</v>
      </c>
    </row>
    <row r="1821" spans="1:16" x14ac:dyDescent="0.2">
      <c r="A1821" s="1">
        <v>295001472628</v>
      </c>
      <c r="B1821">
        <v>295</v>
      </c>
      <c r="C1821" t="s">
        <v>16</v>
      </c>
      <c r="D1821" s="2">
        <v>44378</v>
      </c>
      <c r="E1821" t="s">
        <v>3117</v>
      </c>
      <c r="F1821">
        <f>1</f>
        <v>1</v>
      </c>
      <c r="G1821">
        <v>208160</v>
      </c>
      <c r="H1821" t="s">
        <v>86</v>
      </c>
      <c r="I1821" t="s">
        <v>3118</v>
      </c>
      <c r="J1821" t="s">
        <v>20</v>
      </c>
      <c r="K1821" t="s">
        <v>21</v>
      </c>
      <c r="L1821" t="s">
        <v>1050</v>
      </c>
      <c r="M1821" t="s">
        <v>32</v>
      </c>
      <c r="N1821" t="s">
        <v>33</v>
      </c>
      <c r="O1821" t="s">
        <v>3119</v>
      </c>
      <c r="P1821" t="b">
        <f>production[[#This Row],[Funded Month]]&gt;=DATE(2021,1,1)</f>
        <v>1</v>
      </c>
    </row>
    <row r="1822" spans="1:16" x14ac:dyDescent="0.2">
      <c r="A1822" s="1">
        <v>295001475817</v>
      </c>
      <c r="B1822">
        <v>295</v>
      </c>
      <c r="C1822" t="s">
        <v>16</v>
      </c>
      <c r="D1822" s="2">
        <v>44378</v>
      </c>
      <c r="E1822" t="s">
        <v>3120</v>
      </c>
      <c r="F1822">
        <f>1</f>
        <v>1</v>
      </c>
      <c r="G1822">
        <v>231000</v>
      </c>
      <c r="H1822" t="s">
        <v>18</v>
      </c>
      <c r="I1822" t="s">
        <v>19</v>
      </c>
      <c r="J1822" t="s">
        <v>20</v>
      </c>
      <c r="K1822" t="s">
        <v>21</v>
      </c>
      <c r="L1822" t="s">
        <v>1064</v>
      </c>
      <c r="M1822" t="s">
        <v>32</v>
      </c>
      <c r="N1822" t="s">
        <v>33</v>
      </c>
      <c r="O1822" t="s">
        <v>3121</v>
      </c>
      <c r="P1822" t="b">
        <f>production[[#This Row],[Funded Month]]&gt;=DATE(2021,1,1)</f>
        <v>1</v>
      </c>
    </row>
    <row r="1823" spans="1:16" x14ac:dyDescent="0.2">
      <c r="A1823" s="1">
        <v>295001475915</v>
      </c>
      <c r="B1823">
        <v>295</v>
      </c>
      <c r="C1823" t="s">
        <v>16</v>
      </c>
      <c r="D1823" s="2">
        <v>44378</v>
      </c>
      <c r="E1823" t="s">
        <v>3122</v>
      </c>
      <c r="F1823">
        <f>1</f>
        <v>1</v>
      </c>
      <c r="G1823">
        <v>199500</v>
      </c>
      <c r="H1823" t="s">
        <v>18</v>
      </c>
      <c r="I1823" t="s">
        <v>19</v>
      </c>
      <c r="J1823" t="s">
        <v>20</v>
      </c>
      <c r="K1823" t="s">
        <v>21</v>
      </c>
      <c r="L1823" t="s">
        <v>1053</v>
      </c>
      <c r="M1823" t="s">
        <v>32</v>
      </c>
      <c r="N1823" t="s">
        <v>33</v>
      </c>
      <c r="O1823" t="s">
        <v>3123</v>
      </c>
      <c r="P1823" t="b">
        <f>production[[#This Row],[Funded Month]]&gt;=DATE(2021,1,1)</f>
        <v>1</v>
      </c>
    </row>
    <row r="1824" spans="1:16" x14ac:dyDescent="0.2">
      <c r="A1824" s="1">
        <v>295001481048</v>
      </c>
      <c r="B1824">
        <v>295</v>
      </c>
      <c r="C1824" t="s">
        <v>16</v>
      </c>
      <c r="D1824" s="2">
        <v>44378</v>
      </c>
      <c r="E1824" t="s">
        <v>3124</v>
      </c>
      <c r="F1824">
        <f>1</f>
        <v>1</v>
      </c>
      <c r="G1824">
        <v>250381</v>
      </c>
      <c r="H1824" t="s">
        <v>86</v>
      </c>
      <c r="I1824" t="s">
        <v>186</v>
      </c>
      <c r="J1824" t="s">
        <v>20</v>
      </c>
      <c r="K1824" t="s">
        <v>21</v>
      </c>
      <c r="L1824" t="s">
        <v>1043</v>
      </c>
      <c r="M1824" t="s">
        <v>32</v>
      </c>
      <c r="N1824" t="s">
        <v>262</v>
      </c>
      <c r="O1824" t="s">
        <v>782</v>
      </c>
      <c r="P1824" t="b">
        <f>production[[#This Row],[Funded Month]]&gt;=DATE(2021,1,1)</f>
        <v>1</v>
      </c>
    </row>
    <row r="1825" spans="1:16" x14ac:dyDescent="0.2">
      <c r="A1825" s="1">
        <v>295001481462</v>
      </c>
      <c r="B1825">
        <v>295</v>
      </c>
      <c r="C1825" t="s">
        <v>16</v>
      </c>
      <c r="D1825" s="2">
        <v>44378</v>
      </c>
      <c r="E1825" t="s">
        <v>3125</v>
      </c>
      <c r="F1825">
        <f>1</f>
        <v>1</v>
      </c>
      <c r="G1825">
        <v>358388</v>
      </c>
      <c r="H1825" t="s">
        <v>86</v>
      </c>
      <c r="I1825" t="s">
        <v>186</v>
      </c>
      <c r="J1825" t="s">
        <v>20</v>
      </c>
      <c r="K1825" t="s">
        <v>21</v>
      </c>
      <c r="L1825" t="s">
        <v>1050</v>
      </c>
      <c r="M1825" t="s">
        <v>32</v>
      </c>
      <c r="N1825" t="s">
        <v>33</v>
      </c>
      <c r="O1825" t="s">
        <v>2146</v>
      </c>
      <c r="P1825" t="b">
        <f>production[[#This Row],[Funded Month]]&gt;=DATE(2021,1,1)</f>
        <v>1</v>
      </c>
    </row>
    <row r="1826" spans="1:16" x14ac:dyDescent="0.2">
      <c r="A1826" s="1">
        <v>295001482097</v>
      </c>
      <c r="B1826">
        <v>295</v>
      </c>
      <c r="C1826" t="s">
        <v>16</v>
      </c>
      <c r="D1826" s="2">
        <v>44378</v>
      </c>
      <c r="E1826" t="s">
        <v>3126</v>
      </c>
      <c r="F1826">
        <f>1</f>
        <v>1</v>
      </c>
      <c r="G1826">
        <v>165600</v>
      </c>
      <c r="H1826" t="s">
        <v>18</v>
      </c>
      <c r="I1826" t="s">
        <v>79</v>
      </c>
      <c r="J1826" t="s">
        <v>20</v>
      </c>
      <c r="K1826" t="s">
        <v>21</v>
      </c>
      <c r="L1826" t="s">
        <v>1053</v>
      </c>
      <c r="M1826" t="s">
        <v>32</v>
      </c>
      <c r="N1826" t="s">
        <v>33</v>
      </c>
      <c r="O1826" t="s">
        <v>3127</v>
      </c>
      <c r="P1826" t="b">
        <f>production[[#This Row],[Funded Month]]&gt;=DATE(2021,1,1)</f>
        <v>1</v>
      </c>
    </row>
    <row r="1827" spans="1:16" x14ac:dyDescent="0.2">
      <c r="A1827" s="1">
        <v>295001482671</v>
      </c>
      <c r="B1827">
        <v>295</v>
      </c>
      <c r="C1827" t="s">
        <v>16</v>
      </c>
      <c r="D1827" s="2">
        <v>44378</v>
      </c>
      <c r="E1827" t="s">
        <v>3128</v>
      </c>
      <c r="F1827">
        <f>1</f>
        <v>1</v>
      </c>
      <c r="G1827">
        <v>320000</v>
      </c>
      <c r="H1827" t="s">
        <v>18</v>
      </c>
      <c r="I1827" t="s">
        <v>19</v>
      </c>
      <c r="J1827" t="s">
        <v>20</v>
      </c>
      <c r="K1827" t="s">
        <v>44</v>
      </c>
      <c r="L1827" t="s">
        <v>1046</v>
      </c>
      <c r="M1827" t="s">
        <v>32</v>
      </c>
      <c r="N1827" t="s">
        <v>33</v>
      </c>
      <c r="O1827" t="s">
        <v>3129</v>
      </c>
      <c r="P1827" t="b">
        <f>production[[#This Row],[Funded Month]]&gt;=DATE(2021,1,1)</f>
        <v>1</v>
      </c>
    </row>
    <row r="1828" spans="1:16" x14ac:dyDescent="0.2">
      <c r="A1828" s="1">
        <v>295001484072</v>
      </c>
      <c r="B1828">
        <v>295</v>
      </c>
      <c r="C1828" t="s">
        <v>16</v>
      </c>
      <c r="D1828" s="2">
        <v>44378</v>
      </c>
      <c r="E1828" t="s">
        <v>3130</v>
      </c>
      <c r="F1828">
        <f>1</f>
        <v>1</v>
      </c>
      <c r="G1828">
        <v>318000</v>
      </c>
      <c r="H1828" t="s">
        <v>18</v>
      </c>
      <c r="I1828" t="s">
        <v>19</v>
      </c>
      <c r="J1828" t="s">
        <v>20</v>
      </c>
      <c r="K1828" t="s">
        <v>21</v>
      </c>
      <c r="L1828" t="s">
        <v>1043</v>
      </c>
      <c r="M1828" t="s">
        <v>32</v>
      </c>
      <c r="N1828" t="s">
        <v>33</v>
      </c>
      <c r="O1828" t="s">
        <v>3131</v>
      </c>
      <c r="P1828" t="b">
        <f>production[[#This Row],[Funded Month]]&gt;=DATE(2021,1,1)</f>
        <v>1</v>
      </c>
    </row>
    <row r="1829" spans="1:16" x14ac:dyDescent="0.2">
      <c r="A1829" s="1">
        <v>295001484387</v>
      </c>
      <c r="B1829">
        <v>295</v>
      </c>
      <c r="C1829" t="s">
        <v>16</v>
      </c>
      <c r="D1829" s="2">
        <v>44378</v>
      </c>
      <c r="E1829" t="s">
        <v>3132</v>
      </c>
      <c r="F1829">
        <f>1</f>
        <v>1</v>
      </c>
      <c r="G1829">
        <v>392755</v>
      </c>
      <c r="H1829" t="s">
        <v>86</v>
      </c>
      <c r="I1829" t="s">
        <v>1281</v>
      </c>
      <c r="J1829" t="s">
        <v>20</v>
      </c>
      <c r="K1829" t="s">
        <v>21</v>
      </c>
      <c r="L1829" t="s">
        <v>1043</v>
      </c>
      <c r="M1829" t="s">
        <v>32</v>
      </c>
      <c r="N1829" t="s">
        <v>33</v>
      </c>
      <c r="O1829" t="s">
        <v>3133</v>
      </c>
      <c r="P1829" t="b">
        <f>production[[#This Row],[Funded Month]]&gt;=DATE(2021,1,1)</f>
        <v>1</v>
      </c>
    </row>
    <row r="1830" spans="1:16" x14ac:dyDescent="0.2">
      <c r="A1830" s="1">
        <v>295001484405</v>
      </c>
      <c r="B1830">
        <v>290</v>
      </c>
      <c r="C1830" t="s">
        <v>16</v>
      </c>
      <c r="D1830" s="2">
        <v>44378</v>
      </c>
      <c r="E1830" t="s">
        <v>2756</v>
      </c>
      <c r="F1830">
        <f>1</f>
        <v>1</v>
      </c>
      <c r="G1830">
        <v>196377</v>
      </c>
      <c r="H1830" t="s">
        <v>86</v>
      </c>
      <c r="I1830" t="s">
        <v>1351</v>
      </c>
      <c r="J1830" t="s">
        <v>20</v>
      </c>
      <c r="K1830" t="s">
        <v>21</v>
      </c>
      <c r="L1830" t="s">
        <v>71</v>
      </c>
      <c r="M1830" t="s">
        <v>32</v>
      </c>
      <c r="N1830" t="s">
        <v>33</v>
      </c>
      <c r="O1830" t="s">
        <v>2139</v>
      </c>
      <c r="P1830" t="b">
        <f>production[[#This Row],[Funded Month]]&gt;=DATE(2021,1,1)</f>
        <v>1</v>
      </c>
    </row>
    <row r="1831" spans="1:16" x14ac:dyDescent="0.2">
      <c r="A1831" s="1">
        <v>295001484539</v>
      </c>
      <c r="B1831">
        <v>295</v>
      </c>
      <c r="C1831" t="s">
        <v>16</v>
      </c>
      <c r="D1831" s="2">
        <v>44378</v>
      </c>
      <c r="E1831" t="s">
        <v>3104</v>
      </c>
      <c r="F1831">
        <f>1</f>
        <v>1</v>
      </c>
      <c r="G1831">
        <v>4550</v>
      </c>
      <c r="H1831" t="s">
        <v>18</v>
      </c>
      <c r="I1831" t="s">
        <v>488</v>
      </c>
      <c r="J1831" t="s">
        <v>398</v>
      </c>
      <c r="K1831" t="s">
        <v>21</v>
      </c>
      <c r="L1831" t="s">
        <v>1050</v>
      </c>
      <c r="M1831" t="s">
        <v>32</v>
      </c>
      <c r="N1831" t="s">
        <v>33</v>
      </c>
      <c r="O1831" t="s">
        <v>3134</v>
      </c>
      <c r="P1831" t="b">
        <f>production[[#This Row],[Funded Month]]&gt;=DATE(2021,1,1)</f>
        <v>1</v>
      </c>
    </row>
    <row r="1832" spans="1:16" x14ac:dyDescent="0.2">
      <c r="A1832" s="1">
        <v>295001485453</v>
      </c>
      <c r="B1832">
        <v>295</v>
      </c>
      <c r="C1832" t="s">
        <v>16</v>
      </c>
      <c r="D1832" s="2">
        <v>44378</v>
      </c>
      <c r="E1832" t="s">
        <v>3135</v>
      </c>
      <c r="F1832">
        <f>1</f>
        <v>1</v>
      </c>
      <c r="G1832">
        <v>266400</v>
      </c>
      <c r="H1832" t="s">
        <v>18</v>
      </c>
      <c r="I1832" t="s">
        <v>19</v>
      </c>
      <c r="J1832" t="s">
        <v>20</v>
      </c>
      <c r="K1832" t="s">
        <v>21</v>
      </c>
      <c r="L1832" t="s">
        <v>1043</v>
      </c>
      <c r="M1832" t="s">
        <v>32</v>
      </c>
      <c r="N1832" t="s">
        <v>33</v>
      </c>
      <c r="O1832" t="s">
        <v>3136</v>
      </c>
      <c r="P1832" t="b">
        <f>production[[#This Row],[Funded Month]]&gt;=DATE(2021,1,1)</f>
        <v>1</v>
      </c>
    </row>
    <row r="1833" spans="1:16" x14ac:dyDescent="0.2">
      <c r="A1833" s="1">
        <v>295001486431</v>
      </c>
      <c r="B1833">
        <v>295</v>
      </c>
      <c r="C1833" t="s">
        <v>16</v>
      </c>
      <c r="D1833" s="2">
        <v>44378</v>
      </c>
      <c r="E1833" t="s">
        <v>3137</v>
      </c>
      <c r="F1833">
        <f>1</f>
        <v>1</v>
      </c>
      <c r="G1833">
        <v>147000</v>
      </c>
      <c r="H1833" t="s">
        <v>18</v>
      </c>
      <c r="I1833" t="s">
        <v>19</v>
      </c>
      <c r="J1833" t="s">
        <v>20</v>
      </c>
      <c r="K1833" t="s">
        <v>21</v>
      </c>
      <c r="L1833" t="s">
        <v>1064</v>
      </c>
      <c r="M1833" t="s">
        <v>32</v>
      </c>
      <c r="N1833" t="s">
        <v>33</v>
      </c>
      <c r="O1833" t="s">
        <v>1167</v>
      </c>
      <c r="P1833" t="b">
        <f>production[[#This Row],[Funded Month]]&gt;=DATE(2021,1,1)</f>
        <v>1</v>
      </c>
    </row>
    <row r="1834" spans="1:16" x14ac:dyDescent="0.2">
      <c r="A1834" s="1">
        <v>295001486564</v>
      </c>
      <c r="B1834">
        <v>295</v>
      </c>
      <c r="C1834" t="s">
        <v>16</v>
      </c>
      <c r="D1834" s="2">
        <v>44378</v>
      </c>
      <c r="E1834" t="s">
        <v>3138</v>
      </c>
      <c r="F1834">
        <f>1</f>
        <v>1</v>
      </c>
      <c r="G1834">
        <v>206196</v>
      </c>
      <c r="H1834" t="s">
        <v>86</v>
      </c>
      <c r="I1834" t="s">
        <v>186</v>
      </c>
      <c r="J1834" t="s">
        <v>20</v>
      </c>
      <c r="K1834" t="s">
        <v>21</v>
      </c>
      <c r="L1834" t="s">
        <v>1053</v>
      </c>
      <c r="M1834" t="s">
        <v>32</v>
      </c>
      <c r="N1834" t="s">
        <v>33</v>
      </c>
      <c r="O1834" t="s">
        <v>3139</v>
      </c>
      <c r="P1834" t="b">
        <f>production[[#This Row],[Funded Month]]&gt;=DATE(2021,1,1)</f>
        <v>1</v>
      </c>
    </row>
    <row r="1835" spans="1:16" x14ac:dyDescent="0.2">
      <c r="A1835" s="1">
        <v>295001487279</v>
      </c>
      <c r="B1835">
        <v>295</v>
      </c>
      <c r="C1835" t="s">
        <v>16</v>
      </c>
      <c r="D1835" s="2">
        <v>44378</v>
      </c>
      <c r="E1835" t="s">
        <v>3140</v>
      </c>
      <c r="F1835">
        <f>1</f>
        <v>1</v>
      </c>
      <c r="G1835">
        <v>240000</v>
      </c>
      <c r="H1835" t="s">
        <v>18</v>
      </c>
      <c r="I1835" t="s">
        <v>19</v>
      </c>
      <c r="J1835" t="s">
        <v>20</v>
      </c>
      <c r="K1835" t="s">
        <v>21</v>
      </c>
      <c r="L1835" t="s">
        <v>1043</v>
      </c>
      <c r="M1835" t="s">
        <v>32</v>
      </c>
      <c r="N1835" t="s">
        <v>33</v>
      </c>
      <c r="O1835" t="s">
        <v>1142</v>
      </c>
      <c r="P1835" t="b">
        <f>production[[#This Row],[Funded Month]]&gt;=DATE(2021,1,1)</f>
        <v>1</v>
      </c>
    </row>
    <row r="1836" spans="1:16" x14ac:dyDescent="0.2">
      <c r="A1836" s="1">
        <v>295001488020</v>
      </c>
      <c r="B1836">
        <v>295</v>
      </c>
      <c r="C1836" t="s">
        <v>16</v>
      </c>
      <c r="D1836" s="2">
        <v>44378</v>
      </c>
      <c r="E1836" t="s">
        <v>3141</v>
      </c>
      <c r="F1836">
        <f>1</f>
        <v>1</v>
      </c>
      <c r="G1836">
        <v>274829</v>
      </c>
      <c r="H1836" t="s">
        <v>86</v>
      </c>
      <c r="I1836" t="s">
        <v>1351</v>
      </c>
      <c r="J1836" t="s">
        <v>20</v>
      </c>
      <c r="K1836" t="s">
        <v>21</v>
      </c>
      <c r="L1836" t="s">
        <v>1043</v>
      </c>
      <c r="M1836" t="s">
        <v>32</v>
      </c>
      <c r="N1836" t="s">
        <v>262</v>
      </c>
      <c r="O1836" t="s">
        <v>3142</v>
      </c>
      <c r="P1836" t="b">
        <f>production[[#This Row],[Funded Month]]&gt;=DATE(2021,1,1)</f>
        <v>1</v>
      </c>
    </row>
    <row r="1837" spans="1:16" x14ac:dyDescent="0.2">
      <c r="A1837" s="1">
        <v>295001488659</v>
      </c>
      <c r="B1837">
        <v>295</v>
      </c>
      <c r="C1837" t="s">
        <v>16</v>
      </c>
      <c r="D1837" s="2">
        <v>44378</v>
      </c>
      <c r="E1837" t="s">
        <v>3143</v>
      </c>
      <c r="F1837">
        <f>1</f>
        <v>1</v>
      </c>
      <c r="G1837">
        <v>212000</v>
      </c>
      <c r="H1837" t="s">
        <v>18</v>
      </c>
      <c r="I1837" t="s">
        <v>79</v>
      </c>
      <c r="J1837" t="s">
        <v>20</v>
      </c>
      <c r="K1837" t="s">
        <v>21</v>
      </c>
      <c r="L1837" t="s">
        <v>1053</v>
      </c>
      <c r="M1837" t="s">
        <v>32</v>
      </c>
      <c r="N1837" t="s">
        <v>33</v>
      </c>
      <c r="O1837" t="s">
        <v>3144</v>
      </c>
      <c r="P1837" t="b">
        <f>production[[#This Row],[Funded Month]]&gt;=DATE(2021,1,1)</f>
        <v>1</v>
      </c>
    </row>
    <row r="1838" spans="1:16" x14ac:dyDescent="0.2">
      <c r="A1838" s="1">
        <v>295001489729</v>
      </c>
      <c r="B1838">
        <v>295</v>
      </c>
      <c r="C1838" t="s">
        <v>16</v>
      </c>
      <c r="D1838" s="2">
        <v>44378</v>
      </c>
      <c r="E1838" t="s">
        <v>3145</v>
      </c>
      <c r="F1838">
        <f>1</f>
        <v>1</v>
      </c>
      <c r="G1838">
        <v>375966</v>
      </c>
      <c r="H1838" t="s">
        <v>86</v>
      </c>
      <c r="I1838" t="s">
        <v>186</v>
      </c>
      <c r="J1838" t="s">
        <v>20</v>
      </c>
      <c r="K1838" t="s">
        <v>21</v>
      </c>
      <c r="L1838" t="s">
        <v>1043</v>
      </c>
      <c r="M1838" t="s">
        <v>32</v>
      </c>
      <c r="N1838" t="s">
        <v>33</v>
      </c>
      <c r="O1838" t="s">
        <v>3146</v>
      </c>
      <c r="P1838" t="b">
        <f>production[[#This Row],[Funded Month]]&gt;=DATE(2021,1,1)</f>
        <v>1</v>
      </c>
    </row>
    <row r="1839" spans="1:16" x14ac:dyDescent="0.2">
      <c r="A1839" s="1">
        <v>295001490568</v>
      </c>
      <c r="B1839">
        <v>295</v>
      </c>
      <c r="C1839" t="s">
        <v>16</v>
      </c>
      <c r="D1839" s="2">
        <v>44378</v>
      </c>
      <c r="E1839" t="s">
        <v>3147</v>
      </c>
      <c r="F1839">
        <f>1</f>
        <v>1</v>
      </c>
      <c r="G1839">
        <v>329800</v>
      </c>
      <c r="H1839" t="s">
        <v>18</v>
      </c>
      <c r="I1839" t="s">
        <v>19</v>
      </c>
      <c r="J1839" t="s">
        <v>20</v>
      </c>
      <c r="K1839" t="s">
        <v>21</v>
      </c>
      <c r="L1839" t="s">
        <v>1062</v>
      </c>
      <c r="M1839" t="s">
        <v>32</v>
      </c>
      <c r="N1839" t="s">
        <v>33</v>
      </c>
      <c r="O1839" t="s">
        <v>1485</v>
      </c>
      <c r="P1839" t="b">
        <f>production[[#This Row],[Funded Month]]&gt;=DATE(2021,1,1)</f>
        <v>1</v>
      </c>
    </row>
    <row r="1840" spans="1:16" x14ac:dyDescent="0.2">
      <c r="A1840" s="1">
        <v>295001492215</v>
      </c>
      <c r="B1840">
        <v>295</v>
      </c>
      <c r="C1840" t="s">
        <v>16</v>
      </c>
      <c r="D1840" s="2">
        <v>44378</v>
      </c>
      <c r="E1840" t="s">
        <v>3148</v>
      </c>
      <c r="F1840">
        <f>1</f>
        <v>1</v>
      </c>
      <c r="G1840">
        <v>180000</v>
      </c>
      <c r="H1840" t="s">
        <v>18</v>
      </c>
      <c r="I1840" t="s">
        <v>19</v>
      </c>
      <c r="J1840" t="s">
        <v>20</v>
      </c>
      <c r="K1840" t="s">
        <v>21</v>
      </c>
      <c r="L1840" t="s">
        <v>1062</v>
      </c>
      <c r="M1840" t="s">
        <v>32</v>
      </c>
      <c r="N1840" t="s">
        <v>33</v>
      </c>
      <c r="O1840" t="s">
        <v>2119</v>
      </c>
      <c r="P1840" t="b">
        <f>production[[#This Row],[Funded Month]]&gt;=DATE(2021,1,1)</f>
        <v>1</v>
      </c>
    </row>
    <row r="1841" spans="1:16" x14ac:dyDescent="0.2">
      <c r="A1841" s="1">
        <v>295001493924</v>
      </c>
      <c r="B1841">
        <v>295</v>
      </c>
      <c r="C1841" t="s">
        <v>16</v>
      </c>
      <c r="D1841" s="2">
        <v>44378</v>
      </c>
      <c r="E1841" t="s">
        <v>3149</v>
      </c>
      <c r="F1841">
        <f>1</f>
        <v>1</v>
      </c>
      <c r="G1841">
        <v>199750</v>
      </c>
      <c r="H1841" t="s">
        <v>18</v>
      </c>
      <c r="I1841" t="s">
        <v>70</v>
      </c>
      <c r="J1841" t="s">
        <v>20</v>
      </c>
      <c r="K1841" t="s">
        <v>21</v>
      </c>
      <c r="L1841" t="s">
        <v>1064</v>
      </c>
      <c r="M1841" t="s">
        <v>32</v>
      </c>
      <c r="N1841" t="s">
        <v>33</v>
      </c>
      <c r="O1841" t="s">
        <v>3150</v>
      </c>
      <c r="P1841" t="b">
        <f>production[[#This Row],[Funded Month]]&gt;=DATE(2021,1,1)</f>
        <v>1</v>
      </c>
    </row>
    <row r="1842" spans="1:16" x14ac:dyDescent="0.2">
      <c r="A1842" s="1">
        <v>295001494023</v>
      </c>
      <c r="B1842">
        <v>295</v>
      </c>
      <c r="C1842" t="s">
        <v>16</v>
      </c>
      <c r="D1842" s="2">
        <v>44378</v>
      </c>
      <c r="E1842" t="s">
        <v>3151</v>
      </c>
      <c r="F1842">
        <f>1</f>
        <v>1</v>
      </c>
      <c r="G1842">
        <v>145000</v>
      </c>
      <c r="H1842" t="s">
        <v>18</v>
      </c>
      <c r="I1842" t="s">
        <v>19</v>
      </c>
      <c r="J1842" t="s">
        <v>20</v>
      </c>
      <c r="K1842" t="s">
        <v>21</v>
      </c>
      <c r="L1842" t="s">
        <v>1064</v>
      </c>
      <c r="M1842" t="s">
        <v>32</v>
      </c>
      <c r="N1842" t="s">
        <v>33</v>
      </c>
      <c r="O1842" t="s">
        <v>3152</v>
      </c>
      <c r="P1842" t="b">
        <f>production[[#This Row],[Funded Month]]&gt;=DATE(2021,1,1)</f>
        <v>1</v>
      </c>
    </row>
    <row r="1843" spans="1:16" x14ac:dyDescent="0.2">
      <c r="A1843" s="1">
        <v>295001495869</v>
      </c>
      <c r="B1843">
        <v>295</v>
      </c>
      <c r="C1843" t="s">
        <v>16</v>
      </c>
      <c r="D1843" s="2">
        <v>44378</v>
      </c>
      <c r="E1843" t="s">
        <v>3153</v>
      </c>
      <c r="F1843">
        <f>1</f>
        <v>1</v>
      </c>
      <c r="G1843">
        <v>100000</v>
      </c>
      <c r="H1843" t="s">
        <v>18</v>
      </c>
      <c r="I1843" t="s">
        <v>50</v>
      </c>
      <c r="J1843" t="s">
        <v>20</v>
      </c>
      <c r="K1843" t="s">
        <v>21</v>
      </c>
      <c r="L1843" t="s">
        <v>1053</v>
      </c>
      <c r="M1843" t="s">
        <v>32</v>
      </c>
      <c r="N1843" t="s">
        <v>33</v>
      </c>
      <c r="O1843" t="s">
        <v>3154</v>
      </c>
      <c r="P1843" t="b">
        <f>production[[#This Row],[Funded Month]]&gt;=DATE(2021,1,1)</f>
        <v>1</v>
      </c>
    </row>
    <row r="1844" spans="1:16" x14ac:dyDescent="0.2">
      <c r="A1844" s="1">
        <v>295001495991</v>
      </c>
      <c r="B1844">
        <v>295</v>
      </c>
      <c r="C1844" t="s">
        <v>16</v>
      </c>
      <c r="D1844" s="2">
        <v>44378</v>
      </c>
      <c r="E1844" t="s">
        <v>3155</v>
      </c>
      <c r="F1844">
        <f>1</f>
        <v>1</v>
      </c>
      <c r="G1844">
        <v>341880</v>
      </c>
      <c r="H1844" t="s">
        <v>86</v>
      </c>
      <c r="I1844" t="s">
        <v>87</v>
      </c>
      <c r="J1844" t="s">
        <v>20</v>
      </c>
      <c r="K1844" t="s">
        <v>21</v>
      </c>
      <c r="L1844" t="s">
        <v>1043</v>
      </c>
      <c r="M1844" t="s">
        <v>32</v>
      </c>
      <c r="N1844" t="s">
        <v>33</v>
      </c>
      <c r="O1844" t="s">
        <v>3156</v>
      </c>
      <c r="P1844" t="b">
        <f>production[[#This Row],[Funded Month]]&gt;=DATE(2021,1,1)</f>
        <v>1</v>
      </c>
    </row>
    <row r="1845" spans="1:16" x14ac:dyDescent="0.2">
      <c r="A1845" s="1">
        <v>295001498390</v>
      </c>
      <c r="B1845">
        <v>295</v>
      </c>
      <c r="C1845" t="s">
        <v>16</v>
      </c>
      <c r="D1845" s="2">
        <v>44378</v>
      </c>
      <c r="E1845" t="s">
        <v>3157</v>
      </c>
      <c r="F1845">
        <f>1</f>
        <v>1</v>
      </c>
      <c r="G1845">
        <v>245471</v>
      </c>
      <c r="H1845" t="s">
        <v>86</v>
      </c>
      <c r="I1845" t="s">
        <v>1351</v>
      </c>
      <c r="J1845" t="s">
        <v>20</v>
      </c>
      <c r="K1845" t="s">
        <v>21</v>
      </c>
      <c r="L1845" t="s">
        <v>1062</v>
      </c>
      <c r="M1845" t="s">
        <v>32</v>
      </c>
      <c r="N1845" t="s">
        <v>33</v>
      </c>
      <c r="O1845" t="s">
        <v>3158</v>
      </c>
      <c r="P1845" t="b">
        <f>production[[#This Row],[Funded Month]]&gt;=DATE(2021,1,1)</f>
        <v>1</v>
      </c>
    </row>
    <row r="1846" spans="1:16" x14ac:dyDescent="0.2">
      <c r="A1846" s="1">
        <v>295001498450</v>
      </c>
      <c r="B1846">
        <v>295</v>
      </c>
      <c r="C1846" t="s">
        <v>16</v>
      </c>
      <c r="D1846" s="2">
        <v>44378</v>
      </c>
      <c r="E1846" t="s">
        <v>3157</v>
      </c>
      <c r="F1846">
        <f>1</f>
        <v>1</v>
      </c>
      <c r="G1846">
        <v>8750</v>
      </c>
      <c r="H1846" t="s">
        <v>18</v>
      </c>
      <c r="I1846" t="s">
        <v>488</v>
      </c>
      <c r="J1846" t="s">
        <v>398</v>
      </c>
      <c r="K1846" t="s">
        <v>21</v>
      </c>
      <c r="L1846" t="s">
        <v>1062</v>
      </c>
      <c r="M1846" t="s">
        <v>32</v>
      </c>
      <c r="N1846" t="s">
        <v>33</v>
      </c>
      <c r="O1846" t="s">
        <v>3159</v>
      </c>
      <c r="P1846" t="b">
        <f>production[[#This Row],[Funded Month]]&gt;=DATE(2021,1,1)</f>
        <v>1</v>
      </c>
    </row>
    <row r="1847" spans="1:16" x14ac:dyDescent="0.2">
      <c r="A1847" s="1">
        <v>295001499516</v>
      </c>
      <c r="B1847">
        <v>295</v>
      </c>
      <c r="C1847" t="s">
        <v>16</v>
      </c>
      <c r="D1847" s="2">
        <v>44378</v>
      </c>
      <c r="E1847" t="s">
        <v>1117</v>
      </c>
      <c r="F1847">
        <f>1</f>
        <v>1</v>
      </c>
      <c r="G1847">
        <v>188000</v>
      </c>
      <c r="H1847" t="s">
        <v>18</v>
      </c>
      <c r="I1847" t="s">
        <v>19</v>
      </c>
      <c r="J1847" t="s">
        <v>20</v>
      </c>
      <c r="K1847" t="s">
        <v>21</v>
      </c>
      <c r="L1847" t="s">
        <v>1043</v>
      </c>
      <c r="M1847" t="s">
        <v>32</v>
      </c>
      <c r="N1847" t="s">
        <v>33</v>
      </c>
      <c r="O1847" t="s">
        <v>1118</v>
      </c>
      <c r="P1847" t="b">
        <f>production[[#This Row],[Funded Month]]&gt;=DATE(2021,1,1)</f>
        <v>1</v>
      </c>
    </row>
    <row r="1848" spans="1:16" x14ac:dyDescent="0.2">
      <c r="A1848" s="1">
        <v>295001499893</v>
      </c>
      <c r="B1848">
        <v>295</v>
      </c>
      <c r="C1848" t="s">
        <v>16</v>
      </c>
      <c r="D1848" s="2">
        <v>44378</v>
      </c>
      <c r="E1848" t="s">
        <v>3160</v>
      </c>
      <c r="F1848">
        <f>1</f>
        <v>1</v>
      </c>
      <c r="G1848">
        <v>378026</v>
      </c>
      <c r="H1848" t="s">
        <v>86</v>
      </c>
      <c r="I1848" t="s">
        <v>186</v>
      </c>
      <c r="J1848" t="s">
        <v>20</v>
      </c>
      <c r="K1848" t="s">
        <v>21</v>
      </c>
      <c r="L1848" t="s">
        <v>1043</v>
      </c>
      <c r="M1848" t="s">
        <v>32</v>
      </c>
      <c r="N1848" t="s">
        <v>33</v>
      </c>
      <c r="O1848" t="s">
        <v>3161</v>
      </c>
      <c r="P1848" t="b">
        <f>production[[#This Row],[Funded Month]]&gt;=DATE(2021,1,1)</f>
        <v>1</v>
      </c>
    </row>
    <row r="1849" spans="1:16" x14ac:dyDescent="0.2">
      <c r="A1849" s="1">
        <v>295001500063</v>
      </c>
      <c r="B1849">
        <v>295</v>
      </c>
      <c r="C1849" t="s">
        <v>16</v>
      </c>
      <c r="D1849" s="2">
        <v>44378</v>
      </c>
      <c r="E1849" t="s">
        <v>3162</v>
      </c>
      <c r="F1849">
        <f>1</f>
        <v>1</v>
      </c>
      <c r="G1849">
        <v>292500</v>
      </c>
      <c r="H1849" t="s">
        <v>18</v>
      </c>
      <c r="I1849" t="s">
        <v>19</v>
      </c>
      <c r="J1849" t="s">
        <v>20</v>
      </c>
      <c r="K1849" t="s">
        <v>21</v>
      </c>
      <c r="L1849" t="s">
        <v>1053</v>
      </c>
      <c r="M1849" t="s">
        <v>32</v>
      </c>
      <c r="N1849" t="s">
        <v>33</v>
      </c>
      <c r="O1849" t="s">
        <v>3163</v>
      </c>
      <c r="P1849" t="b">
        <f>production[[#This Row],[Funded Month]]&gt;=DATE(2021,1,1)</f>
        <v>1</v>
      </c>
    </row>
    <row r="1850" spans="1:16" x14ac:dyDescent="0.2">
      <c r="A1850" s="1">
        <v>295001500471</v>
      </c>
      <c r="B1850">
        <v>295</v>
      </c>
      <c r="C1850" t="s">
        <v>16</v>
      </c>
      <c r="D1850" s="2">
        <v>44378</v>
      </c>
      <c r="E1850" t="s">
        <v>3164</v>
      </c>
      <c r="F1850">
        <f>1</f>
        <v>1</v>
      </c>
      <c r="G1850">
        <v>235653</v>
      </c>
      <c r="H1850" t="s">
        <v>86</v>
      </c>
      <c r="I1850" t="s">
        <v>1351</v>
      </c>
      <c r="J1850" t="s">
        <v>20</v>
      </c>
      <c r="K1850" t="s">
        <v>21</v>
      </c>
      <c r="L1850" t="s">
        <v>1053</v>
      </c>
      <c r="M1850" t="s">
        <v>32</v>
      </c>
      <c r="N1850" t="s">
        <v>33</v>
      </c>
      <c r="O1850" t="s">
        <v>3165</v>
      </c>
      <c r="P1850" t="b">
        <f>production[[#This Row],[Funded Month]]&gt;=DATE(2021,1,1)</f>
        <v>1</v>
      </c>
    </row>
    <row r="1851" spans="1:16" x14ac:dyDescent="0.2">
      <c r="A1851" s="1">
        <v>295001501530</v>
      </c>
      <c r="B1851">
        <v>295</v>
      </c>
      <c r="C1851" t="s">
        <v>16</v>
      </c>
      <c r="D1851" s="2">
        <v>44378</v>
      </c>
      <c r="E1851" t="s">
        <v>3132</v>
      </c>
      <c r="F1851">
        <f>1</f>
        <v>1</v>
      </c>
      <c r="G1851">
        <v>14000</v>
      </c>
      <c r="H1851" t="s">
        <v>18</v>
      </c>
      <c r="I1851" t="s">
        <v>488</v>
      </c>
      <c r="J1851" t="s">
        <v>398</v>
      </c>
      <c r="K1851" t="s">
        <v>21</v>
      </c>
      <c r="L1851" t="s">
        <v>1043</v>
      </c>
      <c r="M1851" t="s">
        <v>32</v>
      </c>
      <c r="N1851" t="s">
        <v>33</v>
      </c>
      <c r="O1851" t="s">
        <v>133</v>
      </c>
      <c r="P1851" t="b">
        <f>production[[#This Row],[Funded Month]]&gt;=DATE(2021,1,1)</f>
        <v>1</v>
      </c>
    </row>
    <row r="1852" spans="1:16" x14ac:dyDescent="0.2">
      <c r="A1852" s="1">
        <v>295001501883</v>
      </c>
      <c r="B1852">
        <v>295</v>
      </c>
      <c r="C1852" t="s">
        <v>16</v>
      </c>
      <c r="D1852" s="2">
        <v>44378</v>
      </c>
      <c r="E1852" t="s">
        <v>3164</v>
      </c>
      <c r="F1852">
        <f>1</f>
        <v>1</v>
      </c>
      <c r="G1852">
        <v>8400</v>
      </c>
      <c r="H1852" t="s">
        <v>18</v>
      </c>
      <c r="I1852" t="s">
        <v>488</v>
      </c>
      <c r="J1852" t="s">
        <v>398</v>
      </c>
      <c r="K1852" t="s">
        <v>21</v>
      </c>
      <c r="L1852" t="s">
        <v>1053</v>
      </c>
      <c r="M1852" t="s">
        <v>32</v>
      </c>
      <c r="N1852" t="s">
        <v>33</v>
      </c>
      <c r="O1852" t="s">
        <v>2117</v>
      </c>
      <c r="P1852" t="b">
        <f>production[[#This Row],[Funded Month]]&gt;=DATE(2021,1,1)</f>
        <v>1</v>
      </c>
    </row>
    <row r="1853" spans="1:16" x14ac:dyDescent="0.2">
      <c r="A1853" s="1">
        <v>295001502629</v>
      </c>
      <c r="B1853">
        <v>295</v>
      </c>
      <c r="C1853" t="s">
        <v>16</v>
      </c>
      <c r="D1853" s="2">
        <v>44378</v>
      </c>
      <c r="E1853" t="s">
        <v>3141</v>
      </c>
      <c r="F1853">
        <f>1</f>
        <v>1</v>
      </c>
      <c r="G1853">
        <v>9797</v>
      </c>
      <c r="H1853" t="s">
        <v>18</v>
      </c>
      <c r="I1853" t="s">
        <v>488</v>
      </c>
      <c r="J1853" t="s">
        <v>398</v>
      </c>
      <c r="K1853" t="s">
        <v>21</v>
      </c>
      <c r="L1853" t="s">
        <v>1043</v>
      </c>
      <c r="M1853" t="s">
        <v>32</v>
      </c>
      <c r="N1853" t="s">
        <v>33</v>
      </c>
      <c r="O1853" t="s">
        <v>3166</v>
      </c>
      <c r="P1853" t="b">
        <f>production[[#This Row],[Funded Month]]&gt;=DATE(2021,1,1)</f>
        <v>1</v>
      </c>
    </row>
    <row r="1854" spans="1:16" x14ac:dyDescent="0.2">
      <c r="A1854" s="1">
        <v>295001503492</v>
      </c>
      <c r="B1854">
        <v>295</v>
      </c>
      <c r="C1854" t="s">
        <v>16</v>
      </c>
      <c r="D1854" s="2">
        <v>44378</v>
      </c>
      <c r="E1854" t="s">
        <v>3167</v>
      </c>
      <c r="F1854">
        <f>1</f>
        <v>1</v>
      </c>
      <c r="G1854">
        <v>269500</v>
      </c>
      <c r="H1854" t="s">
        <v>18</v>
      </c>
      <c r="I1854" t="s">
        <v>79</v>
      </c>
      <c r="J1854" t="s">
        <v>20</v>
      </c>
      <c r="K1854" t="s">
        <v>21</v>
      </c>
      <c r="L1854" t="s">
        <v>1053</v>
      </c>
      <c r="M1854" t="s">
        <v>32</v>
      </c>
      <c r="N1854" t="s">
        <v>33</v>
      </c>
      <c r="O1854" t="s">
        <v>3168</v>
      </c>
      <c r="P1854" t="b">
        <f>production[[#This Row],[Funded Month]]&gt;=DATE(2021,1,1)</f>
        <v>1</v>
      </c>
    </row>
    <row r="1855" spans="1:16" x14ac:dyDescent="0.2">
      <c r="A1855" s="1">
        <v>295001506992</v>
      </c>
      <c r="B1855">
        <v>295</v>
      </c>
      <c r="C1855" t="s">
        <v>16</v>
      </c>
      <c r="D1855" s="2">
        <v>44378</v>
      </c>
      <c r="E1855" t="s">
        <v>3169</v>
      </c>
      <c r="F1855">
        <f>1</f>
        <v>1</v>
      </c>
      <c r="G1855">
        <v>356250</v>
      </c>
      <c r="H1855" t="s">
        <v>18</v>
      </c>
      <c r="I1855" t="s">
        <v>19</v>
      </c>
      <c r="J1855" t="s">
        <v>20</v>
      </c>
      <c r="K1855" t="s">
        <v>21</v>
      </c>
      <c r="L1855" t="s">
        <v>1062</v>
      </c>
      <c r="M1855" t="s">
        <v>32</v>
      </c>
      <c r="N1855" t="s">
        <v>33</v>
      </c>
      <c r="O1855" t="s">
        <v>3170</v>
      </c>
      <c r="P1855" t="b">
        <f>production[[#This Row],[Funded Month]]&gt;=DATE(2021,1,1)</f>
        <v>1</v>
      </c>
    </row>
    <row r="1856" spans="1:16" x14ac:dyDescent="0.2">
      <c r="A1856" s="1">
        <v>297001350591</v>
      </c>
      <c r="B1856">
        <v>297</v>
      </c>
      <c r="C1856" t="s">
        <v>415</v>
      </c>
      <c r="D1856" s="2">
        <v>44378</v>
      </c>
      <c r="E1856" t="s">
        <v>1173</v>
      </c>
      <c r="F1856">
        <f>1</f>
        <v>1</v>
      </c>
      <c r="G1856">
        <v>174000</v>
      </c>
      <c r="H1856" t="s">
        <v>18</v>
      </c>
      <c r="I1856" t="s">
        <v>19</v>
      </c>
      <c r="J1856" t="s">
        <v>20</v>
      </c>
      <c r="K1856" t="s">
        <v>44</v>
      </c>
      <c r="L1856" t="s">
        <v>1172</v>
      </c>
      <c r="M1856" t="s">
        <v>32</v>
      </c>
      <c r="N1856" t="s">
        <v>33</v>
      </c>
      <c r="O1856" t="s">
        <v>133</v>
      </c>
      <c r="P1856" t="b">
        <f>production[[#This Row],[Funded Month]]&gt;=DATE(2021,1,1)</f>
        <v>1</v>
      </c>
    </row>
    <row r="1857" spans="1:16" x14ac:dyDescent="0.2">
      <c r="A1857" s="1">
        <v>297001357261</v>
      </c>
      <c r="B1857">
        <v>297</v>
      </c>
      <c r="C1857" t="s">
        <v>415</v>
      </c>
      <c r="D1857" s="2">
        <v>44378</v>
      </c>
      <c r="E1857" t="s">
        <v>3171</v>
      </c>
      <c r="F1857">
        <f>1</f>
        <v>1</v>
      </c>
      <c r="G1857">
        <v>184300</v>
      </c>
      <c r="H1857" t="s">
        <v>18</v>
      </c>
      <c r="I1857" t="s">
        <v>3172</v>
      </c>
      <c r="J1857" t="s">
        <v>20</v>
      </c>
      <c r="K1857" t="s">
        <v>21</v>
      </c>
      <c r="L1857" t="s">
        <v>1181</v>
      </c>
      <c r="M1857" t="s">
        <v>32</v>
      </c>
      <c r="N1857" t="s">
        <v>33</v>
      </c>
      <c r="O1857" t="s">
        <v>3173</v>
      </c>
      <c r="P1857" t="b">
        <f>production[[#This Row],[Funded Month]]&gt;=DATE(2021,1,1)</f>
        <v>1</v>
      </c>
    </row>
    <row r="1858" spans="1:16" x14ac:dyDescent="0.2">
      <c r="A1858" s="1">
        <v>297001421219</v>
      </c>
      <c r="B1858">
        <v>297</v>
      </c>
      <c r="C1858" t="s">
        <v>415</v>
      </c>
      <c r="D1858" s="2">
        <v>44378</v>
      </c>
      <c r="E1858" t="s">
        <v>3174</v>
      </c>
      <c r="F1858">
        <f>1</f>
        <v>1</v>
      </c>
      <c r="G1858">
        <v>220924</v>
      </c>
      <c r="H1858" t="s">
        <v>86</v>
      </c>
      <c r="I1858" t="s">
        <v>87</v>
      </c>
      <c r="J1858" t="s">
        <v>20</v>
      </c>
      <c r="K1858" t="s">
        <v>21</v>
      </c>
      <c r="L1858" t="s">
        <v>1181</v>
      </c>
      <c r="M1858" t="s">
        <v>32</v>
      </c>
      <c r="N1858" t="s">
        <v>33</v>
      </c>
      <c r="O1858" t="s">
        <v>3175</v>
      </c>
      <c r="P1858" t="b">
        <f>production[[#This Row],[Funded Month]]&gt;=DATE(2021,1,1)</f>
        <v>1</v>
      </c>
    </row>
    <row r="1859" spans="1:16" x14ac:dyDescent="0.2">
      <c r="A1859" s="1">
        <v>297001424638</v>
      </c>
      <c r="B1859">
        <v>297</v>
      </c>
      <c r="C1859" t="s">
        <v>415</v>
      </c>
      <c r="D1859" s="2">
        <v>44378</v>
      </c>
      <c r="E1859" t="s">
        <v>3176</v>
      </c>
      <c r="F1859">
        <f>1</f>
        <v>1</v>
      </c>
      <c r="G1859">
        <v>252000</v>
      </c>
      <c r="H1859" t="s">
        <v>18</v>
      </c>
      <c r="I1859" t="s">
        <v>19</v>
      </c>
      <c r="J1859" t="s">
        <v>20</v>
      </c>
      <c r="K1859" t="s">
        <v>21</v>
      </c>
      <c r="L1859" t="s">
        <v>1178</v>
      </c>
      <c r="M1859" t="s">
        <v>32</v>
      </c>
      <c r="N1859" t="s">
        <v>33</v>
      </c>
      <c r="O1859" t="s">
        <v>133</v>
      </c>
      <c r="P1859" t="b">
        <f>production[[#This Row],[Funded Month]]&gt;=DATE(2021,1,1)</f>
        <v>1</v>
      </c>
    </row>
    <row r="1860" spans="1:16" x14ac:dyDescent="0.2">
      <c r="A1860" s="1">
        <v>297001438312</v>
      </c>
      <c r="B1860">
        <v>297</v>
      </c>
      <c r="C1860" t="s">
        <v>415</v>
      </c>
      <c r="D1860" s="2">
        <v>44378</v>
      </c>
      <c r="E1860" t="s">
        <v>3177</v>
      </c>
      <c r="F1860">
        <f>1</f>
        <v>1</v>
      </c>
      <c r="G1860">
        <v>1072000</v>
      </c>
      <c r="H1860" t="s">
        <v>18</v>
      </c>
      <c r="I1860" t="s">
        <v>255</v>
      </c>
      <c r="J1860" t="s">
        <v>20</v>
      </c>
      <c r="K1860" t="s">
        <v>21</v>
      </c>
      <c r="L1860" t="s">
        <v>1205</v>
      </c>
      <c r="M1860" t="s">
        <v>32</v>
      </c>
      <c r="N1860" t="s">
        <v>33</v>
      </c>
      <c r="O1860" t="s">
        <v>1205</v>
      </c>
      <c r="P1860" t="b">
        <f>production[[#This Row],[Funded Month]]&gt;=DATE(2021,1,1)</f>
        <v>1</v>
      </c>
    </row>
    <row r="1861" spans="1:16" x14ac:dyDescent="0.2">
      <c r="A1861" s="1">
        <v>297001460540</v>
      </c>
      <c r="B1861">
        <v>297</v>
      </c>
      <c r="C1861" t="s">
        <v>415</v>
      </c>
      <c r="D1861" s="2">
        <v>44378</v>
      </c>
      <c r="E1861" t="s">
        <v>3178</v>
      </c>
      <c r="F1861">
        <f>1</f>
        <v>1</v>
      </c>
      <c r="G1861">
        <v>299250</v>
      </c>
      <c r="H1861" t="s">
        <v>18</v>
      </c>
      <c r="I1861" t="s">
        <v>19</v>
      </c>
      <c r="J1861" t="s">
        <v>20</v>
      </c>
      <c r="K1861" t="s">
        <v>21</v>
      </c>
      <c r="L1861" t="s">
        <v>1169</v>
      </c>
      <c r="M1861" t="s">
        <v>32</v>
      </c>
      <c r="N1861" t="s">
        <v>33</v>
      </c>
      <c r="O1861" t="s">
        <v>3179</v>
      </c>
      <c r="P1861" t="b">
        <f>production[[#This Row],[Funded Month]]&gt;=DATE(2021,1,1)</f>
        <v>1</v>
      </c>
    </row>
    <row r="1862" spans="1:16" x14ac:dyDescent="0.2">
      <c r="A1862" s="1">
        <v>297001464479</v>
      </c>
      <c r="B1862">
        <v>297</v>
      </c>
      <c r="C1862" t="s">
        <v>415</v>
      </c>
      <c r="D1862" s="2">
        <v>44378</v>
      </c>
      <c r="E1862" t="s">
        <v>3180</v>
      </c>
      <c r="F1862">
        <f>1</f>
        <v>1</v>
      </c>
      <c r="G1862">
        <v>207000</v>
      </c>
      <c r="H1862" t="s">
        <v>18</v>
      </c>
      <c r="I1862" t="s">
        <v>19</v>
      </c>
      <c r="J1862" t="s">
        <v>20</v>
      </c>
      <c r="K1862" t="s">
        <v>21</v>
      </c>
      <c r="L1862" t="s">
        <v>1191</v>
      </c>
      <c r="M1862" t="s">
        <v>32</v>
      </c>
      <c r="N1862" t="s">
        <v>33</v>
      </c>
      <c r="O1862" t="s">
        <v>3181</v>
      </c>
      <c r="P1862" t="b">
        <f>production[[#This Row],[Funded Month]]&gt;=DATE(2021,1,1)</f>
        <v>1</v>
      </c>
    </row>
    <row r="1863" spans="1:16" x14ac:dyDescent="0.2">
      <c r="A1863" s="1">
        <v>297001469492</v>
      </c>
      <c r="B1863">
        <v>297</v>
      </c>
      <c r="C1863" t="s">
        <v>415</v>
      </c>
      <c r="D1863" s="2">
        <v>44378</v>
      </c>
      <c r="E1863" t="s">
        <v>3182</v>
      </c>
      <c r="F1863">
        <f>1</f>
        <v>1</v>
      </c>
      <c r="G1863">
        <v>104000</v>
      </c>
      <c r="H1863" t="s">
        <v>18</v>
      </c>
      <c r="I1863" t="s">
        <v>19</v>
      </c>
      <c r="J1863" t="s">
        <v>20</v>
      </c>
      <c r="K1863" t="s">
        <v>21</v>
      </c>
      <c r="L1863" t="s">
        <v>1178</v>
      </c>
      <c r="M1863" t="s">
        <v>32</v>
      </c>
      <c r="N1863" t="s">
        <v>33</v>
      </c>
      <c r="O1863" t="s">
        <v>133</v>
      </c>
      <c r="P1863" t="b">
        <f>production[[#This Row],[Funded Month]]&gt;=DATE(2021,1,1)</f>
        <v>1</v>
      </c>
    </row>
    <row r="1864" spans="1:16" x14ac:dyDescent="0.2">
      <c r="A1864" s="1">
        <v>297001472742</v>
      </c>
      <c r="B1864">
        <v>297</v>
      </c>
      <c r="C1864" t="s">
        <v>415</v>
      </c>
      <c r="D1864" s="2">
        <v>44378</v>
      </c>
      <c r="E1864" t="s">
        <v>3183</v>
      </c>
      <c r="F1864">
        <f>1</f>
        <v>1</v>
      </c>
      <c r="G1864">
        <v>180000</v>
      </c>
      <c r="H1864" t="s">
        <v>18</v>
      </c>
      <c r="I1864" t="s">
        <v>19</v>
      </c>
      <c r="J1864" t="s">
        <v>20</v>
      </c>
      <c r="K1864" t="s">
        <v>21</v>
      </c>
      <c r="L1864" t="s">
        <v>1186</v>
      </c>
      <c r="M1864" t="s">
        <v>32</v>
      </c>
      <c r="N1864" t="s">
        <v>33</v>
      </c>
      <c r="O1864" t="s">
        <v>3184</v>
      </c>
      <c r="P1864" t="b">
        <f>production[[#This Row],[Funded Month]]&gt;=DATE(2021,1,1)</f>
        <v>1</v>
      </c>
    </row>
    <row r="1865" spans="1:16" x14ac:dyDescent="0.2">
      <c r="A1865" s="1">
        <v>297001474923</v>
      </c>
      <c r="B1865">
        <v>297</v>
      </c>
      <c r="C1865" t="s">
        <v>415</v>
      </c>
      <c r="D1865" s="2">
        <v>44378</v>
      </c>
      <c r="E1865" t="s">
        <v>3185</v>
      </c>
      <c r="F1865">
        <f>1</f>
        <v>1</v>
      </c>
      <c r="G1865">
        <v>336000</v>
      </c>
      <c r="H1865" t="s">
        <v>18</v>
      </c>
      <c r="I1865" t="s">
        <v>19</v>
      </c>
      <c r="J1865" t="s">
        <v>20</v>
      </c>
      <c r="K1865" t="s">
        <v>21</v>
      </c>
      <c r="L1865" t="s">
        <v>1172</v>
      </c>
      <c r="M1865" t="s">
        <v>32</v>
      </c>
      <c r="N1865" t="s">
        <v>33</v>
      </c>
      <c r="O1865" t="s">
        <v>3186</v>
      </c>
      <c r="P1865" t="b">
        <f>production[[#This Row],[Funded Month]]&gt;=DATE(2021,1,1)</f>
        <v>1</v>
      </c>
    </row>
    <row r="1866" spans="1:16" x14ac:dyDescent="0.2">
      <c r="A1866" s="1">
        <v>297001475287</v>
      </c>
      <c r="B1866">
        <v>297</v>
      </c>
      <c r="C1866" t="s">
        <v>415</v>
      </c>
      <c r="D1866" s="2">
        <v>44378</v>
      </c>
      <c r="E1866" t="s">
        <v>3187</v>
      </c>
      <c r="F1866">
        <f>1</f>
        <v>1</v>
      </c>
      <c r="G1866">
        <v>167000</v>
      </c>
      <c r="H1866" t="s">
        <v>18</v>
      </c>
      <c r="I1866" t="s">
        <v>50</v>
      </c>
      <c r="J1866" t="s">
        <v>20</v>
      </c>
      <c r="K1866" t="s">
        <v>44</v>
      </c>
      <c r="L1866" t="s">
        <v>1191</v>
      </c>
      <c r="M1866" t="s">
        <v>2169</v>
      </c>
      <c r="N1866" t="s">
        <v>33</v>
      </c>
      <c r="O1866" t="s">
        <v>3188</v>
      </c>
      <c r="P1866" t="b">
        <f>production[[#This Row],[Funded Month]]&gt;=DATE(2021,1,1)</f>
        <v>1</v>
      </c>
    </row>
    <row r="1867" spans="1:16" x14ac:dyDescent="0.2">
      <c r="A1867" s="1">
        <v>297001475452</v>
      </c>
      <c r="B1867">
        <v>297</v>
      </c>
      <c r="C1867" t="s">
        <v>415</v>
      </c>
      <c r="D1867" s="2">
        <v>44378</v>
      </c>
      <c r="E1867" t="s">
        <v>3171</v>
      </c>
      <c r="F1867">
        <f>1</f>
        <v>1</v>
      </c>
      <c r="G1867">
        <v>5529</v>
      </c>
      <c r="H1867" t="s">
        <v>18</v>
      </c>
      <c r="I1867" t="s">
        <v>3189</v>
      </c>
      <c r="J1867" t="s">
        <v>398</v>
      </c>
      <c r="K1867" t="s">
        <v>21</v>
      </c>
      <c r="L1867" t="s">
        <v>1181</v>
      </c>
      <c r="M1867" t="s">
        <v>32</v>
      </c>
      <c r="N1867" t="s">
        <v>33</v>
      </c>
      <c r="O1867" t="s">
        <v>133</v>
      </c>
      <c r="P1867" t="b">
        <f>production[[#This Row],[Funded Month]]&gt;=DATE(2021,1,1)</f>
        <v>1</v>
      </c>
    </row>
    <row r="1868" spans="1:16" x14ac:dyDescent="0.2">
      <c r="A1868" s="1">
        <v>297001475969</v>
      </c>
      <c r="B1868">
        <v>297</v>
      </c>
      <c r="C1868" t="s">
        <v>415</v>
      </c>
      <c r="D1868" s="2">
        <v>44378</v>
      </c>
      <c r="E1868" t="s">
        <v>3190</v>
      </c>
      <c r="F1868">
        <f>1</f>
        <v>1</v>
      </c>
      <c r="G1868">
        <v>172500</v>
      </c>
      <c r="H1868" t="s">
        <v>18</v>
      </c>
      <c r="I1868" t="s">
        <v>19</v>
      </c>
      <c r="J1868" t="s">
        <v>20</v>
      </c>
      <c r="K1868" t="s">
        <v>21</v>
      </c>
      <c r="L1868" t="s">
        <v>1191</v>
      </c>
      <c r="M1868" t="s">
        <v>32</v>
      </c>
      <c r="N1868" t="s">
        <v>1192</v>
      </c>
      <c r="O1868" t="s">
        <v>3191</v>
      </c>
      <c r="P1868" t="b">
        <f>production[[#This Row],[Funded Month]]&gt;=DATE(2021,1,1)</f>
        <v>1</v>
      </c>
    </row>
    <row r="1869" spans="1:16" x14ac:dyDescent="0.2">
      <c r="A1869" s="1">
        <v>297001480186</v>
      </c>
      <c r="B1869">
        <v>297</v>
      </c>
      <c r="C1869" t="s">
        <v>415</v>
      </c>
      <c r="D1869" s="2">
        <v>44378</v>
      </c>
      <c r="E1869" t="s">
        <v>3192</v>
      </c>
      <c r="F1869">
        <f>1</f>
        <v>1</v>
      </c>
      <c r="G1869">
        <v>266000</v>
      </c>
      <c r="H1869" t="s">
        <v>18</v>
      </c>
      <c r="I1869" t="s">
        <v>19</v>
      </c>
      <c r="J1869" t="s">
        <v>20</v>
      </c>
      <c r="K1869" t="s">
        <v>21</v>
      </c>
      <c r="L1869" t="s">
        <v>3193</v>
      </c>
      <c r="M1869" t="s">
        <v>32</v>
      </c>
      <c r="N1869" t="s">
        <v>33</v>
      </c>
      <c r="O1869" t="s">
        <v>3194</v>
      </c>
      <c r="P1869" t="b">
        <f>production[[#This Row],[Funded Month]]&gt;=DATE(2021,1,1)</f>
        <v>1</v>
      </c>
    </row>
    <row r="1870" spans="1:16" x14ac:dyDescent="0.2">
      <c r="A1870" s="1">
        <v>297001480282</v>
      </c>
      <c r="B1870">
        <v>297</v>
      </c>
      <c r="C1870" t="s">
        <v>415</v>
      </c>
      <c r="D1870" s="2">
        <v>44378</v>
      </c>
      <c r="E1870" t="s">
        <v>3195</v>
      </c>
      <c r="F1870">
        <f>1</f>
        <v>1</v>
      </c>
      <c r="G1870">
        <v>323000</v>
      </c>
      <c r="H1870" t="s">
        <v>18</v>
      </c>
      <c r="I1870" t="s">
        <v>19</v>
      </c>
      <c r="J1870" t="s">
        <v>20</v>
      </c>
      <c r="K1870" t="s">
        <v>21</v>
      </c>
      <c r="L1870" t="s">
        <v>1172</v>
      </c>
      <c r="M1870" t="s">
        <v>32</v>
      </c>
      <c r="N1870" t="s">
        <v>33</v>
      </c>
      <c r="O1870" t="s">
        <v>3196</v>
      </c>
      <c r="P1870" t="b">
        <f>production[[#This Row],[Funded Month]]&gt;=DATE(2021,1,1)</f>
        <v>1</v>
      </c>
    </row>
    <row r="1871" spans="1:16" x14ac:dyDescent="0.2">
      <c r="A1871" s="1">
        <v>297001481535</v>
      </c>
      <c r="B1871">
        <v>297</v>
      </c>
      <c r="C1871" t="s">
        <v>415</v>
      </c>
      <c r="D1871" s="2">
        <v>44378</v>
      </c>
      <c r="E1871" t="s">
        <v>3197</v>
      </c>
      <c r="F1871">
        <f>1</f>
        <v>1</v>
      </c>
      <c r="G1871">
        <v>127920</v>
      </c>
      <c r="H1871" t="s">
        <v>18</v>
      </c>
      <c r="I1871" t="s">
        <v>19</v>
      </c>
      <c r="J1871" t="s">
        <v>20</v>
      </c>
      <c r="K1871" t="s">
        <v>21</v>
      </c>
      <c r="L1871" t="s">
        <v>1191</v>
      </c>
      <c r="M1871" t="s">
        <v>32</v>
      </c>
      <c r="N1871" t="s">
        <v>1192</v>
      </c>
      <c r="O1871" t="s">
        <v>3198</v>
      </c>
      <c r="P1871" t="b">
        <f>production[[#This Row],[Funded Month]]&gt;=DATE(2021,1,1)</f>
        <v>1</v>
      </c>
    </row>
    <row r="1872" spans="1:16" x14ac:dyDescent="0.2">
      <c r="A1872" s="1">
        <v>297001481786</v>
      </c>
      <c r="B1872">
        <v>297</v>
      </c>
      <c r="C1872" t="s">
        <v>415</v>
      </c>
      <c r="D1872" s="2">
        <v>44378</v>
      </c>
      <c r="E1872" t="s">
        <v>3199</v>
      </c>
      <c r="F1872">
        <f>1</f>
        <v>1</v>
      </c>
      <c r="G1872">
        <v>140000</v>
      </c>
      <c r="H1872" t="s">
        <v>18</v>
      </c>
      <c r="I1872" t="s">
        <v>59</v>
      </c>
      <c r="J1872" t="s">
        <v>20</v>
      </c>
      <c r="K1872" t="s">
        <v>21</v>
      </c>
      <c r="L1872" t="s">
        <v>1178</v>
      </c>
      <c r="M1872" t="s">
        <v>32</v>
      </c>
      <c r="N1872" t="s">
        <v>33</v>
      </c>
      <c r="O1872" t="s">
        <v>133</v>
      </c>
      <c r="P1872" t="b">
        <f>production[[#This Row],[Funded Month]]&gt;=DATE(2021,1,1)</f>
        <v>1</v>
      </c>
    </row>
    <row r="1873" spans="1:16" x14ac:dyDescent="0.2">
      <c r="A1873" s="1">
        <v>297001486781</v>
      </c>
      <c r="B1873">
        <v>297</v>
      </c>
      <c r="C1873" t="s">
        <v>415</v>
      </c>
      <c r="D1873" s="2">
        <v>44378</v>
      </c>
      <c r="E1873" t="s">
        <v>3200</v>
      </c>
      <c r="F1873">
        <f>1</f>
        <v>1</v>
      </c>
      <c r="G1873">
        <v>400000</v>
      </c>
      <c r="H1873" t="s">
        <v>18</v>
      </c>
      <c r="I1873" t="s">
        <v>19</v>
      </c>
      <c r="J1873" t="s">
        <v>20</v>
      </c>
      <c r="K1873" t="s">
        <v>21</v>
      </c>
      <c r="L1873" t="s">
        <v>3201</v>
      </c>
      <c r="M1873" t="s">
        <v>32</v>
      </c>
      <c r="N1873" t="s">
        <v>33</v>
      </c>
      <c r="O1873" t="s">
        <v>3202</v>
      </c>
      <c r="P1873" t="b">
        <f>production[[#This Row],[Funded Month]]&gt;=DATE(2021,1,1)</f>
        <v>1</v>
      </c>
    </row>
    <row r="1874" spans="1:16" x14ac:dyDescent="0.2">
      <c r="A1874" s="1">
        <v>297001487172</v>
      </c>
      <c r="B1874">
        <v>297</v>
      </c>
      <c r="C1874" t="s">
        <v>415</v>
      </c>
      <c r="D1874" s="2">
        <v>44378</v>
      </c>
      <c r="E1874" t="s">
        <v>3203</v>
      </c>
      <c r="F1874">
        <f>1</f>
        <v>1</v>
      </c>
      <c r="G1874">
        <v>271600</v>
      </c>
      <c r="H1874" t="s">
        <v>18</v>
      </c>
      <c r="I1874" t="s">
        <v>3172</v>
      </c>
      <c r="J1874" t="s">
        <v>20</v>
      </c>
      <c r="K1874" t="s">
        <v>21</v>
      </c>
      <c r="L1874" t="s">
        <v>1172</v>
      </c>
      <c r="M1874" t="s">
        <v>32</v>
      </c>
      <c r="N1874" t="s">
        <v>33</v>
      </c>
      <c r="O1874" t="s">
        <v>3204</v>
      </c>
      <c r="P1874" t="b">
        <f>production[[#This Row],[Funded Month]]&gt;=DATE(2021,1,1)</f>
        <v>1</v>
      </c>
    </row>
    <row r="1875" spans="1:16" x14ac:dyDescent="0.2">
      <c r="A1875" s="1">
        <v>297001487733</v>
      </c>
      <c r="B1875">
        <v>297</v>
      </c>
      <c r="C1875" t="s">
        <v>415</v>
      </c>
      <c r="D1875" s="2">
        <v>44378</v>
      </c>
      <c r="E1875" t="s">
        <v>3205</v>
      </c>
      <c r="F1875">
        <f>1</f>
        <v>1</v>
      </c>
      <c r="G1875">
        <v>488750</v>
      </c>
      <c r="H1875" t="s">
        <v>18</v>
      </c>
      <c r="I1875" t="s">
        <v>19</v>
      </c>
      <c r="J1875" t="s">
        <v>20</v>
      </c>
      <c r="K1875" t="s">
        <v>21</v>
      </c>
      <c r="L1875" t="s">
        <v>3201</v>
      </c>
      <c r="M1875" t="s">
        <v>32</v>
      </c>
      <c r="N1875" t="s">
        <v>33</v>
      </c>
      <c r="O1875" t="s">
        <v>3206</v>
      </c>
      <c r="P1875" t="b">
        <f>production[[#This Row],[Funded Month]]&gt;=DATE(2021,1,1)</f>
        <v>1</v>
      </c>
    </row>
    <row r="1876" spans="1:16" x14ac:dyDescent="0.2">
      <c r="A1876" s="1">
        <v>297001487775</v>
      </c>
      <c r="B1876">
        <v>297</v>
      </c>
      <c r="C1876" t="s">
        <v>415</v>
      </c>
      <c r="D1876" s="2">
        <v>44378</v>
      </c>
      <c r="E1876" t="s">
        <v>3207</v>
      </c>
      <c r="F1876">
        <f>1</f>
        <v>1</v>
      </c>
      <c r="G1876">
        <v>143200</v>
      </c>
      <c r="H1876" t="s">
        <v>18</v>
      </c>
      <c r="I1876" t="s">
        <v>79</v>
      </c>
      <c r="J1876" t="s">
        <v>20</v>
      </c>
      <c r="K1876" t="s">
        <v>21</v>
      </c>
      <c r="L1876" t="s">
        <v>1191</v>
      </c>
      <c r="M1876" t="s">
        <v>32</v>
      </c>
      <c r="N1876" t="s">
        <v>33</v>
      </c>
      <c r="O1876" t="s">
        <v>3208</v>
      </c>
      <c r="P1876" t="b">
        <f>production[[#This Row],[Funded Month]]&gt;=DATE(2021,1,1)</f>
        <v>1</v>
      </c>
    </row>
    <row r="1877" spans="1:16" x14ac:dyDescent="0.2">
      <c r="A1877" s="1">
        <v>297001488538</v>
      </c>
      <c r="B1877">
        <v>297</v>
      </c>
      <c r="C1877" t="s">
        <v>415</v>
      </c>
      <c r="D1877" s="2">
        <v>44378</v>
      </c>
      <c r="E1877" t="s">
        <v>3209</v>
      </c>
      <c r="F1877">
        <f>1</f>
        <v>1</v>
      </c>
      <c r="G1877">
        <v>99910</v>
      </c>
      <c r="H1877" t="s">
        <v>18</v>
      </c>
      <c r="I1877" t="s">
        <v>19</v>
      </c>
      <c r="J1877" t="s">
        <v>20</v>
      </c>
      <c r="K1877" t="s">
        <v>21</v>
      </c>
      <c r="L1877" t="s">
        <v>1186</v>
      </c>
      <c r="M1877" t="s">
        <v>32</v>
      </c>
      <c r="N1877" t="s">
        <v>33</v>
      </c>
      <c r="O1877" t="s">
        <v>3210</v>
      </c>
      <c r="P1877" t="b">
        <f>production[[#This Row],[Funded Month]]&gt;=DATE(2021,1,1)</f>
        <v>1</v>
      </c>
    </row>
    <row r="1878" spans="1:16" x14ac:dyDescent="0.2">
      <c r="A1878" s="1">
        <v>297001490273</v>
      </c>
      <c r="B1878">
        <v>297</v>
      </c>
      <c r="C1878" t="s">
        <v>415</v>
      </c>
      <c r="D1878" s="2">
        <v>44378</v>
      </c>
      <c r="E1878" t="s">
        <v>3211</v>
      </c>
      <c r="F1878">
        <f>1</f>
        <v>1</v>
      </c>
      <c r="G1878">
        <v>506250</v>
      </c>
      <c r="H1878" t="s">
        <v>18</v>
      </c>
      <c r="I1878" t="s">
        <v>19</v>
      </c>
      <c r="J1878" t="s">
        <v>20</v>
      </c>
      <c r="K1878" t="s">
        <v>44</v>
      </c>
      <c r="L1878" t="s">
        <v>1178</v>
      </c>
      <c r="M1878" t="s">
        <v>32</v>
      </c>
      <c r="N1878" t="s">
        <v>33</v>
      </c>
      <c r="O1878" t="s">
        <v>133</v>
      </c>
      <c r="P1878" t="b">
        <f>production[[#This Row],[Funded Month]]&gt;=DATE(2021,1,1)</f>
        <v>1</v>
      </c>
    </row>
    <row r="1879" spans="1:16" x14ac:dyDescent="0.2">
      <c r="A1879" s="1">
        <v>297001490636</v>
      </c>
      <c r="B1879">
        <v>297</v>
      </c>
      <c r="C1879" t="s">
        <v>415</v>
      </c>
      <c r="D1879" s="2">
        <v>44378</v>
      </c>
      <c r="E1879" t="s">
        <v>3212</v>
      </c>
      <c r="F1879">
        <f>1</f>
        <v>1</v>
      </c>
      <c r="G1879">
        <v>105000</v>
      </c>
      <c r="H1879" t="s">
        <v>18</v>
      </c>
      <c r="I1879" t="s">
        <v>19</v>
      </c>
      <c r="J1879" t="s">
        <v>20</v>
      </c>
      <c r="K1879" t="s">
        <v>21</v>
      </c>
      <c r="L1879" t="s">
        <v>1178</v>
      </c>
      <c r="M1879" t="s">
        <v>32</v>
      </c>
      <c r="N1879" t="s">
        <v>33</v>
      </c>
      <c r="O1879" t="s">
        <v>133</v>
      </c>
      <c r="P1879" t="b">
        <f>production[[#This Row],[Funded Month]]&gt;=DATE(2021,1,1)</f>
        <v>1</v>
      </c>
    </row>
    <row r="1880" spans="1:16" x14ac:dyDescent="0.2">
      <c r="A1880" s="1">
        <v>297001491216</v>
      </c>
      <c r="B1880">
        <v>297</v>
      </c>
      <c r="C1880" t="s">
        <v>415</v>
      </c>
      <c r="D1880" s="2">
        <v>44378</v>
      </c>
      <c r="E1880" t="s">
        <v>3213</v>
      </c>
      <c r="F1880">
        <f>1</f>
        <v>1</v>
      </c>
      <c r="G1880">
        <v>261000</v>
      </c>
      <c r="H1880" t="s">
        <v>18</v>
      </c>
      <c r="I1880" t="s">
        <v>19</v>
      </c>
      <c r="J1880" t="s">
        <v>20</v>
      </c>
      <c r="K1880" t="s">
        <v>21</v>
      </c>
      <c r="L1880" t="s">
        <v>1205</v>
      </c>
      <c r="M1880" t="s">
        <v>32</v>
      </c>
      <c r="N1880" t="s">
        <v>1192</v>
      </c>
      <c r="O1880" t="s">
        <v>1193</v>
      </c>
      <c r="P1880" t="b">
        <f>production[[#This Row],[Funded Month]]&gt;=DATE(2021,1,1)</f>
        <v>1</v>
      </c>
    </row>
    <row r="1881" spans="1:16" x14ac:dyDescent="0.2">
      <c r="A1881" s="1">
        <v>297001491621</v>
      </c>
      <c r="B1881">
        <v>297</v>
      </c>
      <c r="C1881" t="s">
        <v>415</v>
      </c>
      <c r="D1881" s="2">
        <v>44378</v>
      </c>
      <c r="E1881" t="s">
        <v>3203</v>
      </c>
      <c r="F1881">
        <f>1</f>
        <v>1</v>
      </c>
      <c r="G1881">
        <v>8148</v>
      </c>
      <c r="H1881" t="s">
        <v>18</v>
      </c>
      <c r="I1881" t="s">
        <v>3189</v>
      </c>
      <c r="J1881" t="s">
        <v>398</v>
      </c>
      <c r="K1881" t="s">
        <v>21</v>
      </c>
      <c r="L1881" t="s">
        <v>1172</v>
      </c>
      <c r="M1881" t="s">
        <v>32</v>
      </c>
      <c r="N1881" t="s">
        <v>33</v>
      </c>
      <c r="O1881" t="s">
        <v>133</v>
      </c>
      <c r="P1881" t="b">
        <f>production[[#This Row],[Funded Month]]&gt;=DATE(2021,1,1)</f>
        <v>1</v>
      </c>
    </row>
    <row r="1882" spans="1:16" x14ac:dyDescent="0.2">
      <c r="A1882" s="1">
        <v>297001495104</v>
      </c>
      <c r="B1882">
        <v>297</v>
      </c>
      <c r="C1882" t="s">
        <v>415</v>
      </c>
      <c r="D1882" s="2">
        <v>44378</v>
      </c>
      <c r="E1882" t="s">
        <v>3214</v>
      </c>
      <c r="F1882">
        <f>1</f>
        <v>1</v>
      </c>
      <c r="G1882">
        <v>220000</v>
      </c>
      <c r="H1882" t="s">
        <v>18</v>
      </c>
      <c r="I1882" t="s">
        <v>19</v>
      </c>
      <c r="J1882" t="s">
        <v>20</v>
      </c>
      <c r="K1882" t="s">
        <v>21</v>
      </c>
      <c r="L1882" t="s">
        <v>1178</v>
      </c>
      <c r="M1882" t="s">
        <v>32</v>
      </c>
      <c r="N1882" t="s">
        <v>33</v>
      </c>
      <c r="O1882" t="s">
        <v>133</v>
      </c>
      <c r="P1882" t="b">
        <f>production[[#This Row],[Funded Month]]&gt;=DATE(2021,1,1)</f>
        <v>1</v>
      </c>
    </row>
    <row r="1883" spans="1:16" x14ac:dyDescent="0.2">
      <c r="A1883" s="1">
        <v>290001477287</v>
      </c>
      <c r="B1883">
        <v>290</v>
      </c>
      <c r="C1883" t="s">
        <v>16</v>
      </c>
      <c r="D1883" s="2">
        <v>44378</v>
      </c>
      <c r="E1883" t="s">
        <v>3215</v>
      </c>
      <c r="F1883">
        <f>1</f>
        <v>1</v>
      </c>
      <c r="G1883">
        <v>412000</v>
      </c>
      <c r="H1883" t="s">
        <v>18</v>
      </c>
      <c r="I1883" t="s">
        <v>19</v>
      </c>
      <c r="J1883" t="s">
        <v>20</v>
      </c>
      <c r="K1883" t="s">
        <v>21</v>
      </c>
      <c r="L1883" t="s">
        <v>193</v>
      </c>
      <c r="M1883" t="s">
        <v>32</v>
      </c>
      <c r="N1883" t="s">
        <v>33</v>
      </c>
      <c r="O1883" t="s">
        <v>3216</v>
      </c>
      <c r="P1883" t="b">
        <f>production[[#This Row],[Funded Month]]&gt;=DATE(2021,1,1)</f>
        <v>1</v>
      </c>
    </row>
    <row r="1884" spans="1:16" x14ac:dyDescent="0.2">
      <c r="A1884" s="1">
        <v>290001488542</v>
      </c>
      <c r="B1884">
        <v>290</v>
      </c>
      <c r="C1884" t="s">
        <v>16</v>
      </c>
      <c r="D1884" s="2">
        <v>44378</v>
      </c>
      <c r="E1884" t="s">
        <v>3217</v>
      </c>
      <c r="F1884">
        <f>1</f>
        <v>1</v>
      </c>
      <c r="G1884">
        <v>355000</v>
      </c>
      <c r="H1884" t="s">
        <v>18</v>
      </c>
      <c r="I1884" t="s">
        <v>19</v>
      </c>
      <c r="J1884" t="s">
        <v>20</v>
      </c>
      <c r="K1884" t="s">
        <v>21</v>
      </c>
      <c r="L1884" t="s">
        <v>193</v>
      </c>
      <c r="M1884" t="s">
        <v>32</v>
      </c>
      <c r="N1884" t="s">
        <v>33</v>
      </c>
      <c r="O1884" t="s">
        <v>3216</v>
      </c>
      <c r="P1884" t="b">
        <f>production[[#This Row],[Funded Month]]&gt;=DATE(2021,1,1)</f>
        <v>1</v>
      </c>
    </row>
    <row r="1885" spans="1:16" x14ac:dyDescent="0.2">
      <c r="A1885" s="1">
        <v>290001491367</v>
      </c>
      <c r="B1885">
        <v>290</v>
      </c>
      <c r="C1885" t="s">
        <v>16</v>
      </c>
      <c r="D1885" s="2">
        <v>44378</v>
      </c>
      <c r="E1885" t="s">
        <v>3218</v>
      </c>
      <c r="F1885">
        <f>1</f>
        <v>1</v>
      </c>
      <c r="G1885">
        <v>375250</v>
      </c>
      <c r="H1885" t="s">
        <v>18</v>
      </c>
      <c r="I1885" t="s">
        <v>19</v>
      </c>
      <c r="J1885" t="s">
        <v>20</v>
      </c>
      <c r="K1885" t="s">
        <v>21</v>
      </c>
      <c r="L1885" t="s">
        <v>193</v>
      </c>
      <c r="M1885" t="s">
        <v>32</v>
      </c>
      <c r="N1885" t="s">
        <v>33</v>
      </c>
      <c r="O1885" t="s">
        <v>3216</v>
      </c>
      <c r="P1885" t="b">
        <f>production[[#This Row],[Funded Month]]&gt;=DATE(2021,1,1)</f>
        <v>1</v>
      </c>
    </row>
    <row r="1886" spans="1:16" x14ac:dyDescent="0.2">
      <c r="A1886" s="1">
        <v>290001497210</v>
      </c>
      <c r="B1886">
        <v>290</v>
      </c>
      <c r="C1886" t="s">
        <v>16</v>
      </c>
      <c r="D1886" s="2">
        <v>44378</v>
      </c>
      <c r="E1886" t="s">
        <v>3219</v>
      </c>
      <c r="F1886">
        <f>1</f>
        <v>1</v>
      </c>
      <c r="G1886">
        <v>158083</v>
      </c>
      <c r="H1886" t="s">
        <v>86</v>
      </c>
      <c r="I1886" t="s">
        <v>1351</v>
      </c>
      <c r="J1886" t="s">
        <v>20</v>
      </c>
      <c r="K1886" t="s">
        <v>21</v>
      </c>
      <c r="L1886" t="s">
        <v>193</v>
      </c>
      <c r="M1886" t="s">
        <v>32</v>
      </c>
      <c r="N1886" t="s">
        <v>33</v>
      </c>
      <c r="O1886" t="s">
        <v>3220</v>
      </c>
      <c r="P1886" t="b">
        <f>production[[#This Row],[Funded Month]]&gt;=DATE(2021,1,1)</f>
        <v>1</v>
      </c>
    </row>
    <row r="1887" spans="1:16" x14ac:dyDescent="0.2">
      <c r="A1887" s="1">
        <v>290001484251</v>
      </c>
      <c r="B1887">
        <v>290</v>
      </c>
      <c r="C1887" t="s">
        <v>16</v>
      </c>
      <c r="D1887" s="2">
        <v>44378</v>
      </c>
      <c r="E1887" t="s">
        <v>3221</v>
      </c>
      <c r="F1887">
        <f>1</f>
        <v>1</v>
      </c>
      <c r="G1887">
        <v>217800</v>
      </c>
      <c r="H1887" t="s">
        <v>18</v>
      </c>
      <c r="I1887" t="s">
        <v>19</v>
      </c>
      <c r="J1887" t="s">
        <v>20</v>
      </c>
      <c r="K1887" t="s">
        <v>21</v>
      </c>
      <c r="L1887" t="s">
        <v>193</v>
      </c>
      <c r="M1887" t="s">
        <v>32</v>
      </c>
      <c r="N1887" t="s">
        <v>33</v>
      </c>
      <c r="O1887" t="s">
        <v>1464</v>
      </c>
      <c r="P1887" t="b">
        <f>production[[#This Row],[Funded Month]]&gt;=DATE(2021,1,1)</f>
        <v>1</v>
      </c>
    </row>
    <row r="1888" spans="1:16" x14ac:dyDescent="0.2">
      <c r="A1888" s="1">
        <v>290001498125</v>
      </c>
      <c r="B1888">
        <v>290</v>
      </c>
      <c r="C1888" t="s">
        <v>16</v>
      </c>
      <c r="D1888" s="2">
        <v>44378</v>
      </c>
      <c r="E1888" t="s">
        <v>3222</v>
      </c>
      <c r="F1888">
        <f>1</f>
        <v>1</v>
      </c>
      <c r="G1888">
        <v>460000</v>
      </c>
      <c r="H1888" t="s">
        <v>18</v>
      </c>
      <c r="I1888" t="s">
        <v>19</v>
      </c>
      <c r="J1888" t="s">
        <v>20</v>
      </c>
      <c r="K1888" t="s">
        <v>21</v>
      </c>
      <c r="L1888" t="s">
        <v>193</v>
      </c>
      <c r="M1888" t="s">
        <v>32</v>
      </c>
      <c r="N1888" t="s">
        <v>1368</v>
      </c>
      <c r="O1888" t="s">
        <v>1369</v>
      </c>
      <c r="P1888" t="b">
        <f>production[[#This Row],[Funded Month]]&gt;=DATE(2021,1,1)</f>
        <v>1</v>
      </c>
    </row>
    <row r="1889" spans="1:16" x14ac:dyDescent="0.2">
      <c r="A1889" s="1">
        <v>290001451410</v>
      </c>
      <c r="B1889">
        <v>290</v>
      </c>
      <c r="C1889" t="s">
        <v>16</v>
      </c>
      <c r="D1889" s="2">
        <v>44378</v>
      </c>
      <c r="E1889" t="s">
        <v>3223</v>
      </c>
      <c r="F1889">
        <f>1</f>
        <v>1</v>
      </c>
      <c r="G1889">
        <v>225000</v>
      </c>
      <c r="H1889" t="s">
        <v>18</v>
      </c>
      <c r="I1889" t="s">
        <v>19</v>
      </c>
      <c r="J1889" t="s">
        <v>20</v>
      </c>
      <c r="K1889" t="s">
        <v>21</v>
      </c>
      <c r="L1889" t="s">
        <v>193</v>
      </c>
      <c r="M1889" t="s">
        <v>32</v>
      </c>
      <c r="N1889" t="s">
        <v>33</v>
      </c>
      <c r="O1889" t="s">
        <v>588</v>
      </c>
      <c r="P1889" t="b">
        <f>production[[#This Row],[Funded Month]]&gt;=DATE(2021,1,1)</f>
        <v>1</v>
      </c>
    </row>
    <row r="1890" spans="1:16" x14ac:dyDescent="0.2">
      <c r="A1890" s="1">
        <v>290001405613</v>
      </c>
      <c r="B1890">
        <v>290</v>
      </c>
      <c r="C1890" t="s">
        <v>16</v>
      </c>
      <c r="D1890" s="2">
        <v>44378</v>
      </c>
      <c r="E1890" t="s">
        <v>3224</v>
      </c>
      <c r="F1890">
        <f>1</f>
        <v>1</v>
      </c>
      <c r="G1890">
        <v>211105</v>
      </c>
      <c r="H1890" t="s">
        <v>86</v>
      </c>
      <c r="I1890" t="s">
        <v>87</v>
      </c>
      <c r="J1890" t="s">
        <v>20</v>
      </c>
      <c r="K1890" t="s">
        <v>21</v>
      </c>
      <c r="L1890" t="s">
        <v>157</v>
      </c>
      <c r="M1890" t="s">
        <v>32</v>
      </c>
      <c r="N1890" t="s">
        <v>1209</v>
      </c>
      <c r="O1890" t="s">
        <v>1215</v>
      </c>
      <c r="P1890" t="b">
        <f>production[[#This Row],[Funded Month]]&gt;=DATE(2021,1,1)</f>
        <v>1</v>
      </c>
    </row>
    <row r="1891" spans="1:16" x14ac:dyDescent="0.2">
      <c r="A1891" s="1">
        <v>290001491453</v>
      </c>
      <c r="B1891">
        <v>290</v>
      </c>
      <c r="C1891" t="s">
        <v>16</v>
      </c>
      <c r="D1891" s="2">
        <v>44378</v>
      </c>
      <c r="E1891" t="s">
        <v>3225</v>
      </c>
      <c r="F1891">
        <f>1</f>
        <v>1</v>
      </c>
      <c r="G1891">
        <v>100058</v>
      </c>
      <c r="H1891" t="s">
        <v>18</v>
      </c>
      <c r="I1891" t="s">
        <v>50</v>
      </c>
      <c r="J1891" t="s">
        <v>20</v>
      </c>
      <c r="K1891" t="s">
        <v>21</v>
      </c>
      <c r="L1891" t="s">
        <v>157</v>
      </c>
      <c r="M1891" t="s">
        <v>32</v>
      </c>
      <c r="N1891" t="s">
        <v>1209</v>
      </c>
      <c r="O1891" t="s">
        <v>158</v>
      </c>
      <c r="P1891" t="b">
        <f>production[[#This Row],[Funded Month]]&gt;=DATE(2021,1,1)</f>
        <v>1</v>
      </c>
    </row>
    <row r="1892" spans="1:16" x14ac:dyDescent="0.2">
      <c r="A1892" s="1">
        <v>290001497435</v>
      </c>
      <c r="B1892">
        <v>290</v>
      </c>
      <c r="C1892" t="s">
        <v>16</v>
      </c>
      <c r="D1892" s="2">
        <v>44378</v>
      </c>
      <c r="E1892" t="s">
        <v>3219</v>
      </c>
      <c r="F1892">
        <f>1</f>
        <v>1</v>
      </c>
      <c r="G1892">
        <v>5635</v>
      </c>
      <c r="H1892" t="s">
        <v>18</v>
      </c>
      <c r="I1892" t="s">
        <v>488</v>
      </c>
      <c r="J1892" t="s">
        <v>398</v>
      </c>
      <c r="K1892" t="s">
        <v>21</v>
      </c>
      <c r="L1892" t="s">
        <v>193</v>
      </c>
      <c r="M1892" t="s">
        <v>32</v>
      </c>
      <c r="N1892" t="s">
        <v>33</v>
      </c>
      <c r="O1892" t="s">
        <v>133</v>
      </c>
      <c r="P1892" t="b">
        <f>production[[#This Row],[Funded Month]]&gt;=DATE(2021,1,1)</f>
        <v>1</v>
      </c>
    </row>
    <row r="1893" spans="1:16" x14ac:dyDescent="0.2">
      <c r="A1893" s="1">
        <v>290001488287</v>
      </c>
      <c r="B1893">
        <v>290</v>
      </c>
      <c r="C1893" t="s">
        <v>16</v>
      </c>
      <c r="D1893" s="2">
        <v>44378</v>
      </c>
      <c r="E1893" t="s">
        <v>3226</v>
      </c>
      <c r="F1893">
        <f>1</f>
        <v>1</v>
      </c>
      <c r="G1893">
        <v>290202</v>
      </c>
      <c r="H1893" t="s">
        <v>592</v>
      </c>
      <c r="I1893" t="s">
        <v>593</v>
      </c>
      <c r="J1893" t="s">
        <v>20</v>
      </c>
      <c r="K1893" t="s">
        <v>21</v>
      </c>
      <c r="L1893" t="s">
        <v>157</v>
      </c>
      <c r="M1893" t="s">
        <v>32</v>
      </c>
      <c r="N1893" t="s">
        <v>1209</v>
      </c>
      <c r="O1893" t="s">
        <v>1210</v>
      </c>
      <c r="P1893" t="b">
        <f>production[[#This Row],[Funded Month]]&gt;=DATE(2021,1,1)</f>
        <v>1</v>
      </c>
    </row>
    <row r="1894" spans="1:16" x14ac:dyDescent="0.2">
      <c r="A1894" s="1">
        <v>290001460731</v>
      </c>
      <c r="B1894">
        <v>290</v>
      </c>
      <c r="C1894" t="s">
        <v>16</v>
      </c>
      <c r="D1894" s="2">
        <v>44378</v>
      </c>
      <c r="E1894" t="s">
        <v>3227</v>
      </c>
      <c r="F1894">
        <f>1</f>
        <v>1</v>
      </c>
      <c r="G1894">
        <v>455050</v>
      </c>
      <c r="H1894" t="s">
        <v>18</v>
      </c>
      <c r="I1894" t="s">
        <v>19</v>
      </c>
      <c r="J1894" t="s">
        <v>20</v>
      </c>
      <c r="K1894" t="s">
        <v>21</v>
      </c>
      <c r="L1894" t="s">
        <v>193</v>
      </c>
      <c r="M1894" t="s">
        <v>32</v>
      </c>
      <c r="N1894" t="s">
        <v>33</v>
      </c>
      <c r="O1894" t="s">
        <v>405</v>
      </c>
      <c r="P1894" t="b">
        <f>production[[#This Row],[Funded Month]]&gt;=DATE(2021,1,1)</f>
        <v>1</v>
      </c>
    </row>
    <row r="1895" spans="1:16" x14ac:dyDescent="0.2">
      <c r="A1895" s="1">
        <v>290001488214</v>
      </c>
      <c r="B1895">
        <v>290</v>
      </c>
      <c r="C1895" t="s">
        <v>16</v>
      </c>
      <c r="D1895" s="2">
        <v>44378</v>
      </c>
      <c r="E1895" t="s">
        <v>3228</v>
      </c>
      <c r="F1895">
        <f>1</f>
        <v>1</v>
      </c>
      <c r="G1895">
        <v>214775</v>
      </c>
      <c r="H1895" t="s">
        <v>18</v>
      </c>
      <c r="I1895" t="s">
        <v>19</v>
      </c>
      <c r="J1895" t="s">
        <v>20</v>
      </c>
      <c r="K1895" t="s">
        <v>21</v>
      </c>
      <c r="L1895" t="s">
        <v>193</v>
      </c>
      <c r="M1895" t="s">
        <v>32</v>
      </c>
      <c r="N1895" t="s">
        <v>1209</v>
      </c>
      <c r="O1895" t="s">
        <v>3229</v>
      </c>
      <c r="P1895" t="b">
        <f>production[[#This Row],[Funded Month]]&gt;=DATE(2021,1,1)</f>
        <v>1</v>
      </c>
    </row>
    <row r="1896" spans="1:16" x14ac:dyDescent="0.2">
      <c r="A1896" s="1">
        <v>290001486976</v>
      </c>
      <c r="B1896">
        <v>290</v>
      </c>
      <c r="C1896" t="s">
        <v>16</v>
      </c>
      <c r="D1896" s="2">
        <v>44378</v>
      </c>
      <c r="E1896" t="s">
        <v>3230</v>
      </c>
      <c r="F1896">
        <f>1</f>
        <v>1</v>
      </c>
      <c r="G1896">
        <v>241420</v>
      </c>
      <c r="H1896" t="s">
        <v>18</v>
      </c>
      <c r="I1896" t="s">
        <v>19</v>
      </c>
      <c r="J1896" t="s">
        <v>20</v>
      </c>
      <c r="K1896" t="s">
        <v>21</v>
      </c>
      <c r="L1896" t="s">
        <v>193</v>
      </c>
      <c r="M1896" t="s">
        <v>32</v>
      </c>
      <c r="N1896" t="s">
        <v>33</v>
      </c>
      <c r="O1896" t="s">
        <v>3231</v>
      </c>
      <c r="P1896" t="b">
        <f>production[[#This Row],[Funded Month]]&gt;=DATE(2021,1,1)</f>
        <v>1</v>
      </c>
    </row>
    <row r="1897" spans="1:16" x14ac:dyDescent="0.2">
      <c r="A1897" s="1">
        <v>290001477572</v>
      </c>
      <c r="B1897">
        <v>290</v>
      </c>
      <c r="C1897" t="s">
        <v>16</v>
      </c>
      <c r="D1897" s="2">
        <v>44378</v>
      </c>
      <c r="E1897" t="s">
        <v>3232</v>
      </c>
      <c r="F1897">
        <f>1</f>
        <v>1</v>
      </c>
      <c r="G1897">
        <v>218500</v>
      </c>
      <c r="H1897" t="s">
        <v>18</v>
      </c>
      <c r="I1897" t="s">
        <v>19</v>
      </c>
      <c r="J1897" t="s">
        <v>20</v>
      </c>
      <c r="K1897" t="s">
        <v>21</v>
      </c>
      <c r="L1897" t="s">
        <v>193</v>
      </c>
      <c r="M1897" t="s">
        <v>32</v>
      </c>
      <c r="N1897" t="s">
        <v>33</v>
      </c>
      <c r="O1897" t="s">
        <v>3233</v>
      </c>
      <c r="P1897" t="b">
        <f>production[[#This Row],[Funded Month]]&gt;=DATE(2021,1,1)</f>
        <v>1</v>
      </c>
    </row>
    <row r="1898" spans="1:16" x14ac:dyDescent="0.2">
      <c r="A1898" s="1">
        <v>290001486604</v>
      </c>
      <c r="B1898">
        <v>290</v>
      </c>
      <c r="C1898" t="s">
        <v>16</v>
      </c>
      <c r="D1898" s="2">
        <v>44378</v>
      </c>
      <c r="E1898" t="s">
        <v>3234</v>
      </c>
      <c r="F1898">
        <f>1</f>
        <v>1</v>
      </c>
      <c r="G1898">
        <v>98330</v>
      </c>
      <c r="H1898" t="s">
        <v>18</v>
      </c>
      <c r="I1898" t="s">
        <v>19</v>
      </c>
      <c r="J1898" t="s">
        <v>20</v>
      </c>
      <c r="K1898" t="s">
        <v>27</v>
      </c>
      <c r="L1898" t="s">
        <v>193</v>
      </c>
      <c r="M1898" t="s">
        <v>32</v>
      </c>
      <c r="N1898" t="s">
        <v>33</v>
      </c>
      <c r="O1898" t="s">
        <v>853</v>
      </c>
      <c r="P1898" t="b">
        <f>production[[#This Row],[Funded Month]]&gt;=DATE(2021,1,1)</f>
        <v>1</v>
      </c>
    </row>
    <row r="1899" spans="1:16" x14ac:dyDescent="0.2">
      <c r="A1899" s="1">
        <v>290001352793</v>
      </c>
      <c r="B1899">
        <v>290</v>
      </c>
      <c r="C1899" t="s">
        <v>16</v>
      </c>
      <c r="D1899" s="2">
        <v>44378</v>
      </c>
      <c r="E1899" t="s">
        <v>3235</v>
      </c>
      <c r="F1899">
        <f>1</f>
        <v>1</v>
      </c>
      <c r="G1899">
        <v>159600</v>
      </c>
      <c r="H1899" t="s">
        <v>18</v>
      </c>
      <c r="I1899" t="s">
        <v>70</v>
      </c>
      <c r="J1899" t="s">
        <v>20</v>
      </c>
      <c r="K1899" t="s">
        <v>21</v>
      </c>
      <c r="L1899" t="s">
        <v>193</v>
      </c>
      <c r="M1899" t="s">
        <v>32</v>
      </c>
      <c r="N1899" t="s">
        <v>33</v>
      </c>
      <c r="O1899" t="s">
        <v>3235</v>
      </c>
      <c r="P1899" t="b">
        <f>production[[#This Row],[Funded Month]]&gt;=DATE(2021,1,1)</f>
        <v>1</v>
      </c>
    </row>
    <row r="1900" spans="1:16" x14ac:dyDescent="0.2">
      <c r="A1900" s="1">
        <v>295001478011</v>
      </c>
      <c r="B1900">
        <v>295</v>
      </c>
      <c r="C1900" t="s">
        <v>16</v>
      </c>
      <c r="D1900" s="2">
        <v>44378</v>
      </c>
      <c r="E1900" t="s">
        <v>3236</v>
      </c>
      <c r="F1900">
        <f>1</f>
        <v>1</v>
      </c>
      <c r="G1900">
        <v>270000</v>
      </c>
      <c r="H1900" t="s">
        <v>18</v>
      </c>
      <c r="I1900" t="s">
        <v>19</v>
      </c>
      <c r="J1900" t="s">
        <v>20</v>
      </c>
      <c r="K1900" t="s">
        <v>21</v>
      </c>
      <c r="L1900" t="s">
        <v>1056</v>
      </c>
      <c r="M1900" t="s">
        <v>32</v>
      </c>
      <c r="N1900" t="s">
        <v>33</v>
      </c>
      <c r="O1900" t="s">
        <v>3237</v>
      </c>
      <c r="P1900" t="b">
        <f>production[[#This Row],[Funded Month]]&gt;=DATE(2021,1,1)</f>
        <v>1</v>
      </c>
    </row>
    <row r="1901" spans="1:16" x14ac:dyDescent="0.2">
      <c r="A1901" s="1">
        <v>290001470935</v>
      </c>
      <c r="B1901">
        <v>290</v>
      </c>
      <c r="C1901" t="s">
        <v>16</v>
      </c>
      <c r="D1901" s="2">
        <v>44378</v>
      </c>
      <c r="E1901" t="s">
        <v>3238</v>
      </c>
      <c r="F1901">
        <f>1</f>
        <v>1</v>
      </c>
      <c r="G1901">
        <v>230743</v>
      </c>
      <c r="H1901" t="s">
        <v>86</v>
      </c>
      <c r="I1901" t="s">
        <v>186</v>
      </c>
      <c r="J1901" t="s">
        <v>20</v>
      </c>
      <c r="K1901" t="s">
        <v>21</v>
      </c>
      <c r="L1901" t="s">
        <v>28</v>
      </c>
      <c r="M1901" t="s">
        <v>23</v>
      </c>
      <c r="N1901" t="s">
        <v>24</v>
      </c>
      <c r="O1901" t="s">
        <v>1415</v>
      </c>
      <c r="P1901" t="b">
        <f>production[[#This Row],[Funded Month]]&gt;=DATE(2021,1,1)</f>
        <v>1</v>
      </c>
    </row>
    <row r="1902" spans="1:16" x14ac:dyDescent="0.2">
      <c r="A1902" s="1">
        <v>290001449021</v>
      </c>
      <c r="B1902">
        <v>290</v>
      </c>
      <c r="C1902" t="s">
        <v>16</v>
      </c>
      <c r="D1902" s="2">
        <v>44348</v>
      </c>
      <c r="E1902" t="s">
        <v>3239</v>
      </c>
      <c r="F1902">
        <f>1</f>
        <v>1</v>
      </c>
      <c r="G1902">
        <v>171000</v>
      </c>
      <c r="H1902" t="s">
        <v>18</v>
      </c>
      <c r="I1902" t="s">
        <v>79</v>
      </c>
      <c r="J1902" t="s">
        <v>20</v>
      </c>
      <c r="K1902" t="s">
        <v>21</v>
      </c>
      <c r="L1902" t="s">
        <v>193</v>
      </c>
      <c r="M1902" t="s">
        <v>32</v>
      </c>
      <c r="N1902" t="s">
        <v>33</v>
      </c>
      <c r="O1902" t="s">
        <v>578</v>
      </c>
      <c r="P1902" t="b">
        <f>production[[#This Row],[Funded Month]]&gt;=DATE(2021,1,1)</f>
        <v>1</v>
      </c>
    </row>
    <row r="1903" spans="1:16" x14ac:dyDescent="0.2">
      <c r="A1903" s="1">
        <v>290001456378</v>
      </c>
      <c r="B1903">
        <v>290</v>
      </c>
      <c r="C1903" t="s">
        <v>16</v>
      </c>
      <c r="D1903" s="2">
        <v>44348</v>
      </c>
      <c r="E1903" t="s">
        <v>3240</v>
      </c>
      <c r="F1903">
        <f>1</f>
        <v>1</v>
      </c>
      <c r="G1903">
        <v>350000</v>
      </c>
      <c r="H1903" t="s">
        <v>18</v>
      </c>
      <c r="I1903" t="s">
        <v>59</v>
      </c>
      <c r="J1903" t="s">
        <v>20</v>
      </c>
      <c r="K1903" t="s">
        <v>21</v>
      </c>
      <c r="L1903" t="s">
        <v>193</v>
      </c>
      <c r="M1903" t="s">
        <v>32</v>
      </c>
      <c r="N1903" t="s">
        <v>33</v>
      </c>
      <c r="O1903" t="s">
        <v>578</v>
      </c>
      <c r="P1903" t="b">
        <f>production[[#This Row],[Funded Month]]&gt;=DATE(2021,1,1)</f>
        <v>1</v>
      </c>
    </row>
    <row r="1904" spans="1:16" x14ac:dyDescent="0.2">
      <c r="A1904" s="1">
        <v>280001357847</v>
      </c>
      <c r="B1904">
        <v>280</v>
      </c>
      <c r="C1904" t="s">
        <v>16</v>
      </c>
      <c r="D1904" s="2">
        <v>44348</v>
      </c>
      <c r="E1904" t="s">
        <v>3241</v>
      </c>
      <c r="F1904">
        <f>1</f>
        <v>1</v>
      </c>
      <c r="G1904">
        <v>115000</v>
      </c>
      <c r="H1904" t="s">
        <v>18</v>
      </c>
      <c r="I1904" t="s">
        <v>19</v>
      </c>
      <c r="J1904" t="s">
        <v>20</v>
      </c>
      <c r="K1904" t="s">
        <v>21</v>
      </c>
      <c r="L1904" t="s">
        <v>31</v>
      </c>
      <c r="M1904" t="s">
        <v>32</v>
      </c>
      <c r="N1904" t="s">
        <v>33</v>
      </c>
      <c r="O1904" t="s">
        <v>1235</v>
      </c>
      <c r="P1904" t="b">
        <f>production[[#This Row],[Funded Month]]&gt;=DATE(2021,1,1)</f>
        <v>1</v>
      </c>
    </row>
    <row r="1905" spans="1:16" x14ac:dyDescent="0.2">
      <c r="A1905" s="1">
        <v>280001358043</v>
      </c>
      <c r="B1905">
        <v>280</v>
      </c>
      <c r="C1905" t="s">
        <v>16</v>
      </c>
      <c r="D1905" s="2">
        <v>44348</v>
      </c>
      <c r="E1905" t="s">
        <v>3242</v>
      </c>
      <c r="F1905">
        <f>1</f>
        <v>1</v>
      </c>
      <c r="G1905">
        <v>299250</v>
      </c>
      <c r="H1905" t="s">
        <v>18</v>
      </c>
      <c r="I1905" t="s">
        <v>19</v>
      </c>
      <c r="J1905" t="s">
        <v>20</v>
      </c>
      <c r="K1905" t="s">
        <v>21</v>
      </c>
      <c r="L1905" t="s">
        <v>31</v>
      </c>
      <c r="M1905" t="s">
        <v>32</v>
      </c>
      <c r="N1905" t="s">
        <v>67</v>
      </c>
      <c r="O1905" t="s">
        <v>3243</v>
      </c>
      <c r="P1905" t="b">
        <f>production[[#This Row],[Funded Month]]&gt;=DATE(2021,1,1)</f>
        <v>1</v>
      </c>
    </row>
    <row r="1906" spans="1:16" x14ac:dyDescent="0.2">
      <c r="A1906" s="1">
        <v>280001431930</v>
      </c>
      <c r="B1906">
        <v>280</v>
      </c>
      <c r="C1906" t="s">
        <v>16</v>
      </c>
      <c r="D1906" s="2">
        <v>44348</v>
      </c>
      <c r="E1906" t="s">
        <v>3244</v>
      </c>
      <c r="F1906">
        <f>1</f>
        <v>1</v>
      </c>
      <c r="G1906">
        <v>965000</v>
      </c>
      <c r="H1906" t="s">
        <v>18</v>
      </c>
      <c r="I1906" t="s">
        <v>177</v>
      </c>
      <c r="J1906" t="s">
        <v>20</v>
      </c>
      <c r="K1906" t="s">
        <v>21</v>
      </c>
      <c r="L1906" t="s">
        <v>36</v>
      </c>
      <c r="M1906" t="s">
        <v>32</v>
      </c>
      <c r="N1906" t="s">
        <v>67</v>
      </c>
      <c r="O1906" t="s">
        <v>3245</v>
      </c>
      <c r="P1906" t="b">
        <f>production[[#This Row],[Funded Month]]&gt;=DATE(2021,1,1)</f>
        <v>1</v>
      </c>
    </row>
    <row r="1907" spans="1:16" x14ac:dyDescent="0.2">
      <c r="A1907" s="1">
        <v>280001442993</v>
      </c>
      <c r="B1907">
        <v>280</v>
      </c>
      <c r="C1907" t="s">
        <v>16</v>
      </c>
      <c r="D1907" s="2">
        <v>44348</v>
      </c>
      <c r="E1907" t="s">
        <v>3246</v>
      </c>
      <c r="F1907">
        <f>1</f>
        <v>1</v>
      </c>
      <c r="G1907">
        <v>329900</v>
      </c>
      <c r="H1907" t="s">
        <v>238</v>
      </c>
      <c r="I1907" t="s">
        <v>239</v>
      </c>
      <c r="J1907" t="s">
        <v>20</v>
      </c>
      <c r="K1907" t="s">
        <v>21</v>
      </c>
      <c r="L1907" t="s">
        <v>56</v>
      </c>
      <c r="M1907" t="s">
        <v>32</v>
      </c>
      <c r="N1907" t="s">
        <v>33</v>
      </c>
      <c r="O1907" t="s">
        <v>3247</v>
      </c>
      <c r="P1907" t="b">
        <f>production[[#This Row],[Funded Month]]&gt;=DATE(2021,1,1)</f>
        <v>1</v>
      </c>
    </row>
    <row r="1908" spans="1:16" x14ac:dyDescent="0.2">
      <c r="A1908" s="1">
        <v>280001455708</v>
      </c>
      <c r="B1908">
        <v>280</v>
      </c>
      <c r="C1908" t="s">
        <v>16</v>
      </c>
      <c r="D1908" s="2">
        <v>44348</v>
      </c>
      <c r="E1908" t="s">
        <v>3248</v>
      </c>
      <c r="F1908">
        <f>1</f>
        <v>1</v>
      </c>
      <c r="G1908">
        <v>366400</v>
      </c>
      <c r="H1908" t="s">
        <v>18</v>
      </c>
      <c r="I1908" t="s">
        <v>19</v>
      </c>
      <c r="J1908" t="s">
        <v>20</v>
      </c>
      <c r="K1908" t="s">
        <v>21</v>
      </c>
      <c r="L1908" t="s">
        <v>36</v>
      </c>
      <c r="M1908" t="s">
        <v>32</v>
      </c>
      <c r="N1908" t="s">
        <v>33</v>
      </c>
      <c r="O1908" t="s">
        <v>2235</v>
      </c>
      <c r="P1908" t="b">
        <f>production[[#This Row],[Funded Month]]&gt;=DATE(2021,1,1)</f>
        <v>1</v>
      </c>
    </row>
    <row r="1909" spans="1:16" x14ac:dyDescent="0.2">
      <c r="A1909" s="1">
        <v>280001459673</v>
      </c>
      <c r="B1909">
        <v>280</v>
      </c>
      <c r="C1909" t="s">
        <v>16</v>
      </c>
      <c r="D1909" s="2">
        <v>44348</v>
      </c>
      <c r="E1909" t="s">
        <v>3249</v>
      </c>
      <c r="F1909">
        <f>1</f>
        <v>1</v>
      </c>
      <c r="G1909">
        <v>247000</v>
      </c>
      <c r="H1909" t="s">
        <v>18</v>
      </c>
      <c r="I1909" t="s">
        <v>19</v>
      </c>
      <c r="J1909" t="s">
        <v>20</v>
      </c>
      <c r="K1909" t="s">
        <v>21</v>
      </c>
      <c r="L1909" t="s">
        <v>39</v>
      </c>
      <c r="M1909" t="s">
        <v>32</v>
      </c>
      <c r="N1909" t="s">
        <v>33</v>
      </c>
      <c r="O1909" t="s">
        <v>3250</v>
      </c>
      <c r="P1909" t="b">
        <f>production[[#This Row],[Funded Month]]&gt;=DATE(2021,1,1)</f>
        <v>1</v>
      </c>
    </row>
    <row r="1910" spans="1:16" x14ac:dyDescent="0.2">
      <c r="A1910" s="1">
        <v>280001460137</v>
      </c>
      <c r="B1910">
        <v>280</v>
      </c>
      <c r="C1910" t="s">
        <v>16</v>
      </c>
      <c r="D1910" s="2">
        <v>44348</v>
      </c>
      <c r="E1910" t="s">
        <v>3251</v>
      </c>
      <c r="F1910">
        <f>1</f>
        <v>1</v>
      </c>
      <c r="G1910">
        <v>159065</v>
      </c>
      <c r="H1910" t="s">
        <v>86</v>
      </c>
      <c r="I1910" t="s">
        <v>186</v>
      </c>
      <c r="J1910" t="s">
        <v>20</v>
      </c>
      <c r="K1910" t="s">
        <v>21</v>
      </c>
      <c r="L1910" t="s">
        <v>56</v>
      </c>
      <c r="M1910" t="s">
        <v>32</v>
      </c>
      <c r="N1910" t="s">
        <v>33</v>
      </c>
      <c r="O1910" t="s">
        <v>57</v>
      </c>
      <c r="P1910" t="b">
        <f>production[[#This Row],[Funded Month]]&gt;=DATE(2021,1,1)</f>
        <v>1</v>
      </c>
    </row>
    <row r="1911" spans="1:16" x14ac:dyDescent="0.2">
      <c r="A1911" s="1">
        <v>280001460213</v>
      </c>
      <c r="B1911">
        <v>280</v>
      </c>
      <c r="C1911" t="s">
        <v>16</v>
      </c>
      <c r="D1911" s="2">
        <v>44348</v>
      </c>
      <c r="E1911" t="s">
        <v>3252</v>
      </c>
      <c r="F1911">
        <f>1</f>
        <v>1</v>
      </c>
      <c r="G1911">
        <v>221600</v>
      </c>
      <c r="H1911" t="s">
        <v>18</v>
      </c>
      <c r="I1911" t="s">
        <v>19</v>
      </c>
      <c r="J1911" t="s">
        <v>20</v>
      </c>
      <c r="K1911" t="s">
        <v>21</v>
      </c>
      <c r="L1911" t="s">
        <v>39</v>
      </c>
      <c r="M1911" t="s">
        <v>32</v>
      </c>
      <c r="N1911" t="s">
        <v>33</v>
      </c>
      <c r="O1911" t="s">
        <v>3253</v>
      </c>
      <c r="P1911" t="b">
        <f>production[[#This Row],[Funded Month]]&gt;=DATE(2021,1,1)</f>
        <v>1</v>
      </c>
    </row>
    <row r="1912" spans="1:16" x14ac:dyDescent="0.2">
      <c r="A1912" s="1">
        <v>280001462732</v>
      </c>
      <c r="B1912">
        <v>280</v>
      </c>
      <c r="C1912" t="s">
        <v>16</v>
      </c>
      <c r="D1912" s="2">
        <v>44348</v>
      </c>
      <c r="E1912" t="s">
        <v>3254</v>
      </c>
      <c r="F1912">
        <f>1</f>
        <v>1</v>
      </c>
      <c r="G1912">
        <v>183500</v>
      </c>
      <c r="H1912" t="s">
        <v>238</v>
      </c>
      <c r="I1912" t="s">
        <v>239</v>
      </c>
      <c r="J1912" t="s">
        <v>20</v>
      </c>
      <c r="K1912" t="s">
        <v>21</v>
      </c>
      <c r="L1912" t="s">
        <v>56</v>
      </c>
      <c r="M1912" t="s">
        <v>32</v>
      </c>
      <c r="N1912" t="s">
        <v>33</v>
      </c>
      <c r="O1912" t="s">
        <v>31</v>
      </c>
      <c r="P1912" t="b">
        <f>production[[#This Row],[Funded Month]]&gt;=DATE(2021,1,1)</f>
        <v>1</v>
      </c>
    </row>
    <row r="1913" spans="1:16" x14ac:dyDescent="0.2">
      <c r="A1913" s="1">
        <v>280001463281</v>
      </c>
      <c r="B1913">
        <v>280</v>
      </c>
      <c r="C1913" t="s">
        <v>16</v>
      </c>
      <c r="D1913" s="2">
        <v>44348</v>
      </c>
      <c r="E1913" t="s">
        <v>3255</v>
      </c>
      <c r="F1913">
        <f>1</f>
        <v>1</v>
      </c>
      <c r="G1913">
        <v>277400</v>
      </c>
      <c r="H1913" t="s">
        <v>18</v>
      </c>
      <c r="I1913" t="s">
        <v>19</v>
      </c>
      <c r="J1913" t="s">
        <v>20</v>
      </c>
      <c r="K1913" t="s">
        <v>21</v>
      </c>
      <c r="L1913" t="s">
        <v>36</v>
      </c>
      <c r="M1913" t="s">
        <v>32</v>
      </c>
      <c r="N1913" t="s">
        <v>67</v>
      </c>
      <c r="O1913" t="s">
        <v>2270</v>
      </c>
      <c r="P1913" t="b">
        <f>production[[#This Row],[Funded Month]]&gt;=DATE(2021,1,1)</f>
        <v>1</v>
      </c>
    </row>
    <row r="1914" spans="1:16" x14ac:dyDescent="0.2">
      <c r="A1914" s="1">
        <v>280001467560</v>
      </c>
      <c r="B1914">
        <v>280</v>
      </c>
      <c r="C1914" t="s">
        <v>16</v>
      </c>
      <c r="D1914" s="2">
        <v>44348</v>
      </c>
      <c r="E1914" t="s">
        <v>3256</v>
      </c>
      <c r="F1914">
        <f>1</f>
        <v>1</v>
      </c>
      <c r="G1914">
        <v>336000</v>
      </c>
      <c r="H1914" t="s">
        <v>18</v>
      </c>
      <c r="I1914" t="s">
        <v>19</v>
      </c>
      <c r="J1914" t="s">
        <v>20</v>
      </c>
      <c r="K1914" t="s">
        <v>21</v>
      </c>
      <c r="L1914" t="s">
        <v>39</v>
      </c>
      <c r="M1914" t="s">
        <v>32</v>
      </c>
      <c r="N1914" t="s">
        <v>33</v>
      </c>
      <c r="O1914" t="s">
        <v>3257</v>
      </c>
      <c r="P1914" t="b">
        <f>production[[#This Row],[Funded Month]]&gt;=DATE(2021,1,1)</f>
        <v>1</v>
      </c>
    </row>
    <row r="1915" spans="1:16" x14ac:dyDescent="0.2">
      <c r="A1915" s="1">
        <v>280001467561</v>
      </c>
      <c r="B1915">
        <v>280</v>
      </c>
      <c r="C1915" t="s">
        <v>16</v>
      </c>
      <c r="D1915" s="2">
        <v>44348</v>
      </c>
      <c r="E1915" t="s">
        <v>3258</v>
      </c>
      <c r="F1915">
        <f>1</f>
        <v>1</v>
      </c>
      <c r="G1915">
        <v>297000</v>
      </c>
      <c r="H1915" t="s">
        <v>18</v>
      </c>
      <c r="I1915" t="s">
        <v>19</v>
      </c>
      <c r="J1915" t="s">
        <v>20</v>
      </c>
      <c r="K1915" t="s">
        <v>21</v>
      </c>
      <c r="L1915" t="s">
        <v>36</v>
      </c>
      <c r="M1915" t="s">
        <v>32</v>
      </c>
      <c r="N1915" t="s">
        <v>33</v>
      </c>
      <c r="O1915" t="s">
        <v>2223</v>
      </c>
      <c r="P1915" t="b">
        <f>production[[#This Row],[Funded Month]]&gt;=DATE(2021,1,1)</f>
        <v>1</v>
      </c>
    </row>
    <row r="1916" spans="1:16" x14ac:dyDescent="0.2">
      <c r="A1916" s="1">
        <v>280001471524</v>
      </c>
      <c r="B1916">
        <v>280</v>
      </c>
      <c r="C1916" t="s">
        <v>16</v>
      </c>
      <c r="D1916" s="2">
        <v>44348</v>
      </c>
      <c r="E1916" t="s">
        <v>3259</v>
      </c>
      <c r="F1916">
        <f>1</f>
        <v>1</v>
      </c>
      <c r="G1916">
        <v>306000</v>
      </c>
      <c r="H1916" t="s">
        <v>18</v>
      </c>
      <c r="I1916" t="s">
        <v>19</v>
      </c>
      <c r="J1916" t="s">
        <v>20</v>
      </c>
      <c r="K1916" t="s">
        <v>21</v>
      </c>
      <c r="L1916" t="s">
        <v>36</v>
      </c>
      <c r="M1916" t="s">
        <v>32</v>
      </c>
      <c r="N1916" t="s">
        <v>67</v>
      </c>
      <c r="O1916" t="s">
        <v>2278</v>
      </c>
      <c r="P1916" t="b">
        <f>production[[#This Row],[Funded Month]]&gt;=DATE(2021,1,1)</f>
        <v>1</v>
      </c>
    </row>
    <row r="1917" spans="1:16" x14ac:dyDescent="0.2">
      <c r="A1917" s="1">
        <v>280001471912</v>
      </c>
      <c r="B1917">
        <v>280</v>
      </c>
      <c r="C1917" t="s">
        <v>16</v>
      </c>
      <c r="D1917" s="2">
        <v>44348</v>
      </c>
      <c r="E1917" t="s">
        <v>3260</v>
      </c>
      <c r="F1917">
        <f>1</f>
        <v>1</v>
      </c>
      <c r="G1917">
        <v>357300</v>
      </c>
      <c r="H1917" t="s">
        <v>18</v>
      </c>
      <c r="I1917" t="s">
        <v>19</v>
      </c>
      <c r="J1917" t="s">
        <v>20</v>
      </c>
      <c r="K1917" t="s">
        <v>21</v>
      </c>
      <c r="L1917" t="s">
        <v>36</v>
      </c>
      <c r="M1917" t="s">
        <v>32</v>
      </c>
      <c r="N1917" t="s">
        <v>67</v>
      </c>
      <c r="O1917" t="s">
        <v>2270</v>
      </c>
      <c r="P1917" t="b">
        <f>production[[#This Row],[Funded Month]]&gt;=DATE(2021,1,1)</f>
        <v>1</v>
      </c>
    </row>
    <row r="1918" spans="1:16" x14ac:dyDescent="0.2">
      <c r="A1918" s="1">
        <v>280001472351</v>
      </c>
      <c r="B1918">
        <v>280</v>
      </c>
      <c r="C1918" t="s">
        <v>16</v>
      </c>
      <c r="D1918" s="2">
        <v>44348</v>
      </c>
      <c r="E1918" t="s">
        <v>3261</v>
      </c>
      <c r="F1918">
        <f>1</f>
        <v>1</v>
      </c>
      <c r="G1918">
        <v>392000</v>
      </c>
      <c r="H1918" t="s">
        <v>18</v>
      </c>
      <c r="I1918" t="s">
        <v>19</v>
      </c>
      <c r="J1918" t="s">
        <v>20</v>
      </c>
      <c r="K1918" t="s">
        <v>21</v>
      </c>
      <c r="L1918" t="s">
        <v>56</v>
      </c>
      <c r="M1918" t="s">
        <v>32</v>
      </c>
      <c r="N1918" t="s">
        <v>33</v>
      </c>
      <c r="O1918" t="s">
        <v>31</v>
      </c>
      <c r="P1918" t="b">
        <f>production[[#This Row],[Funded Month]]&gt;=DATE(2021,1,1)</f>
        <v>1</v>
      </c>
    </row>
    <row r="1919" spans="1:16" x14ac:dyDescent="0.2">
      <c r="A1919" s="1">
        <v>280001475129</v>
      </c>
      <c r="B1919">
        <v>280</v>
      </c>
      <c r="C1919" t="s">
        <v>16</v>
      </c>
      <c r="D1919" s="2">
        <v>44348</v>
      </c>
      <c r="E1919" t="s">
        <v>3262</v>
      </c>
      <c r="F1919">
        <f>1</f>
        <v>1</v>
      </c>
      <c r="G1919">
        <v>250000</v>
      </c>
      <c r="H1919" t="s">
        <v>18</v>
      </c>
      <c r="I1919" t="s">
        <v>19</v>
      </c>
      <c r="J1919" t="s">
        <v>20</v>
      </c>
      <c r="K1919" t="s">
        <v>21</v>
      </c>
      <c r="L1919" t="s">
        <v>36</v>
      </c>
      <c r="M1919" t="s">
        <v>32</v>
      </c>
      <c r="N1919" t="s">
        <v>33</v>
      </c>
      <c r="O1919" t="s">
        <v>3263</v>
      </c>
      <c r="P1919" t="b">
        <f>production[[#This Row],[Funded Month]]&gt;=DATE(2021,1,1)</f>
        <v>1</v>
      </c>
    </row>
    <row r="1920" spans="1:16" x14ac:dyDescent="0.2">
      <c r="A1920" s="1">
        <v>280001475621</v>
      </c>
      <c r="B1920">
        <v>280</v>
      </c>
      <c r="C1920" t="s">
        <v>16</v>
      </c>
      <c r="D1920" s="2">
        <v>44348</v>
      </c>
      <c r="E1920" t="s">
        <v>3264</v>
      </c>
      <c r="F1920">
        <f>1</f>
        <v>1</v>
      </c>
      <c r="G1920">
        <v>150000</v>
      </c>
      <c r="H1920" t="s">
        <v>18</v>
      </c>
      <c r="I1920" t="s">
        <v>59</v>
      </c>
      <c r="J1920" t="s">
        <v>20</v>
      </c>
      <c r="K1920" t="s">
        <v>21</v>
      </c>
      <c r="L1920" t="s">
        <v>39</v>
      </c>
      <c r="M1920" t="s">
        <v>32</v>
      </c>
      <c r="N1920" t="s">
        <v>33</v>
      </c>
      <c r="O1920" t="s">
        <v>77</v>
      </c>
      <c r="P1920" t="b">
        <f>production[[#This Row],[Funded Month]]&gt;=DATE(2021,1,1)</f>
        <v>1</v>
      </c>
    </row>
    <row r="1921" spans="1:16" x14ac:dyDescent="0.2">
      <c r="A1921" s="1">
        <v>280001476710</v>
      </c>
      <c r="B1921">
        <v>280</v>
      </c>
      <c r="C1921" t="s">
        <v>16</v>
      </c>
      <c r="D1921" s="2">
        <v>44348</v>
      </c>
      <c r="E1921" t="s">
        <v>3265</v>
      </c>
      <c r="F1921">
        <f>1</f>
        <v>1</v>
      </c>
      <c r="G1921">
        <v>157500</v>
      </c>
      <c r="H1921" t="s">
        <v>18</v>
      </c>
      <c r="I1921" t="s">
        <v>19</v>
      </c>
      <c r="J1921" t="s">
        <v>20</v>
      </c>
      <c r="K1921" t="s">
        <v>21</v>
      </c>
      <c r="L1921" t="s">
        <v>36</v>
      </c>
      <c r="M1921" t="s">
        <v>32</v>
      </c>
      <c r="N1921" t="s">
        <v>33</v>
      </c>
      <c r="O1921" t="s">
        <v>36</v>
      </c>
      <c r="P1921" t="b">
        <f>production[[#This Row],[Funded Month]]&gt;=DATE(2021,1,1)</f>
        <v>1</v>
      </c>
    </row>
    <row r="1922" spans="1:16" x14ac:dyDescent="0.2">
      <c r="A1922" s="1">
        <v>280001477361</v>
      </c>
      <c r="B1922">
        <v>280</v>
      </c>
      <c r="C1922" t="s">
        <v>16</v>
      </c>
      <c r="D1922" s="2">
        <v>44348</v>
      </c>
      <c r="E1922" t="s">
        <v>3266</v>
      </c>
      <c r="F1922">
        <f>1</f>
        <v>1</v>
      </c>
      <c r="G1922">
        <v>180000</v>
      </c>
      <c r="H1922" t="s">
        <v>18</v>
      </c>
      <c r="I1922" t="s">
        <v>19</v>
      </c>
      <c r="J1922" t="s">
        <v>20</v>
      </c>
      <c r="K1922" t="s">
        <v>21</v>
      </c>
      <c r="L1922" t="s">
        <v>39</v>
      </c>
      <c r="M1922" t="s">
        <v>32</v>
      </c>
      <c r="N1922" t="s">
        <v>33</v>
      </c>
      <c r="O1922" t="s">
        <v>2239</v>
      </c>
      <c r="P1922" t="b">
        <f>production[[#This Row],[Funded Month]]&gt;=DATE(2021,1,1)</f>
        <v>1</v>
      </c>
    </row>
    <row r="1923" spans="1:16" x14ac:dyDescent="0.2">
      <c r="A1923" s="1">
        <v>280001478661</v>
      </c>
      <c r="B1923">
        <v>280</v>
      </c>
      <c r="C1923" t="s">
        <v>16</v>
      </c>
      <c r="D1923" s="2">
        <v>44348</v>
      </c>
      <c r="E1923" t="s">
        <v>3267</v>
      </c>
      <c r="F1923">
        <f>1</f>
        <v>1</v>
      </c>
      <c r="G1923">
        <v>284800</v>
      </c>
      <c r="H1923" t="s">
        <v>18</v>
      </c>
      <c r="I1923" t="s">
        <v>19</v>
      </c>
      <c r="J1923" t="s">
        <v>20</v>
      </c>
      <c r="K1923" t="s">
        <v>27</v>
      </c>
      <c r="L1923" t="s">
        <v>39</v>
      </c>
      <c r="M1923" t="s">
        <v>32</v>
      </c>
      <c r="N1923" t="s">
        <v>33</v>
      </c>
      <c r="O1923" t="s">
        <v>1237</v>
      </c>
      <c r="P1923" t="b">
        <f>production[[#This Row],[Funded Month]]&gt;=DATE(2021,1,1)</f>
        <v>1</v>
      </c>
    </row>
    <row r="1924" spans="1:16" x14ac:dyDescent="0.2">
      <c r="A1924" s="1">
        <v>280001479329</v>
      </c>
      <c r="B1924">
        <v>280</v>
      </c>
      <c r="C1924" t="s">
        <v>16</v>
      </c>
      <c r="D1924" s="2">
        <v>44348</v>
      </c>
      <c r="E1924" t="s">
        <v>3268</v>
      </c>
      <c r="F1924">
        <f>1</f>
        <v>1</v>
      </c>
      <c r="G1924">
        <v>189920</v>
      </c>
      <c r="H1924" t="s">
        <v>18</v>
      </c>
      <c r="I1924" t="s">
        <v>19</v>
      </c>
      <c r="J1924" t="s">
        <v>20</v>
      </c>
      <c r="K1924" t="s">
        <v>21</v>
      </c>
      <c r="L1924" t="s">
        <v>39</v>
      </c>
      <c r="M1924" t="s">
        <v>32</v>
      </c>
      <c r="N1924" t="s">
        <v>33</v>
      </c>
      <c r="O1924" t="s">
        <v>3269</v>
      </c>
      <c r="P1924" t="b">
        <f>production[[#This Row],[Funded Month]]&gt;=DATE(2021,1,1)</f>
        <v>1</v>
      </c>
    </row>
    <row r="1925" spans="1:16" x14ac:dyDescent="0.2">
      <c r="A1925" s="1">
        <v>290001317564</v>
      </c>
      <c r="B1925">
        <v>290</v>
      </c>
      <c r="C1925" t="s">
        <v>16</v>
      </c>
      <c r="D1925" s="2">
        <v>44348</v>
      </c>
      <c r="E1925" t="s">
        <v>3270</v>
      </c>
      <c r="F1925">
        <f>1</f>
        <v>1</v>
      </c>
      <c r="G1925">
        <v>130500</v>
      </c>
      <c r="H1925" t="s">
        <v>18</v>
      </c>
      <c r="I1925" t="s">
        <v>19</v>
      </c>
      <c r="J1925" t="s">
        <v>20</v>
      </c>
      <c r="K1925" t="s">
        <v>21</v>
      </c>
      <c r="L1925" t="s">
        <v>153</v>
      </c>
      <c r="M1925" t="s">
        <v>32</v>
      </c>
      <c r="N1925" t="s">
        <v>33</v>
      </c>
      <c r="O1925" t="s">
        <v>3271</v>
      </c>
      <c r="P1925" t="b">
        <f>production[[#This Row],[Funded Month]]&gt;=DATE(2021,1,1)</f>
        <v>1</v>
      </c>
    </row>
    <row r="1926" spans="1:16" x14ac:dyDescent="0.2">
      <c r="A1926" s="1">
        <v>290001340163</v>
      </c>
      <c r="B1926">
        <v>290</v>
      </c>
      <c r="C1926" t="s">
        <v>16</v>
      </c>
      <c r="D1926" s="2">
        <v>44348</v>
      </c>
      <c r="E1926" t="s">
        <v>3272</v>
      </c>
      <c r="F1926">
        <f>1</f>
        <v>1</v>
      </c>
      <c r="G1926">
        <v>230000</v>
      </c>
      <c r="H1926" t="s">
        <v>18</v>
      </c>
      <c r="I1926" t="s">
        <v>19</v>
      </c>
      <c r="J1926" t="s">
        <v>20</v>
      </c>
      <c r="K1926" t="s">
        <v>21</v>
      </c>
      <c r="L1926" t="s">
        <v>172</v>
      </c>
      <c r="M1926" t="s">
        <v>32</v>
      </c>
      <c r="N1926" t="s">
        <v>2779</v>
      </c>
      <c r="O1926" t="s">
        <v>3273</v>
      </c>
      <c r="P1926" t="b">
        <f>production[[#This Row],[Funded Month]]&gt;=DATE(2021,1,1)</f>
        <v>1</v>
      </c>
    </row>
    <row r="1927" spans="1:16" x14ac:dyDescent="0.2">
      <c r="A1927" s="1">
        <v>290001344088</v>
      </c>
      <c r="B1927">
        <v>290</v>
      </c>
      <c r="C1927" t="s">
        <v>16</v>
      </c>
      <c r="D1927" s="2">
        <v>44348</v>
      </c>
      <c r="E1927" t="s">
        <v>3274</v>
      </c>
      <c r="F1927">
        <f>1</f>
        <v>1</v>
      </c>
      <c r="G1927">
        <v>721600</v>
      </c>
      <c r="H1927" t="s">
        <v>18</v>
      </c>
      <c r="I1927" t="s">
        <v>177</v>
      </c>
      <c r="J1927" t="s">
        <v>20</v>
      </c>
      <c r="K1927" t="s">
        <v>21</v>
      </c>
      <c r="L1927" t="s">
        <v>88</v>
      </c>
      <c r="M1927" t="s">
        <v>32</v>
      </c>
      <c r="N1927" t="s">
        <v>33</v>
      </c>
      <c r="P1927" t="b">
        <f>production[[#This Row],[Funded Month]]&gt;=DATE(2021,1,1)</f>
        <v>1</v>
      </c>
    </row>
    <row r="1928" spans="1:16" x14ac:dyDescent="0.2">
      <c r="A1928" s="1">
        <v>290001345131</v>
      </c>
      <c r="B1928">
        <v>290</v>
      </c>
      <c r="C1928" t="s">
        <v>16</v>
      </c>
      <c r="D1928" s="2">
        <v>44348</v>
      </c>
      <c r="E1928" t="s">
        <v>3275</v>
      </c>
      <c r="F1928">
        <f>1</f>
        <v>1</v>
      </c>
      <c r="G1928">
        <v>108007</v>
      </c>
      <c r="H1928" t="s">
        <v>86</v>
      </c>
      <c r="I1928" t="s">
        <v>87</v>
      </c>
      <c r="J1928" t="s">
        <v>20</v>
      </c>
      <c r="K1928" t="s">
        <v>21</v>
      </c>
      <c r="L1928" t="s">
        <v>88</v>
      </c>
      <c r="M1928" t="s">
        <v>32</v>
      </c>
      <c r="N1928" t="s">
        <v>33</v>
      </c>
      <c r="P1928" t="b">
        <f>production[[#This Row],[Funded Month]]&gt;=DATE(2021,1,1)</f>
        <v>1</v>
      </c>
    </row>
    <row r="1929" spans="1:16" x14ac:dyDescent="0.2">
      <c r="A1929" s="1">
        <v>290001345260</v>
      </c>
      <c r="B1929">
        <v>290</v>
      </c>
      <c r="C1929" t="s">
        <v>16</v>
      </c>
      <c r="D1929" s="2">
        <v>44348</v>
      </c>
      <c r="E1929" t="s">
        <v>3276</v>
      </c>
      <c r="F1929">
        <f>1</f>
        <v>1</v>
      </c>
      <c r="G1929">
        <v>353479</v>
      </c>
      <c r="H1929" t="s">
        <v>86</v>
      </c>
      <c r="I1929" t="s">
        <v>87</v>
      </c>
      <c r="J1929" t="s">
        <v>20</v>
      </c>
      <c r="K1929" t="s">
        <v>21</v>
      </c>
      <c r="L1929" t="s">
        <v>88</v>
      </c>
      <c r="M1929" t="s">
        <v>32</v>
      </c>
      <c r="N1929" t="s">
        <v>33</v>
      </c>
      <c r="P1929" t="b">
        <f>production[[#This Row],[Funded Month]]&gt;=DATE(2021,1,1)</f>
        <v>1</v>
      </c>
    </row>
    <row r="1930" spans="1:16" x14ac:dyDescent="0.2">
      <c r="A1930" s="1">
        <v>290001346088</v>
      </c>
      <c r="B1930">
        <v>290</v>
      </c>
      <c r="C1930" t="s">
        <v>16</v>
      </c>
      <c r="D1930" s="2">
        <v>44348</v>
      </c>
      <c r="E1930" t="s">
        <v>3277</v>
      </c>
      <c r="F1930">
        <f>1</f>
        <v>1</v>
      </c>
      <c r="G1930">
        <v>289070</v>
      </c>
      <c r="H1930" t="s">
        <v>18</v>
      </c>
      <c r="I1930" t="s">
        <v>19</v>
      </c>
      <c r="J1930" t="s">
        <v>20</v>
      </c>
      <c r="K1930" t="s">
        <v>21</v>
      </c>
      <c r="L1930" t="s">
        <v>28</v>
      </c>
      <c r="M1930" t="s">
        <v>23</v>
      </c>
      <c r="N1930" t="s">
        <v>33</v>
      </c>
      <c r="O1930" t="s">
        <v>3278</v>
      </c>
      <c r="P1930" t="b">
        <f>production[[#This Row],[Funded Month]]&gt;=DATE(2021,1,1)</f>
        <v>1</v>
      </c>
    </row>
    <row r="1931" spans="1:16" x14ac:dyDescent="0.2">
      <c r="A1931" s="1">
        <v>290001346136</v>
      </c>
      <c r="B1931">
        <v>290</v>
      </c>
      <c r="C1931" t="s">
        <v>16</v>
      </c>
      <c r="D1931" s="2">
        <v>44348</v>
      </c>
      <c r="E1931" t="s">
        <v>3279</v>
      </c>
      <c r="F1931">
        <f>1</f>
        <v>1</v>
      </c>
      <c r="G1931">
        <v>175000</v>
      </c>
      <c r="H1931" t="s">
        <v>18</v>
      </c>
      <c r="I1931" t="s">
        <v>19</v>
      </c>
      <c r="J1931" t="s">
        <v>20</v>
      </c>
      <c r="K1931" t="s">
        <v>44</v>
      </c>
      <c r="L1931" t="s">
        <v>109</v>
      </c>
      <c r="M1931" t="s">
        <v>32</v>
      </c>
      <c r="N1931" t="s">
        <v>33</v>
      </c>
      <c r="O1931" t="s">
        <v>448</v>
      </c>
      <c r="P1931" t="b">
        <f>production[[#This Row],[Funded Month]]&gt;=DATE(2021,1,1)</f>
        <v>1</v>
      </c>
    </row>
    <row r="1932" spans="1:16" x14ac:dyDescent="0.2">
      <c r="A1932" s="1">
        <v>290001347139</v>
      </c>
      <c r="B1932">
        <v>290</v>
      </c>
      <c r="C1932" t="s">
        <v>16</v>
      </c>
      <c r="D1932" s="2">
        <v>44348</v>
      </c>
      <c r="E1932" t="s">
        <v>3280</v>
      </c>
      <c r="F1932">
        <f>1</f>
        <v>1</v>
      </c>
      <c r="G1932">
        <v>320150</v>
      </c>
      <c r="H1932" t="s">
        <v>18</v>
      </c>
      <c r="I1932" t="s">
        <v>79</v>
      </c>
      <c r="J1932" t="s">
        <v>20</v>
      </c>
      <c r="K1932" t="s">
        <v>21</v>
      </c>
      <c r="L1932" t="s">
        <v>28</v>
      </c>
      <c r="M1932" t="s">
        <v>23</v>
      </c>
      <c r="N1932" t="s">
        <v>33</v>
      </c>
      <c r="O1932" t="s">
        <v>3281</v>
      </c>
      <c r="P1932" t="b">
        <f>production[[#This Row],[Funded Month]]&gt;=DATE(2021,1,1)</f>
        <v>1</v>
      </c>
    </row>
    <row r="1933" spans="1:16" x14ac:dyDescent="0.2">
      <c r="A1933" s="1">
        <v>290001347206</v>
      </c>
      <c r="B1933">
        <v>290</v>
      </c>
      <c r="C1933" t="s">
        <v>16</v>
      </c>
      <c r="D1933" s="2">
        <v>44348</v>
      </c>
      <c r="E1933" t="s">
        <v>1789</v>
      </c>
      <c r="F1933">
        <f>1</f>
        <v>1</v>
      </c>
      <c r="G1933">
        <v>200000</v>
      </c>
      <c r="H1933" t="s">
        <v>18</v>
      </c>
      <c r="I1933" t="s">
        <v>19</v>
      </c>
      <c r="J1933" t="s">
        <v>20</v>
      </c>
      <c r="K1933" t="s">
        <v>21</v>
      </c>
      <c r="L1933" t="s">
        <v>28</v>
      </c>
      <c r="M1933" t="s">
        <v>23</v>
      </c>
      <c r="N1933" t="s">
        <v>104</v>
      </c>
      <c r="O1933" t="s">
        <v>105</v>
      </c>
      <c r="P1933" t="b">
        <f>production[[#This Row],[Funded Month]]&gt;=DATE(2021,1,1)</f>
        <v>1</v>
      </c>
    </row>
    <row r="1934" spans="1:16" x14ac:dyDescent="0.2">
      <c r="A1934" s="1">
        <v>290001347210</v>
      </c>
      <c r="B1934">
        <v>290</v>
      </c>
      <c r="C1934" t="s">
        <v>16</v>
      </c>
      <c r="D1934" s="2">
        <v>44348</v>
      </c>
      <c r="E1934" t="s">
        <v>3282</v>
      </c>
      <c r="F1934">
        <f>1</f>
        <v>1</v>
      </c>
      <c r="G1934">
        <v>378250</v>
      </c>
      <c r="H1934" t="s">
        <v>18</v>
      </c>
      <c r="I1934" t="s">
        <v>19</v>
      </c>
      <c r="J1934" t="s">
        <v>20</v>
      </c>
      <c r="K1934" t="s">
        <v>21</v>
      </c>
      <c r="L1934" t="s">
        <v>88</v>
      </c>
      <c r="M1934" t="s">
        <v>32</v>
      </c>
      <c r="N1934" t="s">
        <v>33</v>
      </c>
      <c r="P1934" t="b">
        <f>production[[#This Row],[Funded Month]]&gt;=DATE(2021,1,1)</f>
        <v>1</v>
      </c>
    </row>
    <row r="1935" spans="1:16" x14ac:dyDescent="0.2">
      <c r="A1935" s="1">
        <v>290001347634</v>
      </c>
      <c r="B1935">
        <v>290</v>
      </c>
      <c r="C1935" t="s">
        <v>16</v>
      </c>
      <c r="D1935" s="2">
        <v>44348</v>
      </c>
      <c r="E1935" t="s">
        <v>3283</v>
      </c>
      <c r="F1935">
        <f>1</f>
        <v>1</v>
      </c>
      <c r="G1935">
        <v>323335</v>
      </c>
      <c r="H1935" t="s">
        <v>86</v>
      </c>
      <c r="I1935" t="s">
        <v>87</v>
      </c>
      <c r="J1935" t="s">
        <v>20</v>
      </c>
      <c r="K1935" t="s">
        <v>21</v>
      </c>
      <c r="L1935" t="s">
        <v>109</v>
      </c>
      <c r="M1935" t="s">
        <v>32</v>
      </c>
      <c r="N1935" t="s">
        <v>148</v>
      </c>
      <c r="O1935" t="s">
        <v>3284</v>
      </c>
      <c r="P1935" t="b">
        <f>production[[#This Row],[Funded Month]]&gt;=DATE(2021,1,1)</f>
        <v>1</v>
      </c>
    </row>
    <row r="1936" spans="1:16" x14ac:dyDescent="0.2">
      <c r="A1936" s="1">
        <v>290001352074</v>
      </c>
      <c r="B1936">
        <v>290</v>
      </c>
      <c r="C1936" t="s">
        <v>16</v>
      </c>
      <c r="D1936" s="2">
        <v>44348</v>
      </c>
      <c r="E1936" t="s">
        <v>3285</v>
      </c>
      <c r="F1936">
        <f>1</f>
        <v>1</v>
      </c>
      <c r="G1936">
        <v>162011</v>
      </c>
      <c r="H1936" t="s">
        <v>86</v>
      </c>
      <c r="I1936" t="s">
        <v>186</v>
      </c>
      <c r="J1936" t="s">
        <v>20</v>
      </c>
      <c r="K1936" t="s">
        <v>21</v>
      </c>
      <c r="L1936" t="s">
        <v>249</v>
      </c>
      <c r="M1936" t="s">
        <v>32</v>
      </c>
      <c r="N1936" t="s">
        <v>33</v>
      </c>
      <c r="O1936" t="s">
        <v>3286</v>
      </c>
      <c r="P1936" t="b">
        <f>production[[#This Row],[Funded Month]]&gt;=DATE(2021,1,1)</f>
        <v>1</v>
      </c>
    </row>
    <row r="1937" spans="1:16" x14ac:dyDescent="0.2">
      <c r="A1937" s="1">
        <v>290001471681</v>
      </c>
      <c r="B1937">
        <v>290</v>
      </c>
      <c r="C1937" t="s">
        <v>16</v>
      </c>
      <c r="D1937" s="2">
        <v>44348</v>
      </c>
      <c r="E1937" t="s">
        <v>3287</v>
      </c>
      <c r="F1937">
        <f>1</f>
        <v>1</v>
      </c>
      <c r="G1937">
        <v>288160</v>
      </c>
      <c r="H1937" t="s">
        <v>18</v>
      </c>
      <c r="I1937" t="s">
        <v>19</v>
      </c>
      <c r="J1937" t="s">
        <v>20</v>
      </c>
      <c r="K1937" t="s">
        <v>21</v>
      </c>
      <c r="L1937" t="s">
        <v>193</v>
      </c>
      <c r="M1937" t="s">
        <v>32</v>
      </c>
      <c r="N1937" t="s">
        <v>33</v>
      </c>
      <c r="O1937" t="s">
        <v>3288</v>
      </c>
      <c r="P1937" t="b">
        <f>production[[#This Row],[Funded Month]]&gt;=DATE(2021,1,1)</f>
        <v>1</v>
      </c>
    </row>
    <row r="1938" spans="1:16" x14ac:dyDescent="0.2">
      <c r="A1938" s="1">
        <v>290001352132</v>
      </c>
      <c r="B1938">
        <v>290</v>
      </c>
      <c r="C1938" t="s">
        <v>16</v>
      </c>
      <c r="D1938" s="2">
        <v>44348</v>
      </c>
      <c r="E1938" t="s">
        <v>3289</v>
      </c>
      <c r="F1938">
        <f>1</f>
        <v>1</v>
      </c>
      <c r="G1938">
        <v>282320</v>
      </c>
      <c r="H1938" t="s">
        <v>18</v>
      </c>
      <c r="I1938" t="s">
        <v>19</v>
      </c>
      <c r="J1938" t="s">
        <v>20</v>
      </c>
      <c r="K1938" t="s">
        <v>21</v>
      </c>
      <c r="L1938" t="s">
        <v>71</v>
      </c>
      <c r="M1938" t="s">
        <v>32</v>
      </c>
      <c r="N1938" t="s">
        <v>33</v>
      </c>
      <c r="O1938" t="s">
        <v>3290</v>
      </c>
      <c r="P1938" t="b">
        <f>production[[#This Row],[Funded Month]]&gt;=DATE(2021,1,1)</f>
        <v>1</v>
      </c>
    </row>
    <row r="1939" spans="1:16" x14ac:dyDescent="0.2">
      <c r="A1939" s="1">
        <v>290001353276</v>
      </c>
      <c r="B1939">
        <v>290</v>
      </c>
      <c r="C1939" t="s">
        <v>16</v>
      </c>
      <c r="D1939" s="2">
        <v>44348</v>
      </c>
      <c r="E1939" t="s">
        <v>3291</v>
      </c>
      <c r="F1939">
        <f>1</f>
        <v>1</v>
      </c>
      <c r="G1939">
        <v>304385</v>
      </c>
      <c r="H1939" t="s">
        <v>86</v>
      </c>
      <c r="I1939" t="s">
        <v>186</v>
      </c>
      <c r="J1939" t="s">
        <v>20</v>
      </c>
      <c r="K1939" t="s">
        <v>21</v>
      </c>
      <c r="L1939" t="s">
        <v>114</v>
      </c>
      <c r="M1939" t="s">
        <v>32</v>
      </c>
      <c r="N1939" t="s">
        <v>33</v>
      </c>
      <c r="O1939" t="s">
        <v>3292</v>
      </c>
      <c r="P1939" t="b">
        <f>production[[#This Row],[Funded Month]]&gt;=DATE(2021,1,1)</f>
        <v>1</v>
      </c>
    </row>
    <row r="1940" spans="1:16" x14ac:dyDescent="0.2">
      <c r="A1940" s="1">
        <v>290001353533</v>
      </c>
      <c r="B1940">
        <v>290</v>
      </c>
      <c r="C1940" t="s">
        <v>16</v>
      </c>
      <c r="D1940" s="4">
        <v>44348</v>
      </c>
      <c r="E1940" t="s">
        <v>3293</v>
      </c>
      <c r="F1940">
        <f>1</f>
        <v>1</v>
      </c>
      <c r="G1940">
        <v>225834</v>
      </c>
      <c r="H1940" t="s">
        <v>86</v>
      </c>
      <c r="I1940" t="s">
        <v>1351</v>
      </c>
      <c r="J1940" t="s">
        <v>20</v>
      </c>
      <c r="K1940" t="s">
        <v>21</v>
      </c>
      <c r="L1940" t="s">
        <v>114</v>
      </c>
      <c r="M1940" t="s">
        <v>32</v>
      </c>
      <c r="N1940" t="s">
        <v>33</v>
      </c>
      <c r="O1940" t="s">
        <v>394</v>
      </c>
      <c r="P1940" t="b">
        <f>production[[#This Row],[Funded Month]]&gt;=DATE(2021,1,1)</f>
        <v>1</v>
      </c>
    </row>
    <row r="1941" spans="1:16" x14ac:dyDescent="0.2">
      <c r="A1941" s="1">
        <v>290001353711</v>
      </c>
      <c r="B1941">
        <v>290</v>
      </c>
      <c r="C1941" t="s">
        <v>16</v>
      </c>
      <c r="D1941" s="4">
        <v>44348</v>
      </c>
      <c r="E1941" t="s">
        <v>3294</v>
      </c>
      <c r="F1941">
        <f>1</f>
        <v>1</v>
      </c>
      <c r="G1941">
        <v>272600</v>
      </c>
      <c r="H1941" t="s">
        <v>18</v>
      </c>
      <c r="I1941" t="s">
        <v>19</v>
      </c>
      <c r="J1941" t="s">
        <v>20</v>
      </c>
      <c r="K1941" t="s">
        <v>21</v>
      </c>
      <c r="L1941" t="s">
        <v>114</v>
      </c>
      <c r="M1941" t="s">
        <v>32</v>
      </c>
      <c r="N1941" t="s">
        <v>33</v>
      </c>
      <c r="O1941" t="s">
        <v>3295</v>
      </c>
      <c r="P1941" t="b">
        <f>production[[#This Row],[Funded Month]]&gt;=DATE(2021,1,1)</f>
        <v>1</v>
      </c>
    </row>
    <row r="1942" spans="1:16" x14ac:dyDescent="0.2">
      <c r="A1942" s="1">
        <v>290001357102</v>
      </c>
      <c r="B1942">
        <v>290</v>
      </c>
      <c r="C1942" t="s">
        <v>16</v>
      </c>
      <c r="D1942" s="4">
        <v>44348</v>
      </c>
      <c r="E1942" t="s">
        <v>3296</v>
      </c>
      <c r="F1942">
        <f>1</f>
        <v>1</v>
      </c>
      <c r="G1942">
        <v>135000</v>
      </c>
      <c r="H1942" t="s">
        <v>18</v>
      </c>
      <c r="I1942" t="s">
        <v>19</v>
      </c>
      <c r="J1942" t="s">
        <v>20</v>
      </c>
      <c r="K1942" t="s">
        <v>21</v>
      </c>
      <c r="L1942" t="s">
        <v>114</v>
      </c>
      <c r="M1942" t="s">
        <v>32</v>
      </c>
      <c r="N1942" t="s">
        <v>33</v>
      </c>
      <c r="O1942" t="s">
        <v>3297</v>
      </c>
      <c r="P1942" t="b">
        <f>production[[#This Row],[Funded Month]]&gt;=DATE(2021,1,1)</f>
        <v>1</v>
      </c>
    </row>
    <row r="1943" spans="1:16" x14ac:dyDescent="0.2">
      <c r="A1943" s="1">
        <v>290001357453</v>
      </c>
      <c r="B1943">
        <v>290</v>
      </c>
      <c r="C1943" t="s">
        <v>16</v>
      </c>
      <c r="D1943" s="4">
        <v>44348</v>
      </c>
      <c r="E1943" t="s">
        <v>3298</v>
      </c>
      <c r="F1943">
        <f>1</f>
        <v>1</v>
      </c>
      <c r="G1943">
        <v>260200</v>
      </c>
      <c r="H1943" t="s">
        <v>86</v>
      </c>
      <c r="I1943" t="s">
        <v>1536</v>
      </c>
      <c r="J1943" t="s">
        <v>20</v>
      </c>
      <c r="K1943" t="s">
        <v>21</v>
      </c>
      <c r="L1943" t="s">
        <v>219</v>
      </c>
      <c r="M1943" t="s">
        <v>32</v>
      </c>
      <c r="N1943" t="s">
        <v>148</v>
      </c>
      <c r="O1943" t="s">
        <v>3299</v>
      </c>
      <c r="P1943" t="b">
        <f>production[[#This Row],[Funded Month]]&gt;=DATE(2021,1,1)</f>
        <v>1</v>
      </c>
    </row>
    <row r="1944" spans="1:16" x14ac:dyDescent="0.2">
      <c r="A1944" s="1">
        <v>290001357809</v>
      </c>
      <c r="B1944">
        <v>290</v>
      </c>
      <c r="C1944" t="s">
        <v>16</v>
      </c>
      <c r="D1944" s="4">
        <v>44348</v>
      </c>
      <c r="E1944" t="s">
        <v>3300</v>
      </c>
      <c r="F1944">
        <f>1</f>
        <v>1</v>
      </c>
      <c r="G1944">
        <v>1088000</v>
      </c>
      <c r="H1944" t="s">
        <v>18</v>
      </c>
      <c r="I1944" t="s">
        <v>3301</v>
      </c>
      <c r="J1944" t="s">
        <v>20</v>
      </c>
      <c r="K1944" t="s">
        <v>21</v>
      </c>
      <c r="L1944" t="s">
        <v>88</v>
      </c>
      <c r="M1944" t="s">
        <v>32</v>
      </c>
      <c r="N1944" t="s">
        <v>33</v>
      </c>
      <c r="O1944" t="s">
        <v>3302</v>
      </c>
      <c r="P1944" t="b">
        <f>production[[#This Row],[Funded Month]]&gt;=DATE(2021,1,1)</f>
        <v>1</v>
      </c>
    </row>
    <row r="1945" spans="1:16" x14ac:dyDescent="0.2">
      <c r="A1945" s="1">
        <v>290001360800</v>
      </c>
      <c r="B1945">
        <v>290</v>
      </c>
      <c r="C1945" t="s">
        <v>16</v>
      </c>
      <c r="D1945" s="4">
        <v>44348</v>
      </c>
      <c r="E1945" t="s">
        <v>3303</v>
      </c>
      <c r="F1945">
        <f>1</f>
        <v>1</v>
      </c>
      <c r="G1945">
        <v>230743</v>
      </c>
      <c r="H1945" t="s">
        <v>86</v>
      </c>
      <c r="I1945" t="s">
        <v>186</v>
      </c>
      <c r="J1945" t="s">
        <v>20</v>
      </c>
      <c r="K1945" t="s">
        <v>21</v>
      </c>
      <c r="L1945" t="s">
        <v>219</v>
      </c>
      <c r="M1945" t="s">
        <v>32</v>
      </c>
      <c r="N1945" t="s">
        <v>33</v>
      </c>
      <c r="O1945" t="s">
        <v>3304</v>
      </c>
      <c r="P1945" t="b">
        <f>production[[#This Row],[Funded Month]]&gt;=DATE(2021,1,1)</f>
        <v>1</v>
      </c>
    </row>
    <row r="1946" spans="1:16" x14ac:dyDescent="0.2">
      <c r="A1946" s="1">
        <v>290001366410</v>
      </c>
      <c r="B1946">
        <v>290</v>
      </c>
      <c r="C1946" t="s">
        <v>16</v>
      </c>
      <c r="D1946" s="4">
        <v>44348</v>
      </c>
      <c r="E1946" t="s">
        <v>3305</v>
      </c>
      <c r="F1946">
        <f>1</f>
        <v>1</v>
      </c>
      <c r="G1946">
        <v>147200</v>
      </c>
      <c r="H1946" t="s">
        <v>18</v>
      </c>
      <c r="I1946" t="s">
        <v>497</v>
      </c>
      <c r="J1946" t="s">
        <v>20</v>
      </c>
      <c r="K1946" t="s">
        <v>21</v>
      </c>
      <c r="L1946" t="s">
        <v>538</v>
      </c>
      <c r="M1946" t="s">
        <v>32</v>
      </c>
      <c r="N1946" t="s">
        <v>33</v>
      </c>
      <c r="O1946" t="s">
        <v>3306</v>
      </c>
      <c r="P1946" t="b">
        <f>production[[#This Row],[Funded Month]]&gt;=DATE(2021,1,1)</f>
        <v>1</v>
      </c>
    </row>
    <row r="1947" spans="1:16" x14ac:dyDescent="0.2">
      <c r="A1947" s="1">
        <v>290001366864</v>
      </c>
      <c r="B1947">
        <v>290</v>
      </c>
      <c r="C1947" t="s">
        <v>16</v>
      </c>
      <c r="D1947" s="4">
        <v>44348</v>
      </c>
      <c r="E1947" t="s">
        <v>3307</v>
      </c>
      <c r="F1947">
        <f>1</f>
        <v>1</v>
      </c>
      <c r="G1947">
        <v>225834</v>
      </c>
      <c r="H1947" t="s">
        <v>86</v>
      </c>
      <c r="I1947" t="s">
        <v>186</v>
      </c>
      <c r="J1947" t="s">
        <v>20</v>
      </c>
      <c r="K1947" t="s">
        <v>21</v>
      </c>
      <c r="L1947" t="s">
        <v>538</v>
      </c>
      <c r="M1947" t="s">
        <v>32</v>
      </c>
      <c r="N1947" t="s">
        <v>33</v>
      </c>
      <c r="O1947" t="s">
        <v>3308</v>
      </c>
      <c r="P1947" t="b">
        <f>production[[#This Row],[Funded Month]]&gt;=DATE(2021,1,1)</f>
        <v>1</v>
      </c>
    </row>
    <row r="1948" spans="1:16" x14ac:dyDescent="0.2">
      <c r="A1948" s="1">
        <v>290001367127</v>
      </c>
      <c r="B1948">
        <v>290</v>
      </c>
      <c r="C1948" t="s">
        <v>16</v>
      </c>
      <c r="D1948" s="4">
        <v>44348</v>
      </c>
      <c r="E1948" t="s">
        <v>3309</v>
      </c>
      <c r="F1948">
        <f>1</f>
        <v>1</v>
      </c>
      <c r="G1948">
        <v>402573</v>
      </c>
      <c r="H1948" t="s">
        <v>86</v>
      </c>
      <c r="I1948" t="s">
        <v>87</v>
      </c>
      <c r="J1948" t="s">
        <v>20</v>
      </c>
      <c r="K1948" t="s">
        <v>21</v>
      </c>
      <c r="L1948" t="s">
        <v>538</v>
      </c>
      <c r="M1948" t="s">
        <v>32</v>
      </c>
      <c r="N1948" t="s">
        <v>33</v>
      </c>
      <c r="O1948" t="s">
        <v>3310</v>
      </c>
      <c r="P1948" t="b">
        <f>production[[#This Row],[Funded Month]]&gt;=DATE(2021,1,1)</f>
        <v>1</v>
      </c>
    </row>
    <row r="1949" spans="1:16" x14ac:dyDescent="0.2">
      <c r="A1949" s="1">
        <v>290001369436</v>
      </c>
      <c r="B1949">
        <v>290</v>
      </c>
      <c r="C1949" t="s">
        <v>16</v>
      </c>
      <c r="D1949" s="4">
        <v>44348</v>
      </c>
      <c r="E1949" t="s">
        <v>3311</v>
      </c>
      <c r="F1949">
        <f>1</f>
        <v>1</v>
      </c>
      <c r="G1949">
        <v>208160</v>
      </c>
      <c r="H1949" t="s">
        <v>86</v>
      </c>
      <c r="I1949" t="s">
        <v>186</v>
      </c>
      <c r="J1949" t="s">
        <v>20</v>
      </c>
      <c r="K1949" t="s">
        <v>21</v>
      </c>
      <c r="L1949" t="s">
        <v>71</v>
      </c>
      <c r="M1949" t="s">
        <v>32</v>
      </c>
      <c r="N1949" t="s">
        <v>33</v>
      </c>
      <c r="P1949" t="b">
        <f>production[[#This Row],[Funded Month]]&gt;=DATE(2021,1,1)</f>
        <v>1</v>
      </c>
    </row>
    <row r="1950" spans="1:16" x14ac:dyDescent="0.2">
      <c r="A1950" s="1">
        <v>290001371576</v>
      </c>
      <c r="B1950">
        <v>290</v>
      </c>
      <c r="C1950" t="s">
        <v>16</v>
      </c>
      <c r="D1950" s="4">
        <v>44348</v>
      </c>
      <c r="E1950" t="s">
        <v>3312</v>
      </c>
      <c r="F1950">
        <f>1</f>
        <v>1</v>
      </c>
      <c r="G1950">
        <v>368207</v>
      </c>
      <c r="H1950" t="s">
        <v>86</v>
      </c>
      <c r="I1950" t="s">
        <v>87</v>
      </c>
      <c r="J1950" t="s">
        <v>20</v>
      </c>
      <c r="K1950" t="s">
        <v>21</v>
      </c>
      <c r="L1950" t="s">
        <v>88</v>
      </c>
      <c r="M1950" t="s">
        <v>32</v>
      </c>
      <c r="N1950" t="s">
        <v>650</v>
      </c>
      <c r="O1950" t="s">
        <v>1626</v>
      </c>
      <c r="P1950" t="b">
        <f>production[[#This Row],[Funded Month]]&gt;=DATE(2021,1,1)</f>
        <v>1</v>
      </c>
    </row>
    <row r="1951" spans="1:16" x14ac:dyDescent="0.2">
      <c r="A1951" s="1">
        <v>290001374976</v>
      </c>
      <c r="B1951">
        <v>290</v>
      </c>
      <c r="C1951" t="s">
        <v>415</v>
      </c>
      <c r="D1951" s="4">
        <v>44348</v>
      </c>
      <c r="E1951" t="s">
        <v>3313</v>
      </c>
      <c r="F1951">
        <f>1</f>
        <v>1</v>
      </c>
      <c r="G1951">
        <v>218250</v>
      </c>
      <c r="H1951" t="s">
        <v>18</v>
      </c>
      <c r="I1951" t="s">
        <v>19</v>
      </c>
      <c r="J1951" t="s">
        <v>20</v>
      </c>
      <c r="K1951" t="s">
        <v>21</v>
      </c>
      <c r="L1951" t="s">
        <v>123</v>
      </c>
      <c r="M1951" t="s">
        <v>178</v>
      </c>
      <c r="N1951" t="s">
        <v>315</v>
      </c>
      <c r="O1951" t="s">
        <v>3314</v>
      </c>
      <c r="P1951" t="b">
        <f>production[[#This Row],[Funded Month]]&gt;=DATE(2021,1,1)</f>
        <v>1</v>
      </c>
    </row>
    <row r="1952" spans="1:16" x14ac:dyDescent="0.2">
      <c r="A1952" s="1">
        <v>290001376270</v>
      </c>
      <c r="B1952">
        <v>290</v>
      </c>
      <c r="C1952" t="s">
        <v>16</v>
      </c>
      <c r="D1952" s="4">
        <v>44348</v>
      </c>
      <c r="E1952" t="s">
        <v>3315</v>
      </c>
      <c r="F1952">
        <f>1</f>
        <v>1</v>
      </c>
      <c r="G1952">
        <v>340616</v>
      </c>
      <c r="H1952" t="s">
        <v>86</v>
      </c>
      <c r="I1952" t="s">
        <v>87</v>
      </c>
      <c r="J1952" t="s">
        <v>20</v>
      </c>
      <c r="K1952" t="s">
        <v>21</v>
      </c>
      <c r="L1952" t="s">
        <v>28</v>
      </c>
      <c r="M1952" t="s">
        <v>99</v>
      </c>
      <c r="N1952" t="s">
        <v>33</v>
      </c>
      <c r="O1952" t="s">
        <v>3316</v>
      </c>
      <c r="P1952" t="b">
        <f>production[[#This Row],[Funded Month]]&gt;=DATE(2021,1,1)</f>
        <v>1</v>
      </c>
    </row>
    <row r="1953" spans="1:16" x14ac:dyDescent="0.2">
      <c r="A1953" s="1">
        <v>290001377883</v>
      </c>
      <c r="B1953">
        <v>290</v>
      </c>
      <c r="C1953" t="s">
        <v>16</v>
      </c>
      <c r="D1953" s="2">
        <v>44348</v>
      </c>
      <c r="E1953" t="s">
        <v>3317</v>
      </c>
      <c r="F1953">
        <f>1</f>
        <v>1</v>
      </c>
      <c r="G1953">
        <v>251550</v>
      </c>
      <c r="H1953" t="s">
        <v>18</v>
      </c>
      <c r="I1953" t="s">
        <v>19</v>
      </c>
      <c r="J1953" t="s">
        <v>20</v>
      </c>
      <c r="K1953" t="s">
        <v>21</v>
      </c>
      <c r="L1953" t="s">
        <v>88</v>
      </c>
      <c r="M1953" t="s">
        <v>32</v>
      </c>
      <c r="N1953" t="s">
        <v>33</v>
      </c>
      <c r="O1953" t="s">
        <v>3318</v>
      </c>
      <c r="P1953" t="b">
        <f>production[[#This Row],[Funded Month]]&gt;=DATE(2021,1,1)</f>
        <v>1</v>
      </c>
    </row>
    <row r="1954" spans="1:16" x14ac:dyDescent="0.2">
      <c r="A1954" s="1">
        <v>290001384908</v>
      </c>
      <c r="B1954">
        <v>290</v>
      </c>
      <c r="C1954" t="s">
        <v>16</v>
      </c>
      <c r="D1954" s="2">
        <v>44348</v>
      </c>
      <c r="E1954" t="s">
        <v>3319</v>
      </c>
      <c r="F1954">
        <f>1</f>
        <v>1</v>
      </c>
      <c r="G1954">
        <v>494000</v>
      </c>
      <c r="H1954" t="s">
        <v>18</v>
      </c>
      <c r="I1954" t="s">
        <v>19</v>
      </c>
      <c r="J1954" t="s">
        <v>20</v>
      </c>
      <c r="K1954" t="s">
        <v>21</v>
      </c>
      <c r="L1954" t="s">
        <v>98</v>
      </c>
      <c r="M1954" t="s">
        <v>99</v>
      </c>
      <c r="N1954" t="s">
        <v>33</v>
      </c>
      <c r="P1954" t="b">
        <f>production[[#This Row],[Funded Month]]&gt;=DATE(2021,1,1)</f>
        <v>1</v>
      </c>
    </row>
    <row r="1955" spans="1:16" x14ac:dyDescent="0.2">
      <c r="A1955" s="1">
        <v>290001393112</v>
      </c>
      <c r="B1955">
        <v>290</v>
      </c>
      <c r="C1955" t="s">
        <v>16</v>
      </c>
      <c r="D1955" s="2">
        <v>44348</v>
      </c>
      <c r="E1955" t="s">
        <v>3320</v>
      </c>
      <c r="F1955">
        <f>1</f>
        <v>1</v>
      </c>
      <c r="G1955">
        <v>265780</v>
      </c>
      <c r="H1955" t="s">
        <v>18</v>
      </c>
      <c r="I1955" t="s">
        <v>19</v>
      </c>
      <c r="J1955" t="s">
        <v>20</v>
      </c>
      <c r="K1955" t="s">
        <v>21</v>
      </c>
      <c r="L1955" t="s">
        <v>195</v>
      </c>
      <c r="M1955" t="s">
        <v>32</v>
      </c>
      <c r="N1955" t="s">
        <v>93</v>
      </c>
      <c r="O1955" t="s">
        <v>3321</v>
      </c>
      <c r="P1955" t="b">
        <f>production[[#This Row],[Funded Month]]&gt;=DATE(2021,1,1)</f>
        <v>1</v>
      </c>
    </row>
    <row r="1956" spans="1:16" x14ac:dyDescent="0.2">
      <c r="A1956" s="1">
        <v>290001397398</v>
      </c>
      <c r="B1956">
        <v>290</v>
      </c>
      <c r="C1956" t="s">
        <v>16</v>
      </c>
      <c r="D1956" s="2">
        <v>44348</v>
      </c>
      <c r="E1956" t="s">
        <v>3322</v>
      </c>
      <c r="F1956">
        <f>1</f>
        <v>1</v>
      </c>
      <c r="G1956">
        <v>386000</v>
      </c>
      <c r="H1956" t="s">
        <v>18</v>
      </c>
      <c r="I1956" t="s">
        <v>19</v>
      </c>
      <c r="J1956" t="s">
        <v>20</v>
      </c>
      <c r="K1956" t="s">
        <v>21</v>
      </c>
      <c r="L1956" t="s">
        <v>189</v>
      </c>
      <c r="M1956" t="s">
        <v>32</v>
      </c>
      <c r="N1956" t="s">
        <v>33</v>
      </c>
      <c r="O1956" t="s">
        <v>1306</v>
      </c>
      <c r="P1956" t="b">
        <f>production[[#This Row],[Funded Month]]&gt;=DATE(2021,1,1)</f>
        <v>1</v>
      </c>
    </row>
    <row r="1957" spans="1:16" x14ac:dyDescent="0.2">
      <c r="A1957" s="1">
        <v>290001397428</v>
      </c>
      <c r="B1957">
        <v>290</v>
      </c>
      <c r="C1957" t="s">
        <v>16</v>
      </c>
      <c r="D1957" s="2">
        <v>44348</v>
      </c>
      <c r="E1957" t="s">
        <v>3323</v>
      </c>
      <c r="F1957">
        <f>1</f>
        <v>1</v>
      </c>
      <c r="G1957">
        <v>299475</v>
      </c>
      <c r="H1957" t="s">
        <v>86</v>
      </c>
      <c r="I1957" t="s">
        <v>87</v>
      </c>
      <c r="J1957" t="s">
        <v>20</v>
      </c>
      <c r="K1957" t="s">
        <v>21</v>
      </c>
      <c r="L1957" t="s">
        <v>189</v>
      </c>
      <c r="M1957" t="s">
        <v>32</v>
      </c>
      <c r="N1957" t="s">
        <v>33</v>
      </c>
      <c r="O1957" t="s">
        <v>3324</v>
      </c>
      <c r="P1957" t="b">
        <f>production[[#This Row],[Funded Month]]&gt;=DATE(2021,1,1)</f>
        <v>1</v>
      </c>
    </row>
    <row r="1958" spans="1:16" x14ac:dyDescent="0.2">
      <c r="A1958" s="1">
        <v>290001397640</v>
      </c>
      <c r="B1958">
        <v>290</v>
      </c>
      <c r="C1958" t="s">
        <v>16</v>
      </c>
      <c r="D1958" s="2">
        <v>44348</v>
      </c>
      <c r="E1958" t="s">
        <v>3325</v>
      </c>
      <c r="F1958">
        <f>1</f>
        <v>1</v>
      </c>
      <c r="G1958">
        <v>320150</v>
      </c>
      <c r="H1958" t="s">
        <v>18</v>
      </c>
      <c r="I1958" t="s">
        <v>19</v>
      </c>
      <c r="J1958" t="s">
        <v>20</v>
      </c>
      <c r="K1958" t="s">
        <v>21</v>
      </c>
      <c r="L1958" t="s">
        <v>144</v>
      </c>
      <c r="M1958" t="s">
        <v>32</v>
      </c>
      <c r="N1958" t="s">
        <v>33</v>
      </c>
      <c r="O1958" t="s">
        <v>3326</v>
      </c>
      <c r="P1958" t="b">
        <f>production[[#This Row],[Funded Month]]&gt;=DATE(2021,1,1)</f>
        <v>1</v>
      </c>
    </row>
    <row r="1959" spans="1:16" x14ac:dyDescent="0.2">
      <c r="A1959" s="1">
        <v>290001398263</v>
      </c>
      <c r="B1959">
        <v>290</v>
      </c>
      <c r="C1959" t="s">
        <v>16</v>
      </c>
      <c r="D1959" s="2">
        <v>44348</v>
      </c>
      <c r="E1959" t="s">
        <v>3327</v>
      </c>
      <c r="F1959">
        <f>1</f>
        <v>1</v>
      </c>
      <c r="G1959">
        <v>265000</v>
      </c>
      <c r="H1959" t="s">
        <v>18</v>
      </c>
      <c r="I1959" t="s">
        <v>19</v>
      </c>
      <c r="J1959" t="s">
        <v>20</v>
      </c>
      <c r="K1959" t="s">
        <v>44</v>
      </c>
      <c r="L1959" t="s">
        <v>189</v>
      </c>
      <c r="M1959" t="s">
        <v>32</v>
      </c>
      <c r="N1959" t="s">
        <v>33</v>
      </c>
      <c r="O1959" t="s">
        <v>3328</v>
      </c>
      <c r="P1959" t="b">
        <f>production[[#This Row],[Funded Month]]&gt;=DATE(2021,1,1)</f>
        <v>1</v>
      </c>
    </row>
    <row r="1960" spans="1:16" x14ac:dyDescent="0.2">
      <c r="A1960" s="1">
        <v>290001398362</v>
      </c>
      <c r="B1960">
        <v>290</v>
      </c>
      <c r="C1960" t="s">
        <v>16</v>
      </c>
      <c r="D1960" s="2">
        <v>44348</v>
      </c>
      <c r="E1960" t="s">
        <v>3329</v>
      </c>
      <c r="F1960">
        <f>1</f>
        <v>1</v>
      </c>
      <c r="G1960">
        <v>280819</v>
      </c>
      <c r="H1960" t="s">
        <v>86</v>
      </c>
      <c r="I1960" t="s">
        <v>186</v>
      </c>
      <c r="J1960" t="s">
        <v>20</v>
      </c>
      <c r="K1960" t="s">
        <v>21</v>
      </c>
      <c r="L1960" t="s">
        <v>195</v>
      </c>
      <c r="M1960" t="s">
        <v>32</v>
      </c>
      <c r="N1960" t="s">
        <v>33</v>
      </c>
      <c r="P1960" t="b">
        <f>production[[#This Row],[Funded Month]]&gt;=DATE(2021,1,1)</f>
        <v>1</v>
      </c>
    </row>
    <row r="1961" spans="1:16" x14ac:dyDescent="0.2">
      <c r="A1961" s="1">
        <v>290001399364</v>
      </c>
      <c r="B1961">
        <v>290</v>
      </c>
      <c r="C1961" t="s">
        <v>16</v>
      </c>
      <c r="D1961" s="2">
        <v>44348</v>
      </c>
      <c r="E1961" t="s">
        <v>3330</v>
      </c>
      <c r="F1961">
        <f>1</f>
        <v>1</v>
      </c>
      <c r="G1961">
        <v>361000</v>
      </c>
      <c r="H1961" t="s">
        <v>18</v>
      </c>
      <c r="I1961" t="s">
        <v>497</v>
      </c>
      <c r="J1961" t="s">
        <v>20</v>
      </c>
      <c r="K1961" t="s">
        <v>21</v>
      </c>
      <c r="L1961" t="s">
        <v>189</v>
      </c>
      <c r="M1961" t="s">
        <v>32</v>
      </c>
      <c r="N1961" t="s">
        <v>498</v>
      </c>
      <c r="O1961" t="s">
        <v>499</v>
      </c>
      <c r="P1961" t="b">
        <f>production[[#This Row],[Funded Month]]&gt;=DATE(2021,1,1)</f>
        <v>1</v>
      </c>
    </row>
    <row r="1962" spans="1:16" x14ac:dyDescent="0.2">
      <c r="A1962" s="1">
        <v>290001399678</v>
      </c>
      <c r="B1962">
        <v>290</v>
      </c>
      <c r="C1962" t="s">
        <v>16</v>
      </c>
      <c r="D1962" s="2">
        <v>44348</v>
      </c>
      <c r="E1962" t="s">
        <v>3331</v>
      </c>
      <c r="F1962">
        <f>1</f>
        <v>1</v>
      </c>
      <c r="G1962">
        <v>432250</v>
      </c>
      <c r="H1962" t="s">
        <v>18</v>
      </c>
      <c r="I1962" t="s">
        <v>3332</v>
      </c>
      <c r="J1962" t="s">
        <v>20</v>
      </c>
      <c r="K1962" t="s">
        <v>21</v>
      </c>
      <c r="L1962" t="s">
        <v>71</v>
      </c>
      <c r="M1962" t="s">
        <v>32</v>
      </c>
      <c r="N1962" t="s">
        <v>315</v>
      </c>
      <c r="O1962" t="s">
        <v>3333</v>
      </c>
      <c r="P1962" t="b">
        <f>production[[#This Row],[Funded Month]]&gt;=DATE(2021,1,1)</f>
        <v>1</v>
      </c>
    </row>
    <row r="1963" spans="1:16" x14ac:dyDescent="0.2">
      <c r="A1963" s="1">
        <v>290001404925</v>
      </c>
      <c r="B1963">
        <v>290</v>
      </c>
      <c r="C1963" t="s">
        <v>16</v>
      </c>
      <c r="D1963" s="2">
        <v>44348</v>
      </c>
      <c r="E1963" t="s">
        <v>3334</v>
      </c>
      <c r="F1963">
        <f>1</f>
        <v>1</v>
      </c>
      <c r="G1963">
        <v>350910</v>
      </c>
      <c r="H1963" t="s">
        <v>18</v>
      </c>
      <c r="I1963" t="s">
        <v>19</v>
      </c>
      <c r="J1963" t="s">
        <v>20</v>
      </c>
      <c r="K1963" t="s">
        <v>21</v>
      </c>
      <c r="L1963" t="s">
        <v>312</v>
      </c>
      <c r="M1963" t="s">
        <v>32</v>
      </c>
      <c r="N1963" t="s">
        <v>33</v>
      </c>
      <c r="P1963" t="b">
        <f>production[[#This Row],[Funded Month]]&gt;=DATE(2021,1,1)</f>
        <v>1</v>
      </c>
    </row>
    <row r="1964" spans="1:16" x14ac:dyDescent="0.2">
      <c r="A1964" s="1">
        <v>290001405311</v>
      </c>
      <c r="B1964">
        <v>290</v>
      </c>
      <c r="C1964" t="s">
        <v>16</v>
      </c>
      <c r="D1964" s="2">
        <v>44348</v>
      </c>
      <c r="E1964" t="s">
        <v>3335</v>
      </c>
      <c r="F1964">
        <f>1</f>
        <v>1</v>
      </c>
      <c r="G1964">
        <v>198831</v>
      </c>
      <c r="H1964" t="s">
        <v>86</v>
      </c>
      <c r="I1964" t="s">
        <v>87</v>
      </c>
      <c r="J1964" t="s">
        <v>20</v>
      </c>
      <c r="K1964" t="s">
        <v>21</v>
      </c>
      <c r="L1964" t="s">
        <v>144</v>
      </c>
      <c r="M1964" t="s">
        <v>32</v>
      </c>
      <c r="N1964" t="s">
        <v>154</v>
      </c>
      <c r="O1964" t="s">
        <v>3336</v>
      </c>
      <c r="P1964" t="b">
        <f>production[[#This Row],[Funded Month]]&gt;=DATE(2021,1,1)</f>
        <v>1</v>
      </c>
    </row>
    <row r="1965" spans="1:16" x14ac:dyDescent="0.2">
      <c r="A1965" s="1">
        <v>290001405440</v>
      </c>
      <c r="B1965">
        <v>290</v>
      </c>
      <c r="C1965" t="s">
        <v>16</v>
      </c>
      <c r="D1965" s="2">
        <v>44348</v>
      </c>
      <c r="E1965" t="s">
        <v>3337</v>
      </c>
      <c r="F1965">
        <f>1</f>
        <v>1</v>
      </c>
      <c r="G1965">
        <v>270750</v>
      </c>
      <c r="H1965" t="s">
        <v>18</v>
      </c>
      <c r="I1965" t="s">
        <v>19</v>
      </c>
      <c r="J1965" t="s">
        <v>20</v>
      </c>
      <c r="K1965" t="s">
        <v>21</v>
      </c>
      <c r="L1965" t="s">
        <v>157</v>
      </c>
      <c r="M1965" t="s">
        <v>32</v>
      </c>
      <c r="N1965" t="s">
        <v>33</v>
      </c>
      <c r="O1965" t="s">
        <v>3338</v>
      </c>
      <c r="P1965" t="b">
        <f>production[[#This Row],[Funded Month]]&gt;=DATE(2021,1,1)</f>
        <v>1</v>
      </c>
    </row>
    <row r="1966" spans="1:16" x14ac:dyDescent="0.2">
      <c r="A1966" s="1">
        <v>290001405498</v>
      </c>
      <c r="B1966">
        <v>290</v>
      </c>
      <c r="C1966" t="s">
        <v>16</v>
      </c>
      <c r="D1966" s="2">
        <v>44348</v>
      </c>
      <c r="E1966" t="s">
        <v>3339</v>
      </c>
      <c r="F1966">
        <f>1</f>
        <v>1</v>
      </c>
      <c r="G1966">
        <v>250282</v>
      </c>
      <c r="H1966" t="s">
        <v>86</v>
      </c>
      <c r="I1966" t="s">
        <v>87</v>
      </c>
      <c r="J1966" t="s">
        <v>20</v>
      </c>
      <c r="K1966" t="s">
        <v>21</v>
      </c>
      <c r="L1966" t="s">
        <v>157</v>
      </c>
      <c r="M1966" t="s">
        <v>32</v>
      </c>
      <c r="N1966" t="s">
        <v>33</v>
      </c>
      <c r="O1966" t="s">
        <v>3340</v>
      </c>
      <c r="P1966" t="b">
        <f>production[[#This Row],[Funded Month]]&gt;=DATE(2021,1,1)</f>
        <v>1</v>
      </c>
    </row>
    <row r="1967" spans="1:16" x14ac:dyDescent="0.2">
      <c r="A1967" s="1">
        <v>290001406592</v>
      </c>
      <c r="B1967">
        <v>290</v>
      </c>
      <c r="C1967" t="s">
        <v>16</v>
      </c>
      <c r="D1967" s="2">
        <v>44348</v>
      </c>
      <c r="E1967" t="s">
        <v>3341</v>
      </c>
      <c r="F1967">
        <f>1</f>
        <v>1</v>
      </c>
      <c r="G1967">
        <v>196000</v>
      </c>
      <c r="H1967" t="s">
        <v>18</v>
      </c>
      <c r="I1967" t="s">
        <v>19</v>
      </c>
      <c r="J1967" t="s">
        <v>20</v>
      </c>
      <c r="K1967" t="s">
        <v>21</v>
      </c>
      <c r="L1967" t="s">
        <v>198</v>
      </c>
      <c r="M1967" t="s">
        <v>32</v>
      </c>
      <c r="N1967" t="s">
        <v>33</v>
      </c>
      <c r="O1967" t="s">
        <v>3342</v>
      </c>
      <c r="P1967" t="b">
        <f>production[[#This Row],[Funded Month]]&gt;=DATE(2021,1,1)</f>
        <v>1</v>
      </c>
    </row>
    <row r="1968" spans="1:16" x14ac:dyDescent="0.2">
      <c r="A1968" s="1">
        <v>290001410896</v>
      </c>
      <c r="B1968">
        <v>290</v>
      </c>
      <c r="C1968" t="s">
        <v>16</v>
      </c>
      <c r="D1968" s="2">
        <v>44348</v>
      </c>
      <c r="E1968" t="s">
        <v>3343</v>
      </c>
      <c r="F1968">
        <f>1</f>
        <v>1</v>
      </c>
      <c r="G1968">
        <v>246050</v>
      </c>
      <c r="H1968" t="s">
        <v>18</v>
      </c>
      <c r="I1968" t="s">
        <v>19</v>
      </c>
      <c r="J1968" t="s">
        <v>20</v>
      </c>
      <c r="K1968" t="s">
        <v>21</v>
      </c>
      <c r="L1968" t="s">
        <v>22</v>
      </c>
      <c r="M1968" t="s">
        <v>232</v>
      </c>
      <c r="N1968" t="s">
        <v>33</v>
      </c>
      <c r="O1968" t="s">
        <v>3344</v>
      </c>
      <c r="P1968" t="b">
        <f>production[[#This Row],[Funded Month]]&gt;=DATE(2021,1,1)</f>
        <v>1</v>
      </c>
    </row>
    <row r="1969" spans="1:16" x14ac:dyDescent="0.2">
      <c r="A1969" s="1">
        <v>290001414116</v>
      </c>
      <c r="B1969">
        <v>290</v>
      </c>
      <c r="C1969" t="s">
        <v>16</v>
      </c>
      <c r="D1969" s="2">
        <v>44348</v>
      </c>
      <c r="E1969" t="s">
        <v>3345</v>
      </c>
      <c r="F1969">
        <f>1</f>
        <v>1</v>
      </c>
      <c r="G1969">
        <v>207900</v>
      </c>
      <c r="H1969" t="s">
        <v>18</v>
      </c>
      <c r="I1969" t="s">
        <v>19</v>
      </c>
      <c r="J1969" t="s">
        <v>20</v>
      </c>
      <c r="K1969" t="s">
        <v>21</v>
      </c>
      <c r="L1969" t="s">
        <v>267</v>
      </c>
      <c r="M1969" t="s">
        <v>32</v>
      </c>
      <c r="N1969" t="s">
        <v>650</v>
      </c>
      <c r="O1969" t="s">
        <v>1745</v>
      </c>
      <c r="P1969" t="b">
        <f>production[[#This Row],[Funded Month]]&gt;=DATE(2021,1,1)</f>
        <v>1</v>
      </c>
    </row>
    <row r="1970" spans="1:16" x14ac:dyDescent="0.2">
      <c r="A1970" s="1">
        <v>290001414129</v>
      </c>
      <c r="B1970">
        <v>290</v>
      </c>
      <c r="C1970" t="s">
        <v>16</v>
      </c>
      <c r="D1970" s="2">
        <v>44348</v>
      </c>
      <c r="E1970" t="s">
        <v>3346</v>
      </c>
      <c r="F1970">
        <f>1</f>
        <v>1</v>
      </c>
      <c r="G1970">
        <v>248270</v>
      </c>
      <c r="H1970" t="s">
        <v>86</v>
      </c>
      <c r="I1970" t="s">
        <v>186</v>
      </c>
      <c r="J1970" t="s">
        <v>20</v>
      </c>
      <c r="K1970" t="s">
        <v>21</v>
      </c>
      <c r="L1970" t="s">
        <v>267</v>
      </c>
      <c r="M1970" t="s">
        <v>32</v>
      </c>
      <c r="N1970" t="s">
        <v>33</v>
      </c>
      <c r="O1970" t="s">
        <v>2796</v>
      </c>
      <c r="P1970" t="b">
        <f>production[[#This Row],[Funded Month]]&gt;=DATE(2021,1,1)</f>
        <v>1</v>
      </c>
    </row>
    <row r="1971" spans="1:16" x14ac:dyDescent="0.2">
      <c r="A1971" s="1">
        <v>290001414557</v>
      </c>
      <c r="B1971">
        <v>290</v>
      </c>
      <c r="C1971" t="s">
        <v>16</v>
      </c>
      <c r="D1971" s="2">
        <v>44348</v>
      </c>
      <c r="E1971" t="s">
        <v>3347</v>
      </c>
      <c r="F1971">
        <f>1</f>
        <v>1</v>
      </c>
      <c r="G1971">
        <v>406000</v>
      </c>
      <c r="H1971" t="s">
        <v>18</v>
      </c>
      <c r="I1971" t="s">
        <v>19</v>
      </c>
      <c r="J1971" t="s">
        <v>20</v>
      </c>
      <c r="K1971" t="s">
        <v>21</v>
      </c>
      <c r="L1971" t="s">
        <v>147</v>
      </c>
      <c r="M1971" t="s">
        <v>32</v>
      </c>
      <c r="N1971" t="s">
        <v>33</v>
      </c>
      <c r="O1971" t="s">
        <v>1487</v>
      </c>
      <c r="P1971" t="b">
        <f>production[[#This Row],[Funded Month]]&gt;=DATE(2021,1,1)</f>
        <v>1</v>
      </c>
    </row>
    <row r="1972" spans="1:16" x14ac:dyDescent="0.2">
      <c r="A1972" s="1">
        <v>290001415018</v>
      </c>
      <c r="B1972">
        <v>290</v>
      </c>
      <c r="C1972" t="s">
        <v>16</v>
      </c>
      <c r="D1972" s="2">
        <v>44348</v>
      </c>
      <c r="E1972" t="s">
        <v>3348</v>
      </c>
      <c r="F1972">
        <f>1</f>
        <v>1</v>
      </c>
      <c r="G1972">
        <v>223111</v>
      </c>
      <c r="H1972" t="s">
        <v>18</v>
      </c>
      <c r="I1972" t="s">
        <v>19</v>
      </c>
      <c r="J1972" t="s">
        <v>20</v>
      </c>
      <c r="K1972" t="s">
        <v>21</v>
      </c>
      <c r="L1972" t="s">
        <v>147</v>
      </c>
      <c r="M1972" t="s">
        <v>32</v>
      </c>
      <c r="N1972" t="s">
        <v>33</v>
      </c>
      <c r="O1972" t="s">
        <v>3349</v>
      </c>
      <c r="P1972" t="b">
        <f>production[[#This Row],[Funded Month]]&gt;=DATE(2021,1,1)</f>
        <v>1</v>
      </c>
    </row>
    <row r="1973" spans="1:16" x14ac:dyDescent="0.2">
      <c r="A1973" s="1">
        <v>290001416095</v>
      </c>
      <c r="B1973">
        <v>290</v>
      </c>
      <c r="C1973" t="s">
        <v>16</v>
      </c>
      <c r="D1973" s="2">
        <v>44348</v>
      </c>
      <c r="E1973" t="s">
        <v>3350</v>
      </c>
      <c r="F1973">
        <f>1</f>
        <v>1</v>
      </c>
      <c r="G1973">
        <v>446500</v>
      </c>
      <c r="H1973" t="s">
        <v>18</v>
      </c>
      <c r="I1973" t="s">
        <v>19</v>
      </c>
      <c r="J1973" t="s">
        <v>20</v>
      </c>
      <c r="K1973" t="s">
        <v>21</v>
      </c>
      <c r="L1973" t="s">
        <v>147</v>
      </c>
      <c r="M1973" t="s">
        <v>32</v>
      </c>
      <c r="N1973" t="s">
        <v>33</v>
      </c>
      <c r="O1973" t="s">
        <v>3351</v>
      </c>
      <c r="P1973" t="b">
        <f>production[[#This Row],[Funded Month]]&gt;=DATE(2021,1,1)</f>
        <v>1</v>
      </c>
    </row>
    <row r="1974" spans="1:16" x14ac:dyDescent="0.2">
      <c r="A1974" s="1">
        <v>290001416413</v>
      </c>
      <c r="B1974">
        <v>290</v>
      </c>
      <c r="C1974" t="s">
        <v>16</v>
      </c>
      <c r="D1974" s="2">
        <v>44348</v>
      </c>
      <c r="E1974" t="s">
        <v>3352</v>
      </c>
      <c r="F1974">
        <f>1</f>
        <v>1</v>
      </c>
      <c r="G1974">
        <v>345325</v>
      </c>
      <c r="H1974" t="s">
        <v>18</v>
      </c>
      <c r="I1974" t="s">
        <v>19</v>
      </c>
      <c r="J1974" t="s">
        <v>20</v>
      </c>
      <c r="K1974" t="s">
        <v>21</v>
      </c>
      <c r="L1974" t="s">
        <v>147</v>
      </c>
      <c r="M1974" t="s">
        <v>32</v>
      </c>
      <c r="N1974" t="s">
        <v>33</v>
      </c>
      <c r="O1974" t="s">
        <v>2321</v>
      </c>
      <c r="P1974" t="b">
        <f>production[[#This Row],[Funded Month]]&gt;=DATE(2021,1,1)</f>
        <v>1</v>
      </c>
    </row>
    <row r="1975" spans="1:16" x14ac:dyDescent="0.2">
      <c r="A1975" s="1">
        <v>290001417862</v>
      </c>
      <c r="B1975">
        <v>290</v>
      </c>
      <c r="C1975" t="s">
        <v>16</v>
      </c>
      <c r="D1975" s="2">
        <v>44348</v>
      </c>
      <c r="E1975" t="s">
        <v>3353</v>
      </c>
      <c r="F1975">
        <f>1</f>
        <v>1</v>
      </c>
      <c r="G1975">
        <v>338200</v>
      </c>
      <c r="H1975" t="s">
        <v>18</v>
      </c>
      <c r="I1975" t="s">
        <v>19</v>
      </c>
      <c r="J1975" t="s">
        <v>20</v>
      </c>
      <c r="K1975" t="s">
        <v>21</v>
      </c>
      <c r="L1975" t="s">
        <v>380</v>
      </c>
      <c r="M1975" t="s">
        <v>32</v>
      </c>
      <c r="N1975" t="s">
        <v>154</v>
      </c>
      <c r="O1975" t="s">
        <v>3354</v>
      </c>
      <c r="P1975" t="b">
        <f>production[[#This Row],[Funded Month]]&gt;=DATE(2021,1,1)</f>
        <v>1</v>
      </c>
    </row>
    <row r="1976" spans="1:16" x14ac:dyDescent="0.2">
      <c r="A1976" s="1">
        <v>290001420577</v>
      </c>
      <c r="B1976">
        <v>290</v>
      </c>
      <c r="C1976" t="s">
        <v>16</v>
      </c>
      <c r="D1976" s="2">
        <v>44348</v>
      </c>
      <c r="E1976" t="s">
        <v>3355</v>
      </c>
      <c r="F1976">
        <f>1</f>
        <v>1</v>
      </c>
      <c r="G1976">
        <v>285000</v>
      </c>
      <c r="H1976" t="s">
        <v>18</v>
      </c>
      <c r="I1976" t="s">
        <v>19</v>
      </c>
      <c r="J1976" t="s">
        <v>20</v>
      </c>
      <c r="K1976" t="s">
        <v>21</v>
      </c>
      <c r="L1976" t="s">
        <v>283</v>
      </c>
      <c r="M1976" t="s">
        <v>32</v>
      </c>
      <c r="N1976" t="s">
        <v>165</v>
      </c>
      <c r="O1976" t="s">
        <v>3356</v>
      </c>
      <c r="P1976" t="b">
        <f>production[[#This Row],[Funded Month]]&gt;=DATE(2021,1,1)</f>
        <v>1</v>
      </c>
    </row>
    <row r="1977" spans="1:16" x14ac:dyDescent="0.2">
      <c r="A1977" s="1">
        <v>290001425287</v>
      </c>
      <c r="B1977">
        <v>290</v>
      </c>
      <c r="C1977" t="s">
        <v>16</v>
      </c>
      <c r="D1977" s="2">
        <v>44348</v>
      </c>
      <c r="E1977" t="s">
        <v>3357</v>
      </c>
      <c r="F1977">
        <f>1</f>
        <v>1</v>
      </c>
      <c r="G1977">
        <v>121082</v>
      </c>
      <c r="H1977" t="s">
        <v>86</v>
      </c>
      <c r="I1977" t="s">
        <v>87</v>
      </c>
      <c r="J1977" t="s">
        <v>20</v>
      </c>
      <c r="K1977" t="s">
        <v>44</v>
      </c>
      <c r="L1977" t="s">
        <v>541</v>
      </c>
      <c r="M1977" t="s">
        <v>32</v>
      </c>
      <c r="N1977" t="s">
        <v>33</v>
      </c>
      <c r="O1977" t="s">
        <v>3358</v>
      </c>
      <c r="P1977" t="b">
        <f>production[[#This Row],[Funded Month]]&gt;=DATE(2021,1,1)</f>
        <v>1</v>
      </c>
    </row>
    <row r="1978" spans="1:16" x14ac:dyDescent="0.2">
      <c r="A1978" s="1">
        <v>290001426731</v>
      </c>
      <c r="B1978">
        <v>290</v>
      </c>
      <c r="C1978" t="s">
        <v>16</v>
      </c>
      <c r="D1978" s="2">
        <v>44348</v>
      </c>
      <c r="E1978" t="s">
        <v>3359</v>
      </c>
      <c r="F1978">
        <f>1</f>
        <v>1</v>
      </c>
      <c r="G1978">
        <v>199500</v>
      </c>
      <c r="H1978" t="s">
        <v>18</v>
      </c>
      <c r="I1978" t="s">
        <v>19</v>
      </c>
      <c r="J1978" t="s">
        <v>20</v>
      </c>
      <c r="K1978" t="s">
        <v>21</v>
      </c>
      <c r="L1978" t="s">
        <v>157</v>
      </c>
      <c r="M1978" t="s">
        <v>32</v>
      </c>
      <c r="N1978" t="s">
        <v>33</v>
      </c>
      <c r="O1978" t="s">
        <v>3360</v>
      </c>
      <c r="P1978" t="b">
        <f>production[[#This Row],[Funded Month]]&gt;=DATE(2021,1,1)</f>
        <v>1</v>
      </c>
    </row>
    <row r="1979" spans="1:16" x14ac:dyDescent="0.2">
      <c r="A1979" s="1">
        <v>290001426755</v>
      </c>
      <c r="B1979">
        <v>290</v>
      </c>
      <c r="C1979" t="s">
        <v>16</v>
      </c>
      <c r="D1979" s="2">
        <v>44348</v>
      </c>
      <c r="E1979" t="s">
        <v>3361</v>
      </c>
      <c r="F1979">
        <f>1</f>
        <v>1</v>
      </c>
      <c r="G1979">
        <v>370400</v>
      </c>
      <c r="H1979" t="s">
        <v>18</v>
      </c>
      <c r="I1979" t="s">
        <v>19</v>
      </c>
      <c r="J1979" t="s">
        <v>20</v>
      </c>
      <c r="K1979" t="s">
        <v>21</v>
      </c>
      <c r="L1979" t="s">
        <v>126</v>
      </c>
      <c r="M1979" t="s">
        <v>32</v>
      </c>
      <c r="N1979" t="s">
        <v>93</v>
      </c>
      <c r="O1979" t="s">
        <v>3362</v>
      </c>
      <c r="P1979" t="b">
        <f>production[[#This Row],[Funded Month]]&gt;=DATE(2021,1,1)</f>
        <v>1</v>
      </c>
    </row>
    <row r="1980" spans="1:16" x14ac:dyDescent="0.2">
      <c r="A1980" s="1">
        <v>290001428330</v>
      </c>
      <c r="B1980">
        <v>290</v>
      </c>
      <c r="C1980" t="s">
        <v>16</v>
      </c>
      <c r="D1980" s="2">
        <v>44348</v>
      </c>
      <c r="E1980" t="s">
        <v>3363</v>
      </c>
      <c r="F1980">
        <f>1</f>
        <v>1</v>
      </c>
      <c r="G1980">
        <v>293250</v>
      </c>
      <c r="H1980" t="s">
        <v>18</v>
      </c>
      <c r="I1980" t="s">
        <v>19</v>
      </c>
      <c r="J1980" t="s">
        <v>20</v>
      </c>
      <c r="K1980" t="s">
        <v>21</v>
      </c>
      <c r="L1980" t="s">
        <v>224</v>
      </c>
      <c r="M1980" t="s">
        <v>2513</v>
      </c>
      <c r="N1980" t="s">
        <v>165</v>
      </c>
      <c r="O1980" t="s">
        <v>3364</v>
      </c>
      <c r="P1980" t="b">
        <f>production[[#This Row],[Funded Month]]&gt;=DATE(2021,1,1)</f>
        <v>1</v>
      </c>
    </row>
    <row r="1981" spans="1:16" x14ac:dyDescent="0.2">
      <c r="A1981" s="1">
        <v>290001428396</v>
      </c>
      <c r="B1981">
        <v>290</v>
      </c>
      <c r="C1981" t="s">
        <v>16</v>
      </c>
      <c r="D1981" s="2">
        <v>44348</v>
      </c>
      <c r="E1981" t="s">
        <v>3365</v>
      </c>
      <c r="F1981">
        <f>1</f>
        <v>1</v>
      </c>
      <c r="G1981">
        <v>220924</v>
      </c>
      <c r="H1981" t="s">
        <v>86</v>
      </c>
      <c r="I1981" t="s">
        <v>87</v>
      </c>
      <c r="J1981" t="s">
        <v>20</v>
      </c>
      <c r="K1981" t="s">
        <v>21</v>
      </c>
      <c r="L1981" t="s">
        <v>267</v>
      </c>
      <c r="M1981" t="s">
        <v>32</v>
      </c>
      <c r="N1981" t="s">
        <v>33</v>
      </c>
      <c r="O1981" t="s">
        <v>2477</v>
      </c>
      <c r="P1981" t="b">
        <f>production[[#This Row],[Funded Month]]&gt;=DATE(2021,1,1)</f>
        <v>1</v>
      </c>
    </row>
    <row r="1982" spans="1:16" x14ac:dyDescent="0.2">
      <c r="A1982" s="1">
        <v>290001428682</v>
      </c>
      <c r="B1982">
        <v>290</v>
      </c>
      <c r="C1982" t="s">
        <v>16</v>
      </c>
      <c r="D1982" s="2">
        <v>44348</v>
      </c>
      <c r="E1982" t="s">
        <v>3366</v>
      </c>
      <c r="F1982">
        <f>1</f>
        <v>1</v>
      </c>
      <c r="G1982">
        <v>384000</v>
      </c>
      <c r="H1982" t="s">
        <v>18</v>
      </c>
      <c r="I1982" t="s">
        <v>19</v>
      </c>
      <c r="J1982" t="s">
        <v>20</v>
      </c>
      <c r="K1982" t="s">
        <v>27</v>
      </c>
      <c r="L1982" t="s">
        <v>28</v>
      </c>
      <c r="M1982" t="s">
        <v>23</v>
      </c>
      <c r="N1982" t="s">
        <v>315</v>
      </c>
      <c r="O1982" t="s">
        <v>3367</v>
      </c>
      <c r="P1982" t="b">
        <f>production[[#This Row],[Funded Month]]&gt;=DATE(2021,1,1)</f>
        <v>1</v>
      </c>
    </row>
    <row r="1983" spans="1:16" x14ac:dyDescent="0.2">
      <c r="A1983" s="1">
        <v>290001428988</v>
      </c>
      <c r="B1983">
        <v>290</v>
      </c>
      <c r="C1983" t="s">
        <v>16</v>
      </c>
      <c r="D1983" s="2">
        <v>44348</v>
      </c>
      <c r="E1983" t="s">
        <v>3368</v>
      </c>
      <c r="F1983">
        <f>1</f>
        <v>1</v>
      </c>
      <c r="G1983">
        <v>199500</v>
      </c>
      <c r="H1983" t="s">
        <v>18</v>
      </c>
      <c r="I1983" t="s">
        <v>70</v>
      </c>
      <c r="J1983" t="s">
        <v>20</v>
      </c>
      <c r="K1983" t="s">
        <v>21</v>
      </c>
      <c r="L1983" t="s">
        <v>88</v>
      </c>
      <c r="M1983" t="s">
        <v>32</v>
      </c>
      <c r="N1983" t="s">
        <v>650</v>
      </c>
      <c r="O1983" t="s">
        <v>3369</v>
      </c>
      <c r="P1983" t="b">
        <f>production[[#This Row],[Funded Month]]&gt;=DATE(2021,1,1)</f>
        <v>1</v>
      </c>
    </row>
    <row r="1984" spans="1:16" x14ac:dyDescent="0.2">
      <c r="A1984" s="1">
        <v>290001429379</v>
      </c>
      <c r="B1984">
        <v>290</v>
      </c>
      <c r="C1984" t="s">
        <v>16</v>
      </c>
      <c r="D1984" s="2">
        <v>44348</v>
      </c>
      <c r="E1984" t="s">
        <v>3370</v>
      </c>
      <c r="F1984">
        <f>1</f>
        <v>1</v>
      </c>
      <c r="G1984">
        <v>232800</v>
      </c>
      <c r="H1984" t="s">
        <v>18</v>
      </c>
      <c r="I1984" t="s">
        <v>19</v>
      </c>
      <c r="J1984" t="s">
        <v>20</v>
      </c>
      <c r="K1984" t="s">
        <v>21</v>
      </c>
      <c r="L1984" t="s">
        <v>189</v>
      </c>
      <c r="M1984" t="s">
        <v>32</v>
      </c>
      <c r="N1984" t="s">
        <v>33</v>
      </c>
      <c r="O1984" t="s">
        <v>3371</v>
      </c>
      <c r="P1984" t="b">
        <f>production[[#This Row],[Funded Month]]&gt;=DATE(2021,1,1)</f>
        <v>1</v>
      </c>
    </row>
    <row r="1985" spans="1:16" x14ac:dyDescent="0.2">
      <c r="A1985" s="1">
        <v>290001430890</v>
      </c>
      <c r="B1985">
        <v>290</v>
      </c>
      <c r="C1985" t="s">
        <v>16</v>
      </c>
      <c r="D1985" s="2">
        <v>44348</v>
      </c>
      <c r="E1985" t="s">
        <v>3372</v>
      </c>
      <c r="F1985">
        <f>1</f>
        <v>1</v>
      </c>
      <c r="G1985">
        <v>206400</v>
      </c>
      <c r="H1985" t="s">
        <v>18</v>
      </c>
      <c r="I1985" t="s">
        <v>79</v>
      </c>
      <c r="J1985" t="s">
        <v>20</v>
      </c>
      <c r="K1985" t="s">
        <v>21</v>
      </c>
      <c r="L1985" t="s">
        <v>120</v>
      </c>
      <c r="M1985" t="s">
        <v>32</v>
      </c>
      <c r="N1985" t="s">
        <v>2354</v>
      </c>
      <c r="O1985" t="s">
        <v>3373</v>
      </c>
      <c r="P1985" t="b">
        <f>production[[#This Row],[Funded Month]]&gt;=DATE(2021,1,1)</f>
        <v>1</v>
      </c>
    </row>
    <row r="1986" spans="1:16" x14ac:dyDescent="0.2">
      <c r="A1986" s="1">
        <v>290001432317</v>
      </c>
      <c r="B1986">
        <v>290</v>
      </c>
      <c r="C1986" t="s">
        <v>16</v>
      </c>
      <c r="D1986" s="2">
        <v>44348</v>
      </c>
      <c r="E1986" t="s">
        <v>3374</v>
      </c>
      <c r="F1986">
        <f>1</f>
        <v>1</v>
      </c>
      <c r="G1986">
        <v>240000</v>
      </c>
      <c r="H1986" t="s">
        <v>18</v>
      </c>
      <c r="I1986" t="s">
        <v>19</v>
      </c>
      <c r="J1986" t="s">
        <v>20</v>
      </c>
      <c r="K1986" t="s">
        <v>21</v>
      </c>
      <c r="L1986" t="s">
        <v>129</v>
      </c>
      <c r="M1986" t="s">
        <v>32</v>
      </c>
      <c r="N1986" t="s">
        <v>33</v>
      </c>
      <c r="O1986" t="s">
        <v>3375</v>
      </c>
      <c r="P1986" t="b">
        <f>production[[#This Row],[Funded Month]]&gt;=DATE(2021,1,1)</f>
        <v>1</v>
      </c>
    </row>
    <row r="1987" spans="1:16" x14ac:dyDescent="0.2">
      <c r="A1987" s="1">
        <v>290001432699</v>
      </c>
      <c r="B1987">
        <v>290</v>
      </c>
      <c r="C1987" t="s">
        <v>16</v>
      </c>
      <c r="D1987" s="2">
        <v>44348</v>
      </c>
      <c r="E1987" t="s">
        <v>3376</v>
      </c>
      <c r="F1987">
        <f>1</f>
        <v>1</v>
      </c>
      <c r="G1987">
        <v>255750</v>
      </c>
      <c r="H1987" t="s">
        <v>238</v>
      </c>
      <c r="I1987" t="s">
        <v>239</v>
      </c>
      <c r="J1987" t="s">
        <v>20</v>
      </c>
      <c r="K1987" t="s">
        <v>21</v>
      </c>
      <c r="L1987" t="s">
        <v>224</v>
      </c>
      <c r="M1987" t="s">
        <v>2513</v>
      </c>
      <c r="N1987" t="s">
        <v>33</v>
      </c>
      <c r="O1987" t="s">
        <v>3377</v>
      </c>
      <c r="P1987" t="b">
        <f>production[[#This Row],[Funded Month]]&gt;=DATE(2021,1,1)</f>
        <v>1</v>
      </c>
    </row>
    <row r="1988" spans="1:16" x14ac:dyDescent="0.2">
      <c r="A1988" s="1">
        <v>290001433162</v>
      </c>
      <c r="B1988">
        <v>290</v>
      </c>
      <c r="C1988" t="s">
        <v>16</v>
      </c>
      <c r="D1988" s="2">
        <v>44348</v>
      </c>
      <c r="E1988" t="s">
        <v>3378</v>
      </c>
      <c r="F1988">
        <f>1</f>
        <v>1</v>
      </c>
      <c r="G1988">
        <v>328932</v>
      </c>
      <c r="H1988" t="s">
        <v>86</v>
      </c>
      <c r="I1988" t="s">
        <v>1281</v>
      </c>
      <c r="J1988" t="s">
        <v>20</v>
      </c>
      <c r="K1988" t="s">
        <v>21</v>
      </c>
      <c r="L1988" t="s">
        <v>114</v>
      </c>
      <c r="M1988" t="s">
        <v>32</v>
      </c>
      <c r="N1988" t="s">
        <v>33</v>
      </c>
      <c r="O1988" t="s">
        <v>394</v>
      </c>
      <c r="P1988" t="b">
        <f>production[[#This Row],[Funded Month]]&gt;=DATE(2021,1,1)</f>
        <v>1</v>
      </c>
    </row>
    <row r="1989" spans="1:16" x14ac:dyDescent="0.2">
      <c r="A1989" s="1">
        <v>290001433365</v>
      </c>
      <c r="B1989">
        <v>290</v>
      </c>
      <c r="C1989" t="s">
        <v>16</v>
      </c>
      <c r="D1989" s="2">
        <v>44348</v>
      </c>
      <c r="E1989" t="s">
        <v>3379</v>
      </c>
      <c r="F1989">
        <f>1</f>
        <v>1</v>
      </c>
      <c r="G1989">
        <v>349200</v>
      </c>
      <c r="H1989" t="s">
        <v>18</v>
      </c>
      <c r="I1989" t="s">
        <v>19</v>
      </c>
      <c r="J1989" t="s">
        <v>20</v>
      </c>
      <c r="K1989" t="s">
        <v>21</v>
      </c>
      <c r="L1989" t="s">
        <v>88</v>
      </c>
      <c r="M1989" t="s">
        <v>32</v>
      </c>
      <c r="N1989" t="s">
        <v>33</v>
      </c>
      <c r="P1989" t="b">
        <f>production[[#This Row],[Funded Month]]&gt;=DATE(2021,1,1)</f>
        <v>1</v>
      </c>
    </row>
    <row r="1990" spans="1:16" x14ac:dyDescent="0.2">
      <c r="A1990" s="1">
        <v>290001433518</v>
      </c>
      <c r="B1990">
        <v>290</v>
      </c>
      <c r="C1990" t="s">
        <v>16</v>
      </c>
      <c r="D1990" s="2">
        <v>44348</v>
      </c>
      <c r="E1990" t="s">
        <v>3380</v>
      </c>
      <c r="F1990">
        <f>1</f>
        <v>1</v>
      </c>
      <c r="G1990">
        <v>127500</v>
      </c>
      <c r="H1990" t="s">
        <v>18</v>
      </c>
      <c r="I1990" t="s">
        <v>19</v>
      </c>
      <c r="J1990" t="s">
        <v>20</v>
      </c>
      <c r="K1990" t="s">
        <v>21</v>
      </c>
      <c r="L1990" t="s">
        <v>1356</v>
      </c>
      <c r="M1990" t="s">
        <v>32</v>
      </c>
      <c r="N1990" t="s">
        <v>154</v>
      </c>
      <c r="O1990" t="s">
        <v>3381</v>
      </c>
      <c r="P1990" t="b">
        <f>production[[#This Row],[Funded Month]]&gt;=DATE(2021,1,1)</f>
        <v>1</v>
      </c>
    </row>
    <row r="1991" spans="1:16" x14ac:dyDescent="0.2">
      <c r="A1991" s="1">
        <v>290001434273</v>
      </c>
      <c r="B1991">
        <v>290</v>
      </c>
      <c r="C1991" t="s">
        <v>16</v>
      </c>
      <c r="D1991" s="2">
        <v>44348</v>
      </c>
      <c r="E1991" t="s">
        <v>3382</v>
      </c>
      <c r="F1991">
        <f>1</f>
        <v>1</v>
      </c>
      <c r="G1991">
        <v>337250</v>
      </c>
      <c r="H1991" t="s">
        <v>18</v>
      </c>
      <c r="I1991" t="s">
        <v>19</v>
      </c>
      <c r="J1991" t="s">
        <v>20</v>
      </c>
      <c r="K1991" t="s">
        <v>21</v>
      </c>
      <c r="L1991" t="s">
        <v>141</v>
      </c>
      <c r="M1991" t="s">
        <v>32</v>
      </c>
      <c r="N1991" t="s">
        <v>33</v>
      </c>
      <c r="O1991" t="s">
        <v>3383</v>
      </c>
      <c r="P1991" t="b">
        <f>production[[#This Row],[Funded Month]]&gt;=DATE(2021,1,1)</f>
        <v>1</v>
      </c>
    </row>
    <row r="1992" spans="1:16" x14ac:dyDescent="0.2">
      <c r="A1992" s="1">
        <v>290001434382</v>
      </c>
      <c r="B1992">
        <v>290</v>
      </c>
      <c r="C1992" t="s">
        <v>16</v>
      </c>
      <c r="D1992" s="2">
        <v>44348</v>
      </c>
      <c r="E1992" t="s">
        <v>3384</v>
      </c>
      <c r="F1992">
        <f>1</f>
        <v>1</v>
      </c>
      <c r="G1992">
        <v>223930</v>
      </c>
      <c r="H1992" t="s">
        <v>18</v>
      </c>
      <c r="I1992" t="s">
        <v>19</v>
      </c>
      <c r="J1992" t="s">
        <v>20</v>
      </c>
      <c r="K1992" t="s">
        <v>21</v>
      </c>
      <c r="L1992" t="s">
        <v>291</v>
      </c>
      <c r="M1992" t="s">
        <v>32</v>
      </c>
      <c r="N1992" t="s">
        <v>33</v>
      </c>
      <c r="O1992" t="s">
        <v>606</v>
      </c>
      <c r="P1992" t="b">
        <f>production[[#This Row],[Funded Month]]&gt;=DATE(2021,1,1)</f>
        <v>1</v>
      </c>
    </row>
    <row r="1993" spans="1:16" x14ac:dyDescent="0.2">
      <c r="A1993" s="1">
        <v>290001434439</v>
      </c>
      <c r="B1993">
        <v>290</v>
      </c>
      <c r="C1993" t="s">
        <v>16</v>
      </c>
      <c r="D1993" s="2">
        <v>44348</v>
      </c>
      <c r="E1993" t="s">
        <v>3385</v>
      </c>
      <c r="F1993">
        <f>1</f>
        <v>1</v>
      </c>
      <c r="G1993">
        <v>170400</v>
      </c>
      <c r="H1993" t="s">
        <v>18</v>
      </c>
      <c r="I1993" t="s">
        <v>19</v>
      </c>
      <c r="J1993" t="s">
        <v>20</v>
      </c>
      <c r="K1993" t="s">
        <v>21</v>
      </c>
      <c r="L1993" t="s">
        <v>157</v>
      </c>
      <c r="M1993" t="s">
        <v>32</v>
      </c>
      <c r="N1993" t="s">
        <v>33</v>
      </c>
      <c r="O1993" t="s">
        <v>256</v>
      </c>
      <c r="P1993" t="b">
        <f>production[[#This Row],[Funded Month]]&gt;=DATE(2021,1,1)</f>
        <v>1</v>
      </c>
    </row>
    <row r="1994" spans="1:16" x14ac:dyDescent="0.2">
      <c r="A1994" s="1">
        <v>290001434622</v>
      </c>
      <c r="B1994">
        <v>290</v>
      </c>
      <c r="C1994" t="s">
        <v>16</v>
      </c>
      <c r="D1994" s="2">
        <v>44348</v>
      </c>
      <c r="E1994" t="s">
        <v>3386</v>
      </c>
      <c r="F1994">
        <f>1</f>
        <v>1</v>
      </c>
      <c r="G1994">
        <v>287200</v>
      </c>
      <c r="H1994" t="s">
        <v>18</v>
      </c>
      <c r="I1994" t="s">
        <v>19</v>
      </c>
      <c r="J1994" t="s">
        <v>20</v>
      </c>
      <c r="K1994" t="s">
        <v>21</v>
      </c>
      <c r="L1994" t="s">
        <v>336</v>
      </c>
      <c r="M1994" t="s">
        <v>32</v>
      </c>
      <c r="N1994" t="s">
        <v>33</v>
      </c>
      <c r="O1994" t="s">
        <v>3387</v>
      </c>
      <c r="P1994" t="b">
        <f>production[[#This Row],[Funded Month]]&gt;=DATE(2021,1,1)</f>
        <v>1</v>
      </c>
    </row>
    <row r="1995" spans="1:16" x14ac:dyDescent="0.2">
      <c r="A1995" s="1">
        <v>290001436850</v>
      </c>
      <c r="B1995">
        <v>290</v>
      </c>
      <c r="C1995" t="s">
        <v>16</v>
      </c>
      <c r="D1995" s="2">
        <v>44348</v>
      </c>
      <c r="E1995" t="s">
        <v>3388</v>
      </c>
      <c r="F1995">
        <f>1</f>
        <v>1</v>
      </c>
      <c r="G1995">
        <v>500000</v>
      </c>
      <c r="H1995" t="s">
        <v>18</v>
      </c>
      <c r="I1995" t="s">
        <v>19</v>
      </c>
      <c r="J1995" t="s">
        <v>20</v>
      </c>
      <c r="K1995" t="s">
        <v>21</v>
      </c>
      <c r="L1995" t="s">
        <v>28</v>
      </c>
      <c r="M1995" t="s">
        <v>23</v>
      </c>
      <c r="N1995" t="s">
        <v>33</v>
      </c>
      <c r="O1995" t="s">
        <v>3389</v>
      </c>
      <c r="P1995" t="b">
        <f>production[[#This Row],[Funded Month]]&gt;=DATE(2021,1,1)</f>
        <v>1</v>
      </c>
    </row>
    <row r="1996" spans="1:16" x14ac:dyDescent="0.2">
      <c r="A1996" s="1">
        <v>290001437204</v>
      </c>
      <c r="B1996">
        <v>290</v>
      </c>
      <c r="C1996" t="s">
        <v>16</v>
      </c>
      <c r="D1996" s="2">
        <v>44348</v>
      </c>
      <c r="E1996" t="s">
        <v>3390</v>
      </c>
      <c r="F1996">
        <f>1</f>
        <v>1</v>
      </c>
      <c r="G1996">
        <v>330000</v>
      </c>
      <c r="H1996" t="s">
        <v>18</v>
      </c>
      <c r="I1996" t="s">
        <v>19</v>
      </c>
      <c r="J1996" t="s">
        <v>20</v>
      </c>
      <c r="K1996" t="s">
        <v>21</v>
      </c>
      <c r="L1996" t="s">
        <v>249</v>
      </c>
      <c r="M1996" t="s">
        <v>32</v>
      </c>
      <c r="N1996" t="s">
        <v>33</v>
      </c>
      <c r="O1996" t="s">
        <v>3391</v>
      </c>
      <c r="P1996" t="b">
        <f>production[[#This Row],[Funded Month]]&gt;=DATE(2021,1,1)</f>
        <v>1</v>
      </c>
    </row>
    <row r="1997" spans="1:16" x14ac:dyDescent="0.2">
      <c r="A1997" s="1">
        <v>290001437312</v>
      </c>
      <c r="B1997">
        <v>290</v>
      </c>
      <c r="C1997" t="s">
        <v>16</v>
      </c>
      <c r="D1997" s="2">
        <v>44348</v>
      </c>
      <c r="E1997" t="s">
        <v>3392</v>
      </c>
      <c r="F1997">
        <f>1</f>
        <v>1</v>
      </c>
      <c r="G1997">
        <v>393680</v>
      </c>
      <c r="H1997" t="s">
        <v>238</v>
      </c>
      <c r="I1997" t="s">
        <v>239</v>
      </c>
      <c r="J1997" t="s">
        <v>20</v>
      </c>
      <c r="K1997" t="s">
        <v>21</v>
      </c>
      <c r="L1997" t="s">
        <v>189</v>
      </c>
      <c r="M1997" t="s">
        <v>32</v>
      </c>
      <c r="N1997" t="s">
        <v>315</v>
      </c>
      <c r="P1997" t="b">
        <f>production[[#This Row],[Funded Month]]&gt;=DATE(2021,1,1)</f>
        <v>1</v>
      </c>
    </row>
    <row r="1998" spans="1:16" x14ac:dyDescent="0.2">
      <c r="A1998" s="1">
        <v>290001437414</v>
      </c>
      <c r="B1998">
        <v>290</v>
      </c>
      <c r="C1998" t="s">
        <v>16</v>
      </c>
      <c r="D1998" s="2">
        <v>44348</v>
      </c>
      <c r="E1998" t="s">
        <v>3393</v>
      </c>
      <c r="F1998">
        <f>1</f>
        <v>1</v>
      </c>
      <c r="G1998">
        <v>241150</v>
      </c>
      <c r="H1998" t="s">
        <v>18</v>
      </c>
      <c r="I1998" t="s">
        <v>19</v>
      </c>
      <c r="J1998" t="s">
        <v>20</v>
      </c>
      <c r="K1998" t="s">
        <v>21</v>
      </c>
      <c r="L1998" t="s">
        <v>157</v>
      </c>
      <c r="M1998" t="s">
        <v>32</v>
      </c>
      <c r="N1998" t="s">
        <v>2361</v>
      </c>
      <c r="O1998" t="s">
        <v>3394</v>
      </c>
      <c r="P1998" t="b">
        <f>production[[#This Row],[Funded Month]]&gt;=DATE(2021,1,1)</f>
        <v>1</v>
      </c>
    </row>
    <row r="1999" spans="1:16" x14ac:dyDescent="0.2">
      <c r="A1999" s="1">
        <v>290001438032</v>
      </c>
      <c r="B1999">
        <v>290</v>
      </c>
      <c r="C1999" t="s">
        <v>16</v>
      </c>
      <c r="D1999" s="2">
        <v>44348</v>
      </c>
      <c r="E1999" t="s">
        <v>3395</v>
      </c>
      <c r="F1999">
        <f>1</f>
        <v>1</v>
      </c>
      <c r="G1999">
        <v>403750</v>
      </c>
      <c r="H1999" t="s">
        <v>18</v>
      </c>
      <c r="I1999" t="s">
        <v>19</v>
      </c>
      <c r="J1999" t="s">
        <v>20</v>
      </c>
      <c r="K1999" t="s">
        <v>21</v>
      </c>
      <c r="L1999" t="s">
        <v>28</v>
      </c>
      <c r="M1999" t="s">
        <v>23</v>
      </c>
      <c r="N1999" t="s">
        <v>148</v>
      </c>
      <c r="O1999" t="s">
        <v>3396</v>
      </c>
      <c r="P1999" t="b">
        <f>production[[#This Row],[Funded Month]]&gt;=DATE(2021,1,1)</f>
        <v>1</v>
      </c>
    </row>
    <row r="2000" spans="1:16" x14ac:dyDescent="0.2">
      <c r="A2000" s="1">
        <v>290001440436</v>
      </c>
      <c r="B2000">
        <v>290</v>
      </c>
      <c r="C2000" t="s">
        <v>16</v>
      </c>
      <c r="D2000" s="2">
        <v>44348</v>
      </c>
      <c r="E2000" t="s">
        <v>3397</v>
      </c>
      <c r="F2000">
        <f>1</f>
        <v>1</v>
      </c>
      <c r="G2000">
        <v>194750</v>
      </c>
      <c r="H2000" t="s">
        <v>18</v>
      </c>
      <c r="I2000" t="s">
        <v>19</v>
      </c>
      <c r="J2000" t="s">
        <v>20</v>
      </c>
      <c r="K2000" t="s">
        <v>21</v>
      </c>
      <c r="L2000" t="s">
        <v>114</v>
      </c>
      <c r="M2000" t="s">
        <v>32</v>
      </c>
      <c r="N2000" t="s">
        <v>33</v>
      </c>
      <c r="O2000" t="s">
        <v>3398</v>
      </c>
      <c r="P2000" t="b">
        <f>production[[#This Row],[Funded Month]]&gt;=DATE(2021,1,1)</f>
        <v>1</v>
      </c>
    </row>
    <row r="2001" spans="1:16" x14ac:dyDescent="0.2">
      <c r="A2001" s="1">
        <v>290001440524</v>
      </c>
      <c r="B2001">
        <v>290</v>
      </c>
      <c r="C2001" t="s">
        <v>16</v>
      </c>
      <c r="D2001" s="2">
        <v>44348</v>
      </c>
      <c r="E2001" t="s">
        <v>3399</v>
      </c>
      <c r="F2001">
        <f>1</f>
        <v>1</v>
      </c>
      <c r="G2001">
        <v>216800</v>
      </c>
      <c r="H2001" t="s">
        <v>18</v>
      </c>
      <c r="I2001" t="s">
        <v>19</v>
      </c>
      <c r="J2001" t="s">
        <v>20</v>
      </c>
      <c r="K2001" t="s">
        <v>44</v>
      </c>
      <c r="L2001" t="s">
        <v>307</v>
      </c>
      <c r="M2001" t="s">
        <v>32</v>
      </c>
      <c r="N2001" t="s">
        <v>33</v>
      </c>
      <c r="O2001" t="s">
        <v>3400</v>
      </c>
      <c r="P2001" t="b">
        <f>production[[#This Row],[Funded Month]]&gt;=DATE(2021,1,1)</f>
        <v>1</v>
      </c>
    </row>
    <row r="2002" spans="1:16" x14ac:dyDescent="0.2">
      <c r="A2002" s="1">
        <v>290001440897</v>
      </c>
      <c r="B2002">
        <v>290</v>
      </c>
      <c r="C2002" t="s">
        <v>16</v>
      </c>
      <c r="D2002" s="2">
        <v>44348</v>
      </c>
      <c r="E2002" t="s">
        <v>3401</v>
      </c>
      <c r="F2002">
        <f>1</f>
        <v>1</v>
      </c>
      <c r="G2002">
        <v>187600</v>
      </c>
      <c r="H2002" t="s">
        <v>18</v>
      </c>
      <c r="I2002" t="s">
        <v>19</v>
      </c>
      <c r="J2002" t="s">
        <v>20</v>
      </c>
      <c r="K2002" t="s">
        <v>21</v>
      </c>
      <c r="L2002" t="s">
        <v>205</v>
      </c>
      <c r="M2002" t="s">
        <v>32</v>
      </c>
      <c r="N2002" t="s">
        <v>33</v>
      </c>
      <c r="O2002" t="s">
        <v>3402</v>
      </c>
      <c r="P2002" t="b">
        <f>production[[#This Row],[Funded Month]]&gt;=DATE(2021,1,1)</f>
        <v>1</v>
      </c>
    </row>
    <row r="2003" spans="1:16" x14ac:dyDescent="0.2">
      <c r="A2003" s="1">
        <v>290001441477</v>
      </c>
      <c r="B2003">
        <v>290</v>
      </c>
      <c r="C2003" t="s">
        <v>16</v>
      </c>
      <c r="D2003" s="2">
        <v>44348</v>
      </c>
      <c r="E2003" t="s">
        <v>3403</v>
      </c>
      <c r="F2003">
        <f>1</f>
        <v>1</v>
      </c>
      <c r="G2003">
        <v>269037</v>
      </c>
      <c r="H2003" t="s">
        <v>86</v>
      </c>
      <c r="I2003" t="s">
        <v>186</v>
      </c>
      <c r="J2003" t="s">
        <v>20</v>
      </c>
      <c r="K2003" t="s">
        <v>21</v>
      </c>
      <c r="L2003" t="s">
        <v>205</v>
      </c>
      <c r="M2003" t="s">
        <v>32</v>
      </c>
      <c r="N2003" t="s">
        <v>33</v>
      </c>
      <c r="O2003" t="s">
        <v>3402</v>
      </c>
      <c r="P2003" t="b">
        <f>production[[#This Row],[Funded Month]]&gt;=DATE(2021,1,1)</f>
        <v>1</v>
      </c>
    </row>
    <row r="2004" spans="1:16" x14ac:dyDescent="0.2">
      <c r="A2004" s="1">
        <v>290001441720</v>
      </c>
      <c r="B2004">
        <v>290</v>
      </c>
      <c r="C2004" t="s">
        <v>16</v>
      </c>
      <c r="D2004" s="2">
        <v>44348</v>
      </c>
      <c r="E2004" t="s">
        <v>3404</v>
      </c>
      <c r="F2004">
        <f>1</f>
        <v>1</v>
      </c>
      <c r="G2004">
        <v>235000</v>
      </c>
      <c r="H2004" t="s">
        <v>18</v>
      </c>
      <c r="I2004" t="s">
        <v>19</v>
      </c>
      <c r="J2004" t="s">
        <v>20</v>
      </c>
      <c r="K2004" t="s">
        <v>21</v>
      </c>
      <c r="L2004" t="s">
        <v>144</v>
      </c>
      <c r="M2004" t="s">
        <v>32</v>
      </c>
      <c r="N2004" t="s">
        <v>2354</v>
      </c>
      <c r="O2004" t="s">
        <v>3405</v>
      </c>
      <c r="P2004" t="b">
        <f>production[[#This Row],[Funded Month]]&gt;=DATE(2021,1,1)</f>
        <v>1</v>
      </c>
    </row>
    <row r="2005" spans="1:16" x14ac:dyDescent="0.2">
      <c r="A2005" s="1">
        <v>290001442237</v>
      </c>
      <c r="B2005">
        <v>290</v>
      </c>
      <c r="C2005" t="s">
        <v>16</v>
      </c>
      <c r="D2005" s="2">
        <v>44348</v>
      </c>
      <c r="E2005" t="s">
        <v>3406</v>
      </c>
      <c r="F2005">
        <f>1</f>
        <v>1</v>
      </c>
      <c r="G2005">
        <v>206196</v>
      </c>
      <c r="H2005" t="s">
        <v>86</v>
      </c>
      <c r="I2005" t="s">
        <v>87</v>
      </c>
      <c r="J2005" t="s">
        <v>20</v>
      </c>
      <c r="K2005" t="s">
        <v>21</v>
      </c>
      <c r="L2005" t="s">
        <v>307</v>
      </c>
      <c r="M2005" t="s">
        <v>32</v>
      </c>
      <c r="N2005" t="s">
        <v>33</v>
      </c>
      <c r="O2005" t="s">
        <v>3407</v>
      </c>
      <c r="P2005" t="b">
        <f>production[[#This Row],[Funded Month]]&gt;=DATE(2021,1,1)</f>
        <v>1</v>
      </c>
    </row>
    <row r="2006" spans="1:16" x14ac:dyDescent="0.2">
      <c r="A2006" s="1">
        <v>290001442740</v>
      </c>
      <c r="B2006">
        <v>290</v>
      </c>
      <c r="C2006" t="s">
        <v>16</v>
      </c>
      <c r="D2006" s="2">
        <v>44348</v>
      </c>
      <c r="E2006" t="s">
        <v>3408</v>
      </c>
      <c r="F2006">
        <f>1</f>
        <v>1</v>
      </c>
      <c r="G2006">
        <v>409220</v>
      </c>
      <c r="H2006" t="s">
        <v>238</v>
      </c>
      <c r="I2006" t="s">
        <v>286</v>
      </c>
      <c r="J2006" t="s">
        <v>20</v>
      </c>
      <c r="K2006" t="s">
        <v>21</v>
      </c>
      <c r="L2006" t="s">
        <v>205</v>
      </c>
      <c r="M2006" t="s">
        <v>32</v>
      </c>
      <c r="N2006" t="s">
        <v>33</v>
      </c>
      <c r="O2006" t="s">
        <v>3409</v>
      </c>
      <c r="P2006" t="b">
        <f>production[[#This Row],[Funded Month]]&gt;=DATE(2021,1,1)</f>
        <v>1</v>
      </c>
    </row>
    <row r="2007" spans="1:16" x14ac:dyDescent="0.2">
      <c r="A2007" s="1">
        <v>290001442747</v>
      </c>
      <c r="B2007">
        <v>290</v>
      </c>
      <c r="C2007" t="s">
        <v>16</v>
      </c>
      <c r="D2007" s="2">
        <v>44348</v>
      </c>
      <c r="E2007" t="s">
        <v>3410</v>
      </c>
      <c r="F2007">
        <f>1</f>
        <v>1</v>
      </c>
      <c r="G2007">
        <v>548250</v>
      </c>
      <c r="H2007" t="s">
        <v>18</v>
      </c>
      <c r="I2007" t="s">
        <v>19</v>
      </c>
      <c r="J2007" t="s">
        <v>20</v>
      </c>
      <c r="K2007" t="s">
        <v>21</v>
      </c>
      <c r="L2007" t="s">
        <v>88</v>
      </c>
      <c r="M2007" t="s">
        <v>32</v>
      </c>
      <c r="N2007" t="s">
        <v>33</v>
      </c>
      <c r="P2007" t="b">
        <f>production[[#This Row],[Funded Month]]&gt;=DATE(2021,1,1)</f>
        <v>1</v>
      </c>
    </row>
    <row r="2008" spans="1:16" x14ac:dyDescent="0.2">
      <c r="A2008" s="1">
        <v>290001442895</v>
      </c>
      <c r="B2008">
        <v>290</v>
      </c>
      <c r="C2008" t="s">
        <v>16</v>
      </c>
      <c r="D2008" s="2">
        <v>44348</v>
      </c>
      <c r="E2008" t="s">
        <v>3411</v>
      </c>
      <c r="F2008">
        <f>1</f>
        <v>1</v>
      </c>
      <c r="G2008">
        <v>240562</v>
      </c>
      <c r="H2008" t="s">
        <v>86</v>
      </c>
      <c r="I2008" t="s">
        <v>1536</v>
      </c>
      <c r="J2008" t="s">
        <v>20</v>
      </c>
      <c r="K2008" t="s">
        <v>21</v>
      </c>
      <c r="L2008" t="s">
        <v>151</v>
      </c>
      <c r="M2008" t="s">
        <v>32</v>
      </c>
      <c r="N2008" t="s">
        <v>33</v>
      </c>
      <c r="O2008" t="s">
        <v>151</v>
      </c>
      <c r="P2008" t="b">
        <f>production[[#This Row],[Funded Month]]&gt;=DATE(2021,1,1)</f>
        <v>1</v>
      </c>
    </row>
    <row r="2009" spans="1:16" x14ac:dyDescent="0.2">
      <c r="A2009" s="1">
        <v>290001442994</v>
      </c>
      <c r="B2009">
        <v>290</v>
      </c>
      <c r="C2009" t="s">
        <v>16</v>
      </c>
      <c r="D2009" s="2">
        <v>44348</v>
      </c>
      <c r="E2009" t="s">
        <v>3412</v>
      </c>
      <c r="F2009">
        <f>1</f>
        <v>1</v>
      </c>
      <c r="G2009">
        <v>157102</v>
      </c>
      <c r="H2009" t="s">
        <v>86</v>
      </c>
      <c r="I2009" t="s">
        <v>87</v>
      </c>
      <c r="J2009" t="s">
        <v>20</v>
      </c>
      <c r="K2009" t="s">
        <v>21</v>
      </c>
      <c r="L2009" t="s">
        <v>1363</v>
      </c>
      <c r="M2009" t="s">
        <v>32</v>
      </c>
      <c r="N2009" t="s">
        <v>33</v>
      </c>
      <c r="O2009" t="s">
        <v>3413</v>
      </c>
      <c r="P2009" t="b">
        <f>production[[#This Row],[Funded Month]]&gt;=DATE(2021,1,1)</f>
        <v>1</v>
      </c>
    </row>
    <row r="2010" spans="1:16" x14ac:dyDescent="0.2">
      <c r="A2010" s="1">
        <v>290001443004</v>
      </c>
      <c r="B2010">
        <v>290</v>
      </c>
      <c r="C2010" t="s">
        <v>16</v>
      </c>
      <c r="D2010" s="2">
        <v>44348</v>
      </c>
      <c r="E2010" t="s">
        <v>3414</v>
      </c>
      <c r="F2010">
        <f>1</f>
        <v>1</v>
      </c>
      <c r="G2010">
        <v>321300</v>
      </c>
      <c r="H2010" t="s">
        <v>18</v>
      </c>
      <c r="I2010" t="s">
        <v>19</v>
      </c>
      <c r="J2010" t="s">
        <v>20</v>
      </c>
      <c r="K2010" t="s">
        <v>21</v>
      </c>
      <c r="L2010" t="s">
        <v>307</v>
      </c>
      <c r="M2010" t="s">
        <v>32</v>
      </c>
      <c r="N2010" t="s">
        <v>551</v>
      </c>
      <c r="O2010" t="s">
        <v>307</v>
      </c>
      <c r="P2010" t="b">
        <f>production[[#This Row],[Funded Month]]&gt;=DATE(2021,1,1)</f>
        <v>1</v>
      </c>
    </row>
    <row r="2011" spans="1:16" x14ac:dyDescent="0.2">
      <c r="A2011" s="1">
        <v>290001443017</v>
      </c>
      <c r="B2011">
        <v>290</v>
      </c>
      <c r="C2011" t="s">
        <v>16</v>
      </c>
      <c r="D2011" s="2">
        <v>44348</v>
      </c>
      <c r="E2011" t="s">
        <v>3415</v>
      </c>
      <c r="F2011">
        <f>1</f>
        <v>1</v>
      </c>
      <c r="G2011">
        <v>243000</v>
      </c>
      <c r="H2011" t="s">
        <v>18</v>
      </c>
      <c r="I2011" t="s">
        <v>19</v>
      </c>
      <c r="J2011" t="s">
        <v>20</v>
      </c>
      <c r="K2011" t="s">
        <v>21</v>
      </c>
      <c r="L2011" t="s">
        <v>249</v>
      </c>
      <c r="M2011" t="s">
        <v>32</v>
      </c>
      <c r="N2011" t="s">
        <v>33</v>
      </c>
      <c r="O2011" t="s">
        <v>796</v>
      </c>
      <c r="P2011" t="b">
        <f>production[[#This Row],[Funded Month]]&gt;=DATE(2021,1,1)</f>
        <v>1</v>
      </c>
    </row>
    <row r="2012" spans="1:16" x14ac:dyDescent="0.2">
      <c r="A2012" s="1">
        <v>290001443257</v>
      </c>
      <c r="B2012">
        <v>290</v>
      </c>
      <c r="C2012" t="s">
        <v>16</v>
      </c>
      <c r="D2012" s="2">
        <v>44348</v>
      </c>
      <c r="E2012" t="s">
        <v>3416</v>
      </c>
      <c r="F2012">
        <f>1</f>
        <v>1</v>
      </c>
      <c r="G2012">
        <v>227950</v>
      </c>
      <c r="H2012" t="s">
        <v>18</v>
      </c>
      <c r="I2012" t="s">
        <v>19</v>
      </c>
      <c r="J2012" t="s">
        <v>20</v>
      </c>
      <c r="K2012" t="s">
        <v>21</v>
      </c>
      <c r="L2012" t="s">
        <v>157</v>
      </c>
      <c r="M2012" t="s">
        <v>32</v>
      </c>
      <c r="N2012" t="s">
        <v>318</v>
      </c>
      <c r="O2012" t="s">
        <v>3417</v>
      </c>
      <c r="P2012" t="b">
        <f>production[[#This Row],[Funded Month]]&gt;=DATE(2021,1,1)</f>
        <v>1</v>
      </c>
    </row>
    <row r="2013" spans="1:16" x14ac:dyDescent="0.2">
      <c r="A2013" s="1">
        <v>290001443371</v>
      </c>
      <c r="B2013">
        <v>290</v>
      </c>
      <c r="C2013" t="s">
        <v>16</v>
      </c>
      <c r="D2013" s="2">
        <v>44348</v>
      </c>
      <c r="E2013" t="s">
        <v>3418</v>
      </c>
      <c r="F2013">
        <f>1</f>
        <v>1</v>
      </c>
      <c r="G2013">
        <v>300000</v>
      </c>
      <c r="H2013" t="s">
        <v>18</v>
      </c>
      <c r="I2013" t="s">
        <v>19</v>
      </c>
      <c r="J2013" t="s">
        <v>20</v>
      </c>
      <c r="K2013" t="s">
        <v>21</v>
      </c>
      <c r="L2013" t="s">
        <v>144</v>
      </c>
      <c r="M2013" t="s">
        <v>32</v>
      </c>
      <c r="N2013" t="s">
        <v>33</v>
      </c>
      <c r="O2013" t="s">
        <v>1485</v>
      </c>
      <c r="P2013" t="b">
        <f>production[[#This Row],[Funded Month]]&gt;=DATE(2021,1,1)</f>
        <v>1</v>
      </c>
    </row>
    <row r="2014" spans="1:16" x14ac:dyDescent="0.2">
      <c r="A2014" s="1">
        <v>290001443384</v>
      </c>
      <c r="B2014">
        <v>290</v>
      </c>
      <c r="C2014" t="s">
        <v>415</v>
      </c>
      <c r="D2014" s="2">
        <v>44348</v>
      </c>
      <c r="E2014" t="s">
        <v>3419</v>
      </c>
      <c r="F2014">
        <f>1</f>
        <v>1</v>
      </c>
      <c r="G2014">
        <v>180000</v>
      </c>
      <c r="H2014" t="s">
        <v>18</v>
      </c>
      <c r="I2014" t="s">
        <v>19</v>
      </c>
      <c r="J2014" t="s">
        <v>20</v>
      </c>
      <c r="K2014" t="s">
        <v>21</v>
      </c>
      <c r="L2014" t="s">
        <v>123</v>
      </c>
      <c r="M2014" t="s">
        <v>2108</v>
      </c>
      <c r="N2014" t="s">
        <v>93</v>
      </c>
      <c r="O2014" t="s">
        <v>3420</v>
      </c>
      <c r="P2014" t="b">
        <f>production[[#This Row],[Funded Month]]&gt;=DATE(2021,1,1)</f>
        <v>1</v>
      </c>
    </row>
    <row r="2015" spans="1:16" x14ac:dyDescent="0.2">
      <c r="A2015" s="1">
        <v>290001443584</v>
      </c>
      <c r="B2015">
        <v>290</v>
      </c>
      <c r="C2015" t="s">
        <v>16</v>
      </c>
      <c r="D2015" s="2">
        <v>44348</v>
      </c>
      <c r="E2015" t="s">
        <v>3421</v>
      </c>
      <c r="F2015">
        <f>1</f>
        <v>1</v>
      </c>
      <c r="G2015">
        <v>428000</v>
      </c>
      <c r="H2015" t="s">
        <v>18</v>
      </c>
      <c r="I2015" t="s">
        <v>19</v>
      </c>
      <c r="J2015" t="s">
        <v>20</v>
      </c>
      <c r="K2015" t="s">
        <v>21</v>
      </c>
      <c r="L2015" t="s">
        <v>189</v>
      </c>
      <c r="M2015" t="s">
        <v>32</v>
      </c>
      <c r="N2015" t="s">
        <v>33</v>
      </c>
      <c r="O2015" t="s">
        <v>3422</v>
      </c>
      <c r="P2015" t="b">
        <f>production[[#This Row],[Funded Month]]&gt;=DATE(2021,1,1)</f>
        <v>1</v>
      </c>
    </row>
    <row r="2016" spans="1:16" x14ac:dyDescent="0.2">
      <c r="A2016" s="1">
        <v>290001443648</v>
      </c>
      <c r="B2016">
        <v>290</v>
      </c>
      <c r="C2016" t="s">
        <v>16</v>
      </c>
      <c r="D2016" s="2">
        <v>44348</v>
      </c>
      <c r="E2016" t="s">
        <v>3423</v>
      </c>
      <c r="F2016">
        <f>1</f>
        <v>1</v>
      </c>
      <c r="G2016">
        <v>383365</v>
      </c>
      <c r="H2016" t="s">
        <v>18</v>
      </c>
      <c r="I2016" t="s">
        <v>19</v>
      </c>
      <c r="J2016" t="s">
        <v>20</v>
      </c>
      <c r="K2016" t="s">
        <v>21</v>
      </c>
      <c r="L2016" t="s">
        <v>224</v>
      </c>
      <c r="M2016" t="s">
        <v>32</v>
      </c>
      <c r="N2016" t="s">
        <v>165</v>
      </c>
      <c r="O2016" t="s">
        <v>1736</v>
      </c>
      <c r="P2016" t="b">
        <f>production[[#This Row],[Funded Month]]&gt;=DATE(2021,1,1)</f>
        <v>1</v>
      </c>
    </row>
    <row r="2017" spans="1:16" x14ac:dyDescent="0.2">
      <c r="A2017" s="1">
        <v>290001444191</v>
      </c>
      <c r="B2017">
        <v>290</v>
      </c>
      <c r="C2017" t="s">
        <v>16</v>
      </c>
      <c r="D2017" s="2">
        <v>44348</v>
      </c>
      <c r="E2017" t="s">
        <v>3424</v>
      </c>
      <c r="F2017">
        <f>1</f>
        <v>1</v>
      </c>
      <c r="G2017">
        <v>286035</v>
      </c>
      <c r="H2017" t="s">
        <v>18</v>
      </c>
      <c r="I2017" t="s">
        <v>19</v>
      </c>
      <c r="J2017" t="s">
        <v>20</v>
      </c>
      <c r="K2017" t="s">
        <v>21</v>
      </c>
      <c r="L2017" t="s">
        <v>71</v>
      </c>
      <c r="M2017" t="s">
        <v>32</v>
      </c>
      <c r="N2017" t="s">
        <v>33</v>
      </c>
      <c r="O2017" t="s">
        <v>3425</v>
      </c>
      <c r="P2017" t="b">
        <f>production[[#This Row],[Funded Month]]&gt;=DATE(2021,1,1)</f>
        <v>1</v>
      </c>
    </row>
    <row r="2018" spans="1:16" x14ac:dyDescent="0.2">
      <c r="A2018" s="1">
        <v>290001444696</v>
      </c>
      <c r="B2018">
        <v>290</v>
      </c>
      <c r="C2018" t="s">
        <v>16</v>
      </c>
      <c r="D2018" s="2">
        <v>44348</v>
      </c>
      <c r="E2018" t="s">
        <v>3426</v>
      </c>
      <c r="F2018">
        <f>1</f>
        <v>1</v>
      </c>
      <c r="G2018">
        <v>255392</v>
      </c>
      <c r="H2018" t="s">
        <v>86</v>
      </c>
      <c r="I2018" t="s">
        <v>186</v>
      </c>
      <c r="J2018" t="s">
        <v>20</v>
      </c>
      <c r="K2018" t="s">
        <v>21</v>
      </c>
      <c r="L2018" t="s">
        <v>181</v>
      </c>
      <c r="M2018" t="s">
        <v>32</v>
      </c>
      <c r="N2018" t="s">
        <v>96</v>
      </c>
      <c r="O2018" t="s">
        <v>2752</v>
      </c>
      <c r="P2018" t="b">
        <f>production[[#This Row],[Funded Month]]&gt;=DATE(2021,1,1)</f>
        <v>1</v>
      </c>
    </row>
    <row r="2019" spans="1:16" x14ac:dyDescent="0.2">
      <c r="A2019" s="1">
        <v>290001444896</v>
      </c>
      <c r="B2019">
        <v>290</v>
      </c>
      <c r="C2019" t="s">
        <v>16</v>
      </c>
      <c r="D2019" s="2">
        <v>44348</v>
      </c>
      <c r="E2019" t="s">
        <v>3427</v>
      </c>
      <c r="F2019">
        <f>1</f>
        <v>1</v>
      </c>
      <c r="G2019">
        <v>389500</v>
      </c>
      <c r="H2019" t="s">
        <v>18</v>
      </c>
      <c r="I2019" t="s">
        <v>19</v>
      </c>
      <c r="J2019" t="s">
        <v>20</v>
      </c>
      <c r="K2019" t="s">
        <v>21</v>
      </c>
      <c r="L2019" t="s">
        <v>168</v>
      </c>
      <c r="M2019" t="s">
        <v>32</v>
      </c>
      <c r="N2019" t="s">
        <v>1749</v>
      </c>
      <c r="O2019" t="s">
        <v>3428</v>
      </c>
      <c r="P2019" t="b">
        <f>production[[#This Row],[Funded Month]]&gt;=DATE(2021,1,1)</f>
        <v>1</v>
      </c>
    </row>
    <row r="2020" spans="1:16" x14ac:dyDescent="0.2">
      <c r="A2020" s="1">
        <v>290001444964</v>
      </c>
      <c r="B2020">
        <v>290</v>
      </c>
      <c r="C2020" t="s">
        <v>16</v>
      </c>
      <c r="D2020" s="2">
        <v>44348</v>
      </c>
      <c r="E2020" t="s">
        <v>3429</v>
      </c>
      <c r="F2020">
        <f>1</f>
        <v>1</v>
      </c>
      <c r="G2020">
        <v>203845</v>
      </c>
      <c r="H2020" t="s">
        <v>18</v>
      </c>
      <c r="I2020" t="s">
        <v>79</v>
      </c>
      <c r="J2020" t="s">
        <v>20</v>
      </c>
      <c r="K2020" t="s">
        <v>21</v>
      </c>
      <c r="L2020" t="s">
        <v>1448</v>
      </c>
      <c r="M2020" t="s">
        <v>32</v>
      </c>
      <c r="N2020" t="s">
        <v>165</v>
      </c>
      <c r="O2020" t="s">
        <v>3430</v>
      </c>
      <c r="P2020" t="b">
        <f>production[[#This Row],[Funded Month]]&gt;=DATE(2021,1,1)</f>
        <v>1</v>
      </c>
    </row>
    <row r="2021" spans="1:16" x14ac:dyDescent="0.2">
      <c r="A2021" s="1">
        <v>290001445669</v>
      </c>
      <c r="B2021">
        <v>290</v>
      </c>
      <c r="C2021" t="s">
        <v>16</v>
      </c>
      <c r="D2021" s="2">
        <v>44348</v>
      </c>
      <c r="E2021" t="s">
        <v>3431</v>
      </c>
      <c r="F2021">
        <f>1</f>
        <v>1</v>
      </c>
      <c r="G2021">
        <v>203000</v>
      </c>
      <c r="H2021" t="s">
        <v>18</v>
      </c>
      <c r="I2021" t="s">
        <v>19</v>
      </c>
      <c r="J2021" t="s">
        <v>20</v>
      </c>
      <c r="K2021" t="s">
        <v>27</v>
      </c>
      <c r="L2021" t="s">
        <v>28</v>
      </c>
      <c r="M2021" t="s">
        <v>23</v>
      </c>
      <c r="N2021" t="s">
        <v>154</v>
      </c>
      <c r="P2021" t="b">
        <f>production[[#This Row],[Funded Month]]&gt;=DATE(2021,1,1)</f>
        <v>1</v>
      </c>
    </row>
    <row r="2022" spans="1:16" x14ac:dyDescent="0.2">
      <c r="A2022" s="1">
        <v>290001446082</v>
      </c>
      <c r="B2022">
        <v>290</v>
      </c>
      <c r="C2022" t="s">
        <v>16</v>
      </c>
      <c r="D2022" s="2">
        <v>44348</v>
      </c>
      <c r="E2022" t="s">
        <v>3432</v>
      </c>
      <c r="F2022">
        <f>1</f>
        <v>1</v>
      </c>
      <c r="G2022">
        <v>168750</v>
      </c>
      <c r="H2022" t="s">
        <v>18</v>
      </c>
      <c r="I2022" t="s">
        <v>19</v>
      </c>
      <c r="J2022" t="s">
        <v>20</v>
      </c>
      <c r="K2022" t="s">
        <v>21</v>
      </c>
      <c r="L2022" t="s">
        <v>168</v>
      </c>
      <c r="M2022" t="s">
        <v>32</v>
      </c>
      <c r="N2022" t="s">
        <v>33</v>
      </c>
      <c r="O2022" t="s">
        <v>168</v>
      </c>
      <c r="P2022" t="b">
        <f>production[[#This Row],[Funded Month]]&gt;=DATE(2021,1,1)</f>
        <v>1</v>
      </c>
    </row>
    <row r="2023" spans="1:16" x14ac:dyDescent="0.2">
      <c r="A2023" s="1">
        <v>290001446289</v>
      </c>
      <c r="B2023">
        <v>290</v>
      </c>
      <c r="C2023" t="s">
        <v>16</v>
      </c>
      <c r="D2023" s="2">
        <v>44348</v>
      </c>
      <c r="E2023" t="s">
        <v>3433</v>
      </c>
      <c r="F2023">
        <f>1</f>
        <v>1</v>
      </c>
      <c r="G2023">
        <v>401591</v>
      </c>
      <c r="H2023" t="s">
        <v>86</v>
      </c>
      <c r="I2023" t="s">
        <v>87</v>
      </c>
      <c r="J2023" t="s">
        <v>20</v>
      </c>
      <c r="K2023" t="s">
        <v>21</v>
      </c>
      <c r="L2023" t="s">
        <v>109</v>
      </c>
      <c r="M2023" t="s">
        <v>32</v>
      </c>
      <c r="N2023" t="s">
        <v>33</v>
      </c>
      <c r="O2023" t="s">
        <v>3434</v>
      </c>
      <c r="P2023" t="b">
        <f>production[[#This Row],[Funded Month]]&gt;=DATE(2021,1,1)</f>
        <v>1</v>
      </c>
    </row>
    <row r="2024" spans="1:16" x14ac:dyDescent="0.2">
      <c r="A2024" s="1">
        <v>290001447346</v>
      </c>
      <c r="B2024">
        <v>290</v>
      </c>
      <c r="C2024" t="s">
        <v>16</v>
      </c>
      <c r="D2024" s="2">
        <v>44348</v>
      </c>
      <c r="E2024" t="s">
        <v>3435</v>
      </c>
      <c r="F2024">
        <f>1</f>
        <v>1</v>
      </c>
      <c r="G2024">
        <v>337250</v>
      </c>
      <c r="H2024" t="s">
        <v>18</v>
      </c>
      <c r="I2024" t="s">
        <v>19</v>
      </c>
      <c r="J2024" t="s">
        <v>20</v>
      </c>
      <c r="K2024" t="s">
        <v>21</v>
      </c>
      <c r="L2024" t="s">
        <v>147</v>
      </c>
      <c r="M2024" t="s">
        <v>32</v>
      </c>
      <c r="N2024" t="s">
        <v>33</v>
      </c>
      <c r="O2024" t="s">
        <v>3436</v>
      </c>
      <c r="P2024" t="b">
        <f>production[[#This Row],[Funded Month]]&gt;=DATE(2021,1,1)</f>
        <v>1</v>
      </c>
    </row>
    <row r="2025" spans="1:16" x14ac:dyDescent="0.2">
      <c r="A2025" s="1">
        <v>290001447501</v>
      </c>
      <c r="B2025">
        <v>290</v>
      </c>
      <c r="C2025" t="s">
        <v>16</v>
      </c>
      <c r="D2025" s="2">
        <v>44348</v>
      </c>
      <c r="E2025" t="s">
        <v>3437</v>
      </c>
      <c r="F2025">
        <f>1</f>
        <v>1</v>
      </c>
      <c r="G2025">
        <v>196377</v>
      </c>
      <c r="H2025" t="s">
        <v>86</v>
      </c>
      <c r="I2025" t="s">
        <v>186</v>
      </c>
      <c r="J2025" t="s">
        <v>20</v>
      </c>
      <c r="K2025" t="s">
        <v>21</v>
      </c>
      <c r="L2025" t="s">
        <v>109</v>
      </c>
      <c r="M2025" t="s">
        <v>32</v>
      </c>
      <c r="N2025" t="s">
        <v>33</v>
      </c>
      <c r="O2025" t="s">
        <v>3438</v>
      </c>
      <c r="P2025" t="b">
        <f>production[[#This Row],[Funded Month]]&gt;=DATE(2021,1,1)</f>
        <v>1</v>
      </c>
    </row>
    <row r="2026" spans="1:16" x14ac:dyDescent="0.2">
      <c r="A2026" s="1">
        <v>290001447540</v>
      </c>
      <c r="B2026">
        <v>290</v>
      </c>
      <c r="C2026" t="s">
        <v>16</v>
      </c>
      <c r="D2026" s="2">
        <v>44348</v>
      </c>
      <c r="E2026" t="s">
        <v>3439</v>
      </c>
      <c r="F2026">
        <f>1</f>
        <v>1</v>
      </c>
      <c r="G2026">
        <v>337250</v>
      </c>
      <c r="H2026" t="s">
        <v>18</v>
      </c>
      <c r="I2026" t="s">
        <v>19</v>
      </c>
      <c r="J2026" t="s">
        <v>20</v>
      </c>
      <c r="K2026" t="s">
        <v>21</v>
      </c>
      <c r="L2026" t="s">
        <v>442</v>
      </c>
      <c r="M2026" t="s">
        <v>32</v>
      </c>
      <c r="N2026" t="s">
        <v>33</v>
      </c>
      <c r="O2026" t="s">
        <v>3440</v>
      </c>
      <c r="P2026" t="b">
        <f>production[[#This Row],[Funded Month]]&gt;=DATE(2021,1,1)</f>
        <v>1</v>
      </c>
    </row>
    <row r="2027" spans="1:16" x14ac:dyDescent="0.2">
      <c r="A2027" s="1">
        <v>290001447667</v>
      </c>
      <c r="B2027">
        <v>290</v>
      </c>
      <c r="C2027" t="s">
        <v>16</v>
      </c>
      <c r="D2027" s="2">
        <v>44348</v>
      </c>
      <c r="E2027" t="s">
        <v>3441</v>
      </c>
      <c r="F2027">
        <f>1</f>
        <v>1</v>
      </c>
      <c r="G2027">
        <v>513000</v>
      </c>
      <c r="H2027" t="s">
        <v>18</v>
      </c>
      <c r="I2027" t="s">
        <v>19</v>
      </c>
      <c r="J2027" t="s">
        <v>20</v>
      </c>
      <c r="K2027" t="s">
        <v>21</v>
      </c>
      <c r="L2027" t="s">
        <v>71</v>
      </c>
      <c r="M2027" t="s">
        <v>32</v>
      </c>
      <c r="N2027" t="s">
        <v>33</v>
      </c>
      <c r="O2027" t="s">
        <v>3442</v>
      </c>
      <c r="P2027" t="b">
        <f>production[[#This Row],[Funded Month]]&gt;=DATE(2021,1,1)</f>
        <v>1</v>
      </c>
    </row>
    <row r="2028" spans="1:16" x14ac:dyDescent="0.2">
      <c r="A2028" s="1">
        <v>290001447732</v>
      </c>
      <c r="B2028">
        <v>290</v>
      </c>
      <c r="C2028" t="s">
        <v>16</v>
      </c>
      <c r="D2028" s="2">
        <v>44348</v>
      </c>
      <c r="E2028" t="s">
        <v>3443</v>
      </c>
      <c r="F2028">
        <f>1</f>
        <v>1</v>
      </c>
      <c r="G2028">
        <v>386270</v>
      </c>
      <c r="H2028" t="s">
        <v>238</v>
      </c>
      <c r="I2028" t="s">
        <v>239</v>
      </c>
      <c r="J2028" t="s">
        <v>20</v>
      </c>
      <c r="K2028" t="s">
        <v>21</v>
      </c>
      <c r="L2028" t="s">
        <v>151</v>
      </c>
      <c r="M2028" t="s">
        <v>32</v>
      </c>
      <c r="N2028" t="s">
        <v>33</v>
      </c>
      <c r="P2028" t="b">
        <f>production[[#This Row],[Funded Month]]&gt;=DATE(2021,1,1)</f>
        <v>1</v>
      </c>
    </row>
    <row r="2029" spans="1:16" x14ac:dyDescent="0.2">
      <c r="A2029" s="1">
        <v>290001447857</v>
      </c>
      <c r="B2029">
        <v>290</v>
      </c>
      <c r="C2029" t="s">
        <v>16</v>
      </c>
      <c r="D2029" s="2">
        <v>44348</v>
      </c>
      <c r="E2029" t="s">
        <v>3444</v>
      </c>
      <c r="F2029">
        <f>1</f>
        <v>1</v>
      </c>
      <c r="G2029">
        <v>510000</v>
      </c>
      <c r="H2029" t="s">
        <v>18</v>
      </c>
      <c r="I2029" t="s">
        <v>19</v>
      </c>
      <c r="J2029" t="s">
        <v>20</v>
      </c>
      <c r="K2029" t="s">
        <v>21</v>
      </c>
      <c r="L2029" t="s">
        <v>88</v>
      </c>
      <c r="M2029" t="s">
        <v>32</v>
      </c>
      <c r="N2029" t="s">
        <v>33</v>
      </c>
      <c r="P2029" t="b">
        <f>production[[#This Row],[Funded Month]]&gt;=DATE(2021,1,1)</f>
        <v>1</v>
      </c>
    </row>
    <row r="2030" spans="1:16" x14ac:dyDescent="0.2">
      <c r="A2030" s="1">
        <v>290001447996</v>
      </c>
      <c r="B2030">
        <v>290</v>
      </c>
      <c r="C2030" t="s">
        <v>16</v>
      </c>
      <c r="D2030" s="2">
        <v>44348</v>
      </c>
      <c r="E2030" t="s">
        <v>3445</v>
      </c>
      <c r="F2030">
        <f>1</f>
        <v>1</v>
      </c>
      <c r="G2030">
        <v>237500</v>
      </c>
      <c r="H2030" t="s">
        <v>18</v>
      </c>
      <c r="I2030" t="s">
        <v>19</v>
      </c>
      <c r="J2030" t="s">
        <v>20</v>
      </c>
      <c r="K2030" t="s">
        <v>21</v>
      </c>
      <c r="L2030" t="s">
        <v>291</v>
      </c>
      <c r="M2030" t="s">
        <v>32</v>
      </c>
      <c r="N2030" t="s">
        <v>33</v>
      </c>
      <c r="O2030" t="s">
        <v>3446</v>
      </c>
      <c r="P2030" t="b">
        <f>production[[#This Row],[Funded Month]]&gt;=DATE(2021,1,1)</f>
        <v>1</v>
      </c>
    </row>
    <row r="2031" spans="1:16" x14ac:dyDescent="0.2">
      <c r="A2031" s="1">
        <v>290001449043</v>
      </c>
      <c r="B2031">
        <v>290</v>
      </c>
      <c r="C2031" t="s">
        <v>16</v>
      </c>
      <c r="D2031" s="2">
        <v>44348</v>
      </c>
      <c r="E2031" t="s">
        <v>3447</v>
      </c>
      <c r="F2031">
        <f>1</f>
        <v>1</v>
      </c>
      <c r="G2031">
        <v>384750</v>
      </c>
      <c r="H2031" t="s">
        <v>18</v>
      </c>
      <c r="I2031" t="s">
        <v>19</v>
      </c>
      <c r="J2031" t="s">
        <v>20</v>
      </c>
      <c r="K2031" t="s">
        <v>21</v>
      </c>
      <c r="L2031" t="s">
        <v>22</v>
      </c>
      <c r="M2031" t="s">
        <v>232</v>
      </c>
      <c r="N2031" t="s">
        <v>104</v>
      </c>
      <c r="O2031" t="s">
        <v>3448</v>
      </c>
      <c r="P2031" t="b">
        <f>production[[#This Row],[Funded Month]]&gt;=DATE(2021,1,1)</f>
        <v>1</v>
      </c>
    </row>
    <row r="2032" spans="1:16" x14ac:dyDescent="0.2">
      <c r="A2032" s="1">
        <v>290001449134</v>
      </c>
      <c r="B2032">
        <v>290</v>
      </c>
      <c r="C2032" t="s">
        <v>16</v>
      </c>
      <c r="D2032" s="2">
        <v>44348</v>
      </c>
      <c r="E2032" t="s">
        <v>3449</v>
      </c>
      <c r="F2032">
        <f>1</f>
        <v>1</v>
      </c>
      <c r="G2032">
        <v>664000</v>
      </c>
      <c r="H2032" t="s">
        <v>18</v>
      </c>
      <c r="I2032" t="s">
        <v>177</v>
      </c>
      <c r="J2032" t="s">
        <v>20</v>
      </c>
      <c r="K2032" t="s">
        <v>21</v>
      </c>
      <c r="L2032" t="s">
        <v>325</v>
      </c>
      <c r="M2032" t="s">
        <v>32</v>
      </c>
      <c r="N2032" t="s">
        <v>33</v>
      </c>
      <c r="O2032" t="s">
        <v>3450</v>
      </c>
      <c r="P2032" t="b">
        <f>production[[#This Row],[Funded Month]]&gt;=DATE(2021,1,1)</f>
        <v>1</v>
      </c>
    </row>
    <row r="2033" spans="1:16" x14ac:dyDescent="0.2">
      <c r="A2033" s="1">
        <v>290001449282</v>
      </c>
      <c r="B2033">
        <v>290</v>
      </c>
      <c r="C2033" t="s">
        <v>16</v>
      </c>
      <c r="D2033" s="2">
        <v>44348</v>
      </c>
      <c r="E2033" t="s">
        <v>3451</v>
      </c>
      <c r="F2033">
        <f>1</f>
        <v>1</v>
      </c>
      <c r="G2033">
        <v>247500</v>
      </c>
      <c r="H2033" t="s">
        <v>18</v>
      </c>
      <c r="I2033" t="s">
        <v>79</v>
      </c>
      <c r="J2033" t="s">
        <v>20</v>
      </c>
      <c r="K2033" t="s">
        <v>21</v>
      </c>
      <c r="L2033" t="s">
        <v>325</v>
      </c>
      <c r="M2033" t="s">
        <v>32</v>
      </c>
      <c r="N2033" t="s">
        <v>33</v>
      </c>
      <c r="O2033" t="s">
        <v>1471</v>
      </c>
      <c r="P2033" t="b">
        <f>production[[#This Row],[Funded Month]]&gt;=DATE(2021,1,1)</f>
        <v>1</v>
      </c>
    </row>
    <row r="2034" spans="1:16" x14ac:dyDescent="0.2">
      <c r="A2034" s="1">
        <v>290001450019</v>
      </c>
      <c r="B2034">
        <v>290</v>
      </c>
      <c r="C2034" t="s">
        <v>16</v>
      </c>
      <c r="D2034" s="2">
        <v>44348</v>
      </c>
      <c r="E2034" t="s">
        <v>3452</v>
      </c>
      <c r="F2034">
        <f>1</f>
        <v>1</v>
      </c>
      <c r="G2034">
        <v>584000</v>
      </c>
      <c r="H2034" t="s">
        <v>18</v>
      </c>
      <c r="I2034" t="s">
        <v>102</v>
      </c>
      <c r="J2034" t="s">
        <v>20</v>
      </c>
      <c r="K2034" t="s">
        <v>21</v>
      </c>
      <c r="L2034" t="s">
        <v>28</v>
      </c>
      <c r="M2034" t="s">
        <v>23</v>
      </c>
      <c r="N2034" t="s">
        <v>33</v>
      </c>
      <c r="O2034" t="s">
        <v>3453</v>
      </c>
      <c r="P2034" t="b">
        <f>production[[#This Row],[Funded Month]]&gt;=DATE(2021,1,1)</f>
        <v>1</v>
      </c>
    </row>
    <row r="2035" spans="1:16" x14ac:dyDescent="0.2">
      <c r="A2035" s="1">
        <v>290001450035</v>
      </c>
      <c r="B2035">
        <v>290</v>
      </c>
      <c r="C2035" t="s">
        <v>16</v>
      </c>
      <c r="D2035" s="2">
        <v>44348</v>
      </c>
      <c r="E2035" t="s">
        <v>3454</v>
      </c>
      <c r="F2035">
        <f>1</f>
        <v>1</v>
      </c>
      <c r="G2035">
        <v>273000</v>
      </c>
      <c r="H2035" t="s">
        <v>18</v>
      </c>
      <c r="I2035" t="s">
        <v>50</v>
      </c>
      <c r="J2035" t="s">
        <v>20</v>
      </c>
      <c r="K2035" t="s">
        <v>44</v>
      </c>
      <c r="L2035" t="s">
        <v>109</v>
      </c>
      <c r="M2035" t="s">
        <v>32</v>
      </c>
      <c r="N2035" t="s">
        <v>33</v>
      </c>
      <c r="O2035" t="s">
        <v>3454</v>
      </c>
      <c r="P2035" t="b">
        <f>production[[#This Row],[Funded Month]]&gt;=DATE(2021,1,1)</f>
        <v>1</v>
      </c>
    </row>
    <row r="2036" spans="1:16" x14ac:dyDescent="0.2">
      <c r="A2036" s="1">
        <v>290001450081</v>
      </c>
      <c r="B2036">
        <v>290</v>
      </c>
      <c r="C2036" t="s">
        <v>16</v>
      </c>
      <c r="D2036" s="2">
        <v>44348</v>
      </c>
      <c r="E2036" t="s">
        <v>3455</v>
      </c>
      <c r="F2036">
        <f>1</f>
        <v>1</v>
      </c>
      <c r="G2036">
        <v>446200</v>
      </c>
      <c r="H2036" t="s">
        <v>18</v>
      </c>
      <c r="I2036" t="s">
        <v>19</v>
      </c>
      <c r="J2036" t="s">
        <v>20</v>
      </c>
      <c r="K2036" t="s">
        <v>21</v>
      </c>
      <c r="L2036" t="s">
        <v>195</v>
      </c>
      <c r="M2036" t="s">
        <v>32</v>
      </c>
      <c r="N2036" t="s">
        <v>33</v>
      </c>
      <c r="O2036" t="s">
        <v>3456</v>
      </c>
      <c r="P2036" t="b">
        <f>production[[#This Row],[Funded Month]]&gt;=DATE(2021,1,1)</f>
        <v>1</v>
      </c>
    </row>
    <row r="2037" spans="1:16" x14ac:dyDescent="0.2">
      <c r="A2037" s="1">
        <v>290001450280</v>
      </c>
      <c r="B2037">
        <v>290</v>
      </c>
      <c r="C2037" t="s">
        <v>16</v>
      </c>
      <c r="D2037" s="2">
        <v>44348</v>
      </c>
      <c r="E2037" t="s">
        <v>3457</v>
      </c>
      <c r="F2037">
        <f>1</f>
        <v>1</v>
      </c>
      <c r="G2037">
        <v>245471</v>
      </c>
      <c r="H2037" t="s">
        <v>86</v>
      </c>
      <c r="I2037" t="s">
        <v>87</v>
      </c>
      <c r="J2037" t="s">
        <v>20</v>
      </c>
      <c r="K2037" t="s">
        <v>21</v>
      </c>
      <c r="L2037" t="s">
        <v>157</v>
      </c>
      <c r="M2037" t="s">
        <v>32</v>
      </c>
      <c r="N2037" t="s">
        <v>33</v>
      </c>
      <c r="O2037" t="s">
        <v>1728</v>
      </c>
      <c r="P2037" t="b">
        <f>production[[#This Row],[Funded Month]]&gt;=DATE(2021,1,1)</f>
        <v>1</v>
      </c>
    </row>
    <row r="2038" spans="1:16" x14ac:dyDescent="0.2">
      <c r="A2038" s="1">
        <v>290001450318</v>
      </c>
      <c r="B2038">
        <v>290</v>
      </c>
      <c r="C2038" t="s">
        <v>16</v>
      </c>
      <c r="D2038" s="2">
        <v>44348</v>
      </c>
      <c r="E2038" t="s">
        <v>3458</v>
      </c>
      <c r="F2038">
        <f>1</f>
        <v>1</v>
      </c>
      <c r="G2038">
        <v>294566</v>
      </c>
      <c r="H2038" t="s">
        <v>86</v>
      </c>
      <c r="I2038" t="s">
        <v>186</v>
      </c>
      <c r="J2038" t="s">
        <v>20</v>
      </c>
      <c r="K2038" t="s">
        <v>21</v>
      </c>
      <c r="L2038" t="s">
        <v>98</v>
      </c>
      <c r="M2038" t="s">
        <v>99</v>
      </c>
      <c r="N2038" t="s">
        <v>33</v>
      </c>
      <c r="O2038" t="s">
        <v>3459</v>
      </c>
      <c r="P2038" t="b">
        <f>production[[#This Row],[Funded Month]]&gt;=DATE(2021,1,1)</f>
        <v>1</v>
      </c>
    </row>
    <row r="2039" spans="1:16" x14ac:dyDescent="0.2">
      <c r="A2039" s="1">
        <v>290001450659</v>
      </c>
      <c r="B2039">
        <v>290</v>
      </c>
      <c r="C2039" t="s">
        <v>16</v>
      </c>
      <c r="D2039" s="2">
        <v>44348</v>
      </c>
      <c r="E2039" t="s">
        <v>3460</v>
      </c>
      <c r="F2039">
        <f>1</f>
        <v>1</v>
      </c>
      <c r="G2039">
        <v>276250</v>
      </c>
      <c r="H2039" t="s">
        <v>18</v>
      </c>
      <c r="I2039" t="s">
        <v>19</v>
      </c>
      <c r="J2039" t="s">
        <v>20</v>
      </c>
      <c r="K2039" t="s">
        <v>21</v>
      </c>
      <c r="L2039" t="s">
        <v>442</v>
      </c>
      <c r="M2039" t="s">
        <v>32</v>
      </c>
      <c r="N2039" t="s">
        <v>165</v>
      </c>
      <c r="O2039" t="s">
        <v>3461</v>
      </c>
      <c r="P2039" t="b">
        <f>production[[#This Row],[Funded Month]]&gt;=DATE(2021,1,1)</f>
        <v>1</v>
      </c>
    </row>
    <row r="2040" spans="1:16" x14ac:dyDescent="0.2">
      <c r="A2040" s="1">
        <v>290001450877</v>
      </c>
      <c r="B2040">
        <v>290</v>
      </c>
      <c r="C2040" t="s">
        <v>16</v>
      </c>
      <c r="D2040" s="2">
        <v>44348</v>
      </c>
      <c r="E2040" t="s">
        <v>3462</v>
      </c>
      <c r="F2040">
        <f>1</f>
        <v>1</v>
      </c>
      <c r="G2040">
        <v>610000</v>
      </c>
      <c r="H2040" t="s">
        <v>238</v>
      </c>
      <c r="I2040" t="s">
        <v>260</v>
      </c>
      <c r="J2040" t="s">
        <v>20</v>
      </c>
      <c r="K2040" t="s">
        <v>44</v>
      </c>
      <c r="L2040" t="s">
        <v>28</v>
      </c>
      <c r="M2040" t="s">
        <v>23</v>
      </c>
      <c r="N2040" t="s">
        <v>33</v>
      </c>
      <c r="O2040" t="s">
        <v>29</v>
      </c>
      <c r="P2040" t="b">
        <f>production[[#This Row],[Funded Month]]&gt;=DATE(2021,1,1)</f>
        <v>1</v>
      </c>
    </row>
    <row r="2041" spans="1:16" x14ac:dyDescent="0.2">
      <c r="A2041" s="1">
        <v>290001451063</v>
      </c>
      <c r="B2041">
        <v>290</v>
      </c>
      <c r="C2041" t="s">
        <v>16</v>
      </c>
      <c r="D2041" s="2">
        <v>44348</v>
      </c>
      <c r="E2041" t="s">
        <v>3463</v>
      </c>
      <c r="F2041">
        <f>1</f>
        <v>1</v>
      </c>
      <c r="G2041">
        <v>222222</v>
      </c>
      <c r="H2041" t="s">
        <v>592</v>
      </c>
      <c r="I2041" t="s">
        <v>593</v>
      </c>
      <c r="J2041" t="s">
        <v>20</v>
      </c>
      <c r="K2041" t="s">
        <v>21</v>
      </c>
      <c r="L2041" t="s">
        <v>144</v>
      </c>
      <c r="M2041" t="s">
        <v>32</v>
      </c>
      <c r="N2041" t="s">
        <v>33</v>
      </c>
      <c r="O2041" t="s">
        <v>3464</v>
      </c>
      <c r="P2041" t="b">
        <f>production[[#This Row],[Funded Month]]&gt;=DATE(2021,1,1)</f>
        <v>1</v>
      </c>
    </row>
    <row r="2042" spans="1:16" x14ac:dyDescent="0.2">
      <c r="A2042" s="1">
        <v>290001451608</v>
      </c>
      <c r="B2042">
        <v>290</v>
      </c>
      <c r="C2042" t="s">
        <v>16</v>
      </c>
      <c r="D2042" s="2">
        <v>44348</v>
      </c>
      <c r="E2042" t="s">
        <v>3465</v>
      </c>
      <c r="F2042">
        <f>1</f>
        <v>1</v>
      </c>
      <c r="G2042">
        <v>160000</v>
      </c>
      <c r="H2042" t="s">
        <v>18</v>
      </c>
      <c r="I2042" t="s">
        <v>19</v>
      </c>
      <c r="J2042" t="s">
        <v>20</v>
      </c>
      <c r="K2042" t="s">
        <v>21</v>
      </c>
      <c r="L2042" t="s">
        <v>189</v>
      </c>
      <c r="M2042" t="s">
        <v>32</v>
      </c>
      <c r="N2042" t="s">
        <v>33</v>
      </c>
      <c r="O2042" t="s">
        <v>3466</v>
      </c>
      <c r="P2042" t="b">
        <f>production[[#This Row],[Funded Month]]&gt;=DATE(2021,1,1)</f>
        <v>1</v>
      </c>
    </row>
    <row r="2043" spans="1:16" x14ac:dyDescent="0.2">
      <c r="A2043" s="1">
        <v>290001451751</v>
      </c>
      <c r="B2043">
        <v>290</v>
      </c>
      <c r="C2043" t="s">
        <v>16</v>
      </c>
      <c r="D2043" s="2">
        <v>44348</v>
      </c>
      <c r="E2043" t="s">
        <v>3467</v>
      </c>
      <c r="F2043">
        <f>1</f>
        <v>1</v>
      </c>
      <c r="G2043">
        <v>192000</v>
      </c>
      <c r="H2043" t="s">
        <v>18</v>
      </c>
      <c r="I2043" t="s">
        <v>19</v>
      </c>
      <c r="J2043" t="s">
        <v>20</v>
      </c>
      <c r="K2043" t="s">
        <v>21</v>
      </c>
      <c r="L2043" t="s">
        <v>181</v>
      </c>
      <c r="M2043" t="s">
        <v>32</v>
      </c>
      <c r="N2043" t="s">
        <v>33</v>
      </c>
      <c r="O2043" t="s">
        <v>452</v>
      </c>
      <c r="P2043" t="b">
        <f>production[[#This Row],[Funded Month]]&gt;=DATE(2021,1,1)</f>
        <v>1</v>
      </c>
    </row>
    <row r="2044" spans="1:16" x14ac:dyDescent="0.2">
      <c r="A2044" s="1">
        <v>290001451789</v>
      </c>
      <c r="B2044">
        <v>290</v>
      </c>
      <c r="C2044" t="s">
        <v>16</v>
      </c>
      <c r="D2044" s="2">
        <v>44348</v>
      </c>
      <c r="E2044" t="s">
        <v>3468</v>
      </c>
      <c r="F2044">
        <f>1</f>
        <v>1</v>
      </c>
      <c r="G2044">
        <v>226800</v>
      </c>
      <c r="H2044" t="s">
        <v>18</v>
      </c>
      <c r="I2044" t="s">
        <v>19</v>
      </c>
      <c r="J2044" t="s">
        <v>20</v>
      </c>
      <c r="K2044" t="s">
        <v>21</v>
      </c>
      <c r="L2044" t="s">
        <v>71</v>
      </c>
      <c r="M2044" t="s">
        <v>32</v>
      </c>
      <c r="N2044" t="s">
        <v>33</v>
      </c>
      <c r="O2044" t="s">
        <v>3469</v>
      </c>
      <c r="P2044" t="b">
        <f>production[[#This Row],[Funded Month]]&gt;=DATE(2021,1,1)</f>
        <v>1</v>
      </c>
    </row>
    <row r="2045" spans="1:16" x14ac:dyDescent="0.2">
      <c r="A2045" s="1">
        <v>290001451933</v>
      </c>
      <c r="B2045">
        <v>290</v>
      </c>
      <c r="C2045" t="s">
        <v>16</v>
      </c>
      <c r="D2045" s="2">
        <v>44348</v>
      </c>
      <c r="E2045" t="s">
        <v>3470</v>
      </c>
      <c r="F2045">
        <f>1</f>
        <v>1</v>
      </c>
      <c r="G2045">
        <v>90000</v>
      </c>
      <c r="H2045" t="s">
        <v>18</v>
      </c>
      <c r="I2045" t="s">
        <v>19</v>
      </c>
      <c r="J2045" t="s">
        <v>20</v>
      </c>
      <c r="K2045" t="s">
        <v>21</v>
      </c>
      <c r="L2045" t="s">
        <v>172</v>
      </c>
      <c r="M2045" t="s">
        <v>32</v>
      </c>
      <c r="N2045" t="s">
        <v>33</v>
      </c>
      <c r="O2045" t="s">
        <v>3471</v>
      </c>
      <c r="P2045" t="b">
        <f>production[[#This Row],[Funded Month]]&gt;=DATE(2021,1,1)</f>
        <v>1</v>
      </c>
    </row>
    <row r="2046" spans="1:16" x14ac:dyDescent="0.2">
      <c r="A2046" s="1">
        <v>290001451967</v>
      </c>
      <c r="B2046">
        <v>290</v>
      </c>
      <c r="C2046" t="s">
        <v>16</v>
      </c>
      <c r="D2046" s="2">
        <v>44348</v>
      </c>
      <c r="E2046" t="s">
        <v>3472</v>
      </c>
      <c r="F2046">
        <f>1</f>
        <v>1</v>
      </c>
      <c r="G2046">
        <v>356800</v>
      </c>
      <c r="H2046" t="s">
        <v>18</v>
      </c>
      <c r="I2046" t="s">
        <v>19</v>
      </c>
      <c r="J2046" t="s">
        <v>20</v>
      </c>
      <c r="K2046" t="s">
        <v>21</v>
      </c>
      <c r="L2046" t="s">
        <v>132</v>
      </c>
      <c r="M2046" t="s">
        <v>32</v>
      </c>
      <c r="N2046" t="s">
        <v>33</v>
      </c>
      <c r="O2046" t="s">
        <v>3473</v>
      </c>
      <c r="P2046" t="b">
        <f>production[[#This Row],[Funded Month]]&gt;=DATE(2021,1,1)</f>
        <v>1</v>
      </c>
    </row>
    <row r="2047" spans="1:16" x14ac:dyDescent="0.2">
      <c r="A2047" s="1">
        <v>290001451976</v>
      </c>
      <c r="B2047">
        <v>290</v>
      </c>
      <c r="C2047" t="s">
        <v>16</v>
      </c>
      <c r="D2047" s="2">
        <v>44348</v>
      </c>
      <c r="E2047" t="s">
        <v>3474</v>
      </c>
      <c r="F2047">
        <f>1</f>
        <v>1</v>
      </c>
      <c r="G2047">
        <v>548250</v>
      </c>
      <c r="H2047" t="s">
        <v>18</v>
      </c>
      <c r="I2047" t="s">
        <v>19</v>
      </c>
      <c r="J2047" t="s">
        <v>20</v>
      </c>
      <c r="K2047" t="s">
        <v>21</v>
      </c>
      <c r="L2047" t="s">
        <v>312</v>
      </c>
      <c r="M2047" t="s">
        <v>32</v>
      </c>
      <c r="N2047" t="s">
        <v>33</v>
      </c>
      <c r="O2047" t="s">
        <v>3475</v>
      </c>
      <c r="P2047" t="b">
        <f>production[[#This Row],[Funded Month]]&gt;=DATE(2021,1,1)</f>
        <v>1</v>
      </c>
    </row>
    <row r="2048" spans="1:16" x14ac:dyDescent="0.2">
      <c r="A2048" s="1">
        <v>290001452192</v>
      </c>
      <c r="B2048">
        <v>290</v>
      </c>
      <c r="C2048" t="s">
        <v>16</v>
      </c>
      <c r="D2048" s="2">
        <v>44348</v>
      </c>
      <c r="E2048" t="s">
        <v>3476</v>
      </c>
      <c r="F2048">
        <f>1</f>
        <v>1</v>
      </c>
      <c r="G2048">
        <v>417302</v>
      </c>
      <c r="H2048" t="s">
        <v>86</v>
      </c>
      <c r="I2048" t="s">
        <v>186</v>
      </c>
      <c r="J2048" t="s">
        <v>20</v>
      </c>
      <c r="K2048" t="s">
        <v>21</v>
      </c>
      <c r="L2048" t="s">
        <v>114</v>
      </c>
      <c r="M2048" t="s">
        <v>32</v>
      </c>
      <c r="N2048" t="s">
        <v>33</v>
      </c>
      <c r="O2048" t="s">
        <v>1473</v>
      </c>
      <c r="P2048" t="b">
        <f>production[[#This Row],[Funded Month]]&gt;=DATE(2021,1,1)</f>
        <v>1</v>
      </c>
    </row>
    <row r="2049" spans="1:16" x14ac:dyDescent="0.2">
      <c r="A2049" s="1">
        <v>290001452474</v>
      </c>
      <c r="B2049">
        <v>290</v>
      </c>
      <c r="C2049" t="s">
        <v>16</v>
      </c>
      <c r="D2049" s="2">
        <v>44348</v>
      </c>
      <c r="E2049" t="s">
        <v>3477</v>
      </c>
      <c r="F2049">
        <f>1</f>
        <v>1</v>
      </c>
      <c r="G2049">
        <v>228000</v>
      </c>
      <c r="H2049" t="s">
        <v>18</v>
      </c>
      <c r="I2049" t="s">
        <v>19</v>
      </c>
      <c r="J2049" t="s">
        <v>20</v>
      </c>
      <c r="K2049" t="s">
        <v>21</v>
      </c>
      <c r="L2049" t="s">
        <v>291</v>
      </c>
      <c r="M2049" t="s">
        <v>32</v>
      </c>
      <c r="N2049" t="s">
        <v>33</v>
      </c>
      <c r="O2049" t="s">
        <v>3478</v>
      </c>
      <c r="P2049" t="b">
        <f>production[[#This Row],[Funded Month]]&gt;=DATE(2021,1,1)</f>
        <v>1</v>
      </c>
    </row>
    <row r="2050" spans="1:16" x14ac:dyDescent="0.2">
      <c r="A2050" s="1">
        <v>290001452614</v>
      </c>
      <c r="B2050">
        <v>290</v>
      </c>
      <c r="C2050" t="s">
        <v>16</v>
      </c>
      <c r="D2050" s="2">
        <v>44348</v>
      </c>
      <c r="E2050" t="s">
        <v>3479</v>
      </c>
      <c r="F2050">
        <f>1</f>
        <v>1</v>
      </c>
      <c r="G2050">
        <v>453794</v>
      </c>
      <c r="H2050" t="s">
        <v>18</v>
      </c>
      <c r="I2050" t="s">
        <v>19</v>
      </c>
      <c r="J2050" t="s">
        <v>20</v>
      </c>
      <c r="K2050" t="s">
        <v>21</v>
      </c>
      <c r="L2050" t="s">
        <v>312</v>
      </c>
      <c r="M2050" t="s">
        <v>32</v>
      </c>
      <c r="N2050" t="s">
        <v>33</v>
      </c>
      <c r="O2050" t="s">
        <v>3480</v>
      </c>
      <c r="P2050" t="b">
        <f>production[[#This Row],[Funded Month]]&gt;=DATE(2021,1,1)</f>
        <v>1</v>
      </c>
    </row>
    <row r="2051" spans="1:16" x14ac:dyDescent="0.2">
      <c r="A2051" s="1">
        <v>290001452924</v>
      </c>
      <c r="B2051">
        <v>290</v>
      </c>
      <c r="C2051" t="s">
        <v>16</v>
      </c>
      <c r="D2051" s="2">
        <v>44348</v>
      </c>
      <c r="E2051" t="s">
        <v>3481</v>
      </c>
      <c r="F2051">
        <f>1</f>
        <v>1</v>
      </c>
      <c r="G2051">
        <v>342000</v>
      </c>
      <c r="H2051" t="s">
        <v>18</v>
      </c>
      <c r="I2051" t="s">
        <v>19</v>
      </c>
      <c r="J2051" t="s">
        <v>20</v>
      </c>
      <c r="K2051" t="s">
        <v>21</v>
      </c>
      <c r="L2051" t="s">
        <v>144</v>
      </c>
      <c r="M2051" t="s">
        <v>32</v>
      </c>
      <c r="N2051" t="s">
        <v>33</v>
      </c>
      <c r="O2051" t="s">
        <v>3482</v>
      </c>
      <c r="P2051" t="b">
        <f>production[[#This Row],[Funded Month]]&gt;=DATE(2021,1,1)</f>
        <v>1</v>
      </c>
    </row>
    <row r="2052" spans="1:16" x14ac:dyDescent="0.2">
      <c r="A2052" s="1">
        <v>290001453263</v>
      </c>
      <c r="B2052">
        <v>290</v>
      </c>
      <c r="C2052" t="s">
        <v>16</v>
      </c>
      <c r="D2052" s="2">
        <v>44348</v>
      </c>
      <c r="E2052" t="s">
        <v>3483</v>
      </c>
      <c r="F2052">
        <f>1</f>
        <v>1</v>
      </c>
      <c r="G2052">
        <v>139918</v>
      </c>
      <c r="H2052" t="s">
        <v>86</v>
      </c>
      <c r="I2052" t="s">
        <v>87</v>
      </c>
      <c r="J2052" t="s">
        <v>20</v>
      </c>
      <c r="K2052" t="s">
        <v>21</v>
      </c>
      <c r="L2052" t="s">
        <v>157</v>
      </c>
      <c r="M2052" t="s">
        <v>32</v>
      </c>
      <c r="N2052" t="s">
        <v>33</v>
      </c>
      <c r="O2052" t="s">
        <v>2380</v>
      </c>
      <c r="P2052" t="b">
        <f>production[[#This Row],[Funded Month]]&gt;=DATE(2021,1,1)</f>
        <v>1</v>
      </c>
    </row>
    <row r="2053" spans="1:16" x14ac:dyDescent="0.2">
      <c r="A2053" s="1">
        <v>290001453502</v>
      </c>
      <c r="B2053">
        <v>290</v>
      </c>
      <c r="C2053" t="s">
        <v>16</v>
      </c>
      <c r="D2053" s="2">
        <v>44348</v>
      </c>
      <c r="E2053" t="s">
        <v>3484</v>
      </c>
      <c r="F2053">
        <f>1</f>
        <v>1</v>
      </c>
      <c r="G2053">
        <v>175161</v>
      </c>
      <c r="H2053" t="s">
        <v>18</v>
      </c>
      <c r="I2053" t="s">
        <v>19</v>
      </c>
      <c r="J2053" t="s">
        <v>20</v>
      </c>
      <c r="K2053" t="s">
        <v>21</v>
      </c>
      <c r="L2053" t="s">
        <v>88</v>
      </c>
      <c r="M2053" t="s">
        <v>32</v>
      </c>
      <c r="N2053" t="s">
        <v>33</v>
      </c>
      <c r="P2053" t="b">
        <f>production[[#This Row],[Funded Month]]&gt;=DATE(2021,1,1)</f>
        <v>1</v>
      </c>
    </row>
    <row r="2054" spans="1:16" x14ac:dyDescent="0.2">
      <c r="A2054" s="1">
        <v>290001453781</v>
      </c>
      <c r="B2054">
        <v>290</v>
      </c>
      <c r="C2054" t="s">
        <v>16</v>
      </c>
      <c r="D2054" s="2">
        <v>44348</v>
      </c>
      <c r="E2054" t="s">
        <v>3485</v>
      </c>
      <c r="F2054">
        <f>1</f>
        <v>1</v>
      </c>
      <c r="G2054">
        <v>1128000</v>
      </c>
      <c r="H2054" t="s">
        <v>18</v>
      </c>
      <c r="I2054" t="s">
        <v>544</v>
      </c>
      <c r="J2054" t="s">
        <v>20</v>
      </c>
      <c r="K2054" t="s">
        <v>21</v>
      </c>
      <c r="L2054" t="s">
        <v>28</v>
      </c>
      <c r="M2054" t="s">
        <v>23</v>
      </c>
      <c r="N2054" t="s">
        <v>33</v>
      </c>
      <c r="P2054" t="b">
        <f>production[[#This Row],[Funded Month]]&gt;=DATE(2021,1,1)</f>
        <v>1</v>
      </c>
    </row>
    <row r="2055" spans="1:16" x14ac:dyDescent="0.2">
      <c r="A2055" s="1">
        <v>290001453897</v>
      </c>
      <c r="B2055">
        <v>290</v>
      </c>
      <c r="C2055" t="s">
        <v>16</v>
      </c>
      <c r="D2055" s="2">
        <v>44348</v>
      </c>
      <c r="E2055" t="s">
        <v>3486</v>
      </c>
      <c r="F2055">
        <f>1</f>
        <v>1</v>
      </c>
      <c r="G2055">
        <v>437000</v>
      </c>
      <c r="H2055" t="s">
        <v>18</v>
      </c>
      <c r="I2055" t="s">
        <v>19</v>
      </c>
      <c r="J2055" t="s">
        <v>20</v>
      </c>
      <c r="K2055" t="s">
        <v>21</v>
      </c>
      <c r="L2055" t="s">
        <v>88</v>
      </c>
      <c r="M2055" t="s">
        <v>32</v>
      </c>
      <c r="N2055" t="s">
        <v>33</v>
      </c>
      <c r="P2055" t="b">
        <f>production[[#This Row],[Funded Month]]&gt;=DATE(2021,1,1)</f>
        <v>1</v>
      </c>
    </row>
    <row r="2056" spans="1:16" x14ac:dyDescent="0.2">
      <c r="A2056" s="1">
        <v>290001453919</v>
      </c>
      <c r="B2056">
        <v>290</v>
      </c>
      <c r="C2056" t="s">
        <v>16</v>
      </c>
      <c r="D2056" s="2">
        <v>44348</v>
      </c>
      <c r="E2056" t="s">
        <v>1509</v>
      </c>
      <c r="F2056">
        <f>1</f>
        <v>1</v>
      </c>
      <c r="G2056">
        <v>122570</v>
      </c>
      <c r="H2056" t="s">
        <v>18</v>
      </c>
      <c r="I2056" t="s">
        <v>19</v>
      </c>
      <c r="J2056" t="s">
        <v>20</v>
      </c>
      <c r="K2056" t="s">
        <v>21</v>
      </c>
      <c r="L2056" t="s">
        <v>172</v>
      </c>
      <c r="M2056" t="s">
        <v>32</v>
      </c>
      <c r="N2056" t="s">
        <v>33</v>
      </c>
      <c r="O2056" t="s">
        <v>3487</v>
      </c>
      <c r="P2056" t="b">
        <f>production[[#This Row],[Funded Month]]&gt;=DATE(2021,1,1)</f>
        <v>1</v>
      </c>
    </row>
    <row r="2057" spans="1:16" x14ac:dyDescent="0.2">
      <c r="A2057" s="1">
        <v>290001454952</v>
      </c>
      <c r="B2057">
        <v>290</v>
      </c>
      <c r="C2057" t="s">
        <v>16</v>
      </c>
      <c r="D2057" s="2">
        <v>44348</v>
      </c>
      <c r="E2057" t="s">
        <v>3488</v>
      </c>
      <c r="F2057">
        <f>1</f>
        <v>1</v>
      </c>
      <c r="G2057">
        <v>203700</v>
      </c>
      <c r="H2057" t="s">
        <v>18</v>
      </c>
      <c r="I2057" t="s">
        <v>79</v>
      </c>
      <c r="J2057" t="s">
        <v>20</v>
      </c>
      <c r="K2057" t="s">
        <v>21</v>
      </c>
      <c r="L2057" t="s">
        <v>267</v>
      </c>
      <c r="M2057" t="s">
        <v>32</v>
      </c>
      <c r="N2057" t="s">
        <v>33</v>
      </c>
      <c r="O2057" t="s">
        <v>3489</v>
      </c>
      <c r="P2057" t="b">
        <f>production[[#This Row],[Funded Month]]&gt;=DATE(2021,1,1)</f>
        <v>1</v>
      </c>
    </row>
    <row r="2058" spans="1:16" x14ac:dyDescent="0.2">
      <c r="A2058" s="1">
        <v>290001454996</v>
      </c>
      <c r="B2058">
        <v>290</v>
      </c>
      <c r="C2058" t="s">
        <v>16</v>
      </c>
      <c r="D2058" s="2">
        <v>44348</v>
      </c>
      <c r="E2058" t="s">
        <v>3490</v>
      </c>
      <c r="F2058">
        <f>1</f>
        <v>1</v>
      </c>
      <c r="G2058">
        <v>289060</v>
      </c>
      <c r="H2058" t="s">
        <v>18</v>
      </c>
      <c r="I2058" t="s">
        <v>79</v>
      </c>
      <c r="J2058" t="s">
        <v>20</v>
      </c>
      <c r="K2058" t="s">
        <v>21</v>
      </c>
      <c r="L2058" t="s">
        <v>120</v>
      </c>
      <c r="M2058" t="s">
        <v>32</v>
      </c>
      <c r="N2058" t="s">
        <v>315</v>
      </c>
      <c r="O2058" t="s">
        <v>3491</v>
      </c>
      <c r="P2058" t="b">
        <f>production[[#This Row],[Funded Month]]&gt;=DATE(2021,1,1)</f>
        <v>1</v>
      </c>
    </row>
    <row r="2059" spans="1:16" x14ac:dyDescent="0.2">
      <c r="A2059" s="1">
        <v>290001455222</v>
      </c>
      <c r="B2059">
        <v>290</v>
      </c>
      <c r="C2059" t="s">
        <v>16</v>
      </c>
      <c r="D2059" s="2">
        <v>44348</v>
      </c>
      <c r="E2059" t="s">
        <v>3492</v>
      </c>
      <c r="F2059">
        <f>1</f>
        <v>1</v>
      </c>
      <c r="G2059">
        <v>231300</v>
      </c>
      <c r="H2059" t="s">
        <v>18</v>
      </c>
      <c r="I2059" t="s">
        <v>19</v>
      </c>
      <c r="J2059" t="s">
        <v>20</v>
      </c>
      <c r="K2059" t="s">
        <v>21</v>
      </c>
      <c r="L2059" t="s">
        <v>181</v>
      </c>
      <c r="M2059" t="s">
        <v>32</v>
      </c>
      <c r="N2059" t="s">
        <v>33</v>
      </c>
      <c r="O2059" t="s">
        <v>2348</v>
      </c>
      <c r="P2059" t="b">
        <f>production[[#This Row],[Funded Month]]&gt;=DATE(2021,1,1)</f>
        <v>1</v>
      </c>
    </row>
    <row r="2060" spans="1:16" x14ac:dyDescent="0.2">
      <c r="A2060" s="1">
        <v>290001455443</v>
      </c>
      <c r="B2060">
        <v>290</v>
      </c>
      <c r="C2060" t="s">
        <v>16</v>
      </c>
      <c r="D2060" s="2">
        <v>44348</v>
      </c>
      <c r="E2060" t="s">
        <v>3493</v>
      </c>
      <c r="F2060">
        <f>1</f>
        <v>1</v>
      </c>
      <c r="G2060">
        <v>265109</v>
      </c>
      <c r="H2060" t="s">
        <v>86</v>
      </c>
      <c r="I2060" t="s">
        <v>186</v>
      </c>
      <c r="J2060" t="s">
        <v>20</v>
      </c>
      <c r="K2060" t="s">
        <v>21</v>
      </c>
      <c r="L2060" t="s">
        <v>114</v>
      </c>
      <c r="M2060" t="s">
        <v>32</v>
      </c>
      <c r="N2060" t="s">
        <v>33</v>
      </c>
      <c r="O2060" t="s">
        <v>394</v>
      </c>
      <c r="P2060" t="b">
        <f>production[[#This Row],[Funded Month]]&gt;=DATE(2021,1,1)</f>
        <v>1</v>
      </c>
    </row>
    <row r="2061" spans="1:16" x14ac:dyDescent="0.2">
      <c r="A2061" s="1">
        <v>290001455590</v>
      </c>
      <c r="B2061">
        <v>290</v>
      </c>
      <c r="C2061" t="s">
        <v>16</v>
      </c>
      <c r="D2061" s="2">
        <v>44348</v>
      </c>
      <c r="E2061" t="s">
        <v>3494</v>
      </c>
      <c r="F2061">
        <f>1</f>
        <v>1</v>
      </c>
      <c r="G2061">
        <v>236000</v>
      </c>
      <c r="H2061" t="s">
        <v>18</v>
      </c>
      <c r="I2061" t="s">
        <v>19</v>
      </c>
      <c r="J2061" t="s">
        <v>20</v>
      </c>
      <c r="K2061" t="s">
        <v>21</v>
      </c>
      <c r="L2061" t="s">
        <v>538</v>
      </c>
      <c r="M2061" t="s">
        <v>32</v>
      </c>
      <c r="N2061" t="s">
        <v>33</v>
      </c>
      <c r="O2061" t="s">
        <v>3495</v>
      </c>
      <c r="P2061" t="b">
        <f>production[[#This Row],[Funded Month]]&gt;=DATE(2021,1,1)</f>
        <v>1</v>
      </c>
    </row>
    <row r="2062" spans="1:16" x14ac:dyDescent="0.2">
      <c r="A2062" s="1">
        <v>290001455787</v>
      </c>
      <c r="B2062">
        <v>290</v>
      </c>
      <c r="C2062" t="s">
        <v>16</v>
      </c>
      <c r="D2062" s="2">
        <v>44348</v>
      </c>
      <c r="E2062" t="s">
        <v>3496</v>
      </c>
      <c r="F2062">
        <f>1</f>
        <v>1</v>
      </c>
      <c r="G2062">
        <v>138000</v>
      </c>
      <c r="H2062" t="s">
        <v>18</v>
      </c>
      <c r="I2062" t="s">
        <v>19</v>
      </c>
      <c r="J2062" t="s">
        <v>20</v>
      </c>
      <c r="K2062" t="s">
        <v>44</v>
      </c>
      <c r="L2062" t="s">
        <v>28</v>
      </c>
      <c r="M2062" t="s">
        <v>23</v>
      </c>
      <c r="N2062" t="s">
        <v>104</v>
      </c>
      <c r="O2062" t="s">
        <v>2418</v>
      </c>
      <c r="P2062" t="b">
        <f>production[[#This Row],[Funded Month]]&gt;=DATE(2021,1,1)</f>
        <v>1</v>
      </c>
    </row>
    <row r="2063" spans="1:16" x14ac:dyDescent="0.2">
      <c r="A2063" s="1">
        <v>290001456098</v>
      </c>
      <c r="B2063">
        <v>290</v>
      </c>
      <c r="C2063" t="s">
        <v>16</v>
      </c>
      <c r="D2063" s="2">
        <v>44348</v>
      </c>
      <c r="E2063" t="s">
        <v>3497</v>
      </c>
      <c r="F2063">
        <f>1</f>
        <v>1</v>
      </c>
      <c r="G2063">
        <v>297500</v>
      </c>
      <c r="H2063" t="s">
        <v>18</v>
      </c>
      <c r="I2063" t="s">
        <v>79</v>
      </c>
      <c r="J2063" t="s">
        <v>20</v>
      </c>
      <c r="K2063" t="s">
        <v>21</v>
      </c>
      <c r="L2063" t="s">
        <v>129</v>
      </c>
      <c r="M2063" t="s">
        <v>32</v>
      </c>
      <c r="N2063" t="s">
        <v>33</v>
      </c>
      <c r="O2063" t="s">
        <v>3498</v>
      </c>
      <c r="P2063" t="b">
        <f>production[[#This Row],[Funded Month]]&gt;=DATE(2021,1,1)</f>
        <v>1</v>
      </c>
    </row>
    <row r="2064" spans="1:16" x14ac:dyDescent="0.2">
      <c r="A2064" s="1">
        <v>290001456313</v>
      </c>
      <c r="B2064">
        <v>290</v>
      </c>
      <c r="C2064" t="s">
        <v>16</v>
      </c>
      <c r="D2064" s="2">
        <v>44348</v>
      </c>
      <c r="E2064" t="s">
        <v>3499</v>
      </c>
      <c r="F2064">
        <f>1</f>
        <v>1</v>
      </c>
      <c r="G2064">
        <v>368600</v>
      </c>
      <c r="H2064" t="s">
        <v>18</v>
      </c>
      <c r="I2064" t="s">
        <v>19</v>
      </c>
      <c r="J2064" t="s">
        <v>20</v>
      </c>
      <c r="K2064" t="s">
        <v>21</v>
      </c>
      <c r="L2064" t="s">
        <v>189</v>
      </c>
      <c r="M2064" t="s">
        <v>32</v>
      </c>
      <c r="N2064" t="s">
        <v>33</v>
      </c>
      <c r="O2064" t="s">
        <v>3500</v>
      </c>
      <c r="P2064" t="b">
        <f>production[[#This Row],[Funded Month]]&gt;=DATE(2021,1,1)</f>
        <v>1</v>
      </c>
    </row>
    <row r="2065" spans="1:16" x14ac:dyDescent="0.2">
      <c r="A2065" s="1">
        <v>290001456841</v>
      </c>
      <c r="B2065">
        <v>290</v>
      </c>
      <c r="C2065" t="s">
        <v>16</v>
      </c>
      <c r="D2065" s="2">
        <v>44348</v>
      </c>
      <c r="E2065" t="s">
        <v>3501</v>
      </c>
      <c r="F2065">
        <f>1</f>
        <v>1</v>
      </c>
      <c r="G2065">
        <v>399000</v>
      </c>
      <c r="H2065" t="s">
        <v>18</v>
      </c>
      <c r="I2065" t="s">
        <v>19</v>
      </c>
      <c r="J2065" t="s">
        <v>20</v>
      </c>
      <c r="K2065" t="s">
        <v>21</v>
      </c>
      <c r="L2065" t="s">
        <v>157</v>
      </c>
      <c r="M2065" t="s">
        <v>32</v>
      </c>
      <c r="N2065" t="s">
        <v>182</v>
      </c>
      <c r="O2065" t="s">
        <v>1286</v>
      </c>
      <c r="P2065" t="b">
        <f>production[[#This Row],[Funded Month]]&gt;=DATE(2021,1,1)</f>
        <v>1</v>
      </c>
    </row>
    <row r="2066" spans="1:16" x14ac:dyDescent="0.2">
      <c r="A2066" s="1">
        <v>290001456873</v>
      </c>
      <c r="B2066">
        <v>290</v>
      </c>
      <c r="C2066" t="s">
        <v>16</v>
      </c>
      <c r="D2066" s="2">
        <v>44348</v>
      </c>
      <c r="E2066" t="s">
        <v>3502</v>
      </c>
      <c r="F2066">
        <f>1</f>
        <v>1</v>
      </c>
      <c r="G2066">
        <v>397700</v>
      </c>
      <c r="H2066" t="s">
        <v>18</v>
      </c>
      <c r="I2066" t="s">
        <v>19</v>
      </c>
      <c r="J2066" t="s">
        <v>20</v>
      </c>
      <c r="K2066" t="s">
        <v>21</v>
      </c>
      <c r="L2066" t="s">
        <v>109</v>
      </c>
      <c r="M2066" t="s">
        <v>32</v>
      </c>
      <c r="N2066" t="s">
        <v>33</v>
      </c>
      <c r="O2066" t="s">
        <v>1418</v>
      </c>
      <c r="P2066" t="b">
        <f>production[[#This Row],[Funded Month]]&gt;=DATE(2021,1,1)</f>
        <v>1</v>
      </c>
    </row>
    <row r="2067" spans="1:16" x14ac:dyDescent="0.2">
      <c r="A2067" s="1">
        <v>290001456928</v>
      </c>
      <c r="B2067">
        <v>290</v>
      </c>
      <c r="C2067" t="s">
        <v>16</v>
      </c>
      <c r="D2067" s="2">
        <v>44348</v>
      </c>
      <c r="E2067" t="s">
        <v>3503</v>
      </c>
      <c r="F2067">
        <f>1</f>
        <v>1</v>
      </c>
      <c r="G2067">
        <v>316167</v>
      </c>
      <c r="H2067" t="s">
        <v>86</v>
      </c>
      <c r="I2067" t="s">
        <v>87</v>
      </c>
      <c r="J2067" t="s">
        <v>20</v>
      </c>
      <c r="K2067" t="s">
        <v>21</v>
      </c>
      <c r="L2067" t="s">
        <v>144</v>
      </c>
      <c r="M2067" t="s">
        <v>32</v>
      </c>
      <c r="N2067" t="s">
        <v>33</v>
      </c>
      <c r="O2067" t="s">
        <v>3504</v>
      </c>
      <c r="P2067" t="b">
        <f>production[[#This Row],[Funded Month]]&gt;=DATE(2021,1,1)</f>
        <v>1</v>
      </c>
    </row>
    <row r="2068" spans="1:16" x14ac:dyDescent="0.2">
      <c r="A2068" s="1">
        <v>290001456935</v>
      </c>
      <c r="B2068">
        <v>290</v>
      </c>
      <c r="C2068" t="s">
        <v>16</v>
      </c>
      <c r="D2068" s="2">
        <v>44348</v>
      </c>
      <c r="E2068" t="s">
        <v>3505</v>
      </c>
      <c r="F2068">
        <f>1</f>
        <v>1</v>
      </c>
      <c r="G2068">
        <v>227800</v>
      </c>
      <c r="H2068" t="s">
        <v>18</v>
      </c>
      <c r="I2068" t="s">
        <v>19</v>
      </c>
      <c r="J2068" t="s">
        <v>20</v>
      </c>
      <c r="K2068" t="s">
        <v>21</v>
      </c>
      <c r="L2068" t="s">
        <v>28</v>
      </c>
      <c r="M2068" t="s">
        <v>23</v>
      </c>
      <c r="N2068" t="s">
        <v>33</v>
      </c>
      <c r="O2068" t="s">
        <v>1891</v>
      </c>
      <c r="P2068" t="b">
        <f>production[[#This Row],[Funded Month]]&gt;=DATE(2021,1,1)</f>
        <v>1</v>
      </c>
    </row>
    <row r="2069" spans="1:16" x14ac:dyDescent="0.2">
      <c r="A2069" s="1">
        <v>290001457197</v>
      </c>
      <c r="B2069">
        <v>290</v>
      </c>
      <c r="C2069" t="s">
        <v>16</v>
      </c>
      <c r="D2069" s="2">
        <v>44348</v>
      </c>
      <c r="E2069" t="s">
        <v>3506</v>
      </c>
      <c r="F2069">
        <f>1</f>
        <v>1</v>
      </c>
      <c r="G2069">
        <v>204000</v>
      </c>
      <c r="H2069" t="s">
        <v>18</v>
      </c>
      <c r="I2069" t="s">
        <v>19</v>
      </c>
      <c r="J2069" t="s">
        <v>20</v>
      </c>
      <c r="K2069" t="s">
        <v>21</v>
      </c>
      <c r="L2069" t="s">
        <v>168</v>
      </c>
      <c r="M2069" t="s">
        <v>32</v>
      </c>
      <c r="N2069" t="s">
        <v>673</v>
      </c>
      <c r="O2069" t="s">
        <v>2336</v>
      </c>
      <c r="P2069" t="b">
        <f>production[[#This Row],[Funded Month]]&gt;=DATE(2021,1,1)</f>
        <v>1</v>
      </c>
    </row>
    <row r="2070" spans="1:16" x14ac:dyDescent="0.2">
      <c r="A2070" s="1">
        <v>290001457233</v>
      </c>
      <c r="B2070">
        <v>290</v>
      </c>
      <c r="C2070" t="s">
        <v>16</v>
      </c>
      <c r="D2070" s="2">
        <v>44348</v>
      </c>
      <c r="E2070" t="s">
        <v>3507</v>
      </c>
      <c r="F2070">
        <f>1</f>
        <v>1</v>
      </c>
      <c r="G2070">
        <v>334400</v>
      </c>
      <c r="H2070" t="s">
        <v>18</v>
      </c>
      <c r="I2070" t="s">
        <v>19</v>
      </c>
      <c r="J2070" t="s">
        <v>20</v>
      </c>
      <c r="K2070" t="s">
        <v>21</v>
      </c>
      <c r="L2070" t="s">
        <v>267</v>
      </c>
      <c r="M2070" t="s">
        <v>32</v>
      </c>
      <c r="N2070" t="s">
        <v>33</v>
      </c>
      <c r="O2070" t="s">
        <v>267</v>
      </c>
      <c r="P2070" t="b">
        <f>production[[#This Row],[Funded Month]]&gt;=DATE(2021,1,1)</f>
        <v>1</v>
      </c>
    </row>
    <row r="2071" spans="1:16" x14ac:dyDescent="0.2">
      <c r="A2071" s="1">
        <v>290001457286</v>
      </c>
      <c r="B2071">
        <v>290</v>
      </c>
      <c r="C2071" t="s">
        <v>16</v>
      </c>
      <c r="D2071" s="2">
        <v>44348</v>
      </c>
      <c r="E2071" t="s">
        <v>3508</v>
      </c>
      <c r="F2071">
        <f>1</f>
        <v>1</v>
      </c>
      <c r="G2071">
        <v>171450</v>
      </c>
      <c r="H2071" t="s">
        <v>18</v>
      </c>
      <c r="I2071" t="s">
        <v>19</v>
      </c>
      <c r="J2071" t="s">
        <v>20</v>
      </c>
      <c r="K2071" t="s">
        <v>27</v>
      </c>
      <c r="L2071" t="s">
        <v>267</v>
      </c>
      <c r="M2071" t="s">
        <v>32</v>
      </c>
      <c r="N2071" t="s">
        <v>33</v>
      </c>
      <c r="O2071" t="s">
        <v>267</v>
      </c>
      <c r="P2071" t="b">
        <f>production[[#This Row],[Funded Month]]&gt;=DATE(2021,1,1)</f>
        <v>1</v>
      </c>
    </row>
    <row r="2072" spans="1:16" x14ac:dyDescent="0.2">
      <c r="A2072" s="1">
        <v>290001457329</v>
      </c>
      <c r="B2072">
        <v>290</v>
      </c>
      <c r="C2072" t="s">
        <v>16</v>
      </c>
      <c r="D2072" s="2">
        <v>44348</v>
      </c>
      <c r="E2072" t="s">
        <v>3509</v>
      </c>
      <c r="F2072">
        <f>1</f>
        <v>1</v>
      </c>
      <c r="G2072">
        <v>332500</v>
      </c>
      <c r="H2072" t="s">
        <v>18</v>
      </c>
      <c r="I2072" t="s">
        <v>19</v>
      </c>
      <c r="J2072" t="s">
        <v>20</v>
      </c>
      <c r="K2072" t="s">
        <v>21</v>
      </c>
      <c r="L2072" t="s">
        <v>153</v>
      </c>
      <c r="M2072" t="s">
        <v>178</v>
      </c>
      <c r="N2072" t="s">
        <v>33</v>
      </c>
      <c r="O2072" t="s">
        <v>3510</v>
      </c>
      <c r="P2072" t="b">
        <f>production[[#This Row],[Funded Month]]&gt;=DATE(2021,1,1)</f>
        <v>1</v>
      </c>
    </row>
    <row r="2073" spans="1:16" x14ac:dyDescent="0.2">
      <c r="A2073" s="1">
        <v>290001457451</v>
      </c>
      <c r="B2073">
        <v>290</v>
      </c>
      <c r="C2073" t="s">
        <v>16</v>
      </c>
      <c r="D2073" s="2">
        <v>44348</v>
      </c>
      <c r="E2073" t="s">
        <v>3511</v>
      </c>
      <c r="F2073">
        <f>1</f>
        <v>1</v>
      </c>
      <c r="G2073">
        <v>209105</v>
      </c>
      <c r="H2073" t="s">
        <v>18</v>
      </c>
      <c r="I2073" t="s">
        <v>19</v>
      </c>
      <c r="J2073" t="s">
        <v>20</v>
      </c>
      <c r="K2073" t="s">
        <v>21</v>
      </c>
      <c r="L2073" t="s">
        <v>283</v>
      </c>
      <c r="M2073" t="s">
        <v>32</v>
      </c>
      <c r="N2073" t="s">
        <v>165</v>
      </c>
      <c r="O2073" t="s">
        <v>284</v>
      </c>
      <c r="P2073" t="b">
        <f>production[[#This Row],[Funded Month]]&gt;=DATE(2021,1,1)</f>
        <v>1</v>
      </c>
    </row>
    <row r="2074" spans="1:16" x14ac:dyDescent="0.2">
      <c r="A2074" s="1">
        <v>290001457463</v>
      </c>
      <c r="B2074">
        <v>290</v>
      </c>
      <c r="C2074" t="s">
        <v>16</v>
      </c>
      <c r="D2074" s="2">
        <v>44348</v>
      </c>
      <c r="E2074" t="s">
        <v>3512</v>
      </c>
      <c r="F2074">
        <f>1</f>
        <v>1</v>
      </c>
      <c r="G2074">
        <v>116000</v>
      </c>
      <c r="H2074" t="s">
        <v>18</v>
      </c>
      <c r="I2074" t="s">
        <v>19</v>
      </c>
      <c r="J2074" t="s">
        <v>20</v>
      </c>
      <c r="K2074" t="s">
        <v>21</v>
      </c>
      <c r="L2074" t="s">
        <v>144</v>
      </c>
      <c r="M2074" t="s">
        <v>32</v>
      </c>
      <c r="N2074" t="s">
        <v>33</v>
      </c>
      <c r="O2074" t="s">
        <v>1386</v>
      </c>
      <c r="P2074" t="b">
        <f>production[[#This Row],[Funded Month]]&gt;=DATE(2021,1,1)</f>
        <v>1</v>
      </c>
    </row>
    <row r="2075" spans="1:16" x14ac:dyDescent="0.2">
      <c r="A2075" s="1">
        <v>290001457997</v>
      </c>
      <c r="B2075">
        <v>290</v>
      </c>
      <c r="C2075" t="s">
        <v>16</v>
      </c>
      <c r="D2075" s="2">
        <v>44348</v>
      </c>
      <c r="E2075" t="s">
        <v>3513</v>
      </c>
      <c r="F2075">
        <f>1</f>
        <v>1</v>
      </c>
      <c r="G2075">
        <v>223100</v>
      </c>
      <c r="H2075" t="s">
        <v>18</v>
      </c>
      <c r="I2075" t="s">
        <v>79</v>
      </c>
      <c r="J2075" t="s">
        <v>20</v>
      </c>
      <c r="K2075" t="s">
        <v>21</v>
      </c>
      <c r="L2075" t="s">
        <v>336</v>
      </c>
      <c r="M2075" t="s">
        <v>32</v>
      </c>
      <c r="N2075" t="s">
        <v>33</v>
      </c>
      <c r="O2075" t="s">
        <v>3514</v>
      </c>
      <c r="P2075" t="b">
        <f>production[[#This Row],[Funded Month]]&gt;=DATE(2021,1,1)</f>
        <v>1</v>
      </c>
    </row>
    <row r="2076" spans="1:16" x14ac:dyDescent="0.2">
      <c r="A2076" s="1">
        <v>290001458013</v>
      </c>
      <c r="B2076">
        <v>290</v>
      </c>
      <c r="C2076" t="s">
        <v>16</v>
      </c>
      <c r="D2076" s="2">
        <v>44348</v>
      </c>
      <c r="E2076" t="s">
        <v>3515</v>
      </c>
      <c r="F2076">
        <f>1</f>
        <v>1</v>
      </c>
      <c r="G2076">
        <v>176739</v>
      </c>
      <c r="H2076" t="s">
        <v>86</v>
      </c>
      <c r="I2076" t="s">
        <v>1281</v>
      </c>
      <c r="J2076" t="s">
        <v>20</v>
      </c>
      <c r="K2076" t="s">
        <v>21</v>
      </c>
      <c r="L2076" t="s">
        <v>109</v>
      </c>
      <c r="M2076" t="s">
        <v>32</v>
      </c>
      <c r="N2076" t="s">
        <v>33</v>
      </c>
      <c r="O2076" t="s">
        <v>3516</v>
      </c>
      <c r="P2076" t="b">
        <f>production[[#This Row],[Funded Month]]&gt;=DATE(2021,1,1)</f>
        <v>1</v>
      </c>
    </row>
    <row r="2077" spans="1:16" x14ac:dyDescent="0.2">
      <c r="A2077" s="1">
        <v>290001458108</v>
      </c>
      <c r="B2077">
        <v>290</v>
      </c>
      <c r="C2077" t="s">
        <v>16</v>
      </c>
      <c r="D2077" s="2">
        <v>44348</v>
      </c>
      <c r="E2077" t="s">
        <v>3517</v>
      </c>
      <c r="F2077">
        <f>1</f>
        <v>1</v>
      </c>
      <c r="G2077">
        <v>211105</v>
      </c>
      <c r="H2077" t="s">
        <v>86</v>
      </c>
      <c r="I2077" t="s">
        <v>186</v>
      </c>
      <c r="J2077" t="s">
        <v>20</v>
      </c>
      <c r="K2077" t="s">
        <v>21</v>
      </c>
      <c r="L2077" t="s">
        <v>325</v>
      </c>
      <c r="M2077" t="s">
        <v>32</v>
      </c>
      <c r="N2077" t="s">
        <v>33</v>
      </c>
      <c r="O2077" t="s">
        <v>3518</v>
      </c>
      <c r="P2077" t="b">
        <f>production[[#This Row],[Funded Month]]&gt;=DATE(2021,1,1)</f>
        <v>1</v>
      </c>
    </row>
    <row r="2078" spans="1:16" x14ac:dyDescent="0.2">
      <c r="A2078" s="1">
        <v>290001458192</v>
      </c>
      <c r="B2078">
        <v>290</v>
      </c>
      <c r="C2078" t="s">
        <v>16</v>
      </c>
      <c r="D2078" s="2">
        <v>44348</v>
      </c>
      <c r="E2078" t="s">
        <v>3519</v>
      </c>
      <c r="F2078">
        <f>1</f>
        <v>1</v>
      </c>
      <c r="G2078">
        <v>534750</v>
      </c>
      <c r="H2078" t="s">
        <v>18</v>
      </c>
      <c r="I2078" t="s">
        <v>19</v>
      </c>
      <c r="J2078" t="s">
        <v>20</v>
      </c>
      <c r="K2078" t="s">
        <v>21</v>
      </c>
      <c r="L2078" t="s">
        <v>195</v>
      </c>
      <c r="M2078" t="s">
        <v>32</v>
      </c>
      <c r="N2078" t="s">
        <v>33</v>
      </c>
      <c r="O2078" t="s">
        <v>195</v>
      </c>
      <c r="P2078" t="b">
        <f>production[[#This Row],[Funded Month]]&gt;=DATE(2021,1,1)</f>
        <v>1</v>
      </c>
    </row>
    <row r="2079" spans="1:16" x14ac:dyDescent="0.2">
      <c r="A2079" s="1">
        <v>290001458404</v>
      </c>
      <c r="B2079">
        <v>290</v>
      </c>
      <c r="C2079" t="s">
        <v>16</v>
      </c>
      <c r="D2079" s="2">
        <v>44348</v>
      </c>
      <c r="E2079" t="s">
        <v>3520</v>
      </c>
      <c r="F2079">
        <f>1</f>
        <v>1</v>
      </c>
      <c r="G2079">
        <v>671250</v>
      </c>
      <c r="H2079" t="s">
        <v>18</v>
      </c>
      <c r="I2079" t="s">
        <v>544</v>
      </c>
      <c r="J2079" t="s">
        <v>20</v>
      </c>
      <c r="K2079" t="s">
        <v>21</v>
      </c>
      <c r="L2079" t="s">
        <v>195</v>
      </c>
      <c r="M2079" t="s">
        <v>32</v>
      </c>
      <c r="N2079" t="s">
        <v>33</v>
      </c>
      <c r="O2079" t="s">
        <v>3521</v>
      </c>
      <c r="P2079" t="b">
        <f>production[[#This Row],[Funded Month]]&gt;=DATE(2021,1,1)</f>
        <v>1</v>
      </c>
    </row>
    <row r="2080" spans="1:16" x14ac:dyDescent="0.2">
      <c r="A2080" s="1">
        <v>290001458636</v>
      </c>
      <c r="B2080">
        <v>290</v>
      </c>
      <c r="C2080" t="s">
        <v>16</v>
      </c>
      <c r="D2080" s="2">
        <v>44348</v>
      </c>
      <c r="E2080" t="s">
        <v>3522</v>
      </c>
      <c r="F2080">
        <f>1</f>
        <v>1</v>
      </c>
      <c r="G2080">
        <v>149000</v>
      </c>
      <c r="H2080" t="s">
        <v>18</v>
      </c>
      <c r="I2080" t="s">
        <v>50</v>
      </c>
      <c r="J2080" t="s">
        <v>20</v>
      </c>
      <c r="K2080" t="s">
        <v>44</v>
      </c>
      <c r="L2080" t="s">
        <v>291</v>
      </c>
      <c r="M2080" t="s">
        <v>32</v>
      </c>
      <c r="N2080" t="s">
        <v>33</v>
      </c>
      <c r="O2080" t="s">
        <v>3523</v>
      </c>
      <c r="P2080" t="b">
        <f>production[[#This Row],[Funded Month]]&gt;=DATE(2021,1,1)</f>
        <v>1</v>
      </c>
    </row>
    <row r="2081" spans="1:16" x14ac:dyDescent="0.2">
      <c r="A2081" s="1">
        <v>290001458699</v>
      </c>
      <c r="B2081">
        <v>290</v>
      </c>
      <c r="C2081" t="s">
        <v>16</v>
      </c>
      <c r="D2081" s="2">
        <v>44348</v>
      </c>
      <c r="E2081" t="s">
        <v>3524</v>
      </c>
      <c r="F2081">
        <f>1</f>
        <v>1</v>
      </c>
      <c r="G2081">
        <v>303200</v>
      </c>
      <c r="H2081" t="s">
        <v>18</v>
      </c>
      <c r="I2081" t="s">
        <v>19</v>
      </c>
      <c r="J2081" t="s">
        <v>20</v>
      </c>
      <c r="K2081" t="s">
        <v>21</v>
      </c>
      <c r="L2081" t="s">
        <v>144</v>
      </c>
      <c r="M2081" t="s">
        <v>32</v>
      </c>
      <c r="N2081" t="s">
        <v>33</v>
      </c>
      <c r="O2081" t="s">
        <v>3525</v>
      </c>
      <c r="P2081" t="b">
        <f>production[[#This Row],[Funded Month]]&gt;=DATE(2021,1,1)</f>
        <v>1</v>
      </c>
    </row>
    <row r="2082" spans="1:16" x14ac:dyDescent="0.2">
      <c r="A2082" s="1">
        <v>290001458777</v>
      </c>
      <c r="B2082">
        <v>290</v>
      </c>
      <c r="C2082" t="s">
        <v>16</v>
      </c>
      <c r="D2082" s="2">
        <v>44348</v>
      </c>
      <c r="E2082" t="s">
        <v>3526</v>
      </c>
      <c r="F2082">
        <f>1</f>
        <v>1</v>
      </c>
      <c r="G2082">
        <v>1079200</v>
      </c>
      <c r="H2082" t="s">
        <v>18</v>
      </c>
      <c r="I2082" t="s">
        <v>544</v>
      </c>
      <c r="J2082" t="s">
        <v>20</v>
      </c>
      <c r="K2082" t="s">
        <v>21</v>
      </c>
      <c r="L2082" t="s">
        <v>312</v>
      </c>
      <c r="M2082" t="s">
        <v>32</v>
      </c>
      <c r="N2082" t="s">
        <v>33</v>
      </c>
      <c r="O2082" t="s">
        <v>3527</v>
      </c>
      <c r="P2082" t="b">
        <f>production[[#This Row],[Funded Month]]&gt;=DATE(2021,1,1)</f>
        <v>1</v>
      </c>
    </row>
    <row r="2083" spans="1:16" x14ac:dyDescent="0.2">
      <c r="A2083" s="1">
        <v>290001458833</v>
      </c>
      <c r="B2083">
        <v>290</v>
      </c>
      <c r="C2083" t="s">
        <v>16</v>
      </c>
      <c r="D2083" s="2">
        <v>44348</v>
      </c>
      <c r="E2083" t="s">
        <v>3528</v>
      </c>
      <c r="F2083">
        <f>1</f>
        <v>1</v>
      </c>
      <c r="G2083">
        <v>264810</v>
      </c>
      <c r="H2083" t="s">
        <v>18</v>
      </c>
      <c r="I2083" t="s">
        <v>79</v>
      </c>
      <c r="J2083" t="s">
        <v>20</v>
      </c>
      <c r="K2083" t="s">
        <v>21</v>
      </c>
      <c r="L2083" t="s">
        <v>541</v>
      </c>
      <c r="M2083" t="s">
        <v>32</v>
      </c>
      <c r="N2083" t="s">
        <v>33</v>
      </c>
      <c r="O2083" t="s">
        <v>3529</v>
      </c>
      <c r="P2083" t="b">
        <f>production[[#This Row],[Funded Month]]&gt;=DATE(2021,1,1)</f>
        <v>1</v>
      </c>
    </row>
    <row r="2084" spans="1:16" x14ac:dyDescent="0.2">
      <c r="A2084" s="1">
        <v>290001458873</v>
      </c>
      <c r="B2084">
        <v>290</v>
      </c>
      <c r="C2084" t="s">
        <v>16</v>
      </c>
      <c r="D2084" s="2">
        <v>44348</v>
      </c>
      <c r="E2084" t="s">
        <v>3530</v>
      </c>
      <c r="F2084">
        <f>1</f>
        <v>1</v>
      </c>
      <c r="G2084">
        <v>468350</v>
      </c>
      <c r="H2084" t="s">
        <v>18</v>
      </c>
      <c r="I2084" t="s">
        <v>19</v>
      </c>
      <c r="J2084" t="s">
        <v>20</v>
      </c>
      <c r="K2084" t="s">
        <v>21</v>
      </c>
      <c r="L2084" t="s">
        <v>141</v>
      </c>
      <c r="M2084" t="s">
        <v>32</v>
      </c>
      <c r="N2084" t="s">
        <v>33</v>
      </c>
      <c r="O2084" t="s">
        <v>3383</v>
      </c>
      <c r="P2084" t="b">
        <f>production[[#This Row],[Funded Month]]&gt;=DATE(2021,1,1)</f>
        <v>1</v>
      </c>
    </row>
    <row r="2085" spans="1:16" x14ac:dyDescent="0.2">
      <c r="A2085" s="1">
        <v>290001458960</v>
      </c>
      <c r="B2085">
        <v>290</v>
      </c>
      <c r="C2085" t="s">
        <v>16</v>
      </c>
      <c r="D2085" s="2">
        <v>44348</v>
      </c>
      <c r="E2085" t="s">
        <v>3531</v>
      </c>
      <c r="F2085">
        <f>1</f>
        <v>1</v>
      </c>
      <c r="G2085">
        <v>192247</v>
      </c>
      <c r="H2085" t="s">
        <v>592</v>
      </c>
      <c r="I2085" t="s">
        <v>593</v>
      </c>
      <c r="J2085" t="s">
        <v>20</v>
      </c>
      <c r="K2085" t="s">
        <v>21</v>
      </c>
      <c r="L2085" t="s">
        <v>144</v>
      </c>
      <c r="M2085" t="s">
        <v>32</v>
      </c>
      <c r="N2085" t="s">
        <v>33</v>
      </c>
      <c r="O2085" t="s">
        <v>3532</v>
      </c>
      <c r="P2085" t="b">
        <f>production[[#This Row],[Funded Month]]&gt;=DATE(2021,1,1)</f>
        <v>1</v>
      </c>
    </row>
    <row r="2086" spans="1:16" x14ac:dyDescent="0.2">
      <c r="A2086" s="1">
        <v>290001459736</v>
      </c>
      <c r="B2086">
        <v>290</v>
      </c>
      <c r="C2086" t="s">
        <v>16</v>
      </c>
      <c r="D2086" s="2">
        <v>44348</v>
      </c>
      <c r="E2086" t="s">
        <v>3533</v>
      </c>
      <c r="F2086">
        <f>1</f>
        <v>1</v>
      </c>
      <c r="G2086">
        <v>392800</v>
      </c>
      <c r="H2086" t="s">
        <v>18</v>
      </c>
      <c r="I2086" t="s">
        <v>19</v>
      </c>
      <c r="J2086" t="s">
        <v>20</v>
      </c>
      <c r="K2086" t="s">
        <v>21</v>
      </c>
      <c r="L2086" t="s">
        <v>425</v>
      </c>
      <c r="M2086" t="s">
        <v>32</v>
      </c>
      <c r="N2086" t="s">
        <v>33</v>
      </c>
      <c r="O2086" t="s">
        <v>3534</v>
      </c>
      <c r="P2086" t="b">
        <f>production[[#This Row],[Funded Month]]&gt;=DATE(2021,1,1)</f>
        <v>1</v>
      </c>
    </row>
    <row r="2087" spans="1:16" x14ac:dyDescent="0.2">
      <c r="A2087" s="1">
        <v>290001460142</v>
      </c>
      <c r="B2087">
        <v>290</v>
      </c>
      <c r="C2087" t="s">
        <v>16</v>
      </c>
      <c r="D2087" s="2">
        <v>44348</v>
      </c>
      <c r="E2087" t="s">
        <v>3535</v>
      </c>
      <c r="F2087">
        <f>1</f>
        <v>1</v>
      </c>
      <c r="G2087">
        <v>370500</v>
      </c>
      <c r="H2087" t="s">
        <v>18</v>
      </c>
      <c r="I2087" t="s">
        <v>19</v>
      </c>
      <c r="J2087" t="s">
        <v>20</v>
      </c>
      <c r="K2087" t="s">
        <v>21</v>
      </c>
      <c r="L2087" t="s">
        <v>189</v>
      </c>
      <c r="M2087" t="s">
        <v>32</v>
      </c>
      <c r="N2087" t="s">
        <v>33</v>
      </c>
      <c r="O2087" t="s">
        <v>3536</v>
      </c>
      <c r="P2087" t="b">
        <f>production[[#This Row],[Funded Month]]&gt;=DATE(2021,1,1)</f>
        <v>1</v>
      </c>
    </row>
    <row r="2088" spans="1:16" x14ac:dyDescent="0.2">
      <c r="A2088" s="1">
        <v>290001460251</v>
      </c>
      <c r="B2088">
        <v>290</v>
      </c>
      <c r="C2088" t="s">
        <v>16</v>
      </c>
      <c r="D2088" s="2">
        <v>44348</v>
      </c>
      <c r="E2088" t="s">
        <v>3537</v>
      </c>
      <c r="F2088">
        <f>1</f>
        <v>1</v>
      </c>
      <c r="G2088">
        <v>511500</v>
      </c>
      <c r="H2088" t="s">
        <v>238</v>
      </c>
      <c r="I2088" t="s">
        <v>239</v>
      </c>
      <c r="J2088" t="s">
        <v>20</v>
      </c>
      <c r="K2088" t="s">
        <v>21</v>
      </c>
      <c r="L2088" t="s">
        <v>168</v>
      </c>
      <c r="M2088" t="s">
        <v>32</v>
      </c>
      <c r="N2088" t="s">
        <v>1749</v>
      </c>
      <c r="O2088" t="s">
        <v>3538</v>
      </c>
      <c r="P2088" t="b">
        <f>production[[#This Row],[Funded Month]]&gt;=DATE(2021,1,1)</f>
        <v>1</v>
      </c>
    </row>
    <row r="2089" spans="1:16" x14ac:dyDescent="0.2">
      <c r="A2089" s="1">
        <v>290001460481</v>
      </c>
      <c r="B2089">
        <v>290</v>
      </c>
      <c r="C2089" t="s">
        <v>16</v>
      </c>
      <c r="D2089" s="2">
        <v>44348</v>
      </c>
      <c r="E2089" t="s">
        <v>3539</v>
      </c>
      <c r="F2089">
        <f>1</f>
        <v>1</v>
      </c>
      <c r="G2089">
        <v>154800</v>
      </c>
      <c r="H2089" t="s">
        <v>18</v>
      </c>
      <c r="I2089" t="s">
        <v>79</v>
      </c>
      <c r="J2089" t="s">
        <v>20</v>
      </c>
      <c r="K2089" t="s">
        <v>21</v>
      </c>
      <c r="L2089" t="s">
        <v>88</v>
      </c>
      <c r="M2089" t="s">
        <v>32</v>
      </c>
      <c r="N2089" t="s">
        <v>33</v>
      </c>
      <c r="P2089" t="b">
        <f>production[[#This Row],[Funded Month]]&gt;=DATE(2021,1,1)</f>
        <v>1</v>
      </c>
    </row>
    <row r="2090" spans="1:16" x14ac:dyDescent="0.2">
      <c r="A2090" s="1">
        <v>290001460516</v>
      </c>
      <c r="B2090">
        <v>290</v>
      </c>
      <c r="C2090" t="s">
        <v>16</v>
      </c>
      <c r="D2090" s="2">
        <v>44348</v>
      </c>
      <c r="E2090" t="s">
        <v>3540</v>
      </c>
      <c r="F2090">
        <f>1</f>
        <v>1</v>
      </c>
      <c r="G2090">
        <v>503500</v>
      </c>
      <c r="H2090" t="s">
        <v>18</v>
      </c>
      <c r="I2090" t="s">
        <v>19</v>
      </c>
      <c r="J2090" t="s">
        <v>20</v>
      </c>
      <c r="K2090" t="s">
        <v>21</v>
      </c>
      <c r="L2090" t="s">
        <v>98</v>
      </c>
      <c r="M2090" t="s">
        <v>23</v>
      </c>
      <c r="N2090" t="s">
        <v>33</v>
      </c>
      <c r="O2090" t="s">
        <v>3541</v>
      </c>
      <c r="P2090" t="b">
        <f>production[[#This Row],[Funded Month]]&gt;=DATE(2021,1,1)</f>
        <v>1</v>
      </c>
    </row>
    <row r="2091" spans="1:16" x14ac:dyDescent="0.2">
      <c r="A2091" s="1">
        <v>290001460528</v>
      </c>
      <c r="B2091">
        <v>290</v>
      </c>
      <c r="C2091" t="s">
        <v>16</v>
      </c>
      <c r="D2091" s="2">
        <v>44348</v>
      </c>
      <c r="E2091" t="s">
        <v>3542</v>
      </c>
      <c r="F2091">
        <f>1</f>
        <v>1</v>
      </c>
      <c r="G2091">
        <v>205640</v>
      </c>
      <c r="H2091" t="s">
        <v>18</v>
      </c>
      <c r="I2091" t="s">
        <v>19</v>
      </c>
      <c r="J2091" t="s">
        <v>20</v>
      </c>
      <c r="K2091" t="s">
        <v>21</v>
      </c>
      <c r="L2091" t="s">
        <v>98</v>
      </c>
      <c r="M2091" t="s">
        <v>23</v>
      </c>
      <c r="N2091" t="s">
        <v>349</v>
      </c>
      <c r="O2091" t="s">
        <v>1678</v>
      </c>
      <c r="P2091" t="b">
        <f>production[[#This Row],[Funded Month]]&gt;=DATE(2021,1,1)</f>
        <v>1</v>
      </c>
    </row>
    <row r="2092" spans="1:16" x14ac:dyDescent="0.2">
      <c r="A2092" s="1">
        <v>290001460551</v>
      </c>
      <c r="B2092">
        <v>290</v>
      </c>
      <c r="C2092" t="s">
        <v>16</v>
      </c>
      <c r="D2092" s="2">
        <v>44348</v>
      </c>
      <c r="E2092" t="s">
        <v>3543</v>
      </c>
      <c r="F2092">
        <f>1</f>
        <v>1</v>
      </c>
      <c r="G2092">
        <v>235300</v>
      </c>
      <c r="H2092" t="s">
        <v>18</v>
      </c>
      <c r="I2092" t="s">
        <v>19</v>
      </c>
      <c r="J2092" t="s">
        <v>20</v>
      </c>
      <c r="K2092" t="s">
        <v>27</v>
      </c>
      <c r="L2092" t="s">
        <v>71</v>
      </c>
      <c r="M2092" t="s">
        <v>32</v>
      </c>
      <c r="N2092" t="s">
        <v>33</v>
      </c>
      <c r="O2092" t="s">
        <v>405</v>
      </c>
      <c r="P2092" t="b">
        <f>production[[#This Row],[Funded Month]]&gt;=DATE(2021,1,1)</f>
        <v>1</v>
      </c>
    </row>
    <row r="2093" spans="1:16" x14ac:dyDescent="0.2">
      <c r="A2093" s="1">
        <v>290001460657</v>
      </c>
      <c r="B2093">
        <v>290</v>
      </c>
      <c r="C2093" t="s">
        <v>16</v>
      </c>
      <c r="D2093" s="2">
        <v>44348</v>
      </c>
      <c r="E2093" t="s">
        <v>3544</v>
      </c>
      <c r="F2093">
        <f>1</f>
        <v>1</v>
      </c>
      <c r="G2093">
        <v>464000</v>
      </c>
      <c r="H2093" t="s">
        <v>18</v>
      </c>
      <c r="I2093" t="s">
        <v>19</v>
      </c>
      <c r="J2093" t="s">
        <v>20</v>
      </c>
      <c r="K2093" t="s">
        <v>21</v>
      </c>
      <c r="L2093" t="s">
        <v>126</v>
      </c>
      <c r="M2093" t="s">
        <v>32</v>
      </c>
      <c r="N2093" t="s">
        <v>33</v>
      </c>
      <c r="O2093" t="s">
        <v>3545</v>
      </c>
      <c r="P2093" t="b">
        <f>production[[#This Row],[Funded Month]]&gt;=DATE(2021,1,1)</f>
        <v>1</v>
      </c>
    </row>
    <row r="2094" spans="1:16" x14ac:dyDescent="0.2">
      <c r="A2094" s="1">
        <v>290001460664</v>
      </c>
      <c r="B2094">
        <v>290</v>
      </c>
      <c r="C2094" t="s">
        <v>16</v>
      </c>
      <c r="D2094" s="2">
        <v>44348</v>
      </c>
      <c r="E2094" t="s">
        <v>3546</v>
      </c>
      <c r="F2094">
        <f>1</f>
        <v>1</v>
      </c>
      <c r="G2094">
        <v>161500</v>
      </c>
      <c r="H2094" t="s">
        <v>18</v>
      </c>
      <c r="I2094" t="s">
        <v>70</v>
      </c>
      <c r="J2094" t="s">
        <v>20</v>
      </c>
      <c r="K2094" t="s">
        <v>21</v>
      </c>
      <c r="L2094" t="s">
        <v>283</v>
      </c>
      <c r="M2094" t="s">
        <v>32</v>
      </c>
      <c r="N2094" t="s">
        <v>165</v>
      </c>
      <c r="O2094" t="s">
        <v>3547</v>
      </c>
      <c r="P2094" t="b">
        <f>production[[#This Row],[Funded Month]]&gt;=DATE(2021,1,1)</f>
        <v>1</v>
      </c>
    </row>
    <row r="2095" spans="1:16" x14ac:dyDescent="0.2">
      <c r="A2095" s="1">
        <v>290001460738</v>
      </c>
      <c r="B2095">
        <v>290</v>
      </c>
      <c r="C2095" t="s">
        <v>16</v>
      </c>
      <c r="D2095" s="2">
        <v>44348</v>
      </c>
      <c r="E2095" t="s">
        <v>3548</v>
      </c>
      <c r="F2095">
        <f>1</f>
        <v>1</v>
      </c>
      <c r="G2095">
        <v>660000</v>
      </c>
      <c r="H2095" t="s">
        <v>18</v>
      </c>
      <c r="I2095" t="s">
        <v>255</v>
      </c>
      <c r="J2095" t="s">
        <v>20</v>
      </c>
      <c r="K2095" t="s">
        <v>21</v>
      </c>
      <c r="L2095" t="s">
        <v>380</v>
      </c>
      <c r="M2095" t="s">
        <v>32</v>
      </c>
      <c r="N2095" t="s">
        <v>33</v>
      </c>
      <c r="O2095" t="s">
        <v>3549</v>
      </c>
      <c r="P2095" t="b">
        <f>production[[#This Row],[Funded Month]]&gt;=DATE(2021,1,1)</f>
        <v>1</v>
      </c>
    </row>
    <row r="2096" spans="1:16" x14ac:dyDescent="0.2">
      <c r="A2096" s="1">
        <v>290001460877</v>
      </c>
      <c r="B2096">
        <v>290</v>
      </c>
      <c r="C2096" t="s">
        <v>16</v>
      </c>
      <c r="D2096" s="2">
        <v>44348</v>
      </c>
      <c r="E2096" t="s">
        <v>3550</v>
      </c>
      <c r="F2096">
        <f>1</f>
        <v>1</v>
      </c>
      <c r="G2096">
        <v>310500</v>
      </c>
      <c r="H2096" t="s">
        <v>18</v>
      </c>
      <c r="I2096" t="s">
        <v>19</v>
      </c>
      <c r="J2096" t="s">
        <v>20</v>
      </c>
      <c r="K2096" t="s">
        <v>21</v>
      </c>
      <c r="L2096" t="s">
        <v>195</v>
      </c>
      <c r="M2096" t="s">
        <v>32</v>
      </c>
      <c r="N2096" t="s">
        <v>33</v>
      </c>
      <c r="P2096" t="b">
        <f>production[[#This Row],[Funded Month]]&gt;=DATE(2021,1,1)</f>
        <v>1</v>
      </c>
    </row>
    <row r="2097" spans="1:16" x14ac:dyDescent="0.2">
      <c r="A2097" s="1">
        <v>290001461034</v>
      </c>
      <c r="B2097">
        <v>290</v>
      </c>
      <c r="C2097" t="s">
        <v>16</v>
      </c>
      <c r="D2097" s="2">
        <v>44348</v>
      </c>
      <c r="E2097" t="s">
        <v>109</v>
      </c>
      <c r="F2097">
        <f>1</f>
        <v>1</v>
      </c>
      <c r="G2097">
        <v>195413</v>
      </c>
      <c r="H2097" t="s">
        <v>18</v>
      </c>
      <c r="I2097" t="s">
        <v>19</v>
      </c>
      <c r="J2097" t="s">
        <v>20</v>
      </c>
      <c r="K2097" t="s">
        <v>27</v>
      </c>
      <c r="L2097" t="s">
        <v>71</v>
      </c>
      <c r="M2097" t="s">
        <v>2204</v>
      </c>
      <c r="N2097" t="s">
        <v>33</v>
      </c>
      <c r="O2097" t="s">
        <v>109</v>
      </c>
      <c r="P2097" t="b">
        <f>production[[#This Row],[Funded Month]]&gt;=DATE(2021,1,1)</f>
        <v>1</v>
      </c>
    </row>
    <row r="2098" spans="1:16" x14ac:dyDescent="0.2">
      <c r="A2098" s="1">
        <v>290001461434</v>
      </c>
      <c r="B2098">
        <v>290</v>
      </c>
      <c r="C2098" t="s">
        <v>16</v>
      </c>
      <c r="D2098" s="2">
        <v>44348</v>
      </c>
      <c r="E2098" t="s">
        <v>3551</v>
      </c>
      <c r="F2098">
        <f>1</f>
        <v>1</v>
      </c>
      <c r="G2098">
        <v>880000</v>
      </c>
      <c r="H2098" t="s">
        <v>18</v>
      </c>
      <c r="I2098" t="s">
        <v>544</v>
      </c>
      <c r="J2098" t="s">
        <v>20</v>
      </c>
      <c r="K2098" t="s">
        <v>21</v>
      </c>
      <c r="L2098" t="s">
        <v>189</v>
      </c>
      <c r="M2098" t="s">
        <v>32</v>
      </c>
      <c r="N2098" t="s">
        <v>498</v>
      </c>
      <c r="O2098" t="s">
        <v>499</v>
      </c>
      <c r="P2098" t="b">
        <f>production[[#This Row],[Funded Month]]&gt;=DATE(2021,1,1)</f>
        <v>1</v>
      </c>
    </row>
    <row r="2099" spans="1:16" x14ac:dyDescent="0.2">
      <c r="A2099" s="1">
        <v>290001461490</v>
      </c>
      <c r="B2099">
        <v>290</v>
      </c>
      <c r="C2099" t="s">
        <v>16</v>
      </c>
      <c r="D2099" s="2">
        <v>44348</v>
      </c>
      <c r="E2099" t="s">
        <v>3552</v>
      </c>
      <c r="F2099">
        <f>1</f>
        <v>1</v>
      </c>
      <c r="G2099">
        <v>237036</v>
      </c>
      <c r="H2099" t="s">
        <v>86</v>
      </c>
      <c r="I2099" t="s">
        <v>186</v>
      </c>
      <c r="J2099" t="s">
        <v>20</v>
      </c>
      <c r="K2099" t="s">
        <v>21</v>
      </c>
      <c r="L2099" t="s">
        <v>144</v>
      </c>
      <c r="M2099" t="s">
        <v>32</v>
      </c>
      <c r="N2099" t="s">
        <v>33</v>
      </c>
      <c r="O2099" t="s">
        <v>3553</v>
      </c>
      <c r="P2099" t="b">
        <f>production[[#This Row],[Funded Month]]&gt;=DATE(2021,1,1)</f>
        <v>1</v>
      </c>
    </row>
    <row r="2100" spans="1:16" x14ac:dyDescent="0.2">
      <c r="A2100" s="1">
        <v>290001461549</v>
      </c>
      <c r="B2100">
        <v>290</v>
      </c>
      <c r="C2100" t="s">
        <v>16</v>
      </c>
      <c r="D2100" s="2">
        <v>44348</v>
      </c>
      <c r="E2100" t="s">
        <v>3554</v>
      </c>
      <c r="F2100">
        <f>1</f>
        <v>1</v>
      </c>
      <c r="G2100">
        <v>216015</v>
      </c>
      <c r="H2100" t="s">
        <v>86</v>
      </c>
      <c r="I2100" t="s">
        <v>3555</v>
      </c>
      <c r="J2100" t="s">
        <v>20</v>
      </c>
      <c r="K2100" t="s">
        <v>21</v>
      </c>
      <c r="L2100" t="s">
        <v>1895</v>
      </c>
      <c r="M2100" t="s">
        <v>32</v>
      </c>
      <c r="N2100" t="s">
        <v>33</v>
      </c>
      <c r="O2100" t="s">
        <v>1896</v>
      </c>
      <c r="P2100" t="b">
        <f>production[[#This Row],[Funded Month]]&gt;=DATE(2021,1,1)</f>
        <v>1</v>
      </c>
    </row>
    <row r="2101" spans="1:16" x14ac:dyDescent="0.2">
      <c r="A2101" s="1">
        <v>290001461551</v>
      </c>
      <c r="B2101">
        <v>290</v>
      </c>
      <c r="C2101" t="s">
        <v>16</v>
      </c>
      <c r="D2101" s="2">
        <v>44348</v>
      </c>
      <c r="E2101" t="s">
        <v>3556</v>
      </c>
      <c r="F2101">
        <f>1</f>
        <v>1</v>
      </c>
      <c r="G2101">
        <v>220924</v>
      </c>
      <c r="H2101" t="s">
        <v>86</v>
      </c>
      <c r="I2101" t="s">
        <v>87</v>
      </c>
      <c r="J2101" t="s">
        <v>20</v>
      </c>
      <c r="K2101" t="s">
        <v>21</v>
      </c>
      <c r="L2101" t="s">
        <v>114</v>
      </c>
      <c r="M2101" t="s">
        <v>32</v>
      </c>
      <c r="N2101" t="s">
        <v>33</v>
      </c>
      <c r="O2101" t="s">
        <v>175</v>
      </c>
      <c r="P2101" t="b">
        <f>production[[#This Row],[Funded Month]]&gt;=DATE(2021,1,1)</f>
        <v>1</v>
      </c>
    </row>
    <row r="2102" spans="1:16" x14ac:dyDescent="0.2">
      <c r="A2102" s="1">
        <v>290001461749</v>
      </c>
      <c r="B2102">
        <v>290</v>
      </c>
      <c r="C2102" t="s">
        <v>16</v>
      </c>
      <c r="D2102" s="2">
        <v>44348</v>
      </c>
      <c r="E2102" t="s">
        <v>3557</v>
      </c>
      <c r="F2102">
        <f>1</f>
        <v>1</v>
      </c>
      <c r="G2102">
        <v>296000</v>
      </c>
      <c r="H2102" t="s">
        <v>18</v>
      </c>
      <c r="I2102" t="s">
        <v>19</v>
      </c>
      <c r="J2102" t="s">
        <v>20</v>
      </c>
      <c r="K2102" t="s">
        <v>21</v>
      </c>
      <c r="L2102" t="s">
        <v>157</v>
      </c>
      <c r="M2102" t="s">
        <v>32</v>
      </c>
      <c r="N2102" t="s">
        <v>343</v>
      </c>
      <c r="O2102" t="s">
        <v>344</v>
      </c>
      <c r="P2102" t="b">
        <f>production[[#This Row],[Funded Month]]&gt;=DATE(2021,1,1)</f>
        <v>1</v>
      </c>
    </row>
    <row r="2103" spans="1:16" x14ac:dyDescent="0.2">
      <c r="A2103" s="1">
        <v>290001461798</v>
      </c>
      <c r="B2103">
        <v>290</v>
      </c>
      <c r="C2103" t="s">
        <v>16</v>
      </c>
      <c r="D2103" s="2">
        <v>44348</v>
      </c>
      <c r="E2103" t="s">
        <v>3554</v>
      </c>
      <c r="F2103">
        <f>1</f>
        <v>1</v>
      </c>
      <c r="G2103">
        <v>7700</v>
      </c>
      <c r="H2103" t="s">
        <v>18</v>
      </c>
      <c r="I2103" t="s">
        <v>1897</v>
      </c>
      <c r="J2103" t="s">
        <v>398</v>
      </c>
      <c r="K2103" t="s">
        <v>21</v>
      </c>
      <c r="L2103" t="s">
        <v>1895</v>
      </c>
      <c r="M2103" t="s">
        <v>32</v>
      </c>
      <c r="N2103" t="s">
        <v>33</v>
      </c>
      <c r="P2103" t="b">
        <f>production[[#This Row],[Funded Month]]&gt;=DATE(2021,1,1)</f>
        <v>1</v>
      </c>
    </row>
    <row r="2104" spans="1:16" x14ac:dyDescent="0.2">
      <c r="A2104" s="1">
        <v>290001461874</v>
      </c>
      <c r="B2104">
        <v>290</v>
      </c>
      <c r="C2104" t="s">
        <v>16</v>
      </c>
      <c r="D2104" s="2">
        <v>44348</v>
      </c>
      <c r="E2104" t="s">
        <v>3558</v>
      </c>
      <c r="F2104">
        <f>1</f>
        <v>1</v>
      </c>
      <c r="G2104">
        <v>280000</v>
      </c>
      <c r="H2104" t="s">
        <v>18</v>
      </c>
      <c r="I2104" t="s">
        <v>19</v>
      </c>
      <c r="J2104" t="s">
        <v>20</v>
      </c>
      <c r="K2104" t="s">
        <v>21</v>
      </c>
      <c r="L2104" t="s">
        <v>164</v>
      </c>
      <c r="M2104" t="s">
        <v>32</v>
      </c>
      <c r="N2104" t="s">
        <v>165</v>
      </c>
      <c r="O2104" t="s">
        <v>166</v>
      </c>
      <c r="P2104" t="b">
        <f>production[[#This Row],[Funded Month]]&gt;=DATE(2021,1,1)</f>
        <v>1</v>
      </c>
    </row>
    <row r="2105" spans="1:16" x14ac:dyDescent="0.2">
      <c r="A2105" s="1">
        <v>290001461919</v>
      </c>
      <c r="B2105">
        <v>290</v>
      </c>
      <c r="C2105" t="s">
        <v>16</v>
      </c>
      <c r="D2105" s="2">
        <v>44348</v>
      </c>
      <c r="E2105" t="s">
        <v>3559</v>
      </c>
      <c r="F2105">
        <f>1</f>
        <v>1</v>
      </c>
      <c r="G2105">
        <v>279837</v>
      </c>
      <c r="H2105" t="s">
        <v>86</v>
      </c>
      <c r="I2105" t="s">
        <v>87</v>
      </c>
      <c r="J2105" t="s">
        <v>20</v>
      </c>
      <c r="K2105" t="s">
        <v>21</v>
      </c>
      <c r="L2105" t="s">
        <v>697</v>
      </c>
      <c r="M2105" t="s">
        <v>32</v>
      </c>
      <c r="N2105" t="s">
        <v>165</v>
      </c>
      <c r="O2105" t="s">
        <v>1908</v>
      </c>
      <c r="P2105" t="b">
        <f>production[[#This Row],[Funded Month]]&gt;=DATE(2021,1,1)</f>
        <v>1</v>
      </c>
    </row>
    <row r="2106" spans="1:16" x14ac:dyDescent="0.2">
      <c r="A2106" s="1">
        <v>290001461927</v>
      </c>
      <c r="B2106">
        <v>290</v>
      </c>
      <c r="C2106" t="s">
        <v>16</v>
      </c>
      <c r="D2106" s="2">
        <v>44348</v>
      </c>
      <c r="E2106" t="s">
        <v>3560</v>
      </c>
      <c r="F2106">
        <f>1</f>
        <v>1</v>
      </c>
      <c r="G2106">
        <v>403750</v>
      </c>
      <c r="H2106" t="s">
        <v>18</v>
      </c>
      <c r="I2106" t="s">
        <v>19</v>
      </c>
      <c r="J2106" t="s">
        <v>20</v>
      </c>
      <c r="K2106" t="s">
        <v>21</v>
      </c>
      <c r="L2106" t="s">
        <v>181</v>
      </c>
      <c r="M2106" t="s">
        <v>32</v>
      </c>
      <c r="N2106" t="s">
        <v>33</v>
      </c>
      <c r="O2106" t="s">
        <v>3561</v>
      </c>
      <c r="P2106" t="b">
        <f>production[[#This Row],[Funded Month]]&gt;=DATE(2021,1,1)</f>
        <v>1</v>
      </c>
    </row>
    <row r="2107" spans="1:16" x14ac:dyDescent="0.2">
      <c r="A2107" s="1">
        <v>290001462290</v>
      </c>
      <c r="B2107">
        <v>290</v>
      </c>
      <c r="C2107" t="s">
        <v>16</v>
      </c>
      <c r="D2107" s="2">
        <v>44348</v>
      </c>
      <c r="E2107" t="s">
        <v>3562</v>
      </c>
      <c r="F2107">
        <f>1</f>
        <v>1</v>
      </c>
      <c r="G2107">
        <v>306000</v>
      </c>
      <c r="H2107" t="s">
        <v>18</v>
      </c>
      <c r="I2107" t="s">
        <v>19</v>
      </c>
      <c r="J2107" t="s">
        <v>20</v>
      </c>
      <c r="K2107" t="s">
        <v>21</v>
      </c>
      <c r="L2107" t="s">
        <v>181</v>
      </c>
      <c r="M2107" t="s">
        <v>32</v>
      </c>
      <c r="N2107" t="s">
        <v>531</v>
      </c>
      <c r="O2107" t="s">
        <v>127</v>
      </c>
      <c r="P2107" t="b">
        <f>production[[#This Row],[Funded Month]]&gt;=DATE(2021,1,1)</f>
        <v>1</v>
      </c>
    </row>
    <row r="2108" spans="1:16" x14ac:dyDescent="0.2">
      <c r="A2108" s="1">
        <v>290001462296</v>
      </c>
      <c r="B2108">
        <v>290</v>
      </c>
      <c r="C2108" t="s">
        <v>16</v>
      </c>
      <c r="D2108" s="2">
        <v>44348</v>
      </c>
      <c r="E2108" t="s">
        <v>3563</v>
      </c>
      <c r="F2108">
        <f>1</f>
        <v>1</v>
      </c>
      <c r="G2108">
        <v>157500</v>
      </c>
      <c r="H2108" t="s">
        <v>18</v>
      </c>
      <c r="I2108" t="s">
        <v>19</v>
      </c>
      <c r="J2108" t="s">
        <v>20</v>
      </c>
      <c r="K2108" t="s">
        <v>44</v>
      </c>
      <c r="L2108" t="s">
        <v>164</v>
      </c>
      <c r="M2108" t="s">
        <v>32</v>
      </c>
      <c r="N2108" t="s">
        <v>33</v>
      </c>
      <c r="O2108" t="s">
        <v>768</v>
      </c>
      <c r="P2108" t="b">
        <f>production[[#This Row],[Funded Month]]&gt;=DATE(2021,1,1)</f>
        <v>1</v>
      </c>
    </row>
    <row r="2109" spans="1:16" x14ac:dyDescent="0.2">
      <c r="A2109" s="1">
        <v>290001462340</v>
      </c>
      <c r="B2109">
        <v>290</v>
      </c>
      <c r="C2109" t="s">
        <v>16</v>
      </c>
      <c r="D2109" s="2">
        <v>44348</v>
      </c>
      <c r="E2109" t="s">
        <v>3564</v>
      </c>
      <c r="F2109">
        <f>1</f>
        <v>1</v>
      </c>
      <c r="G2109">
        <v>410400</v>
      </c>
      <c r="H2109" t="s">
        <v>18</v>
      </c>
      <c r="I2109" t="s">
        <v>19</v>
      </c>
      <c r="J2109" t="s">
        <v>20</v>
      </c>
      <c r="K2109" t="s">
        <v>21</v>
      </c>
      <c r="L2109" t="s">
        <v>88</v>
      </c>
      <c r="M2109" t="s">
        <v>32</v>
      </c>
      <c r="N2109" t="s">
        <v>33</v>
      </c>
      <c r="O2109" t="s">
        <v>3565</v>
      </c>
      <c r="P2109" t="b">
        <f>production[[#This Row],[Funded Month]]&gt;=DATE(2021,1,1)</f>
        <v>1</v>
      </c>
    </row>
    <row r="2110" spans="1:16" x14ac:dyDescent="0.2">
      <c r="A2110" s="1">
        <v>290001462496</v>
      </c>
      <c r="B2110">
        <v>290</v>
      </c>
      <c r="C2110" t="s">
        <v>16</v>
      </c>
      <c r="D2110" s="2">
        <v>44348</v>
      </c>
      <c r="E2110" t="s">
        <v>3566</v>
      </c>
      <c r="F2110">
        <f>1</f>
        <v>1</v>
      </c>
      <c r="G2110">
        <v>213400</v>
      </c>
      <c r="H2110" t="s">
        <v>18</v>
      </c>
      <c r="I2110" t="s">
        <v>19</v>
      </c>
      <c r="J2110" t="s">
        <v>20</v>
      </c>
      <c r="K2110" t="s">
        <v>21</v>
      </c>
      <c r="L2110" t="s">
        <v>336</v>
      </c>
      <c r="M2110" t="s">
        <v>32</v>
      </c>
      <c r="N2110" t="s">
        <v>33</v>
      </c>
      <c r="O2110" t="s">
        <v>3567</v>
      </c>
      <c r="P2110" t="b">
        <f>production[[#This Row],[Funded Month]]&gt;=DATE(2021,1,1)</f>
        <v>1</v>
      </c>
    </row>
    <row r="2111" spans="1:16" x14ac:dyDescent="0.2">
      <c r="A2111" s="1">
        <v>290001462986</v>
      </c>
      <c r="B2111">
        <v>290</v>
      </c>
      <c r="C2111" t="s">
        <v>16</v>
      </c>
      <c r="D2111" s="2">
        <v>44348</v>
      </c>
      <c r="E2111" t="s">
        <v>3568</v>
      </c>
      <c r="F2111">
        <f>1</f>
        <v>1</v>
      </c>
      <c r="G2111">
        <v>190000</v>
      </c>
      <c r="H2111" t="s">
        <v>18</v>
      </c>
      <c r="I2111" t="s">
        <v>79</v>
      </c>
      <c r="J2111" t="s">
        <v>20</v>
      </c>
      <c r="K2111" t="s">
        <v>21</v>
      </c>
      <c r="L2111" t="s">
        <v>157</v>
      </c>
      <c r="M2111" t="s">
        <v>32</v>
      </c>
      <c r="N2111" t="s">
        <v>33</v>
      </c>
      <c r="O2111" t="s">
        <v>3569</v>
      </c>
      <c r="P2111" t="b">
        <f>production[[#This Row],[Funded Month]]&gt;=DATE(2021,1,1)</f>
        <v>1</v>
      </c>
    </row>
    <row r="2112" spans="1:16" x14ac:dyDescent="0.2">
      <c r="A2112" s="1">
        <v>290001463310</v>
      </c>
      <c r="B2112">
        <v>290</v>
      </c>
      <c r="C2112" t="s">
        <v>16</v>
      </c>
      <c r="D2112" s="2">
        <v>44348</v>
      </c>
      <c r="E2112" t="s">
        <v>3570</v>
      </c>
      <c r="F2112">
        <f>1</f>
        <v>1</v>
      </c>
      <c r="G2112">
        <v>331840</v>
      </c>
      <c r="H2112" t="s">
        <v>18</v>
      </c>
      <c r="I2112" t="s">
        <v>19</v>
      </c>
      <c r="J2112" t="s">
        <v>20</v>
      </c>
      <c r="K2112" t="s">
        <v>21</v>
      </c>
      <c r="L2112" t="s">
        <v>28</v>
      </c>
      <c r="M2112" t="s">
        <v>23</v>
      </c>
      <c r="N2112" t="s">
        <v>33</v>
      </c>
      <c r="O2112" t="s">
        <v>3571</v>
      </c>
      <c r="P2112" t="b">
        <f>production[[#This Row],[Funded Month]]&gt;=DATE(2021,1,1)</f>
        <v>1</v>
      </c>
    </row>
    <row r="2113" spans="1:16" x14ac:dyDescent="0.2">
      <c r="A2113" s="1">
        <v>290001463420</v>
      </c>
      <c r="B2113">
        <v>290</v>
      </c>
      <c r="C2113" t="s">
        <v>16</v>
      </c>
      <c r="D2113" s="2">
        <v>44348</v>
      </c>
      <c r="E2113" t="s">
        <v>3572</v>
      </c>
      <c r="F2113">
        <f>1</f>
        <v>1</v>
      </c>
      <c r="G2113">
        <v>470059</v>
      </c>
      <c r="H2113" t="s">
        <v>18</v>
      </c>
      <c r="I2113" t="s">
        <v>497</v>
      </c>
      <c r="J2113" t="s">
        <v>20</v>
      </c>
      <c r="K2113" t="s">
        <v>21</v>
      </c>
      <c r="L2113" t="s">
        <v>189</v>
      </c>
      <c r="M2113" t="s">
        <v>32</v>
      </c>
      <c r="N2113" t="s">
        <v>33</v>
      </c>
      <c r="O2113" t="s">
        <v>3573</v>
      </c>
      <c r="P2113" t="b">
        <f>production[[#This Row],[Funded Month]]&gt;=DATE(2021,1,1)</f>
        <v>1</v>
      </c>
    </row>
    <row r="2114" spans="1:16" x14ac:dyDescent="0.2">
      <c r="A2114" s="1">
        <v>290001463676</v>
      </c>
      <c r="B2114">
        <v>290</v>
      </c>
      <c r="C2114" t="s">
        <v>16</v>
      </c>
      <c r="D2114" s="2">
        <v>44348</v>
      </c>
      <c r="E2114" t="s">
        <v>3574</v>
      </c>
      <c r="F2114">
        <f>1</f>
        <v>1</v>
      </c>
      <c r="G2114">
        <v>105000</v>
      </c>
      <c r="H2114" t="s">
        <v>18</v>
      </c>
      <c r="I2114" t="s">
        <v>19</v>
      </c>
      <c r="J2114" t="s">
        <v>20</v>
      </c>
      <c r="K2114" t="s">
        <v>21</v>
      </c>
      <c r="L2114" t="s">
        <v>88</v>
      </c>
      <c r="M2114" t="s">
        <v>32</v>
      </c>
      <c r="N2114" t="s">
        <v>33</v>
      </c>
      <c r="P2114" t="b">
        <f>production[[#This Row],[Funded Month]]&gt;=DATE(2021,1,1)</f>
        <v>1</v>
      </c>
    </row>
    <row r="2115" spans="1:16" x14ac:dyDescent="0.2">
      <c r="A2115" s="1">
        <v>290001463700</v>
      </c>
      <c r="B2115">
        <v>290</v>
      </c>
      <c r="C2115" t="s">
        <v>16</v>
      </c>
      <c r="D2115" s="2">
        <v>44348</v>
      </c>
      <c r="E2115" t="s">
        <v>3575</v>
      </c>
      <c r="F2115">
        <f>1</f>
        <v>1</v>
      </c>
      <c r="G2115">
        <v>272000</v>
      </c>
      <c r="H2115" t="s">
        <v>18</v>
      </c>
      <c r="I2115" t="s">
        <v>19</v>
      </c>
      <c r="J2115" t="s">
        <v>20</v>
      </c>
      <c r="K2115" t="s">
        <v>21</v>
      </c>
      <c r="L2115" t="s">
        <v>28</v>
      </c>
      <c r="M2115" t="s">
        <v>23</v>
      </c>
      <c r="N2115" t="s">
        <v>33</v>
      </c>
      <c r="O2115" t="s">
        <v>2483</v>
      </c>
      <c r="P2115" t="b">
        <f>production[[#This Row],[Funded Month]]&gt;=DATE(2021,1,1)</f>
        <v>1</v>
      </c>
    </row>
    <row r="2116" spans="1:16" x14ac:dyDescent="0.2">
      <c r="A2116" s="1">
        <v>290001463805</v>
      </c>
      <c r="B2116">
        <v>290</v>
      </c>
      <c r="C2116" t="s">
        <v>16</v>
      </c>
      <c r="D2116" s="2">
        <v>44348</v>
      </c>
      <c r="E2116" t="s">
        <v>3576</v>
      </c>
      <c r="F2116">
        <f>1</f>
        <v>1</v>
      </c>
      <c r="G2116">
        <v>220000</v>
      </c>
      <c r="H2116" t="s">
        <v>18</v>
      </c>
      <c r="I2116" t="s">
        <v>19</v>
      </c>
      <c r="J2116" t="s">
        <v>20</v>
      </c>
      <c r="K2116" t="s">
        <v>21</v>
      </c>
      <c r="L2116" t="s">
        <v>157</v>
      </c>
      <c r="M2116" t="s">
        <v>32</v>
      </c>
      <c r="N2116" t="s">
        <v>33</v>
      </c>
      <c r="O2116" t="s">
        <v>456</v>
      </c>
      <c r="P2116" t="b">
        <f>production[[#This Row],[Funded Month]]&gt;=DATE(2021,1,1)</f>
        <v>1</v>
      </c>
    </row>
    <row r="2117" spans="1:16" x14ac:dyDescent="0.2">
      <c r="A2117" s="1">
        <v>290001464133</v>
      </c>
      <c r="B2117">
        <v>290</v>
      </c>
      <c r="C2117" t="s">
        <v>16</v>
      </c>
      <c r="D2117" s="2">
        <v>44348</v>
      </c>
      <c r="E2117" t="s">
        <v>3577</v>
      </c>
      <c r="F2117">
        <f>1</f>
        <v>1</v>
      </c>
      <c r="G2117">
        <v>284665</v>
      </c>
      <c r="H2117" t="s">
        <v>18</v>
      </c>
      <c r="I2117" t="s">
        <v>19</v>
      </c>
      <c r="J2117" t="s">
        <v>20</v>
      </c>
      <c r="K2117" t="s">
        <v>21</v>
      </c>
      <c r="L2117" t="s">
        <v>181</v>
      </c>
      <c r="M2117" t="s">
        <v>32</v>
      </c>
      <c r="N2117" t="s">
        <v>154</v>
      </c>
      <c r="O2117" t="s">
        <v>2344</v>
      </c>
      <c r="P2117" t="b">
        <f>production[[#This Row],[Funded Month]]&gt;=DATE(2021,1,1)</f>
        <v>1</v>
      </c>
    </row>
    <row r="2118" spans="1:16" x14ac:dyDescent="0.2">
      <c r="A2118" s="1">
        <v>290001464210</v>
      </c>
      <c r="B2118">
        <v>290</v>
      </c>
      <c r="C2118" t="s">
        <v>16</v>
      </c>
      <c r="D2118" s="2">
        <v>44348</v>
      </c>
      <c r="E2118" t="s">
        <v>181</v>
      </c>
      <c r="F2118">
        <f>1</f>
        <v>1</v>
      </c>
      <c r="G2118">
        <v>406980</v>
      </c>
      <c r="H2118" t="s">
        <v>18</v>
      </c>
      <c r="I2118" t="s">
        <v>19</v>
      </c>
      <c r="J2118" t="s">
        <v>20</v>
      </c>
      <c r="K2118" t="s">
        <v>21</v>
      </c>
      <c r="L2118" t="s">
        <v>157</v>
      </c>
      <c r="M2118" t="s">
        <v>32</v>
      </c>
      <c r="N2118" t="s">
        <v>33</v>
      </c>
      <c r="O2118" t="s">
        <v>3578</v>
      </c>
      <c r="P2118" t="b">
        <f>production[[#This Row],[Funded Month]]&gt;=DATE(2021,1,1)</f>
        <v>1</v>
      </c>
    </row>
    <row r="2119" spans="1:16" x14ac:dyDescent="0.2">
      <c r="A2119" s="1">
        <v>290001464346</v>
      </c>
      <c r="B2119">
        <v>290</v>
      </c>
      <c r="C2119" t="s">
        <v>16</v>
      </c>
      <c r="D2119" s="2">
        <v>44348</v>
      </c>
      <c r="E2119" t="s">
        <v>3579</v>
      </c>
      <c r="F2119">
        <f>1</f>
        <v>1</v>
      </c>
      <c r="G2119">
        <v>315250</v>
      </c>
      <c r="H2119" t="s">
        <v>18</v>
      </c>
      <c r="I2119" t="s">
        <v>19</v>
      </c>
      <c r="J2119" t="s">
        <v>20</v>
      </c>
      <c r="K2119" t="s">
        <v>21</v>
      </c>
      <c r="L2119" t="s">
        <v>168</v>
      </c>
      <c r="M2119" t="s">
        <v>32</v>
      </c>
      <c r="N2119" t="s">
        <v>700</v>
      </c>
      <c r="O2119" t="s">
        <v>3580</v>
      </c>
      <c r="P2119" t="b">
        <f>production[[#This Row],[Funded Month]]&gt;=DATE(2021,1,1)</f>
        <v>1</v>
      </c>
    </row>
    <row r="2120" spans="1:16" x14ac:dyDescent="0.2">
      <c r="A2120" s="1">
        <v>290001464431</v>
      </c>
      <c r="B2120">
        <v>290</v>
      </c>
      <c r="C2120" t="s">
        <v>16</v>
      </c>
      <c r="D2120" s="2">
        <v>44348</v>
      </c>
      <c r="E2120" t="s">
        <v>3581</v>
      </c>
      <c r="F2120">
        <f>1</f>
        <v>1</v>
      </c>
      <c r="G2120">
        <v>168750</v>
      </c>
      <c r="H2120" t="s">
        <v>18</v>
      </c>
      <c r="I2120" t="s">
        <v>19</v>
      </c>
      <c r="J2120" t="s">
        <v>20</v>
      </c>
      <c r="K2120" t="s">
        <v>21</v>
      </c>
      <c r="L2120" t="s">
        <v>195</v>
      </c>
      <c r="M2120" t="s">
        <v>32</v>
      </c>
      <c r="N2120" t="s">
        <v>33</v>
      </c>
      <c r="P2120" t="b">
        <f>production[[#This Row],[Funded Month]]&gt;=DATE(2021,1,1)</f>
        <v>1</v>
      </c>
    </row>
    <row r="2121" spans="1:16" x14ac:dyDescent="0.2">
      <c r="A2121" s="1">
        <v>290001464492</v>
      </c>
      <c r="B2121">
        <v>290</v>
      </c>
      <c r="C2121" t="s">
        <v>16</v>
      </c>
      <c r="D2121" s="2">
        <v>44348</v>
      </c>
      <c r="E2121" t="s">
        <v>3582</v>
      </c>
      <c r="F2121">
        <f>1</f>
        <v>1</v>
      </c>
      <c r="G2121">
        <v>389500</v>
      </c>
      <c r="H2121" t="s">
        <v>18</v>
      </c>
      <c r="I2121" t="s">
        <v>19</v>
      </c>
      <c r="J2121" t="s">
        <v>20</v>
      </c>
      <c r="K2121" t="s">
        <v>21</v>
      </c>
      <c r="L2121" t="s">
        <v>267</v>
      </c>
      <c r="M2121" t="s">
        <v>32</v>
      </c>
      <c r="N2121" t="s">
        <v>33</v>
      </c>
      <c r="O2121" t="s">
        <v>3583</v>
      </c>
      <c r="P2121" t="b">
        <f>production[[#This Row],[Funded Month]]&gt;=DATE(2021,1,1)</f>
        <v>1</v>
      </c>
    </row>
    <row r="2122" spans="1:16" x14ac:dyDescent="0.2">
      <c r="A2122" s="1">
        <v>290001464761</v>
      </c>
      <c r="B2122">
        <v>290</v>
      </c>
      <c r="C2122" t="s">
        <v>16</v>
      </c>
      <c r="D2122" s="2">
        <v>44348</v>
      </c>
      <c r="E2122" t="s">
        <v>3584</v>
      </c>
      <c r="F2122">
        <f>1</f>
        <v>1</v>
      </c>
      <c r="G2122">
        <v>284747</v>
      </c>
      <c r="H2122" t="s">
        <v>86</v>
      </c>
      <c r="I2122" t="s">
        <v>87</v>
      </c>
      <c r="J2122" t="s">
        <v>20</v>
      </c>
      <c r="K2122" t="s">
        <v>21</v>
      </c>
      <c r="L2122" t="s">
        <v>538</v>
      </c>
      <c r="M2122" t="s">
        <v>32</v>
      </c>
      <c r="N2122" t="s">
        <v>33</v>
      </c>
      <c r="O2122" t="s">
        <v>3585</v>
      </c>
      <c r="P2122" t="b">
        <f>production[[#This Row],[Funded Month]]&gt;=DATE(2021,1,1)</f>
        <v>1</v>
      </c>
    </row>
    <row r="2123" spans="1:16" x14ac:dyDescent="0.2">
      <c r="A2123" s="1">
        <v>290001464820</v>
      </c>
      <c r="B2123">
        <v>290</v>
      </c>
      <c r="C2123" t="s">
        <v>16</v>
      </c>
      <c r="D2123" s="2">
        <v>44348</v>
      </c>
      <c r="E2123" t="s">
        <v>3586</v>
      </c>
      <c r="F2123">
        <f>1</f>
        <v>1</v>
      </c>
      <c r="G2123">
        <v>157500</v>
      </c>
      <c r="H2123" t="s">
        <v>18</v>
      </c>
      <c r="I2123" t="s">
        <v>19</v>
      </c>
      <c r="J2123" t="s">
        <v>20</v>
      </c>
      <c r="K2123" t="s">
        <v>27</v>
      </c>
      <c r="L2123" t="s">
        <v>98</v>
      </c>
      <c r="M2123" t="s">
        <v>99</v>
      </c>
      <c r="N2123" t="s">
        <v>33</v>
      </c>
      <c r="O2123" t="s">
        <v>3587</v>
      </c>
      <c r="P2123" t="b">
        <f>production[[#This Row],[Funded Month]]&gt;=DATE(2021,1,1)</f>
        <v>1</v>
      </c>
    </row>
    <row r="2124" spans="1:16" x14ac:dyDescent="0.2">
      <c r="A2124" s="1">
        <v>290001464860</v>
      </c>
      <c r="B2124">
        <v>290</v>
      </c>
      <c r="C2124" t="s">
        <v>16</v>
      </c>
      <c r="D2124" s="2">
        <v>44348</v>
      </c>
      <c r="E2124" t="s">
        <v>3588</v>
      </c>
      <c r="F2124">
        <f>1</f>
        <v>1</v>
      </c>
      <c r="G2124">
        <v>303750</v>
      </c>
      <c r="H2124" t="s">
        <v>18</v>
      </c>
      <c r="I2124" t="s">
        <v>59</v>
      </c>
      <c r="J2124" t="s">
        <v>20</v>
      </c>
      <c r="K2124" t="s">
        <v>21</v>
      </c>
      <c r="L2124" t="s">
        <v>168</v>
      </c>
      <c r="M2124" t="s">
        <v>32</v>
      </c>
      <c r="N2124" t="s">
        <v>700</v>
      </c>
      <c r="O2124" t="s">
        <v>701</v>
      </c>
      <c r="P2124" t="b">
        <f>production[[#This Row],[Funded Month]]&gt;=DATE(2021,1,1)</f>
        <v>1</v>
      </c>
    </row>
    <row r="2125" spans="1:16" x14ac:dyDescent="0.2">
      <c r="A2125" s="1">
        <v>290001464887</v>
      </c>
      <c r="B2125">
        <v>290</v>
      </c>
      <c r="C2125" t="s">
        <v>16</v>
      </c>
      <c r="D2125" s="2">
        <v>44348</v>
      </c>
      <c r="E2125" t="s">
        <v>3589</v>
      </c>
      <c r="F2125">
        <f>1</f>
        <v>1</v>
      </c>
      <c r="G2125">
        <v>548250</v>
      </c>
      <c r="H2125" t="s">
        <v>18</v>
      </c>
      <c r="I2125" t="s">
        <v>19</v>
      </c>
      <c r="J2125" t="s">
        <v>20</v>
      </c>
      <c r="K2125" t="s">
        <v>21</v>
      </c>
      <c r="L2125" t="s">
        <v>164</v>
      </c>
      <c r="M2125" t="s">
        <v>32</v>
      </c>
      <c r="N2125" t="s">
        <v>528</v>
      </c>
      <c r="O2125" t="s">
        <v>3590</v>
      </c>
      <c r="P2125" t="b">
        <f>production[[#This Row],[Funded Month]]&gt;=DATE(2021,1,1)</f>
        <v>1</v>
      </c>
    </row>
    <row r="2126" spans="1:16" x14ac:dyDescent="0.2">
      <c r="A2126" s="1">
        <v>290001464904</v>
      </c>
      <c r="B2126">
        <v>290</v>
      </c>
      <c r="C2126" t="s">
        <v>16</v>
      </c>
      <c r="D2126" s="2">
        <v>44348</v>
      </c>
      <c r="E2126" t="s">
        <v>3591</v>
      </c>
      <c r="F2126">
        <f>1</f>
        <v>1</v>
      </c>
      <c r="G2126">
        <v>294566</v>
      </c>
      <c r="H2126" t="s">
        <v>86</v>
      </c>
      <c r="I2126" t="s">
        <v>186</v>
      </c>
      <c r="J2126" t="s">
        <v>20</v>
      </c>
      <c r="K2126" t="s">
        <v>21</v>
      </c>
      <c r="L2126" t="s">
        <v>144</v>
      </c>
      <c r="M2126" t="s">
        <v>32</v>
      </c>
      <c r="N2126" t="s">
        <v>33</v>
      </c>
      <c r="O2126" t="s">
        <v>3592</v>
      </c>
      <c r="P2126" t="b">
        <f>production[[#This Row],[Funded Month]]&gt;=DATE(2021,1,1)</f>
        <v>1</v>
      </c>
    </row>
    <row r="2127" spans="1:16" x14ac:dyDescent="0.2">
      <c r="A2127" s="1">
        <v>290001465065</v>
      </c>
      <c r="B2127">
        <v>290</v>
      </c>
      <c r="C2127" t="s">
        <v>16</v>
      </c>
      <c r="D2127" s="2">
        <v>44348</v>
      </c>
      <c r="E2127" t="s">
        <v>3593</v>
      </c>
      <c r="F2127">
        <f>1</f>
        <v>1</v>
      </c>
      <c r="G2127">
        <v>261900</v>
      </c>
      <c r="H2127" t="s">
        <v>18</v>
      </c>
      <c r="I2127" t="s">
        <v>79</v>
      </c>
      <c r="J2127" t="s">
        <v>20</v>
      </c>
      <c r="K2127" t="s">
        <v>21</v>
      </c>
      <c r="L2127" t="s">
        <v>109</v>
      </c>
      <c r="M2127" t="s">
        <v>32</v>
      </c>
      <c r="N2127" t="s">
        <v>33</v>
      </c>
      <c r="O2127" t="s">
        <v>448</v>
      </c>
      <c r="P2127" t="b">
        <f>production[[#This Row],[Funded Month]]&gt;=DATE(2021,1,1)</f>
        <v>1</v>
      </c>
    </row>
    <row r="2128" spans="1:16" x14ac:dyDescent="0.2">
      <c r="A2128" s="1">
        <v>290001465144</v>
      </c>
      <c r="B2128">
        <v>290</v>
      </c>
      <c r="C2128" t="s">
        <v>16</v>
      </c>
      <c r="D2128" s="2">
        <v>44348</v>
      </c>
      <c r="E2128" t="s">
        <v>3594</v>
      </c>
      <c r="F2128">
        <f>1</f>
        <v>1</v>
      </c>
      <c r="G2128">
        <v>526500</v>
      </c>
      <c r="H2128" t="s">
        <v>18</v>
      </c>
      <c r="I2128" t="s">
        <v>19</v>
      </c>
      <c r="J2128" t="s">
        <v>20</v>
      </c>
      <c r="K2128" t="s">
        <v>21</v>
      </c>
      <c r="L2128" t="s">
        <v>28</v>
      </c>
      <c r="M2128" t="s">
        <v>23</v>
      </c>
      <c r="N2128" t="s">
        <v>33</v>
      </c>
      <c r="O2128" t="s">
        <v>1326</v>
      </c>
      <c r="P2128" t="b">
        <f>production[[#This Row],[Funded Month]]&gt;=DATE(2021,1,1)</f>
        <v>1</v>
      </c>
    </row>
    <row r="2129" spans="1:16" x14ac:dyDescent="0.2">
      <c r="A2129" s="1">
        <v>290001465166</v>
      </c>
      <c r="B2129">
        <v>290</v>
      </c>
      <c r="C2129" t="s">
        <v>16</v>
      </c>
      <c r="D2129" s="2">
        <v>44348</v>
      </c>
      <c r="E2129" t="s">
        <v>3595</v>
      </c>
      <c r="F2129">
        <f>1</f>
        <v>1</v>
      </c>
      <c r="G2129">
        <v>237616</v>
      </c>
      <c r="H2129" t="s">
        <v>86</v>
      </c>
      <c r="I2129" t="s">
        <v>2826</v>
      </c>
      <c r="J2129" t="s">
        <v>20</v>
      </c>
      <c r="K2129" t="s">
        <v>21</v>
      </c>
      <c r="L2129" t="s">
        <v>249</v>
      </c>
      <c r="M2129" t="s">
        <v>32</v>
      </c>
      <c r="N2129" t="s">
        <v>33</v>
      </c>
      <c r="O2129" t="s">
        <v>3596</v>
      </c>
      <c r="P2129" t="b">
        <f>production[[#This Row],[Funded Month]]&gt;=DATE(2021,1,1)</f>
        <v>1</v>
      </c>
    </row>
    <row r="2130" spans="1:16" x14ac:dyDescent="0.2">
      <c r="A2130" s="1">
        <v>290001465203</v>
      </c>
      <c r="B2130">
        <v>290</v>
      </c>
      <c r="C2130" t="s">
        <v>16</v>
      </c>
      <c r="D2130" s="2">
        <v>44348</v>
      </c>
      <c r="E2130" t="s">
        <v>3597</v>
      </c>
      <c r="F2130">
        <f>1</f>
        <v>1</v>
      </c>
      <c r="G2130">
        <v>548250</v>
      </c>
      <c r="H2130" t="s">
        <v>18</v>
      </c>
      <c r="I2130" t="s">
        <v>19</v>
      </c>
      <c r="J2130" t="s">
        <v>20</v>
      </c>
      <c r="K2130" t="s">
        <v>21</v>
      </c>
      <c r="L2130" t="s">
        <v>198</v>
      </c>
      <c r="M2130" t="s">
        <v>32</v>
      </c>
      <c r="N2130" t="s">
        <v>673</v>
      </c>
      <c r="O2130" t="s">
        <v>3598</v>
      </c>
      <c r="P2130" t="b">
        <f>production[[#This Row],[Funded Month]]&gt;=DATE(2021,1,1)</f>
        <v>1</v>
      </c>
    </row>
    <row r="2131" spans="1:16" x14ac:dyDescent="0.2">
      <c r="A2131" s="1">
        <v>290001465585</v>
      </c>
      <c r="B2131">
        <v>290</v>
      </c>
      <c r="C2131" t="s">
        <v>16</v>
      </c>
      <c r="D2131" s="2">
        <v>44348</v>
      </c>
      <c r="E2131" t="s">
        <v>3599</v>
      </c>
      <c r="F2131">
        <f>1</f>
        <v>1</v>
      </c>
      <c r="G2131">
        <v>181649</v>
      </c>
      <c r="H2131" t="s">
        <v>86</v>
      </c>
      <c r="I2131" t="s">
        <v>186</v>
      </c>
      <c r="J2131" t="s">
        <v>20</v>
      </c>
      <c r="K2131" t="s">
        <v>21</v>
      </c>
      <c r="L2131" t="s">
        <v>168</v>
      </c>
      <c r="M2131" t="s">
        <v>32</v>
      </c>
      <c r="N2131" t="s">
        <v>700</v>
      </c>
      <c r="O2131" t="s">
        <v>3600</v>
      </c>
      <c r="P2131" t="b">
        <f>production[[#This Row],[Funded Month]]&gt;=DATE(2021,1,1)</f>
        <v>1</v>
      </c>
    </row>
    <row r="2132" spans="1:16" x14ac:dyDescent="0.2">
      <c r="A2132" s="1">
        <v>290001465601</v>
      </c>
      <c r="B2132">
        <v>290</v>
      </c>
      <c r="C2132" t="s">
        <v>16</v>
      </c>
      <c r="D2132" s="2">
        <v>44348</v>
      </c>
      <c r="E2132" t="s">
        <v>3601</v>
      </c>
      <c r="F2132">
        <f>1</f>
        <v>1</v>
      </c>
      <c r="G2132">
        <v>231345</v>
      </c>
      <c r="H2132" t="s">
        <v>18</v>
      </c>
      <c r="I2132" t="s">
        <v>79</v>
      </c>
      <c r="J2132" t="s">
        <v>20</v>
      </c>
      <c r="K2132" t="s">
        <v>21</v>
      </c>
      <c r="L2132" t="s">
        <v>267</v>
      </c>
      <c r="M2132" t="s">
        <v>32</v>
      </c>
      <c r="N2132" t="s">
        <v>33</v>
      </c>
      <c r="O2132" t="s">
        <v>3602</v>
      </c>
      <c r="P2132" t="b">
        <f>production[[#This Row],[Funded Month]]&gt;=DATE(2021,1,1)</f>
        <v>1</v>
      </c>
    </row>
    <row r="2133" spans="1:16" x14ac:dyDescent="0.2">
      <c r="A2133" s="1">
        <v>290001465661</v>
      </c>
      <c r="B2133">
        <v>290</v>
      </c>
      <c r="C2133" t="s">
        <v>16</v>
      </c>
      <c r="D2133" s="2">
        <v>44348</v>
      </c>
      <c r="E2133" t="s">
        <v>3603</v>
      </c>
      <c r="F2133">
        <f>1</f>
        <v>1</v>
      </c>
      <c r="G2133">
        <v>315000</v>
      </c>
      <c r="H2133" t="s">
        <v>18</v>
      </c>
      <c r="I2133" t="s">
        <v>19</v>
      </c>
      <c r="J2133" t="s">
        <v>20</v>
      </c>
      <c r="K2133" t="s">
        <v>21</v>
      </c>
      <c r="L2133" t="s">
        <v>476</v>
      </c>
      <c r="M2133" t="s">
        <v>32</v>
      </c>
      <c r="N2133" t="s">
        <v>33</v>
      </c>
      <c r="O2133" t="s">
        <v>3604</v>
      </c>
      <c r="P2133" t="b">
        <f>production[[#This Row],[Funded Month]]&gt;=DATE(2021,1,1)</f>
        <v>1</v>
      </c>
    </row>
    <row r="2134" spans="1:16" x14ac:dyDescent="0.2">
      <c r="A2134" s="1">
        <v>290001465673</v>
      </c>
      <c r="B2134">
        <v>290</v>
      </c>
      <c r="C2134" t="s">
        <v>16</v>
      </c>
      <c r="D2134" s="2">
        <v>44348</v>
      </c>
      <c r="E2134" t="s">
        <v>3605</v>
      </c>
      <c r="F2134">
        <f>1</f>
        <v>1</v>
      </c>
      <c r="G2134">
        <v>230860</v>
      </c>
      <c r="H2134" t="s">
        <v>18</v>
      </c>
      <c r="I2134" t="s">
        <v>79</v>
      </c>
      <c r="J2134" t="s">
        <v>20</v>
      </c>
      <c r="K2134" t="s">
        <v>21</v>
      </c>
      <c r="L2134" t="s">
        <v>22</v>
      </c>
      <c r="M2134" t="s">
        <v>232</v>
      </c>
      <c r="N2134" t="s">
        <v>104</v>
      </c>
      <c r="O2134" t="s">
        <v>3606</v>
      </c>
      <c r="P2134" t="b">
        <f>production[[#This Row],[Funded Month]]&gt;=DATE(2021,1,1)</f>
        <v>1</v>
      </c>
    </row>
    <row r="2135" spans="1:16" x14ac:dyDescent="0.2">
      <c r="A2135" s="1">
        <v>290001465735</v>
      </c>
      <c r="B2135">
        <v>290</v>
      </c>
      <c r="C2135" t="s">
        <v>16</v>
      </c>
      <c r="D2135" s="2">
        <v>44348</v>
      </c>
      <c r="E2135" t="s">
        <v>3607</v>
      </c>
      <c r="F2135">
        <f>1</f>
        <v>1</v>
      </c>
      <c r="G2135">
        <v>159600</v>
      </c>
      <c r="H2135" t="s">
        <v>18</v>
      </c>
      <c r="I2135" t="s">
        <v>19</v>
      </c>
      <c r="J2135" t="s">
        <v>20</v>
      </c>
      <c r="K2135" t="s">
        <v>21</v>
      </c>
      <c r="L2135" t="s">
        <v>476</v>
      </c>
      <c r="M2135" t="s">
        <v>32</v>
      </c>
      <c r="N2135" t="s">
        <v>33</v>
      </c>
      <c r="O2135" t="s">
        <v>3604</v>
      </c>
      <c r="P2135" t="b">
        <f>production[[#This Row],[Funded Month]]&gt;=DATE(2021,1,1)</f>
        <v>1</v>
      </c>
    </row>
    <row r="2136" spans="1:16" x14ac:dyDescent="0.2">
      <c r="A2136" s="1">
        <v>290001466003</v>
      </c>
      <c r="B2136">
        <v>290</v>
      </c>
      <c r="C2136" t="s">
        <v>16</v>
      </c>
      <c r="D2136" s="2">
        <v>44348</v>
      </c>
      <c r="E2136" t="s">
        <v>3608</v>
      </c>
      <c r="F2136">
        <f>1</f>
        <v>1</v>
      </c>
      <c r="G2136">
        <v>324950</v>
      </c>
      <c r="H2136" t="s">
        <v>18</v>
      </c>
      <c r="I2136" t="s">
        <v>19</v>
      </c>
      <c r="J2136" t="s">
        <v>20</v>
      </c>
      <c r="K2136" t="s">
        <v>21</v>
      </c>
      <c r="L2136" t="s">
        <v>189</v>
      </c>
      <c r="M2136" t="s">
        <v>32</v>
      </c>
      <c r="N2136" t="s">
        <v>33</v>
      </c>
      <c r="O2136" t="s">
        <v>3609</v>
      </c>
      <c r="P2136" t="b">
        <f>production[[#This Row],[Funded Month]]&gt;=DATE(2021,1,1)</f>
        <v>1</v>
      </c>
    </row>
    <row r="2137" spans="1:16" x14ac:dyDescent="0.2">
      <c r="A2137" s="1">
        <v>290001466020</v>
      </c>
      <c r="B2137">
        <v>290</v>
      </c>
      <c r="C2137" t="s">
        <v>16</v>
      </c>
      <c r="D2137" s="2">
        <v>44348</v>
      </c>
      <c r="E2137" t="s">
        <v>3610</v>
      </c>
      <c r="F2137">
        <f>1</f>
        <v>1</v>
      </c>
      <c r="G2137">
        <v>164835</v>
      </c>
      <c r="H2137" t="s">
        <v>86</v>
      </c>
      <c r="I2137" t="s">
        <v>87</v>
      </c>
      <c r="J2137" t="s">
        <v>20</v>
      </c>
      <c r="K2137" t="s">
        <v>44</v>
      </c>
      <c r="L2137" t="s">
        <v>120</v>
      </c>
      <c r="M2137" t="s">
        <v>32</v>
      </c>
      <c r="N2137" t="s">
        <v>33</v>
      </c>
      <c r="O2137" t="s">
        <v>3611</v>
      </c>
      <c r="P2137" t="b">
        <f>production[[#This Row],[Funded Month]]&gt;=DATE(2021,1,1)</f>
        <v>1</v>
      </c>
    </row>
    <row r="2138" spans="1:16" x14ac:dyDescent="0.2">
      <c r="A2138" s="1">
        <v>290001466155</v>
      </c>
      <c r="B2138">
        <v>290</v>
      </c>
      <c r="C2138" t="s">
        <v>16</v>
      </c>
      <c r="D2138" s="2">
        <v>44348</v>
      </c>
      <c r="E2138" t="s">
        <v>3612</v>
      </c>
      <c r="F2138">
        <f>1</f>
        <v>1</v>
      </c>
      <c r="G2138">
        <v>384000</v>
      </c>
      <c r="H2138" t="s">
        <v>18</v>
      </c>
      <c r="I2138" t="s">
        <v>19</v>
      </c>
      <c r="J2138" t="s">
        <v>20</v>
      </c>
      <c r="K2138" t="s">
        <v>44</v>
      </c>
      <c r="L2138" t="s">
        <v>98</v>
      </c>
      <c r="M2138" t="s">
        <v>99</v>
      </c>
      <c r="N2138" t="s">
        <v>93</v>
      </c>
      <c r="O2138" t="s">
        <v>1711</v>
      </c>
      <c r="P2138" t="b">
        <f>production[[#This Row],[Funded Month]]&gt;=DATE(2021,1,1)</f>
        <v>1</v>
      </c>
    </row>
    <row r="2139" spans="1:16" x14ac:dyDescent="0.2">
      <c r="A2139" s="1">
        <v>290001466360</v>
      </c>
      <c r="B2139">
        <v>290</v>
      </c>
      <c r="C2139" t="s">
        <v>16</v>
      </c>
      <c r="D2139" s="2">
        <v>44348</v>
      </c>
      <c r="E2139" t="s">
        <v>3613</v>
      </c>
      <c r="F2139">
        <f>1</f>
        <v>1</v>
      </c>
      <c r="G2139">
        <v>392000</v>
      </c>
      <c r="H2139" t="s">
        <v>18</v>
      </c>
      <c r="I2139" t="s">
        <v>19</v>
      </c>
      <c r="J2139" t="s">
        <v>20</v>
      </c>
      <c r="K2139" t="s">
        <v>21</v>
      </c>
      <c r="L2139" t="s">
        <v>541</v>
      </c>
      <c r="M2139" t="s">
        <v>32</v>
      </c>
      <c r="N2139" t="s">
        <v>33</v>
      </c>
      <c r="O2139" t="s">
        <v>3614</v>
      </c>
      <c r="P2139" t="b">
        <f>production[[#This Row],[Funded Month]]&gt;=DATE(2021,1,1)</f>
        <v>1</v>
      </c>
    </row>
    <row r="2140" spans="1:16" x14ac:dyDescent="0.2">
      <c r="A2140" s="1">
        <v>290001466751</v>
      </c>
      <c r="B2140">
        <v>290</v>
      </c>
      <c r="C2140" t="s">
        <v>16</v>
      </c>
      <c r="D2140" s="2">
        <v>44348</v>
      </c>
      <c r="E2140" t="s">
        <v>3615</v>
      </c>
      <c r="F2140">
        <f>1</f>
        <v>1</v>
      </c>
      <c r="G2140">
        <v>348000</v>
      </c>
      <c r="H2140" t="s">
        <v>18</v>
      </c>
      <c r="I2140" t="s">
        <v>19</v>
      </c>
      <c r="J2140" t="s">
        <v>20</v>
      </c>
      <c r="K2140" t="s">
        <v>21</v>
      </c>
      <c r="L2140" t="s">
        <v>321</v>
      </c>
      <c r="M2140" t="s">
        <v>32</v>
      </c>
      <c r="N2140" t="s">
        <v>96</v>
      </c>
      <c r="O2140" t="s">
        <v>2285</v>
      </c>
      <c r="P2140" t="b">
        <f>production[[#This Row],[Funded Month]]&gt;=DATE(2021,1,1)</f>
        <v>1</v>
      </c>
    </row>
    <row r="2141" spans="1:16" x14ac:dyDescent="0.2">
      <c r="A2141" s="1">
        <v>290001466863</v>
      </c>
      <c r="B2141">
        <v>290</v>
      </c>
      <c r="C2141" t="s">
        <v>16</v>
      </c>
      <c r="D2141" s="2">
        <v>44348</v>
      </c>
      <c r="E2141" t="s">
        <v>3616</v>
      </c>
      <c r="F2141">
        <f>1</f>
        <v>1</v>
      </c>
      <c r="G2141">
        <v>252200</v>
      </c>
      <c r="H2141" t="s">
        <v>18</v>
      </c>
      <c r="I2141" t="s">
        <v>19</v>
      </c>
      <c r="J2141" t="s">
        <v>20</v>
      </c>
      <c r="K2141" t="s">
        <v>21</v>
      </c>
      <c r="L2141" t="s">
        <v>114</v>
      </c>
      <c r="M2141" t="s">
        <v>32</v>
      </c>
      <c r="N2141" t="s">
        <v>33</v>
      </c>
      <c r="O2141" t="s">
        <v>394</v>
      </c>
      <c r="P2141" t="b">
        <f>production[[#This Row],[Funded Month]]&gt;=DATE(2021,1,1)</f>
        <v>1</v>
      </c>
    </row>
    <row r="2142" spans="1:16" x14ac:dyDescent="0.2">
      <c r="A2142" s="1">
        <v>290001466866</v>
      </c>
      <c r="B2142">
        <v>290</v>
      </c>
      <c r="C2142" t="s">
        <v>16</v>
      </c>
      <c r="D2142" s="2">
        <v>44348</v>
      </c>
      <c r="E2142" t="s">
        <v>3617</v>
      </c>
      <c r="F2142">
        <f>1</f>
        <v>1</v>
      </c>
      <c r="G2142">
        <v>165447</v>
      </c>
      <c r="H2142" t="s">
        <v>86</v>
      </c>
      <c r="I2142" t="s">
        <v>186</v>
      </c>
      <c r="J2142" t="s">
        <v>20</v>
      </c>
      <c r="K2142" t="s">
        <v>21</v>
      </c>
      <c r="L2142" t="s">
        <v>114</v>
      </c>
      <c r="M2142" t="s">
        <v>32</v>
      </c>
      <c r="N2142" t="s">
        <v>33</v>
      </c>
      <c r="O2142" t="s">
        <v>394</v>
      </c>
      <c r="P2142" t="b">
        <f>production[[#This Row],[Funded Month]]&gt;=DATE(2021,1,1)</f>
        <v>1</v>
      </c>
    </row>
    <row r="2143" spans="1:16" x14ac:dyDescent="0.2">
      <c r="A2143" s="1">
        <v>290001466884</v>
      </c>
      <c r="B2143">
        <v>290</v>
      </c>
      <c r="C2143" t="s">
        <v>16</v>
      </c>
      <c r="D2143" s="2">
        <v>44348</v>
      </c>
      <c r="E2143" t="s">
        <v>3618</v>
      </c>
      <c r="F2143">
        <f>1</f>
        <v>1</v>
      </c>
      <c r="G2143">
        <v>304580</v>
      </c>
      <c r="H2143" t="s">
        <v>18</v>
      </c>
      <c r="I2143" t="s">
        <v>19</v>
      </c>
      <c r="J2143" t="s">
        <v>20</v>
      </c>
      <c r="K2143" t="s">
        <v>21</v>
      </c>
      <c r="L2143" t="s">
        <v>28</v>
      </c>
      <c r="M2143" t="s">
        <v>23</v>
      </c>
      <c r="N2143" t="s">
        <v>33</v>
      </c>
      <c r="O2143" t="s">
        <v>1415</v>
      </c>
      <c r="P2143" t="b">
        <f>production[[#This Row],[Funded Month]]&gt;=DATE(2021,1,1)</f>
        <v>1</v>
      </c>
    </row>
    <row r="2144" spans="1:16" x14ac:dyDescent="0.2">
      <c r="A2144" s="1">
        <v>290001467216</v>
      </c>
      <c r="B2144">
        <v>290</v>
      </c>
      <c r="C2144" t="s">
        <v>16</v>
      </c>
      <c r="D2144" s="2">
        <v>44348</v>
      </c>
      <c r="E2144" t="s">
        <v>3619</v>
      </c>
      <c r="F2144">
        <f>1</f>
        <v>1</v>
      </c>
      <c r="G2144">
        <v>231500</v>
      </c>
      <c r="H2144" t="s">
        <v>18</v>
      </c>
      <c r="I2144" t="s">
        <v>19</v>
      </c>
      <c r="J2144" t="s">
        <v>20</v>
      </c>
      <c r="K2144" t="s">
        <v>27</v>
      </c>
      <c r="L2144" t="s">
        <v>283</v>
      </c>
      <c r="M2144" t="s">
        <v>32</v>
      </c>
      <c r="N2144" t="s">
        <v>33</v>
      </c>
      <c r="O2144" t="s">
        <v>3620</v>
      </c>
      <c r="P2144" t="b">
        <f>production[[#This Row],[Funded Month]]&gt;=DATE(2021,1,1)</f>
        <v>1</v>
      </c>
    </row>
    <row r="2145" spans="1:16" x14ac:dyDescent="0.2">
      <c r="A2145" s="1">
        <v>290001467287</v>
      </c>
      <c r="B2145">
        <v>290</v>
      </c>
      <c r="C2145" t="s">
        <v>16</v>
      </c>
      <c r="D2145" s="2">
        <v>44348</v>
      </c>
      <c r="E2145" t="s">
        <v>3621</v>
      </c>
      <c r="F2145">
        <f>1</f>
        <v>1</v>
      </c>
      <c r="G2145">
        <v>358749</v>
      </c>
      <c r="H2145" t="s">
        <v>18</v>
      </c>
      <c r="I2145" t="s">
        <v>19</v>
      </c>
      <c r="J2145" t="s">
        <v>20</v>
      </c>
      <c r="K2145" t="s">
        <v>21</v>
      </c>
      <c r="L2145" t="s">
        <v>224</v>
      </c>
      <c r="M2145" t="s">
        <v>32</v>
      </c>
      <c r="N2145" t="s">
        <v>165</v>
      </c>
      <c r="O2145" t="s">
        <v>3622</v>
      </c>
      <c r="P2145" t="b">
        <f>production[[#This Row],[Funded Month]]&gt;=DATE(2021,1,1)</f>
        <v>1</v>
      </c>
    </row>
    <row r="2146" spans="1:16" x14ac:dyDescent="0.2">
      <c r="A2146" s="1">
        <v>290001467439</v>
      </c>
      <c r="B2146">
        <v>290</v>
      </c>
      <c r="C2146" t="s">
        <v>415</v>
      </c>
      <c r="D2146" s="2">
        <v>44348</v>
      </c>
      <c r="E2146" t="s">
        <v>3623</v>
      </c>
      <c r="F2146">
        <f>1</f>
        <v>1</v>
      </c>
      <c r="G2146">
        <v>165000</v>
      </c>
      <c r="H2146" t="s">
        <v>18</v>
      </c>
      <c r="I2146" t="s">
        <v>19</v>
      </c>
      <c r="J2146" t="s">
        <v>20</v>
      </c>
      <c r="K2146" t="s">
        <v>27</v>
      </c>
      <c r="L2146" t="s">
        <v>1363</v>
      </c>
      <c r="M2146" t="s">
        <v>32</v>
      </c>
      <c r="N2146" t="s">
        <v>33</v>
      </c>
      <c r="O2146" t="s">
        <v>1363</v>
      </c>
      <c r="P2146" t="b">
        <f>production[[#This Row],[Funded Month]]&gt;=DATE(2021,1,1)</f>
        <v>1</v>
      </c>
    </row>
    <row r="2147" spans="1:16" x14ac:dyDescent="0.2">
      <c r="A2147" s="1">
        <v>290001467505</v>
      </c>
      <c r="B2147">
        <v>290</v>
      </c>
      <c r="C2147" t="s">
        <v>16</v>
      </c>
      <c r="D2147" s="2">
        <v>44348</v>
      </c>
      <c r="E2147" t="s">
        <v>3624</v>
      </c>
      <c r="F2147">
        <f>1</f>
        <v>1</v>
      </c>
      <c r="G2147">
        <v>229270</v>
      </c>
      <c r="H2147" t="s">
        <v>86</v>
      </c>
      <c r="I2147" t="s">
        <v>87</v>
      </c>
      <c r="J2147" t="s">
        <v>20</v>
      </c>
      <c r="K2147" t="s">
        <v>21</v>
      </c>
      <c r="L2147" t="s">
        <v>147</v>
      </c>
      <c r="M2147" t="s">
        <v>32</v>
      </c>
      <c r="N2147" t="s">
        <v>33</v>
      </c>
      <c r="O2147" t="s">
        <v>678</v>
      </c>
      <c r="P2147" t="b">
        <f>production[[#This Row],[Funded Month]]&gt;=DATE(2021,1,1)</f>
        <v>1</v>
      </c>
    </row>
    <row r="2148" spans="1:16" x14ac:dyDescent="0.2">
      <c r="A2148" s="1">
        <v>290001467618</v>
      </c>
      <c r="B2148">
        <v>290</v>
      </c>
      <c r="C2148" t="s">
        <v>16</v>
      </c>
      <c r="D2148" s="2">
        <v>44348</v>
      </c>
      <c r="E2148" t="s">
        <v>3625</v>
      </c>
      <c r="F2148">
        <f>1</f>
        <v>1</v>
      </c>
      <c r="G2148">
        <v>522500</v>
      </c>
      <c r="H2148" t="s">
        <v>18</v>
      </c>
      <c r="I2148" t="s">
        <v>19</v>
      </c>
      <c r="J2148" t="s">
        <v>20</v>
      </c>
      <c r="K2148" t="s">
        <v>21</v>
      </c>
      <c r="L2148" t="s">
        <v>380</v>
      </c>
      <c r="M2148" t="s">
        <v>32</v>
      </c>
      <c r="N2148" t="s">
        <v>596</v>
      </c>
      <c r="O2148" t="s">
        <v>3626</v>
      </c>
      <c r="P2148" t="b">
        <f>production[[#This Row],[Funded Month]]&gt;=DATE(2021,1,1)</f>
        <v>1</v>
      </c>
    </row>
    <row r="2149" spans="1:16" x14ac:dyDescent="0.2">
      <c r="A2149" s="1">
        <v>290001467649</v>
      </c>
      <c r="B2149">
        <v>290</v>
      </c>
      <c r="C2149" t="s">
        <v>16</v>
      </c>
      <c r="D2149" s="2">
        <v>44348</v>
      </c>
      <c r="E2149" t="s">
        <v>3627</v>
      </c>
      <c r="F2149">
        <f>1</f>
        <v>1</v>
      </c>
      <c r="G2149">
        <v>301439</v>
      </c>
      <c r="H2149" t="s">
        <v>86</v>
      </c>
      <c r="I2149" t="s">
        <v>87</v>
      </c>
      <c r="J2149" t="s">
        <v>20</v>
      </c>
      <c r="K2149" t="s">
        <v>21</v>
      </c>
      <c r="L2149" t="s">
        <v>114</v>
      </c>
      <c r="M2149" t="s">
        <v>32</v>
      </c>
      <c r="N2149" t="s">
        <v>33</v>
      </c>
      <c r="O2149" t="s">
        <v>394</v>
      </c>
      <c r="P2149" t="b">
        <f>production[[#This Row],[Funded Month]]&gt;=DATE(2021,1,1)</f>
        <v>1</v>
      </c>
    </row>
    <row r="2150" spans="1:16" x14ac:dyDescent="0.2">
      <c r="A2150" s="1">
        <v>290001467702</v>
      </c>
      <c r="B2150">
        <v>290</v>
      </c>
      <c r="C2150" t="s">
        <v>16</v>
      </c>
      <c r="D2150" s="2">
        <v>44348</v>
      </c>
      <c r="E2150" t="s">
        <v>3628</v>
      </c>
      <c r="F2150">
        <f>1</f>
        <v>1</v>
      </c>
      <c r="G2150">
        <v>220000</v>
      </c>
      <c r="H2150" t="s">
        <v>18</v>
      </c>
      <c r="I2150" t="s">
        <v>50</v>
      </c>
      <c r="J2150" t="s">
        <v>20</v>
      </c>
      <c r="K2150" t="s">
        <v>27</v>
      </c>
      <c r="L2150" t="s">
        <v>147</v>
      </c>
      <c r="M2150" t="s">
        <v>32</v>
      </c>
      <c r="N2150" t="s">
        <v>33</v>
      </c>
      <c r="O2150" t="s">
        <v>147</v>
      </c>
      <c r="P2150" t="b">
        <f>production[[#This Row],[Funded Month]]&gt;=DATE(2021,1,1)</f>
        <v>1</v>
      </c>
    </row>
    <row r="2151" spans="1:16" x14ac:dyDescent="0.2">
      <c r="A2151" s="1">
        <v>290001467890</v>
      </c>
      <c r="B2151">
        <v>290</v>
      </c>
      <c r="C2151" t="s">
        <v>16</v>
      </c>
      <c r="D2151" s="2">
        <v>44348</v>
      </c>
      <c r="E2151" t="s">
        <v>3629</v>
      </c>
      <c r="F2151">
        <f>1</f>
        <v>1</v>
      </c>
      <c r="G2151">
        <v>219000</v>
      </c>
      <c r="H2151" t="s">
        <v>18</v>
      </c>
      <c r="I2151" t="s">
        <v>79</v>
      </c>
      <c r="J2151" t="s">
        <v>20</v>
      </c>
      <c r="K2151" t="s">
        <v>21</v>
      </c>
      <c r="L2151" t="s">
        <v>109</v>
      </c>
      <c r="M2151" t="s">
        <v>32</v>
      </c>
      <c r="N2151" t="s">
        <v>33</v>
      </c>
      <c r="P2151" t="b">
        <f>production[[#This Row],[Funded Month]]&gt;=DATE(2021,1,1)</f>
        <v>1</v>
      </c>
    </row>
    <row r="2152" spans="1:16" x14ac:dyDescent="0.2">
      <c r="A2152" s="1">
        <v>290001467967</v>
      </c>
      <c r="B2152">
        <v>290</v>
      </c>
      <c r="C2152" t="s">
        <v>16</v>
      </c>
      <c r="D2152" s="2">
        <v>44348</v>
      </c>
      <c r="E2152" t="s">
        <v>3630</v>
      </c>
      <c r="F2152">
        <f>1</f>
        <v>1</v>
      </c>
      <c r="G2152">
        <v>394000</v>
      </c>
      <c r="H2152" t="s">
        <v>18</v>
      </c>
      <c r="I2152" t="s">
        <v>19</v>
      </c>
      <c r="J2152" t="s">
        <v>20</v>
      </c>
      <c r="K2152" t="s">
        <v>21</v>
      </c>
      <c r="L2152" t="s">
        <v>205</v>
      </c>
      <c r="M2152" t="s">
        <v>32</v>
      </c>
      <c r="N2152" t="s">
        <v>33</v>
      </c>
      <c r="O2152" t="s">
        <v>3631</v>
      </c>
      <c r="P2152" t="b">
        <f>production[[#This Row],[Funded Month]]&gt;=DATE(2021,1,1)</f>
        <v>1</v>
      </c>
    </row>
    <row r="2153" spans="1:16" x14ac:dyDescent="0.2">
      <c r="A2153" s="1">
        <v>290001468089</v>
      </c>
      <c r="B2153">
        <v>290</v>
      </c>
      <c r="C2153" t="s">
        <v>16</v>
      </c>
      <c r="D2153" s="2">
        <v>44348</v>
      </c>
      <c r="E2153" t="s">
        <v>3632</v>
      </c>
      <c r="F2153">
        <f>1</f>
        <v>1</v>
      </c>
      <c r="G2153">
        <v>351200</v>
      </c>
      <c r="H2153" t="s">
        <v>18</v>
      </c>
      <c r="I2153" t="s">
        <v>19</v>
      </c>
      <c r="J2153" t="s">
        <v>20</v>
      </c>
      <c r="K2153" t="s">
        <v>21</v>
      </c>
      <c r="L2153" t="s">
        <v>88</v>
      </c>
      <c r="M2153" t="s">
        <v>32</v>
      </c>
      <c r="N2153" t="s">
        <v>33</v>
      </c>
      <c r="P2153" t="b">
        <f>production[[#This Row],[Funded Month]]&gt;=DATE(2021,1,1)</f>
        <v>1</v>
      </c>
    </row>
    <row r="2154" spans="1:16" x14ac:dyDescent="0.2">
      <c r="A2154" s="1">
        <v>290001468179</v>
      </c>
      <c r="B2154">
        <v>290</v>
      </c>
      <c r="C2154" t="s">
        <v>16</v>
      </c>
      <c r="D2154" s="2">
        <v>44348</v>
      </c>
      <c r="E2154" t="s">
        <v>3633</v>
      </c>
      <c r="F2154">
        <f>1</f>
        <v>1</v>
      </c>
      <c r="G2154">
        <v>355000</v>
      </c>
      <c r="H2154" t="s">
        <v>18</v>
      </c>
      <c r="I2154" t="s">
        <v>19</v>
      </c>
      <c r="J2154" t="s">
        <v>20</v>
      </c>
      <c r="K2154" t="s">
        <v>44</v>
      </c>
      <c r="L2154" t="s">
        <v>312</v>
      </c>
      <c r="M2154" t="s">
        <v>32</v>
      </c>
      <c r="N2154" t="s">
        <v>33</v>
      </c>
      <c r="P2154" t="b">
        <f>production[[#This Row],[Funded Month]]&gt;=DATE(2021,1,1)</f>
        <v>1</v>
      </c>
    </row>
    <row r="2155" spans="1:16" x14ac:dyDescent="0.2">
      <c r="A2155" s="1">
        <v>290001468280</v>
      </c>
      <c r="B2155">
        <v>290</v>
      </c>
      <c r="C2155" t="s">
        <v>16</v>
      </c>
      <c r="D2155" s="2">
        <v>44348</v>
      </c>
      <c r="E2155" t="s">
        <v>3634</v>
      </c>
      <c r="F2155">
        <f>1</f>
        <v>1</v>
      </c>
      <c r="G2155">
        <v>256500</v>
      </c>
      <c r="H2155" t="s">
        <v>18</v>
      </c>
      <c r="I2155" t="s">
        <v>19</v>
      </c>
      <c r="J2155" t="s">
        <v>20</v>
      </c>
      <c r="K2155" t="s">
        <v>21</v>
      </c>
      <c r="L2155" t="s">
        <v>22</v>
      </c>
      <c r="M2155" t="s">
        <v>232</v>
      </c>
      <c r="N2155" t="s">
        <v>33</v>
      </c>
      <c r="O2155" t="s">
        <v>3635</v>
      </c>
      <c r="P2155" t="b">
        <f>production[[#This Row],[Funded Month]]&gt;=DATE(2021,1,1)</f>
        <v>1</v>
      </c>
    </row>
    <row r="2156" spans="1:16" x14ac:dyDescent="0.2">
      <c r="A2156" s="1">
        <v>290001468571</v>
      </c>
      <c r="B2156">
        <v>290</v>
      </c>
      <c r="C2156" t="s">
        <v>16</v>
      </c>
      <c r="D2156" s="2">
        <v>44348</v>
      </c>
      <c r="E2156" t="s">
        <v>3636</v>
      </c>
      <c r="F2156">
        <f>1</f>
        <v>1</v>
      </c>
      <c r="G2156">
        <v>179100</v>
      </c>
      <c r="H2156" t="s">
        <v>18</v>
      </c>
      <c r="I2156" t="s">
        <v>19</v>
      </c>
      <c r="J2156" t="s">
        <v>20</v>
      </c>
      <c r="K2156" t="s">
        <v>21</v>
      </c>
      <c r="L2156" t="s">
        <v>22</v>
      </c>
      <c r="M2156" t="s">
        <v>232</v>
      </c>
      <c r="N2156" t="s">
        <v>96</v>
      </c>
      <c r="O2156" t="s">
        <v>3637</v>
      </c>
      <c r="P2156" t="b">
        <f>production[[#This Row],[Funded Month]]&gt;=DATE(2021,1,1)</f>
        <v>1</v>
      </c>
    </row>
    <row r="2157" spans="1:16" x14ac:dyDescent="0.2">
      <c r="A2157" s="1">
        <v>290001468791</v>
      </c>
      <c r="B2157">
        <v>290</v>
      </c>
      <c r="C2157" t="s">
        <v>16</v>
      </c>
      <c r="D2157" s="2">
        <v>44348</v>
      </c>
      <c r="E2157" t="s">
        <v>3638</v>
      </c>
      <c r="F2157">
        <f>1</f>
        <v>1</v>
      </c>
      <c r="G2157">
        <v>360800</v>
      </c>
      <c r="H2157" t="s">
        <v>18</v>
      </c>
      <c r="I2157" t="s">
        <v>19</v>
      </c>
      <c r="J2157" t="s">
        <v>20</v>
      </c>
      <c r="K2157" t="s">
        <v>21</v>
      </c>
      <c r="L2157" t="s">
        <v>153</v>
      </c>
      <c r="M2157" t="s">
        <v>178</v>
      </c>
      <c r="N2157" t="s">
        <v>33</v>
      </c>
      <c r="O2157" t="s">
        <v>3639</v>
      </c>
      <c r="P2157" t="b">
        <f>production[[#This Row],[Funded Month]]&gt;=DATE(2021,1,1)</f>
        <v>1</v>
      </c>
    </row>
    <row r="2158" spans="1:16" x14ac:dyDescent="0.2">
      <c r="A2158" s="1">
        <v>290001469039</v>
      </c>
      <c r="B2158">
        <v>290</v>
      </c>
      <c r="C2158" t="s">
        <v>16</v>
      </c>
      <c r="D2158" s="2">
        <v>44348</v>
      </c>
      <c r="E2158" t="s">
        <v>3640</v>
      </c>
      <c r="F2158">
        <f>1</f>
        <v>1</v>
      </c>
      <c r="G2158">
        <v>331877</v>
      </c>
      <c r="H2158" t="s">
        <v>86</v>
      </c>
      <c r="I2158" t="s">
        <v>1351</v>
      </c>
      <c r="J2158" t="s">
        <v>20</v>
      </c>
      <c r="K2158" t="s">
        <v>21</v>
      </c>
      <c r="L2158" t="s">
        <v>114</v>
      </c>
      <c r="M2158" t="s">
        <v>32</v>
      </c>
      <c r="N2158" t="s">
        <v>33</v>
      </c>
      <c r="O2158" t="s">
        <v>394</v>
      </c>
      <c r="P2158" t="b">
        <f>production[[#This Row],[Funded Month]]&gt;=DATE(2021,1,1)</f>
        <v>1</v>
      </c>
    </row>
    <row r="2159" spans="1:16" x14ac:dyDescent="0.2">
      <c r="A2159" s="1">
        <v>290001469060</v>
      </c>
      <c r="B2159">
        <v>290</v>
      </c>
      <c r="C2159" t="s">
        <v>16</v>
      </c>
      <c r="D2159" s="2">
        <v>44348</v>
      </c>
      <c r="E2159" t="s">
        <v>3641</v>
      </c>
      <c r="F2159">
        <f>1</f>
        <v>1</v>
      </c>
      <c r="G2159">
        <v>234671</v>
      </c>
      <c r="H2159" t="s">
        <v>86</v>
      </c>
      <c r="I2159" t="s">
        <v>87</v>
      </c>
      <c r="J2159" t="s">
        <v>20</v>
      </c>
      <c r="K2159" t="s">
        <v>21</v>
      </c>
      <c r="L2159" t="s">
        <v>249</v>
      </c>
      <c r="M2159" t="s">
        <v>32</v>
      </c>
      <c r="N2159" t="s">
        <v>33</v>
      </c>
      <c r="O2159" t="s">
        <v>3642</v>
      </c>
      <c r="P2159" t="b">
        <f>production[[#This Row],[Funded Month]]&gt;=DATE(2021,1,1)</f>
        <v>1</v>
      </c>
    </row>
    <row r="2160" spans="1:16" x14ac:dyDescent="0.2">
      <c r="A2160" s="1">
        <v>290001469139</v>
      </c>
      <c r="B2160">
        <v>290</v>
      </c>
      <c r="C2160" t="s">
        <v>16</v>
      </c>
      <c r="D2160" s="2">
        <v>44348</v>
      </c>
      <c r="E2160" t="s">
        <v>3643</v>
      </c>
      <c r="F2160">
        <f>1</f>
        <v>1</v>
      </c>
      <c r="G2160">
        <v>385000</v>
      </c>
      <c r="H2160" t="s">
        <v>238</v>
      </c>
      <c r="I2160" t="s">
        <v>239</v>
      </c>
      <c r="J2160" t="s">
        <v>20</v>
      </c>
      <c r="K2160" t="s">
        <v>21</v>
      </c>
      <c r="L2160" t="s">
        <v>181</v>
      </c>
      <c r="M2160" t="s">
        <v>32</v>
      </c>
      <c r="N2160" t="s">
        <v>33</v>
      </c>
      <c r="O2160" t="s">
        <v>1288</v>
      </c>
      <c r="P2160" t="b">
        <f>production[[#This Row],[Funded Month]]&gt;=DATE(2021,1,1)</f>
        <v>1</v>
      </c>
    </row>
    <row r="2161" spans="1:16" x14ac:dyDescent="0.2">
      <c r="A2161" s="1">
        <v>290001469147</v>
      </c>
      <c r="B2161">
        <v>290</v>
      </c>
      <c r="C2161" t="s">
        <v>16</v>
      </c>
      <c r="D2161" s="2">
        <v>44348</v>
      </c>
      <c r="E2161" t="s">
        <v>3644</v>
      </c>
      <c r="F2161">
        <f>1</f>
        <v>1</v>
      </c>
      <c r="G2161">
        <v>349200</v>
      </c>
      <c r="H2161" t="s">
        <v>18</v>
      </c>
      <c r="I2161" t="s">
        <v>19</v>
      </c>
      <c r="J2161" t="s">
        <v>20</v>
      </c>
      <c r="K2161" t="s">
        <v>21</v>
      </c>
      <c r="L2161" t="s">
        <v>164</v>
      </c>
      <c r="M2161" t="s">
        <v>32</v>
      </c>
      <c r="N2161" t="s">
        <v>33</v>
      </c>
      <c r="O2161" t="s">
        <v>2829</v>
      </c>
      <c r="P2161" t="b">
        <f>production[[#This Row],[Funded Month]]&gt;=DATE(2021,1,1)</f>
        <v>1</v>
      </c>
    </row>
    <row r="2162" spans="1:16" x14ac:dyDescent="0.2">
      <c r="A2162" s="1">
        <v>290001469221</v>
      </c>
      <c r="B2162">
        <v>290</v>
      </c>
      <c r="C2162" t="s">
        <v>16</v>
      </c>
      <c r="D2162" s="2">
        <v>44348</v>
      </c>
      <c r="E2162" t="s">
        <v>3645</v>
      </c>
      <c r="F2162">
        <f>1</f>
        <v>1</v>
      </c>
      <c r="G2162">
        <v>356000</v>
      </c>
      <c r="H2162" t="s">
        <v>18</v>
      </c>
      <c r="I2162" t="s">
        <v>19</v>
      </c>
      <c r="J2162" t="s">
        <v>20</v>
      </c>
      <c r="K2162" t="s">
        <v>21</v>
      </c>
      <c r="L2162" t="s">
        <v>325</v>
      </c>
      <c r="M2162" t="s">
        <v>32</v>
      </c>
      <c r="N2162" t="s">
        <v>33</v>
      </c>
      <c r="O2162" t="s">
        <v>3646</v>
      </c>
      <c r="P2162" t="b">
        <f>production[[#This Row],[Funded Month]]&gt;=DATE(2021,1,1)</f>
        <v>1</v>
      </c>
    </row>
    <row r="2163" spans="1:16" x14ac:dyDescent="0.2">
      <c r="A2163" s="1">
        <v>290001469255</v>
      </c>
      <c r="B2163">
        <v>290</v>
      </c>
      <c r="C2163" t="s">
        <v>16</v>
      </c>
      <c r="D2163" s="2">
        <v>44348</v>
      </c>
      <c r="E2163" t="s">
        <v>3647</v>
      </c>
      <c r="F2163">
        <f>1</f>
        <v>1</v>
      </c>
      <c r="G2163">
        <v>138598</v>
      </c>
      <c r="H2163" t="s">
        <v>86</v>
      </c>
      <c r="I2163" t="s">
        <v>87</v>
      </c>
      <c r="J2163" t="s">
        <v>20</v>
      </c>
      <c r="K2163" t="s">
        <v>21</v>
      </c>
      <c r="L2163" t="s">
        <v>98</v>
      </c>
      <c r="M2163" t="s">
        <v>99</v>
      </c>
      <c r="N2163" t="s">
        <v>33</v>
      </c>
      <c r="O2163" t="s">
        <v>3648</v>
      </c>
      <c r="P2163" t="b">
        <f>production[[#This Row],[Funded Month]]&gt;=DATE(2021,1,1)</f>
        <v>1</v>
      </c>
    </row>
    <row r="2164" spans="1:16" x14ac:dyDescent="0.2">
      <c r="A2164" s="1">
        <v>290001469340</v>
      </c>
      <c r="B2164">
        <v>290</v>
      </c>
      <c r="C2164" t="s">
        <v>16</v>
      </c>
      <c r="D2164" s="2">
        <v>44348</v>
      </c>
      <c r="E2164" t="s">
        <v>3649</v>
      </c>
      <c r="F2164">
        <f>1</f>
        <v>1</v>
      </c>
      <c r="G2164">
        <v>484500</v>
      </c>
      <c r="H2164" t="s">
        <v>18</v>
      </c>
      <c r="I2164" t="s">
        <v>497</v>
      </c>
      <c r="J2164" t="s">
        <v>20</v>
      </c>
      <c r="K2164" t="s">
        <v>21</v>
      </c>
      <c r="L2164" t="s">
        <v>538</v>
      </c>
      <c r="M2164" t="s">
        <v>32</v>
      </c>
      <c r="N2164" t="s">
        <v>33</v>
      </c>
      <c r="O2164" t="s">
        <v>3650</v>
      </c>
      <c r="P2164" t="b">
        <f>production[[#This Row],[Funded Month]]&gt;=DATE(2021,1,1)</f>
        <v>1</v>
      </c>
    </row>
    <row r="2165" spans="1:16" x14ac:dyDescent="0.2">
      <c r="A2165" s="1">
        <v>290001469394</v>
      </c>
      <c r="B2165">
        <v>290</v>
      </c>
      <c r="C2165" t="s">
        <v>16</v>
      </c>
      <c r="D2165" s="2">
        <v>44348</v>
      </c>
      <c r="E2165" t="s">
        <v>3651</v>
      </c>
      <c r="F2165">
        <f>1</f>
        <v>1</v>
      </c>
      <c r="G2165">
        <v>296500</v>
      </c>
      <c r="H2165" t="s">
        <v>18</v>
      </c>
      <c r="I2165" t="s">
        <v>19</v>
      </c>
      <c r="J2165" t="s">
        <v>20</v>
      </c>
      <c r="K2165" t="s">
        <v>21</v>
      </c>
      <c r="L2165" t="s">
        <v>541</v>
      </c>
      <c r="M2165" t="s">
        <v>32</v>
      </c>
      <c r="N2165" t="s">
        <v>33</v>
      </c>
      <c r="O2165" t="s">
        <v>2493</v>
      </c>
      <c r="P2165" t="b">
        <f>production[[#This Row],[Funded Month]]&gt;=DATE(2021,1,1)</f>
        <v>1</v>
      </c>
    </row>
    <row r="2166" spans="1:16" x14ac:dyDescent="0.2">
      <c r="A2166" s="1">
        <v>290001469527</v>
      </c>
      <c r="B2166">
        <v>290</v>
      </c>
      <c r="C2166" t="s">
        <v>16</v>
      </c>
      <c r="D2166" s="2">
        <v>44348</v>
      </c>
      <c r="E2166" t="s">
        <v>3652</v>
      </c>
      <c r="F2166">
        <f>1</f>
        <v>1</v>
      </c>
      <c r="G2166">
        <v>208000</v>
      </c>
      <c r="H2166" t="s">
        <v>18</v>
      </c>
      <c r="I2166" t="s">
        <v>19</v>
      </c>
      <c r="J2166" t="s">
        <v>20</v>
      </c>
      <c r="K2166" t="s">
        <v>21</v>
      </c>
      <c r="L2166" t="s">
        <v>181</v>
      </c>
      <c r="M2166" t="s">
        <v>32</v>
      </c>
      <c r="N2166" t="s">
        <v>154</v>
      </c>
      <c r="O2166" t="s">
        <v>739</v>
      </c>
      <c r="P2166" t="b">
        <f>production[[#This Row],[Funded Month]]&gt;=DATE(2021,1,1)</f>
        <v>1</v>
      </c>
    </row>
    <row r="2167" spans="1:16" x14ac:dyDescent="0.2">
      <c r="A2167" s="1">
        <v>290001469605</v>
      </c>
      <c r="B2167">
        <v>290</v>
      </c>
      <c r="C2167" t="s">
        <v>16</v>
      </c>
      <c r="D2167" s="2">
        <v>44348</v>
      </c>
      <c r="E2167" t="s">
        <v>3653</v>
      </c>
      <c r="F2167">
        <f>1</f>
        <v>1</v>
      </c>
      <c r="G2167">
        <v>273000</v>
      </c>
      <c r="H2167" t="s">
        <v>18</v>
      </c>
      <c r="I2167" t="s">
        <v>19</v>
      </c>
      <c r="J2167" t="s">
        <v>20</v>
      </c>
      <c r="K2167" t="s">
        <v>21</v>
      </c>
      <c r="L2167" t="s">
        <v>120</v>
      </c>
      <c r="M2167" t="s">
        <v>32</v>
      </c>
      <c r="N2167" t="s">
        <v>33</v>
      </c>
      <c r="O2167" t="s">
        <v>3654</v>
      </c>
      <c r="P2167" t="b">
        <f>production[[#This Row],[Funded Month]]&gt;=DATE(2021,1,1)</f>
        <v>1</v>
      </c>
    </row>
    <row r="2168" spans="1:16" x14ac:dyDescent="0.2">
      <c r="A2168" s="1">
        <v>290001469729</v>
      </c>
      <c r="B2168">
        <v>290</v>
      </c>
      <c r="C2168" t="s">
        <v>16</v>
      </c>
      <c r="D2168" s="2">
        <v>44348</v>
      </c>
      <c r="E2168" t="s">
        <v>3655</v>
      </c>
      <c r="F2168">
        <f>1</f>
        <v>1</v>
      </c>
      <c r="G2168">
        <v>242718</v>
      </c>
      <c r="H2168" t="s">
        <v>18</v>
      </c>
      <c r="I2168" t="s">
        <v>79</v>
      </c>
      <c r="J2168" t="s">
        <v>20</v>
      </c>
      <c r="K2168" t="s">
        <v>21</v>
      </c>
      <c r="L2168" t="s">
        <v>267</v>
      </c>
      <c r="M2168" t="s">
        <v>32</v>
      </c>
      <c r="N2168" t="s">
        <v>33</v>
      </c>
      <c r="O2168" t="s">
        <v>2477</v>
      </c>
      <c r="P2168" t="b">
        <f>production[[#This Row],[Funded Month]]&gt;=DATE(2021,1,1)</f>
        <v>1</v>
      </c>
    </row>
    <row r="2169" spans="1:16" x14ac:dyDescent="0.2">
      <c r="A2169" s="1">
        <v>290001469850</v>
      </c>
      <c r="B2169">
        <v>290</v>
      </c>
      <c r="C2169" t="s">
        <v>16</v>
      </c>
      <c r="D2169" s="2">
        <v>44348</v>
      </c>
      <c r="E2169" t="s">
        <v>3656</v>
      </c>
      <c r="F2169">
        <f>1</f>
        <v>1</v>
      </c>
      <c r="G2169">
        <v>242250</v>
      </c>
      <c r="H2169" t="s">
        <v>18</v>
      </c>
      <c r="I2169" t="s">
        <v>19</v>
      </c>
      <c r="J2169" t="s">
        <v>20</v>
      </c>
      <c r="K2169" t="s">
        <v>21</v>
      </c>
      <c r="L2169" t="s">
        <v>164</v>
      </c>
      <c r="M2169" t="s">
        <v>32</v>
      </c>
      <c r="N2169" t="s">
        <v>165</v>
      </c>
      <c r="O2169" t="s">
        <v>3657</v>
      </c>
      <c r="P2169" t="b">
        <f>production[[#This Row],[Funded Month]]&gt;=DATE(2021,1,1)</f>
        <v>1</v>
      </c>
    </row>
    <row r="2170" spans="1:16" x14ac:dyDescent="0.2">
      <c r="A2170" s="1">
        <v>290001470112</v>
      </c>
      <c r="B2170">
        <v>290</v>
      </c>
      <c r="C2170" t="s">
        <v>16</v>
      </c>
      <c r="D2170" s="2">
        <v>44348</v>
      </c>
      <c r="E2170" t="s">
        <v>3658</v>
      </c>
      <c r="F2170">
        <f>1</f>
        <v>1</v>
      </c>
      <c r="G2170">
        <v>219942</v>
      </c>
      <c r="H2170" t="s">
        <v>86</v>
      </c>
      <c r="I2170" t="s">
        <v>87</v>
      </c>
      <c r="J2170" t="s">
        <v>20</v>
      </c>
      <c r="K2170" t="s">
        <v>21</v>
      </c>
      <c r="L2170" t="s">
        <v>195</v>
      </c>
      <c r="M2170" t="s">
        <v>32</v>
      </c>
      <c r="N2170" t="s">
        <v>33</v>
      </c>
      <c r="O2170" t="s">
        <v>3659</v>
      </c>
      <c r="P2170" t="b">
        <f>production[[#This Row],[Funded Month]]&gt;=DATE(2021,1,1)</f>
        <v>1</v>
      </c>
    </row>
    <row r="2171" spans="1:16" x14ac:dyDescent="0.2">
      <c r="A2171" s="1">
        <v>290001470211</v>
      </c>
      <c r="B2171">
        <v>290</v>
      </c>
      <c r="C2171" t="s">
        <v>16</v>
      </c>
      <c r="D2171" s="2">
        <v>44348</v>
      </c>
      <c r="E2171" t="s">
        <v>3660</v>
      </c>
      <c r="F2171">
        <f>1</f>
        <v>1</v>
      </c>
      <c r="G2171">
        <v>262000</v>
      </c>
      <c r="H2171" t="s">
        <v>18</v>
      </c>
      <c r="I2171" t="s">
        <v>19</v>
      </c>
      <c r="J2171" t="s">
        <v>20</v>
      </c>
      <c r="K2171" t="s">
        <v>21</v>
      </c>
      <c r="L2171" t="s">
        <v>380</v>
      </c>
      <c r="M2171" t="s">
        <v>32</v>
      </c>
      <c r="N2171" t="s">
        <v>596</v>
      </c>
      <c r="O2171" t="s">
        <v>597</v>
      </c>
      <c r="P2171" t="b">
        <f>production[[#This Row],[Funded Month]]&gt;=DATE(2021,1,1)</f>
        <v>1</v>
      </c>
    </row>
    <row r="2172" spans="1:16" x14ac:dyDescent="0.2">
      <c r="A2172" s="1">
        <v>290001470241</v>
      </c>
      <c r="B2172">
        <v>290</v>
      </c>
      <c r="C2172" t="s">
        <v>16</v>
      </c>
      <c r="D2172" s="2">
        <v>44348</v>
      </c>
      <c r="E2172" t="s">
        <v>3661</v>
      </c>
      <c r="F2172">
        <f>1</f>
        <v>1</v>
      </c>
      <c r="G2172">
        <v>204250</v>
      </c>
      <c r="H2172" t="s">
        <v>18</v>
      </c>
      <c r="I2172" t="s">
        <v>70</v>
      </c>
      <c r="J2172" t="s">
        <v>20</v>
      </c>
      <c r="K2172" t="s">
        <v>21</v>
      </c>
      <c r="L2172" t="s">
        <v>1448</v>
      </c>
      <c r="M2172" t="s">
        <v>32</v>
      </c>
      <c r="N2172" t="s">
        <v>33</v>
      </c>
      <c r="O2172" t="s">
        <v>3662</v>
      </c>
      <c r="P2172" t="b">
        <f>production[[#This Row],[Funded Month]]&gt;=DATE(2021,1,1)</f>
        <v>1</v>
      </c>
    </row>
    <row r="2173" spans="1:16" x14ac:dyDescent="0.2">
      <c r="A2173" s="1">
        <v>290001470319</v>
      </c>
      <c r="B2173">
        <v>290</v>
      </c>
      <c r="C2173" t="s">
        <v>16</v>
      </c>
      <c r="D2173" s="2">
        <v>44348</v>
      </c>
      <c r="E2173" t="s">
        <v>3663</v>
      </c>
      <c r="F2173">
        <f>1</f>
        <v>1</v>
      </c>
      <c r="G2173">
        <v>298760</v>
      </c>
      <c r="H2173" t="s">
        <v>18</v>
      </c>
      <c r="I2173" t="s">
        <v>19</v>
      </c>
      <c r="J2173" t="s">
        <v>20</v>
      </c>
      <c r="K2173" t="s">
        <v>21</v>
      </c>
      <c r="L2173" t="s">
        <v>312</v>
      </c>
      <c r="M2173" t="s">
        <v>32</v>
      </c>
      <c r="N2173" t="s">
        <v>33</v>
      </c>
      <c r="O2173" t="s">
        <v>1614</v>
      </c>
      <c r="P2173" t="b">
        <f>production[[#This Row],[Funded Month]]&gt;=DATE(2021,1,1)</f>
        <v>1</v>
      </c>
    </row>
    <row r="2174" spans="1:16" x14ac:dyDescent="0.2">
      <c r="A2174" s="1">
        <v>290001470336</v>
      </c>
      <c r="B2174">
        <v>290</v>
      </c>
      <c r="C2174" t="s">
        <v>16</v>
      </c>
      <c r="D2174" s="2">
        <v>44348</v>
      </c>
      <c r="E2174" t="s">
        <v>3664</v>
      </c>
      <c r="F2174">
        <f>1</f>
        <v>1</v>
      </c>
      <c r="G2174">
        <v>534650</v>
      </c>
      <c r="H2174" t="s">
        <v>18</v>
      </c>
      <c r="I2174" t="s">
        <v>19</v>
      </c>
      <c r="J2174" t="s">
        <v>20</v>
      </c>
      <c r="K2174" t="s">
        <v>21</v>
      </c>
      <c r="L2174" t="s">
        <v>224</v>
      </c>
      <c r="M2174" t="s">
        <v>32</v>
      </c>
      <c r="N2174" t="s">
        <v>33</v>
      </c>
      <c r="P2174" t="b">
        <f>production[[#This Row],[Funded Month]]&gt;=DATE(2021,1,1)</f>
        <v>1</v>
      </c>
    </row>
    <row r="2175" spans="1:16" x14ac:dyDescent="0.2">
      <c r="A2175" s="1">
        <v>290001470474</v>
      </c>
      <c r="B2175">
        <v>290</v>
      </c>
      <c r="C2175" t="s">
        <v>16</v>
      </c>
      <c r="D2175" s="2">
        <v>44348</v>
      </c>
      <c r="E2175" t="s">
        <v>3665</v>
      </c>
      <c r="F2175">
        <f>1</f>
        <v>1</v>
      </c>
      <c r="G2175">
        <v>1080000</v>
      </c>
      <c r="H2175" t="s">
        <v>18</v>
      </c>
      <c r="I2175" t="s">
        <v>544</v>
      </c>
      <c r="J2175" t="s">
        <v>20</v>
      </c>
      <c r="K2175" t="s">
        <v>21</v>
      </c>
      <c r="L2175" t="s">
        <v>538</v>
      </c>
      <c r="M2175" t="s">
        <v>32</v>
      </c>
      <c r="N2175" t="s">
        <v>33</v>
      </c>
      <c r="O2175" t="s">
        <v>3666</v>
      </c>
      <c r="P2175" t="b">
        <f>production[[#This Row],[Funded Month]]&gt;=DATE(2021,1,1)</f>
        <v>1</v>
      </c>
    </row>
    <row r="2176" spans="1:16" x14ac:dyDescent="0.2">
      <c r="A2176" s="1">
        <v>290001470489</v>
      </c>
      <c r="B2176">
        <v>290</v>
      </c>
      <c r="C2176" t="s">
        <v>16</v>
      </c>
      <c r="D2176" s="2">
        <v>44348</v>
      </c>
      <c r="E2176" t="s">
        <v>3667</v>
      </c>
      <c r="F2176">
        <f>1</f>
        <v>1</v>
      </c>
      <c r="G2176">
        <v>304000</v>
      </c>
      <c r="H2176" t="s">
        <v>18</v>
      </c>
      <c r="I2176" t="s">
        <v>19</v>
      </c>
      <c r="J2176" t="s">
        <v>20</v>
      </c>
      <c r="K2176" t="s">
        <v>21</v>
      </c>
      <c r="L2176" t="s">
        <v>1895</v>
      </c>
      <c r="M2176" t="s">
        <v>32</v>
      </c>
      <c r="N2176" t="s">
        <v>33</v>
      </c>
      <c r="O2176" t="s">
        <v>1896</v>
      </c>
      <c r="P2176" t="b">
        <f>production[[#This Row],[Funded Month]]&gt;=DATE(2021,1,1)</f>
        <v>1</v>
      </c>
    </row>
    <row r="2177" spans="1:16" x14ac:dyDescent="0.2">
      <c r="A2177" s="1">
        <v>290001470632</v>
      </c>
      <c r="B2177">
        <v>290</v>
      </c>
      <c r="C2177" t="s">
        <v>16</v>
      </c>
      <c r="D2177" s="2">
        <v>44348</v>
      </c>
      <c r="E2177" t="s">
        <v>3668</v>
      </c>
      <c r="F2177">
        <f>1</f>
        <v>1</v>
      </c>
      <c r="G2177">
        <v>390000</v>
      </c>
      <c r="H2177" t="s">
        <v>18</v>
      </c>
      <c r="I2177" t="s">
        <v>19</v>
      </c>
      <c r="J2177" t="s">
        <v>20</v>
      </c>
      <c r="K2177" t="s">
        <v>21</v>
      </c>
      <c r="L2177" t="s">
        <v>195</v>
      </c>
      <c r="M2177" t="s">
        <v>32</v>
      </c>
      <c r="N2177" t="s">
        <v>33</v>
      </c>
      <c r="O2177" t="s">
        <v>1444</v>
      </c>
      <c r="P2177" t="b">
        <f>production[[#This Row],[Funded Month]]&gt;=DATE(2021,1,1)</f>
        <v>1</v>
      </c>
    </row>
    <row r="2178" spans="1:16" x14ac:dyDescent="0.2">
      <c r="A2178" s="1">
        <v>290001470771</v>
      </c>
      <c r="B2178">
        <v>290</v>
      </c>
      <c r="C2178" t="s">
        <v>16</v>
      </c>
      <c r="D2178" s="2">
        <v>44348</v>
      </c>
      <c r="E2178" t="s">
        <v>3669</v>
      </c>
      <c r="F2178">
        <f>1</f>
        <v>1</v>
      </c>
      <c r="G2178">
        <v>415000</v>
      </c>
      <c r="H2178" t="s">
        <v>18</v>
      </c>
      <c r="I2178" t="s">
        <v>19</v>
      </c>
      <c r="J2178" t="s">
        <v>20</v>
      </c>
      <c r="K2178" t="s">
        <v>21</v>
      </c>
      <c r="L2178" t="s">
        <v>195</v>
      </c>
      <c r="M2178" t="s">
        <v>32</v>
      </c>
      <c r="N2178" t="s">
        <v>33</v>
      </c>
      <c r="P2178" t="b">
        <f>production[[#This Row],[Funded Month]]&gt;=DATE(2021,1,1)</f>
        <v>1</v>
      </c>
    </row>
    <row r="2179" spans="1:16" x14ac:dyDescent="0.2">
      <c r="A2179" s="1">
        <v>290001471014</v>
      </c>
      <c r="B2179">
        <v>290</v>
      </c>
      <c r="C2179" t="s">
        <v>16</v>
      </c>
      <c r="D2179" s="2">
        <v>44348</v>
      </c>
      <c r="E2179" t="s">
        <v>3670</v>
      </c>
      <c r="F2179">
        <f>1</f>
        <v>1</v>
      </c>
      <c r="G2179">
        <v>548250</v>
      </c>
      <c r="H2179" t="s">
        <v>18</v>
      </c>
      <c r="I2179" t="s">
        <v>19</v>
      </c>
      <c r="J2179" t="s">
        <v>20</v>
      </c>
      <c r="K2179" t="s">
        <v>21</v>
      </c>
      <c r="L2179" t="s">
        <v>123</v>
      </c>
      <c r="M2179" t="s">
        <v>178</v>
      </c>
      <c r="N2179" t="s">
        <v>33</v>
      </c>
      <c r="O2179" t="s">
        <v>3671</v>
      </c>
      <c r="P2179" t="b">
        <f>production[[#This Row],[Funded Month]]&gt;=DATE(2021,1,1)</f>
        <v>1</v>
      </c>
    </row>
    <row r="2180" spans="1:16" x14ac:dyDescent="0.2">
      <c r="A2180" s="1">
        <v>290001471060</v>
      </c>
      <c r="B2180">
        <v>290</v>
      </c>
      <c r="C2180" t="s">
        <v>16</v>
      </c>
      <c r="D2180" s="2">
        <v>44348</v>
      </c>
      <c r="E2180" t="s">
        <v>3672</v>
      </c>
      <c r="F2180">
        <f>1</f>
        <v>1</v>
      </c>
      <c r="G2180">
        <v>97680</v>
      </c>
      <c r="H2180" t="s">
        <v>86</v>
      </c>
      <c r="I2180" t="s">
        <v>87</v>
      </c>
      <c r="J2180" t="s">
        <v>20</v>
      </c>
      <c r="K2180" t="s">
        <v>21</v>
      </c>
      <c r="L2180" t="s">
        <v>224</v>
      </c>
      <c r="M2180" t="s">
        <v>32</v>
      </c>
      <c r="N2180" t="s">
        <v>33</v>
      </c>
      <c r="O2180" t="s">
        <v>3673</v>
      </c>
      <c r="P2180" t="b">
        <f>production[[#This Row],[Funded Month]]&gt;=DATE(2021,1,1)</f>
        <v>1</v>
      </c>
    </row>
    <row r="2181" spans="1:16" x14ac:dyDescent="0.2">
      <c r="A2181" s="1">
        <v>290001471084</v>
      </c>
      <c r="B2181">
        <v>290</v>
      </c>
      <c r="C2181" t="s">
        <v>16</v>
      </c>
      <c r="D2181" s="2">
        <v>44348</v>
      </c>
      <c r="E2181" t="s">
        <v>3674</v>
      </c>
      <c r="F2181">
        <f>1</f>
        <v>1</v>
      </c>
      <c r="G2181">
        <v>540000</v>
      </c>
      <c r="H2181" t="s">
        <v>18</v>
      </c>
      <c r="I2181" t="s">
        <v>19</v>
      </c>
      <c r="J2181" t="s">
        <v>20</v>
      </c>
      <c r="K2181" t="s">
        <v>21</v>
      </c>
      <c r="L2181" t="s">
        <v>153</v>
      </c>
      <c r="M2181" t="s">
        <v>178</v>
      </c>
      <c r="N2181" t="s">
        <v>33</v>
      </c>
      <c r="O2181" t="s">
        <v>3675</v>
      </c>
      <c r="P2181" t="b">
        <f>production[[#This Row],[Funded Month]]&gt;=DATE(2021,1,1)</f>
        <v>1</v>
      </c>
    </row>
    <row r="2182" spans="1:16" x14ac:dyDescent="0.2">
      <c r="A2182" s="1">
        <v>290001471167</v>
      </c>
      <c r="B2182">
        <v>290</v>
      </c>
      <c r="C2182" t="s">
        <v>16</v>
      </c>
      <c r="D2182" s="2">
        <v>44348</v>
      </c>
      <c r="E2182" t="s">
        <v>3676</v>
      </c>
      <c r="F2182">
        <f>1</f>
        <v>1</v>
      </c>
      <c r="G2182">
        <v>324950</v>
      </c>
      <c r="H2182" t="s">
        <v>18</v>
      </c>
      <c r="I2182" t="s">
        <v>79</v>
      </c>
      <c r="J2182" t="s">
        <v>20</v>
      </c>
      <c r="K2182" t="s">
        <v>21</v>
      </c>
      <c r="L2182" t="s">
        <v>312</v>
      </c>
      <c r="M2182" t="s">
        <v>32</v>
      </c>
      <c r="N2182" t="s">
        <v>33</v>
      </c>
      <c r="O2182" t="s">
        <v>1614</v>
      </c>
      <c r="P2182" t="b">
        <f>production[[#This Row],[Funded Month]]&gt;=DATE(2021,1,1)</f>
        <v>1</v>
      </c>
    </row>
    <row r="2183" spans="1:16" x14ac:dyDescent="0.2">
      <c r="A2183" s="1">
        <v>290001471199</v>
      </c>
      <c r="B2183">
        <v>290</v>
      </c>
      <c r="C2183" t="s">
        <v>16</v>
      </c>
      <c r="D2183" s="2">
        <v>44348</v>
      </c>
      <c r="E2183" t="s">
        <v>3677</v>
      </c>
      <c r="F2183">
        <f>1</f>
        <v>1</v>
      </c>
      <c r="G2183">
        <v>409500</v>
      </c>
      <c r="H2183" t="s">
        <v>18</v>
      </c>
      <c r="I2183" t="s">
        <v>19</v>
      </c>
      <c r="J2183" t="s">
        <v>20</v>
      </c>
      <c r="K2183" t="s">
        <v>21</v>
      </c>
      <c r="L2183" t="s">
        <v>168</v>
      </c>
      <c r="M2183" t="s">
        <v>32</v>
      </c>
      <c r="N2183" t="s">
        <v>33</v>
      </c>
      <c r="O2183" t="s">
        <v>1591</v>
      </c>
      <c r="P2183" t="b">
        <f>production[[#This Row],[Funded Month]]&gt;=DATE(2021,1,1)</f>
        <v>1</v>
      </c>
    </row>
    <row r="2184" spans="1:16" x14ac:dyDescent="0.2">
      <c r="A2184" s="1">
        <v>290001471202</v>
      </c>
      <c r="B2184">
        <v>290</v>
      </c>
      <c r="C2184" t="s">
        <v>16</v>
      </c>
      <c r="D2184" s="2">
        <v>44348</v>
      </c>
      <c r="E2184" t="s">
        <v>3678</v>
      </c>
      <c r="F2184">
        <f>1</f>
        <v>1</v>
      </c>
      <c r="G2184">
        <v>438900</v>
      </c>
      <c r="H2184" t="s">
        <v>18</v>
      </c>
      <c r="I2184" t="s">
        <v>19</v>
      </c>
      <c r="J2184" t="s">
        <v>20</v>
      </c>
      <c r="K2184" t="s">
        <v>21</v>
      </c>
      <c r="L2184" t="s">
        <v>181</v>
      </c>
      <c r="M2184" t="s">
        <v>32</v>
      </c>
      <c r="N2184" t="s">
        <v>154</v>
      </c>
      <c r="O2184" t="s">
        <v>396</v>
      </c>
      <c r="P2184" t="b">
        <f>production[[#This Row],[Funded Month]]&gt;=DATE(2021,1,1)</f>
        <v>1</v>
      </c>
    </row>
    <row r="2185" spans="1:16" x14ac:dyDescent="0.2">
      <c r="A2185" s="1">
        <v>290001471249</v>
      </c>
      <c r="B2185">
        <v>290</v>
      </c>
      <c r="C2185" t="s">
        <v>16</v>
      </c>
      <c r="D2185" s="2">
        <v>44348</v>
      </c>
      <c r="E2185" t="s">
        <v>3679</v>
      </c>
      <c r="F2185">
        <f>1</f>
        <v>1</v>
      </c>
      <c r="G2185">
        <v>325000</v>
      </c>
      <c r="H2185" t="s">
        <v>18</v>
      </c>
      <c r="I2185" t="s">
        <v>19</v>
      </c>
      <c r="J2185" t="s">
        <v>20</v>
      </c>
      <c r="K2185" t="s">
        <v>21</v>
      </c>
      <c r="L2185" t="s">
        <v>28</v>
      </c>
      <c r="M2185" t="s">
        <v>23</v>
      </c>
      <c r="N2185" t="s">
        <v>33</v>
      </c>
      <c r="O2185" t="s">
        <v>2624</v>
      </c>
      <c r="P2185" t="b">
        <f>production[[#This Row],[Funded Month]]&gt;=DATE(2021,1,1)</f>
        <v>1</v>
      </c>
    </row>
    <row r="2186" spans="1:16" x14ac:dyDescent="0.2">
      <c r="A2186" s="1">
        <v>290001471356</v>
      </c>
      <c r="B2186">
        <v>290</v>
      </c>
      <c r="C2186" t="s">
        <v>16</v>
      </c>
      <c r="D2186" s="2">
        <v>44348</v>
      </c>
      <c r="E2186" t="s">
        <v>3680</v>
      </c>
      <c r="F2186">
        <f>1</f>
        <v>1</v>
      </c>
      <c r="G2186">
        <v>241500</v>
      </c>
      <c r="H2186" t="s">
        <v>18</v>
      </c>
      <c r="I2186" t="s">
        <v>1299</v>
      </c>
      <c r="J2186" t="s">
        <v>20</v>
      </c>
      <c r="K2186" t="s">
        <v>21</v>
      </c>
      <c r="L2186" t="s">
        <v>157</v>
      </c>
      <c r="M2186" t="s">
        <v>32</v>
      </c>
      <c r="N2186" t="s">
        <v>33</v>
      </c>
      <c r="O2186" t="s">
        <v>3578</v>
      </c>
      <c r="P2186" t="b">
        <f>production[[#This Row],[Funded Month]]&gt;=DATE(2021,1,1)</f>
        <v>1</v>
      </c>
    </row>
    <row r="2187" spans="1:16" x14ac:dyDescent="0.2">
      <c r="A2187" s="1">
        <v>290001471731</v>
      </c>
      <c r="B2187">
        <v>290</v>
      </c>
      <c r="C2187" t="s">
        <v>16</v>
      </c>
      <c r="D2187" s="2">
        <v>44348</v>
      </c>
      <c r="E2187" t="s">
        <v>3681</v>
      </c>
      <c r="F2187">
        <f>1</f>
        <v>1</v>
      </c>
      <c r="G2187">
        <v>220924</v>
      </c>
      <c r="H2187" t="s">
        <v>86</v>
      </c>
      <c r="I2187" t="s">
        <v>87</v>
      </c>
      <c r="J2187" t="s">
        <v>20</v>
      </c>
      <c r="K2187" t="s">
        <v>21</v>
      </c>
      <c r="L2187" t="s">
        <v>28</v>
      </c>
      <c r="M2187" t="s">
        <v>23</v>
      </c>
      <c r="N2187" t="s">
        <v>349</v>
      </c>
      <c r="O2187" t="s">
        <v>3281</v>
      </c>
      <c r="P2187" t="b">
        <f>production[[#This Row],[Funded Month]]&gt;=DATE(2021,1,1)</f>
        <v>1</v>
      </c>
    </row>
    <row r="2188" spans="1:16" x14ac:dyDescent="0.2">
      <c r="A2188" s="1">
        <v>290001472038</v>
      </c>
      <c r="B2188">
        <v>290</v>
      </c>
      <c r="C2188" t="s">
        <v>16</v>
      </c>
      <c r="D2188" s="2">
        <v>44348</v>
      </c>
      <c r="E2188" t="s">
        <v>3682</v>
      </c>
      <c r="F2188">
        <f>1</f>
        <v>1</v>
      </c>
      <c r="G2188">
        <v>255290</v>
      </c>
      <c r="H2188" t="s">
        <v>86</v>
      </c>
      <c r="I2188" t="s">
        <v>186</v>
      </c>
      <c r="J2188" t="s">
        <v>20</v>
      </c>
      <c r="K2188" t="s">
        <v>21</v>
      </c>
      <c r="L2188" t="s">
        <v>164</v>
      </c>
      <c r="M2188" t="s">
        <v>32</v>
      </c>
      <c r="N2188" t="s">
        <v>165</v>
      </c>
      <c r="O2188" t="s">
        <v>3683</v>
      </c>
      <c r="P2188" t="b">
        <f>production[[#This Row],[Funded Month]]&gt;=DATE(2021,1,1)</f>
        <v>1</v>
      </c>
    </row>
    <row r="2189" spans="1:16" x14ac:dyDescent="0.2">
      <c r="A2189" s="1">
        <v>290001472059</v>
      </c>
      <c r="B2189">
        <v>290</v>
      </c>
      <c r="C2189" t="s">
        <v>16</v>
      </c>
      <c r="D2189" s="2">
        <v>44348</v>
      </c>
      <c r="E2189" t="s">
        <v>3684</v>
      </c>
      <c r="F2189">
        <f>1</f>
        <v>1</v>
      </c>
      <c r="G2189">
        <v>538500</v>
      </c>
      <c r="H2189" t="s">
        <v>18</v>
      </c>
      <c r="I2189" t="s">
        <v>19</v>
      </c>
      <c r="J2189" t="s">
        <v>20</v>
      </c>
      <c r="K2189" t="s">
        <v>27</v>
      </c>
      <c r="L2189" t="s">
        <v>28</v>
      </c>
      <c r="M2189" t="s">
        <v>99</v>
      </c>
      <c r="N2189" t="s">
        <v>33</v>
      </c>
      <c r="O2189" t="s">
        <v>29</v>
      </c>
      <c r="P2189" t="b">
        <f>production[[#This Row],[Funded Month]]&gt;=DATE(2021,1,1)</f>
        <v>1</v>
      </c>
    </row>
    <row r="2190" spans="1:16" x14ac:dyDescent="0.2">
      <c r="A2190" s="1">
        <v>290001472301</v>
      </c>
      <c r="B2190">
        <v>290</v>
      </c>
      <c r="C2190" t="s">
        <v>16</v>
      </c>
      <c r="D2190" s="2">
        <v>44348</v>
      </c>
      <c r="E2190" t="s">
        <v>3685</v>
      </c>
      <c r="F2190">
        <f>1</f>
        <v>1</v>
      </c>
      <c r="G2190">
        <v>386750</v>
      </c>
      <c r="H2190" t="s">
        <v>18</v>
      </c>
      <c r="I2190" t="s">
        <v>19</v>
      </c>
      <c r="J2190" t="s">
        <v>20</v>
      </c>
      <c r="K2190" t="s">
        <v>21</v>
      </c>
      <c r="L2190" t="s">
        <v>22</v>
      </c>
      <c r="M2190" t="s">
        <v>232</v>
      </c>
      <c r="N2190" t="s">
        <v>33</v>
      </c>
      <c r="O2190" t="s">
        <v>3686</v>
      </c>
      <c r="P2190" t="b">
        <f>production[[#This Row],[Funded Month]]&gt;=DATE(2021,1,1)</f>
        <v>1</v>
      </c>
    </row>
    <row r="2191" spans="1:16" x14ac:dyDescent="0.2">
      <c r="A2191" s="1">
        <v>290001472370</v>
      </c>
      <c r="B2191">
        <v>290</v>
      </c>
      <c r="C2191" t="s">
        <v>16</v>
      </c>
      <c r="D2191" s="2">
        <v>44348</v>
      </c>
      <c r="E2191" t="s">
        <v>3687</v>
      </c>
      <c r="F2191">
        <f>1</f>
        <v>1</v>
      </c>
      <c r="G2191">
        <v>246205</v>
      </c>
      <c r="H2191" t="s">
        <v>18</v>
      </c>
      <c r="I2191" t="s">
        <v>497</v>
      </c>
      <c r="J2191" t="s">
        <v>20</v>
      </c>
      <c r="K2191" t="s">
        <v>27</v>
      </c>
      <c r="L2191" t="s">
        <v>205</v>
      </c>
      <c r="M2191" t="s">
        <v>32</v>
      </c>
      <c r="N2191" t="s">
        <v>33</v>
      </c>
      <c r="O2191" t="s">
        <v>3688</v>
      </c>
      <c r="P2191" t="b">
        <f>production[[#This Row],[Funded Month]]&gt;=DATE(2021,1,1)</f>
        <v>1</v>
      </c>
    </row>
    <row r="2192" spans="1:16" x14ac:dyDescent="0.2">
      <c r="A2192" s="1">
        <v>290001472652</v>
      </c>
      <c r="B2192">
        <v>290</v>
      </c>
      <c r="C2192" t="s">
        <v>16</v>
      </c>
      <c r="D2192" s="2">
        <v>44348</v>
      </c>
      <c r="E2192" t="s">
        <v>3689</v>
      </c>
      <c r="F2192">
        <f>1</f>
        <v>1</v>
      </c>
      <c r="G2192">
        <v>230743</v>
      </c>
      <c r="H2192" t="s">
        <v>86</v>
      </c>
      <c r="I2192" t="s">
        <v>1536</v>
      </c>
      <c r="J2192" t="s">
        <v>20</v>
      </c>
      <c r="K2192" t="s">
        <v>21</v>
      </c>
      <c r="L2192" t="s">
        <v>249</v>
      </c>
      <c r="M2192" t="s">
        <v>32</v>
      </c>
      <c r="N2192" t="s">
        <v>33</v>
      </c>
      <c r="O2192" t="s">
        <v>3690</v>
      </c>
      <c r="P2192" t="b">
        <f>production[[#This Row],[Funded Month]]&gt;=DATE(2021,1,1)</f>
        <v>1</v>
      </c>
    </row>
    <row r="2193" spans="1:16" x14ac:dyDescent="0.2">
      <c r="A2193" s="1">
        <v>290001472770</v>
      </c>
      <c r="B2193">
        <v>290</v>
      </c>
      <c r="C2193" t="s">
        <v>16</v>
      </c>
      <c r="D2193" s="2">
        <v>44348</v>
      </c>
      <c r="E2193" t="s">
        <v>3691</v>
      </c>
      <c r="F2193">
        <f>1</f>
        <v>1</v>
      </c>
      <c r="G2193">
        <v>188000</v>
      </c>
      <c r="H2193" t="s">
        <v>18</v>
      </c>
      <c r="I2193" t="s">
        <v>19</v>
      </c>
      <c r="J2193" t="s">
        <v>20</v>
      </c>
      <c r="K2193" t="s">
        <v>21</v>
      </c>
      <c r="L2193" t="s">
        <v>168</v>
      </c>
      <c r="M2193" t="s">
        <v>32</v>
      </c>
      <c r="N2193" t="s">
        <v>673</v>
      </c>
      <c r="O2193" t="s">
        <v>3692</v>
      </c>
      <c r="P2193" t="b">
        <f>production[[#This Row],[Funded Month]]&gt;=DATE(2021,1,1)</f>
        <v>1</v>
      </c>
    </row>
    <row r="2194" spans="1:16" x14ac:dyDescent="0.2">
      <c r="A2194" s="1">
        <v>290001472907</v>
      </c>
      <c r="B2194">
        <v>290</v>
      </c>
      <c r="C2194" t="s">
        <v>16</v>
      </c>
      <c r="D2194" s="2">
        <v>44348</v>
      </c>
      <c r="E2194" t="s">
        <v>3693</v>
      </c>
      <c r="F2194">
        <f>1</f>
        <v>1</v>
      </c>
      <c r="G2194">
        <v>403750</v>
      </c>
      <c r="H2194" t="s">
        <v>18</v>
      </c>
      <c r="I2194" t="s">
        <v>19</v>
      </c>
      <c r="J2194" t="s">
        <v>20</v>
      </c>
      <c r="K2194" t="s">
        <v>21</v>
      </c>
      <c r="L2194" t="s">
        <v>71</v>
      </c>
      <c r="M2194" t="s">
        <v>32</v>
      </c>
      <c r="N2194" t="s">
        <v>33</v>
      </c>
      <c r="P2194" t="b">
        <f>production[[#This Row],[Funded Month]]&gt;=DATE(2021,1,1)</f>
        <v>1</v>
      </c>
    </row>
    <row r="2195" spans="1:16" x14ac:dyDescent="0.2">
      <c r="A2195" s="1">
        <v>290001472977</v>
      </c>
      <c r="B2195">
        <v>290</v>
      </c>
      <c r="C2195" t="s">
        <v>16</v>
      </c>
      <c r="D2195" s="2">
        <v>44348</v>
      </c>
      <c r="E2195" t="s">
        <v>3694</v>
      </c>
      <c r="F2195">
        <f>1</f>
        <v>1</v>
      </c>
      <c r="G2195">
        <v>327500</v>
      </c>
      <c r="H2195" t="s">
        <v>18</v>
      </c>
      <c r="I2195" t="s">
        <v>19</v>
      </c>
      <c r="J2195" t="s">
        <v>20</v>
      </c>
      <c r="K2195" t="s">
        <v>21</v>
      </c>
      <c r="L2195" t="s">
        <v>88</v>
      </c>
      <c r="M2195" t="s">
        <v>32</v>
      </c>
      <c r="N2195" t="s">
        <v>33</v>
      </c>
      <c r="O2195" t="s">
        <v>3695</v>
      </c>
      <c r="P2195" t="b">
        <f>production[[#This Row],[Funded Month]]&gt;=DATE(2021,1,1)</f>
        <v>1</v>
      </c>
    </row>
    <row r="2196" spans="1:16" x14ac:dyDescent="0.2">
      <c r="A2196" s="1">
        <v>290001473909</v>
      </c>
      <c r="B2196">
        <v>290</v>
      </c>
      <c r="C2196" t="s">
        <v>16</v>
      </c>
      <c r="D2196" s="2">
        <v>44348</v>
      </c>
      <c r="E2196" t="s">
        <v>3696</v>
      </c>
      <c r="F2196">
        <f>1</f>
        <v>1</v>
      </c>
      <c r="G2196">
        <v>309360</v>
      </c>
      <c r="H2196" t="s">
        <v>238</v>
      </c>
      <c r="I2196" t="s">
        <v>239</v>
      </c>
      <c r="J2196" t="s">
        <v>20</v>
      </c>
      <c r="K2196" t="s">
        <v>21</v>
      </c>
      <c r="L2196" t="s">
        <v>88</v>
      </c>
      <c r="M2196" t="s">
        <v>32</v>
      </c>
      <c r="N2196" t="s">
        <v>33</v>
      </c>
      <c r="P2196" t="b">
        <f>production[[#This Row],[Funded Month]]&gt;=DATE(2021,1,1)</f>
        <v>1</v>
      </c>
    </row>
    <row r="2197" spans="1:16" x14ac:dyDescent="0.2">
      <c r="A2197" s="1">
        <v>290001474012</v>
      </c>
      <c r="B2197">
        <v>290</v>
      </c>
      <c r="C2197" t="s">
        <v>16</v>
      </c>
      <c r="D2197" s="2">
        <v>44348</v>
      </c>
      <c r="E2197" t="s">
        <v>3697</v>
      </c>
      <c r="F2197">
        <f>1</f>
        <v>1</v>
      </c>
      <c r="G2197">
        <v>370171</v>
      </c>
      <c r="H2197" t="s">
        <v>86</v>
      </c>
      <c r="I2197" t="s">
        <v>87</v>
      </c>
      <c r="J2197" t="s">
        <v>20</v>
      </c>
      <c r="K2197" t="s">
        <v>21</v>
      </c>
      <c r="L2197" t="s">
        <v>181</v>
      </c>
      <c r="M2197" t="s">
        <v>32</v>
      </c>
      <c r="N2197" t="s">
        <v>33</v>
      </c>
      <c r="O2197" t="s">
        <v>3698</v>
      </c>
      <c r="P2197" t="b">
        <f>production[[#This Row],[Funded Month]]&gt;=DATE(2021,1,1)</f>
        <v>1</v>
      </c>
    </row>
    <row r="2198" spans="1:16" x14ac:dyDescent="0.2">
      <c r="A2198" s="1">
        <v>290001474119</v>
      </c>
      <c r="B2198">
        <v>290</v>
      </c>
      <c r="C2198" t="s">
        <v>16</v>
      </c>
      <c r="D2198" s="2">
        <v>44348</v>
      </c>
      <c r="E2198" t="s">
        <v>3699</v>
      </c>
      <c r="F2198">
        <f>1</f>
        <v>1</v>
      </c>
      <c r="G2198">
        <v>476000</v>
      </c>
      <c r="H2198" t="s">
        <v>18</v>
      </c>
      <c r="I2198" t="s">
        <v>19</v>
      </c>
      <c r="J2198" t="s">
        <v>20</v>
      </c>
      <c r="K2198" t="s">
        <v>21</v>
      </c>
      <c r="L2198" t="s">
        <v>22</v>
      </c>
      <c r="M2198" t="s">
        <v>232</v>
      </c>
      <c r="N2198" t="s">
        <v>650</v>
      </c>
      <c r="O2198" t="s">
        <v>651</v>
      </c>
      <c r="P2198" t="b">
        <f>production[[#This Row],[Funded Month]]&gt;=DATE(2021,1,1)</f>
        <v>1</v>
      </c>
    </row>
    <row r="2199" spans="1:16" x14ac:dyDescent="0.2">
      <c r="A2199" s="1">
        <v>290001474314</v>
      </c>
      <c r="B2199">
        <v>290</v>
      </c>
      <c r="C2199" t="s">
        <v>16</v>
      </c>
      <c r="D2199" s="2">
        <v>44348</v>
      </c>
      <c r="E2199" t="s">
        <v>3700</v>
      </c>
      <c r="F2199">
        <f>1</f>
        <v>1</v>
      </c>
      <c r="G2199">
        <v>284747</v>
      </c>
      <c r="H2199" t="s">
        <v>86</v>
      </c>
      <c r="I2199" t="s">
        <v>186</v>
      </c>
      <c r="J2199" t="s">
        <v>20</v>
      </c>
      <c r="K2199" t="s">
        <v>21</v>
      </c>
      <c r="L2199" t="s">
        <v>114</v>
      </c>
      <c r="M2199" t="s">
        <v>32</v>
      </c>
      <c r="N2199" t="s">
        <v>33</v>
      </c>
      <c r="O2199" t="s">
        <v>394</v>
      </c>
      <c r="P2199" t="b">
        <f>production[[#This Row],[Funded Month]]&gt;=DATE(2021,1,1)</f>
        <v>1</v>
      </c>
    </row>
    <row r="2200" spans="1:16" x14ac:dyDescent="0.2">
      <c r="A2200" s="1">
        <v>290001474344</v>
      </c>
      <c r="B2200">
        <v>290</v>
      </c>
      <c r="C2200" t="s">
        <v>16</v>
      </c>
      <c r="D2200" s="2">
        <v>44348</v>
      </c>
      <c r="E2200" t="s">
        <v>3701</v>
      </c>
      <c r="F2200">
        <f>1</f>
        <v>1</v>
      </c>
      <c r="G2200">
        <v>527000</v>
      </c>
      <c r="H2200" t="s">
        <v>18</v>
      </c>
      <c r="I2200" t="s">
        <v>19</v>
      </c>
      <c r="J2200" t="s">
        <v>20</v>
      </c>
      <c r="K2200" t="s">
        <v>21</v>
      </c>
      <c r="L2200" t="s">
        <v>28</v>
      </c>
      <c r="M2200" t="s">
        <v>23</v>
      </c>
      <c r="N2200" t="s">
        <v>93</v>
      </c>
      <c r="O2200" t="s">
        <v>1711</v>
      </c>
      <c r="P2200" t="b">
        <f>production[[#This Row],[Funded Month]]&gt;=DATE(2021,1,1)</f>
        <v>1</v>
      </c>
    </row>
    <row r="2201" spans="1:16" x14ac:dyDescent="0.2">
      <c r="A2201" s="1">
        <v>290001474475</v>
      </c>
      <c r="B2201">
        <v>290</v>
      </c>
      <c r="C2201" t="s">
        <v>16</v>
      </c>
      <c r="D2201" s="2">
        <v>44348</v>
      </c>
      <c r="E2201" t="s">
        <v>3702</v>
      </c>
      <c r="F2201">
        <f>1</f>
        <v>1</v>
      </c>
      <c r="G2201">
        <v>276450</v>
      </c>
      <c r="H2201" t="s">
        <v>18</v>
      </c>
      <c r="I2201" t="s">
        <v>19</v>
      </c>
      <c r="J2201" t="s">
        <v>20</v>
      </c>
      <c r="K2201" t="s">
        <v>21</v>
      </c>
      <c r="L2201" t="s">
        <v>151</v>
      </c>
      <c r="M2201" t="s">
        <v>32</v>
      </c>
      <c r="N2201" t="s">
        <v>33</v>
      </c>
      <c r="P2201" t="b">
        <f>production[[#This Row],[Funded Month]]&gt;=DATE(2021,1,1)</f>
        <v>1</v>
      </c>
    </row>
    <row r="2202" spans="1:16" x14ac:dyDescent="0.2">
      <c r="A2202" s="1">
        <v>290001474480</v>
      </c>
      <c r="B2202">
        <v>290</v>
      </c>
      <c r="C2202" t="s">
        <v>16</v>
      </c>
      <c r="D2202" s="2">
        <v>44348</v>
      </c>
      <c r="E2202" t="s">
        <v>3703</v>
      </c>
      <c r="F2202">
        <f>1</f>
        <v>1</v>
      </c>
      <c r="G2202">
        <v>242910</v>
      </c>
      <c r="H2202" t="s">
        <v>18</v>
      </c>
      <c r="I2202" t="s">
        <v>50</v>
      </c>
      <c r="J2202" t="s">
        <v>20</v>
      </c>
      <c r="K2202" t="s">
        <v>21</v>
      </c>
      <c r="L2202" t="s">
        <v>123</v>
      </c>
      <c r="M2202" t="s">
        <v>178</v>
      </c>
      <c r="N2202" t="s">
        <v>33</v>
      </c>
      <c r="O2202" t="s">
        <v>3704</v>
      </c>
      <c r="P2202" t="b">
        <f>production[[#This Row],[Funded Month]]&gt;=DATE(2021,1,1)</f>
        <v>1</v>
      </c>
    </row>
    <row r="2203" spans="1:16" x14ac:dyDescent="0.2">
      <c r="A2203" s="1">
        <v>290001474755</v>
      </c>
      <c r="B2203">
        <v>290</v>
      </c>
      <c r="C2203" t="s">
        <v>16</v>
      </c>
      <c r="D2203" s="2">
        <v>44348</v>
      </c>
      <c r="E2203" t="s">
        <v>3705</v>
      </c>
      <c r="F2203">
        <f>1</f>
        <v>1</v>
      </c>
      <c r="G2203">
        <v>1480000</v>
      </c>
      <c r="H2203" t="s">
        <v>18</v>
      </c>
      <c r="I2203" t="s">
        <v>544</v>
      </c>
      <c r="J2203" t="s">
        <v>20</v>
      </c>
      <c r="K2203" t="s">
        <v>21</v>
      </c>
      <c r="L2203" t="s">
        <v>283</v>
      </c>
      <c r="M2203" t="s">
        <v>2204</v>
      </c>
      <c r="N2203" t="s">
        <v>165</v>
      </c>
      <c r="O2203" t="s">
        <v>3706</v>
      </c>
      <c r="P2203" t="b">
        <f>production[[#This Row],[Funded Month]]&gt;=DATE(2021,1,1)</f>
        <v>1</v>
      </c>
    </row>
    <row r="2204" spans="1:16" x14ac:dyDescent="0.2">
      <c r="A2204" s="1">
        <v>290001474842</v>
      </c>
      <c r="B2204">
        <v>290</v>
      </c>
      <c r="C2204" t="s">
        <v>16</v>
      </c>
      <c r="D2204" s="2">
        <v>44348</v>
      </c>
      <c r="E2204" t="s">
        <v>3707</v>
      </c>
      <c r="F2204">
        <f>1</f>
        <v>1</v>
      </c>
      <c r="G2204">
        <v>370500</v>
      </c>
      <c r="H2204" t="s">
        <v>18</v>
      </c>
      <c r="I2204" t="s">
        <v>19</v>
      </c>
      <c r="J2204" t="s">
        <v>20</v>
      </c>
      <c r="K2204" t="s">
        <v>21</v>
      </c>
      <c r="L2204" t="s">
        <v>114</v>
      </c>
      <c r="M2204" t="s">
        <v>32</v>
      </c>
      <c r="N2204" t="s">
        <v>33</v>
      </c>
      <c r="O2204" t="s">
        <v>114</v>
      </c>
      <c r="P2204" t="b">
        <f>production[[#This Row],[Funded Month]]&gt;=DATE(2021,1,1)</f>
        <v>1</v>
      </c>
    </row>
    <row r="2205" spans="1:16" x14ac:dyDescent="0.2">
      <c r="A2205" s="1">
        <v>290001474912</v>
      </c>
      <c r="B2205">
        <v>290</v>
      </c>
      <c r="C2205" t="s">
        <v>16</v>
      </c>
      <c r="D2205" s="2">
        <v>44348</v>
      </c>
      <c r="E2205" t="s">
        <v>3708</v>
      </c>
      <c r="F2205">
        <f>1</f>
        <v>1</v>
      </c>
      <c r="G2205">
        <v>204250</v>
      </c>
      <c r="H2205" t="s">
        <v>18</v>
      </c>
      <c r="I2205" t="s">
        <v>19</v>
      </c>
      <c r="J2205" t="s">
        <v>20</v>
      </c>
      <c r="K2205" t="s">
        <v>21</v>
      </c>
      <c r="L2205" t="s">
        <v>22</v>
      </c>
      <c r="M2205" t="s">
        <v>232</v>
      </c>
      <c r="N2205" t="s">
        <v>33</v>
      </c>
      <c r="O2205" t="s">
        <v>3709</v>
      </c>
      <c r="P2205" t="b">
        <f>production[[#This Row],[Funded Month]]&gt;=DATE(2021,1,1)</f>
        <v>1</v>
      </c>
    </row>
    <row r="2206" spans="1:16" x14ac:dyDescent="0.2">
      <c r="A2206" s="1">
        <v>290001475210</v>
      </c>
      <c r="B2206">
        <v>290</v>
      </c>
      <c r="C2206" t="s">
        <v>16</v>
      </c>
      <c r="D2206" s="2">
        <v>44348</v>
      </c>
      <c r="E2206" t="s">
        <v>3710</v>
      </c>
      <c r="F2206">
        <f>1</f>
        <v>1</v>
      </c>
      <c r="G2206">
        <v>309294</v>
      </c>
      <c r="H2206" t="s">
        <v>86</v>
      </c>
      <c r="I2206" t="s">
        <v>1281</v>
      </c>
      <c r="J2206" t="s">
        <v>20</v>
      </c>
      <c r="K2206" t="s">
        <v>21</v>
      </c>
      <c r="L2206" t="s">
        <v>114</v>
      </c>
      <c r="M2206" t="s">
        <v>32</v>
      </c>
      <c r="N2206" t="s">
        <v>33</v>
      </c>
      <c r="O2206" t="s">
        <v>394</v>
      </c>
      <c r="P2206" t="b">
        <f>production[[#This Row],[Funded Month]]&gt;=DATE(2021,1,1)</f>
        <v>1</v>
      </c>
    </row>
    <row r="2207" spans="1:16" x14ac:dyDescent="0.2">
      <c r="A2207" s="1">
        <v>290001475246</v>
      </c>
      <c r="B2207">
        <v>290</v>
      </c>
      <c r="C2207" t="s">
        <v>16</v>
      </c>
      <c r="D2207" s="2">
        <v>44348</v>
      </c>
      <c r="E2207" t="s">
        <v>3711</v>
      </c>
      <c r="F2207">
        <f>1</f>
        <v>1</v>
      </c>
      <c r="G2207">
        <v>307080</v>
      </c>
      <c r="H2207" t="s">
        <v>18</v>
      </c>
      <c r="I2207" t="s">
        <v>19</v>
      </c>
      <c r="J2207" t="s">
        <v>20</v>
      </c>
      <c r="K2207" t="s">
        <v>21</v>
      </c>
      <c r="L2207" t="s">
        <v>28</v>
      </c>
      <c r="M2207" t="s">
        <v>23</v>
      </c>
      <c r="N2207" t="s">
        <v>33</v>
      </c>
      <c r="O2207" t="s">
        <v>680</v>
      </c>
      <c r="P2207" t="b">
        <f>production[[#This Row],[Funded Month]]&gt;=DATE(2021,1,1)</f>
        <v>1</v>
      </c>
    </row>
    <row r="2208" spans="1:16" x14ac:dyDescent="0.2">
      <c r="A2208" s="1">
        <v>290001475399</v>
      </c>
      <c r="B2208">
        <v>290</v>
      </c>
      <c r="C2208" t="s">
        <v>16</v>
      </c>
      <c r="D2208" s="2">
        <v>44348</v>
      </c>
      <c r="E2208" t="s">
        <v>3712</v>
      </c>
      <c r="F2208">
        <f>1</f>
        <v>1</v>
      </c>
      <c r="G2208">
        <v>215200</v>
      </c>
      <c r="H2208" t="s">
        <v>18</v>
      </c>
      <c r="I2208" t="s">
        <v>19</v>
      </c>
      <c r="J2208" t="s">
        <v>20</v>
      </c>
      <c r="K2208" t="s">
        <v>21</v>
      </c>
      <c r="L2208" t="s">
        <v>153</v>
      </c>
      <c r="M2208" t="s">
        <v>2108</v>
      </c>
      <c r="N2208" t="s">
        <v>33</v>
      </c>
      <c r="O2208" t="s">
        <v>3713</v>
      </c>
      <c r="P2208" t="b">
        <f>production[[#This Row],[Funded Month]]&gt;=DATE(2021,1,1)</f>
        <v>1</v>
      </c>
    </row>
    <row r="2209" spans="1:16" x14ac:dyDescent="0.2">
      <c r="A2209" s="1">
        <v>290001475631</v>
      </c>
      <c r="B2209">
        <v>290</v>
      </c>
      <c r="C2209" t="s">
        <v>16</v>
      </c>
      <c r="D2209" s="2">
        <v>44348</v>
      </c>
      <c r="E2209" t="s">
        <v>3714</v>
      </c>
      <c r="F2209">
        <f>1</f>
        <v>1</v>
      </c>
      <c r="G2209">
        <v>432000</v>
      </c>
      <c r="H2209" t="s">
        <v>18</v>
      </c>
      <c r="I2209" t="s">
        <v>19</v>
      </c>
      <c r="J2209" t="s">
        <v>20</v>
      </c>
      <c r="K2209" t="s">
        <v>21</v>
      </c>
      <c r="L2209" t="s">
        <v>224</v>
      </c>
      <c r="M2209" t="s">
        <v>32</v>
      </c>
      <c r="N2209" t="s">
        <v>165</v>
      </c>
      <c r="O2209" t="s">
        <v>3715</v>
      </c>
      <c r="P2209" t="b">
        <f>production[[#This Row],[Funded Month]]&gt;=DATE(2021,1,1)</f>
        <v>1</v>
      </c>
    </row>
    <row r="2210" spans="1:16" x14ac:dyDescent="0.2">
      <c r="A2210" s="1">
        <v>290001475739</v>
      </c>
      <c r="B2210">
        <v>290</v>
      </c>
      <c r="C2210" t="s">
        <v>16</v>
      </c>
      <c r="D2210" s="2">
        <v>44348</v>
      </c>
      <c r="E2210" t="s">
        <v>3716</v>
      </c>
      <c r="F2210">
        <f>1</f>
        <v>1</v>
      </c>
      <c r="G2210">
        <v>163900</v>
      </c>
      <c r="H2210" t="s">
        <v>18</v>
      </c>
      <c r="I2210" t="s">
        <v>19</v>
      </c>
      <c r="J2210" t="s">
        <v>20</v>
      </c>
      <c r="K2210" t="s">
        <v>27</v>
      </c>
      <c r="L2210" t="s">
        <v>538</v>
      </c>
      <c r="M2210" t="s">
        <v>32</v>
      </c>
      <c r="N2210" t="s">
        <v>33</v>
      </c>
      <c r="O2210" t="s">
        <v>3717</v>
      </c>
      <c r="P2210" t="b">
        <f>production[[#This Row],[Funded Month]]&gt;=DATE(2021,1,1)</f>
        <v>1</v>
      </c>
    </row>
    <row r="2211" spans="1:16" x14ac:dyDescent="0.2">
      <c r="A2211" s="1">
        <v>290001475943</v>
      </c>
      <c r="B2211">
        <v>290</v>
      </c>
      <c r="C2211" t="s">
        <v>16</v>
      </c>
      <c r="D2211" s="2">
        <v>44348</v>
      </c>
      <c r="E2211" t="s">
        <v>3718</v>
      </c>
      <c r="F2211">
        <f>1</f>
        <v>1</v>
      </c>
      <c r="G2211">
        <v>270019</v>
      </c>
      <c r="H2211" t="s">
        <v>86</v>
      </c>
      <c r="I2211" t="s">
        <v>87</v>
      </c>
      <c r="J2211" t="s">
        <v>20</v>
      </c>
      <c r="K2211" t="s">
        <v>21</v>
      </c>
      <c r="L2211" t="s">
        <v>28</v>
      </c>
      <c r="M2211" t="s">
        <v>23</v>
      </c>
      <c r="N2211" t="s">
        <v>33</v>
      </c>
      <c r="O2211" t="s">
        <v>3719</v>
      </c>
      <c r="P2211" t="b">
        <f>production[[#This Row],[Funded Month]]&gt;=DATE(2021,1,1)</f>
        <v>1</v>
      </c>
    </row>
    <row r="2212" spans="1:16" x14ac:dyDescent="0.2">
      <c r="A2212" s="1">
        <v>290001476091</v>
      </c>
      <c r="B2212">
        <v>290</v>
      </c>
      <c r="C2212" t="s">
        <v>16</v>
      </c>
      <c r="D2212" s="2">
        <v>44348</v>
      </c>
      <c r="E2212" t="s">
        <v>3720</v>
      </c>
      <c r="F2212">
        <f>1</f>
        <v>1</v>
      </c>
      <c r="G2212">
        <v>171830</v>
      </c>
      <c r="H2212" t="s">
        <v>86</v>
      </c>
      <c r="I2212" t="s">
        <v>87</v>
      </c>
      <c r="J2212" t="s">
        <v>20</v>
      </c>
      <c r="K2212" t="s">
        <v>21</v>
      </c>
      <c r="L2212" t="s">
        <v>123</v>
      </c>
      <c r="M2212" t="s">
        <v>178</v>
      </c>
      <c r="N2212" t="s">
        <v>33</v>
      </c>
      <c r="O2212" t="s">
        <v>3721</v>
      </c>
      <c r="P2212" t="b">
        <f>production[[#This Row],[Funded Month]]&gt;=DATE(2021,1,1)</f>
        <v>1</v>
      </c>
    </row>
    <row r="2213" spans="1:16" x14ac:dyDescent="0.2">
      <c r="A2213" s="1">
        <v>290001476625</v>
      </c>
      <c r="B2213">
        <v>290</v>
      </c>
      <c r="C2213" t="s">
        <v>16</v>
      </c>
      <c r="D2213" s="2">
        <v>44348</v>
      </c>
      <c r="E2213" t="s">
        <v>3722</v>
      </c>
      <c r="F2213">
        <f>1</f>
        <v>1</v>
      </c>
      <c r="G2213">
        <v>309000</v>
      </c>
      <c r="H2213" t="s">
        <v>18</v>
      </c>
      <c r="I2213" t="s">
        <v>19</v>
      </c>
      <c r="J2213" t="s">
        <v>20</v>
      </c>
      <c r="K2213" t="s">
        <v>21</v>
      </c>
      <c r="L2213" t="s">
        <v>98</v>
      </c>
      <c r="M2213" t="s">
        <v>99</v>
      </c>
      <c r="N2213" t="s">
        <v>33</v>
      </c>
      <c r="O2213" t="s">
        <v>3723</v>
      </c>
      <c r="P2213" t="b">
        <f>production[[#This Row],[Funded Month]]&gt;=DATE(2021,1,1)</f>
        <v>1</v>
      </c>
    </row>
    <row r="2214" spans="1:16" x14ac:dyDescent="0.2">
      <c r="A2214" s="1">
        <v>290001476837</v>
      </c>
      <c r="B2214">
        <v>290</v>
      </c>
      <c r="C2214" t="s">
        <v>16</v>
      </c>
      <c r="D2214" s="2">
        <v>44348</v>
      </c>
      <c r="E2214" t="s">
        <v>3724</v>
      </c>
      <c r="F2214">
        <f>1</f>
        <v>1</v>
      </c>
      <c r="G2214">
        <v>252000</v>
      </c>
      <c r="H2214" t="s">
        <v>18</v>
      </c>
      <c r="I2214" t="s">
        <v>19</v>
      </c>
      <c r="J2214" t="s">
        <v>20</v>
      </c>
      <c r="K2214" t="s">
        <v>21</v>
      </c>
      <c r="L2214" t="s">
        <v>164</v>
      </c>
      <c r="M2214" t="s">
        <v>32</v>
      </c>
      <c r="N2214" t="s">
        <v>33</v>
      </c>
      <c r="O2214" t="s">
        <v>2829</v>
      </c>
      <c r="P2214" t="b">
        <f>production[[#This Row],[Funded Month]]&gt;=DATE(2021,1,1)</f>
        <v>1</v>
      </c>
    </row>
    <row r="2215" spans="1:16" x14ac:dyDescent="0.2">
      <c r="A2215" s="1">
        <v>290001476852</v>
      </c>
      <c r="B2215">
        <v>290</v>
      </c>
      <c r="C2215" t="s">
        <v>16</v>
      </c>
      <c r="D2215" s="2">
        <v>44348</v>
      </c>
      <c r="E2215" t="s">
        <v>3293</v>
      </c>
      <c r="F2215">
        <f>1</f>
        <v>1</v>
      </c>
      <c r="G2215">
        <v>8050</v>
      </c>
      <c r="H2215" t="s">
        <v>18</v>
      </c>
      <c r="I2215" t="s">
        <v>488</v>
      </c>
      <c r="J2215" t="s">
        <v>398</v>
      </c>
      <c r="K2215" t="s">
        <v>21</v>
      </c>
      <c r="L2215" t="s">
        <v>114</v>
      </c>
      <c r="M2215" t="s">
        <v>32</v>
      </c>
      <c r="N2215" t="s">
        <v>33</v>
      </c>
      <c r="O2215" t="s">
        <v>394</v>
      </c>
      <c r="P2215" t="b">
        <f>production[[#This Row],[Funded Month]]&gt;=DATE(2021,1,1)</f>
        <v>1</v>
      </c>
    </row>
    <row r="2216" spans="1:16" x14ac:dyDescent="0.2">
      <c r="A2216" s="1">
        <v>290001476981</v>
      </c>
      <c r="B2216">
        <v>290</v>
      </c>
      <c r="C2216" t="s">
        <v>16</v>
      </c>
      <c r="D2216" s="2">
        <v>44348</v>
      </c>
      <c r="E2216" t="s">
        <v>3515</v>
      </c>
      <c r="F2216">
        <f>1</f>
        <v>1</v>
      </c>
      <c r="G2216">
        <v>6300</v>
      </c>
      <c r="H2216" t="s">
        <v>18</v>
      </c>
      <c r="I2216" t="s">
        <v>488</v>
      </c>
      <c r="J2216" t="s">
        <v>398</v>
      </c>
      <c r="K2216" t="s">
        <v>21</v>
      </c>
      <c r="L2216" t="s">
        <v>109</v>
      </c>
      <c r="M2216" t="s">
        <v>32</v>
      </c>
      <c r="N2216" t="s">
        <v>33</v>
      </c>
      <c r="O2216" t="s">
        <v>3516</v>
      </c>
      <c r="P2216" t="b">
        <f>production[[#This Row],[Funded Month]]&gt;=DATE(2021,1,1)</f>
        <v>1</v>
      </c>
    </row>
    <row r="2217" spans="1:16" x14ac:dyDescent="0.2">
      <c r="A2217" s="1">
        <v>290001477229</v>
      </c>
      <c r="B2217">
        <v>290</v>
      </c>
      <c r="C2217" t="s">
        <v>16</v>
      </c>
      <c r="D2217" s="2">
        <v>44348</v>
      </c>
      <c r="E2217" t="s">
        <v>3725</v>
      </c>
      <c r="F2217">
        <f>1</f>
        <v>1</v>
      </c>
      <c r="G2217">
        <v>69375</v>
      </c>
      <c r="H2217" t="s">
        <v>18</v>
      </c>
      <c r="I2217" t="s">
        <v>19</v>
      </c>
      <c r="J2217" t="s">
        <v>20</v>
      </c>
      <c r="K2217" t="s">
        <v>21</v>
      </c>
      <c r="L2217" t="s">
        <v>22</v>
      </c>
      <c r="M2217" t="s">
        <v>232</v>
      </c>
      <c r="N2217" t="s">
        <v>33</v>
      </c>
      <c r="O2217" t="s">
        <v>1456</v>
      </c>
      <c r="P2217" t="b">
        <f>production[[#This Row],[Funded Month]]&gt;=DATE(2021,1,1)</f>
        <v>1</v>
      </c>
    </row>
    <row r="2218" spans="1:16" x14ac:dyDescent="0.2">
      <c r="A2218" s="1">
        <v>290001477236</v>
      </c>
      <c r="B2218">
        <v>290</v>
      </c>
      <c r="C2218" t="s">
        <v>16</v>
      </c>
      <c r="D2218" s="2">
        <v>44348</v>
      </c>
      <c r="E2218" t="s">
        <v>3726</v>
      </c>
      <c r="F2218">
        <f>1</f>
        <v>1</v>
      </c>
      <c r="G2218">
        <v>157250</v>
      </c>
      <c r="H2218" t="s">
        <v>18</v>
      </c>
      <c r="I2218" t="s">
        <v>79</v>
      </c>
      <c r="J2218" t="s">
        <v>20</v>
      </c>
      <c r="K2218" t="s">
        <v>21</v>
      </c>
      <c r="L2218" t="s">
        <v>28</v>
      </c>
      <c r="M2218" t="s">
        <v>23</v>
      </c>
      <c r="N2218" t="s">
        <v>33</v>
      </c>
      <c r="O2218" t="s">
        <v>1479</v>
      </c>
      <c r="P2218" t="b">
        <f>production[[#This Row],[Funded Month]]&gt;=DATE(2021,1,1)</f>
        <v>1</v>
      </c>
    </row>
    <row r="2219" spans="1:16" x14ac:dyDescent="0.2">
      <c r="A2219" s="1">
        <v>290001477277</v>
      </c>
      <c r="B2219">
        <v>290</v>
      </c>
      <c r="C2219" t="s">
        <v>16</v>
      </c>
      <c r="D2219" s="2">
        <v>44348</v>
      </c>
      <c r="E2219" t="s">
        <v>3727</v>
      </c>
      <c r="F2219">
        <f>1</f>
        <v>1</v>
      </c>
      <c r="G2219">
        <v>251250</v>
      </c>
      <c r="H2219" t="s">
        <v>18</v>
      </c>
      <c r="I2219" t="s">
        <v>19</v>
      </c>
      <c r="J2219" t="s">
        <v>20</v>
      </c>
      <c r="K2219" t="s">
        <v>27</v>
      </c>
      <c r="L2219" t="s">
        <v>88</v>
      </c>
      <c r="M2219" t="s">
        <v>32</v>
      </c>
      <c r="N2219" t="s">
        <v>33</v>
      </c>
      <c r="O2219" t="s">
        <v>3728</v>
      </c>
      <c r="P2219" t="b">
        <f>production[[#This Row],[Funded Month]]&gt;=DATE(2021,1,1)</f>
        <v>1</v>
      </c>
    </row>
    <row r="2220" spans="1:16" x14ac:dyDescent="0.2">
      <c r="A2220" s="1">
        <v>290001477354</v>
      </c>
      <c r="B2220">
        <v>290</v>
      </c>
      <c r="C2220" t="s">
        <v>16</v>
      </c>
      <c r="D2220" s="2">
        <v>44348</v>
      </c>
      <c r="E2220" t="s">
        <v>3729</v>
      </c>
      <c r="F2220">
        <f>1</f>
        <v>1</v>
      </c>
      <c r="G2220">
        <v>372625</v>
      </c>
      <c r="H2220" t="s">
        <v>86</v>
      </c>
      <c r="I2220" t="s">
        <v>87</v>
      </c>
      <c r="J2220" t="s">
        <v>20</v>
      </c>
      <c r="K2220" t="s">
        <v>21</v>
      </c>
      <c r="L2220" t="s">
        <v>28</v>
      </c>
      <c r="M2220" t="s">
        <v>23</v>
      </c>
      <c r="N2220" t="s">
        <v>33</v>
      </c>
      <c r="O2220" t="s">
        <v>357</v>
      </c>
      <c r="P2220" t="b">
        <f>production[[#This Row],[Funded Month]]&gt;=DATE(2021,1,1)</f>
        <v>1</v>
      </c>
    </row>
    <row r="2221" spans="1:16" x14ac:dyDescent="0.2">
      <c r="A2221" s="1">
        <v>290001477569</v>
      </c>
      <c r="B2221">
        <v>290</v>
      </c>
      <c r="C2221" t="s">
        <v>16</v>
      </c>
      <c r="D2221" s="2">
        <v>44348</v>
      </c>
      <c r="E2221" t="s">
        <v>3730</v>
      </c>
      <c r="F2221">
        <f>1</f>
        <v>1</v>
      </c>
      <c r="G2221">
        <v>503500</v>
      </c>
      <c r="H2221" t="s">
        <v>18</v>
      </c>
      <c r="I2221" t="s">
        <v>19</v>
      </c>
      <c r="J2221" t="s">
        <v>20</v>
      </c>
      <c r="K2221" t="s">
        <v>21</v>
      </c>
      <c r="L2221" t="s">
        <v>168</v>
      </c>
      <c r="M2221" t="s">
        <v>32</v>
      </c>
      <c r="N2221" t="s">
        <v>673</v>
      </c>
      <c r="O2221" t="s">
        <v>2336</v>
      </c>
      <c r="P2221" t="b">
        <f>production[[#This Row],[Funded Month]]&gt;=DATE(2021,1,1)</f>
        <v>1</v>
      </c>
    </row>
    <row r="2222" spans="1:16" x14ac:dyDescent="0.2">
      <c r="A2222" s="1">
        <v>290001477634</v>
      </c>
      <c r="B2222">
        <v>290</v>
      </c>
      <c r="C2222" t="s">
        <v>16</v>
      </c>
      <c r="D2222" s="2">
        <v>44348</v>
      </c>
      <c r="E2222" t="s">
        <v>3731</v>
      </c>
      <c r="F2222">
        <f>1</f>
        <v>1</v>
      </c>
      <c r="G2222">
        <v>400000</v>
      </c>
      <c r="H2222" t="s">
        <v>18</v>
      </c>
      <c r="I2222" t="s">
        <v>50</v>
      </c>
      <c r="J2222" t="s">
        <v>20</v>
      </c>
      <c r="K2222" t="s">
        <v>44</v>
      </c>
      <c r="L2222" t="s">
        <v>71</v>
      </c>
      <c r="M2222" t="s">
        <v>32</v>
      </c>
      <c r="N2222" t="s">
        <v>33</v>
      </c>
      <c r="O2222" t="s">
        <v>3732</v>
      </c>
      <c r="P2222" t="b">
        <f>production[[#This Row],[Funded Month]]&gt;=DATE(2021,1,1)</f>
        <v>1</v>
      </c>
    </row>
    <row r="2223" spans="1:16" x14ac:dyDescent="0.2">
      <c r="A2223" s="1">
        <v>290001477660</v>
      </c>
      <c r="B2223">
        <v>290</v>
      </c>
      <c r="C2223" t="s">
        <v>16</v>
      </c>
      <c r="D2223" s="2">
        <v>44348</v>
      </c>
      <c r="E2223" t="s">
        <v>3733</v>
      </c>
      <c r="F2223">
        <f>1</f>
        <v>1</v>
      </c>
      <c r="G2223">
        <v>217550</v>
      </c>
      <c r="H2223" t="s">
        <v>18</v>
      </c>
      <c r="I2223" t="s">
        <v>19</v>
      </c>
      <c r="J2223" t="s">
        <v>20</v>
      </c>
      <c r="K2223" t="s">
        <v>21</v>
      </c>
      <c r="L2223" t="s">
        <v>28</v>
      </c>
      <c r="M2223" t="s">
        <v>23</v>
      </c>
      <c r="N2223" t="s">
        <v>33</v>
      </c>
      <c r="O2223" t="s">
        <v>352</v>
      </c>
      <c r="P2223" t="b">
        <f>production[[#This Row],[Funded Month]]&gt;=DATE(2021,1,1)</f>
        <v>1</v>
      </c>
    </row>
    <row r="2224" spans="1:16" x14ac:dyDescent="0.2">
      <c r="A2224" s="1">
        <v>290001477675</v>
      </c>
      <c r="B2224">
        <v>290</v>
      </c>
      <c r="C2224" t="s">
        <v>16</v>
      </c>
      <c r="D2224" s="2">
        <v>44348</v>
      </c>
      <c r="E2224" t="s">
        <v>3734</v>
      </c>
      <c r="F2224">
        <f>1</f>
        <v>1</v>
      </c>
      <c r="G2224">
        <v>320095</v>
      </c>
      <c r="H2224" t="s">
        <v>86</v>
      </c>
      <c r="I2224" t="s">
        <v>87</v>
      </c>
      <c r="J2224" t="s">
        <v>20</v>
      </c>
      <c r="K2224" t="s">
        <v>21</v>
      </c>
      <c r="L2224" t="s">
        <v>28</v>
      </c>
      <c r="M2224" t="s">
        <v>23</v>
      </c>
      <c r="N2224" t="s">
        <v>33</v>
      </c>
      <c r="O2224" t="s">
        <v>465</v>
      </c>
      <c r="P2224" t="b">
        <f>production[[#This Row],[Funded Month]]&gt;=DATE(2021,1,1)</f>
        <v>1</v>
      </c>
    </row>
    <row r="2225" spans="1:16" x14ac:dyDescent="0.2">
      <c r="A2225" s="1">
        <v>290001477677</v>
      </c>
      <c r="B2225">
        <v>290</v>
      </c>
      <c r="C2225" t="s">
        <v>16</v>
      </c>
      <c r="D2225" s="2">
        <v>44348</v>
      </c>
      <c r="E2225" t="s">
        <v>3735</v>
      </c>
      <c r="F2225">
        <f>1</f>
        <v>1</v>
      </c>
      <c r="G2225">
        <v>397664</v>
      </c>
      <c r="H2225" t="s">
        <v>86</v>
      </c>
      <c r="I2225" t="s">
        <v>87</v>
      </c>
      <c r="J2225" t="s">
        <v>20</v>
      </c>
      <c r="K2225" t="s">
        <v>21</v>
      </c>
      <c r="L2225" t="s">
        <v>198</v>
      </c>
      <c r="M2225" t="s">
        <v>32</v>
      </c>
      <c r="N2225" t="s">
        <v>33</v>
      </c>
      <c r="O2225" t="s">
        <v>3736</v>
      </c>
      <c r="P2225" t="b">
        <f>production[[#This Row],[Funded Month]]&gt;=DATE(2021,1,1)</f>
        <v>1</v>
      </c>
    </row>
    <row r="2226" spans="1:16" x14ac:dyDescent="0.2">
      <c r="A2226" s="1">
        <v>290001477751</v>
      </c>
      <c r="B2226">
        <v>290</v>
      </c>
      <c r="C2226" t="s">
        <v>16</v>
      </c>
      <c r="D2226" s="2">
        <v>44348</v>
      </c>
      <c r="E2226" t="s">
        <v>3737</v>
      </c>
      <c r="F2226">
        <f>1</f>
        <v>1</v>
      </c>
      <c r="G2226">
        <v>262500</v>
      </c>
      <c r="H2226" t="s">
        <v>18</v>
      </c>
      <c r="I2226" t="s">
        <v>19</v>
      </c>
      <c r="J2226" t="s">
        <v>20</v>
      </c>
      <c r="K2226" t="s">
        <v>21</v>
      </c>
      <c r="L2226" t="s">
        <v>380</v>
      </c>
      <c r="M2226" t="s">
        <v>32</v>
      </c>
      <c r="N2226" t="s">
        <v>33</v>
      </c>
      <c r="O2226" t="s">
        <v>29</v>
      </c>
      <c r="P2226" t="b">
        <f>production[[#This Row],[Funded Month]]&gt;=DATE(2021,1,1)</f>
        <v>1</v>
      </c>
    </row>
    <row r="2227" spans="1:16" x14ac:dyDescent="0.2">
      <c r="A2227" s="1">
        <v>290001477772</v>
      </c>
      <c r="B2227">
        <v>290</v>
      </c>
      <c r="C2227" t="s">
        <v>16</v>
      </c>
      <c r="D2227" s="2">
        <v>44348</v>
      </c>
      <c r="E2227" t="s">
        <v>3738</v>
      </c>
      <c r="F2227">
        <f>1</f>
        <v>1</v>
      </c>
      <c r="G2227">
        <v>204250</v>
      </c>
      <c r="H2227" t="s">
        <v>18</v>
      </c>
      <c r="I2227" t="s">
        <v>19</v>
      </c>
      <c r="J2227" t="s">
        <v>20</v>
      </c>
      <c r="K2227" t="s">
        <v>21</v>
      </c>
      <c r="L2227" t="s">
        <v>219</v>
      </c>
      <c r="M2227" t="s">
        <v>32</v>
      </c>
      <c r="N2227" t="s">
        <v>33</v>
      </c>
      <c r="O2227" t="s">
        <v>1271</v>
      </c>
      <c r="P2227" t="b">
        <f>production[[#This Row],[Funded Month]]&gt;=DATE(2021,1,1)</f>
        <v>1</v>
      </c>
    </row>
    <row r="2228" spans="1:16" x14ac:dyDescent="0.2">
      <c r="A2228" s="1">
        <v>290001478843</v>
      </c>
      <c r="B2228">
        <v>290</v>
      </c>
      <c r="C2228" t="s">
        <v>16</v>
      </c>
      <c r="D2228" s="2">
        <v>44348</v>
      </c>
      <c r="E2228" t="s">
        <v>3739</v>
      </c>
      <c r="F2228">
        <f>1</f>
        <v>1</v>
      </c>
      <c r="G2228">
        <v>350000</v>
      </c>
      <c r="H2228" t="s">
        <v>18</v>
      </c>
      <c r="I2228" t="s">
        <v>50</v>
      </c>
      <c r="J2228" t="s">
        <v>20</v>
      </c>
      <c r="K2228" t="s">
        <v>27</v>
      </c>
      <c r="L2228" t="s">
        <v>71</v>
      </c>
      <c r="M2228" t="s">
        <v>2204</v>
      </c>
      <c r="N2228" t="s">
        <v>33</v>
      </c>
      <c r="O2228" t="s">
        <v>3740</v>
      </c>
      <c r="P2228" t="b">
        <f>production[[#This Row],[Funded Month]]&gt;=DATE(2021,1,1)</f>
        <v>1</v>
      </c>
    </row>
    <row r="2229" spans="1:16" x14ac:dyDescent="0.2">
      <c r="A2229" s="1">
        <v>290001478949</v>
      </c>
      <c r="B2229">
        <v>290</v>
      </c>
      <c r="C2229" t="s">
        <v>16</v>
      </c>
      <c r="D2229" s="2">
        <v>44348</v>
      </c>
      <c r="E2229" t="s">
        <v>3741</v>
      </c>
      <c r="F2229">
        <f>1</f>
        <v>1</v>
      </c>
      <c r="G2229">
        <v>224200</v>
      </c>
      <c r="H2229" t="s">
        <v>18</v>
      </c>
      <c r="I2229" t="s">
        <v>19</v>
      </c>
      <c r="J2229" t="s">
        <v>20</v>
      </c>
      <c r="K2229" t="s">
        <v>21</v>
      </c>
      <c r="L2229" t="s">
        <v>219</v>
      </c>
      <c r="M2229" t="s">
        <v>32</v>
      </c>
      <c r="N2229" t="s">
        <v>33</v>
      </c>
      <c r="O2229" t="s">
        <v>3742</v>
      </c>
      <c r="P2229" t="b">
        <f>production[[#This Row],[Funded Month]]&gt;=DATE(2021,1,1)</f>
        <v>1</v>
      </c>
    </row>
    <row r="2230" spans="1:16" x14ac:dyDescent="0.2">
      <c r="A2230" s="1">
        <v>290001478957</v>
      </c>
      <c r="B2230">
        <v>290</v>
      </c>
      <c r="C2230" t="s">
        <v>16</v>
      </c>
      <c r="D2230" s="2">
        <v>44348</v>
      </c>
      <c r="E2230" t="s">
        <v>3743</v>
      </c>
      <c r="F2230">
        <f>1</f>
        <v>1</v>
      </c>
      <c r="G2230">
        <v>260000</v>
      </c>
      <c r="H2230" t="s">
        <v>18</v>
      </c>
      <c r="I2230" t="s">
        <v>19</v>
      </c>
      <c r="J2230" t="s">
        <v>20</v>
      </c>
      <c r="K2230" t="s">
        <v>21</v>
      </c>
      <c r="L2230" t="s">
        <v>28</v>
      </c>
      <c r="M2230" t="s">
        <v>23</v>
      </c>
      <c r="N2230" t="s">
        <v>33</v>
      </c>
      <c r="O2230" t="s">
        <v>3744</v>
      </c>
      <c r="P2230" t="b">
        <f>production[[#This Row],[Funded Month]]&gt;=DATE(2021,1,1)</f>
        <v>1</v>
      </c>
    </row>
    <row r="2231" spans="1:16" x14ac:dyDescent="0.2">
      <c r="A2231" s="1">
        <v>290001478988</v>
      </c>
      <c r="B2231">
        <v>290</v>
      </c>
      <c r="C2231" t="s">
        <v>16</v>
      </c>
      <c r="D2231" s="2">
        <v>44348</v>
      </c>
      <c r="E2231" t="s">
        <v>3745</v>
      </c>
      <c r="F2231">
        <f>1</f>
        <v>1</v>
      </c>
      <c r="G2231">
        <v>432620</v>
      </c>
      <c r="H2231" t="s">
        <v>18</v>
      </c>
      <c r="I2231" t="s">
        <v>19</v>
      </c>
      <c r="J2231" t="s">
        <v>20</v>
      </c>
      <c r="K2231" t="s">
        <v>21</v>
      </c>
      <c r="L2231" t="s">
        <v>224</v>
      </c>
      <c r="M2231" t="s">
        <v>32</v>
      </c>
      <c r="N2231" t="s">
        <v>33</v>
      </c>
      <c r="O2231" t="s">
        <v>272</v>
      </c>
      <c r="P2231" t="b">
        <f>production[[#This Row],[Funded Month]]&gt;=DATE(2021,1,1)</f>
        <v>1</v>
      </c>
    </row>
    <row r="2232" spans="1:16" x14ac:dyDescent="0.2">
      <c r="A2232" s="1">
        <v>290001479053</v>
      </c>
      <c r="B2232">
        <v>290</v>
      </c>
      <c r="C2232" t="s">
        <v>16</v>
      </c>
      <c r="D2232" s="2">
        <v>44348</v>
      </c>
      <c r="E2232" t="s">
        <v>3746</v>
      </c>
      <c r="F2232">
        <f>1</f>
        <v>1</v>
      </c>
      <c r="G2232">
        <v>247000</v>
      </c>
      <c r="H2232" t="s">
        <v>18</v>
      </c>
      <c r="I2232" t="s">
        <v>19</v>
      </c>
      <c r="J2232" t="s">
        <v>20</v>
      </c>
      <c r="K2232" t="s">
        <v>21</v>
      </c>
      <c r="L2232" t="s">
        <v>249</v>
      </c>
      <c r="M2232" t="s">
        <v>32</v>
      </c>
      <c r="N2232" t="s">
        <v>33</v>
      </c>
      <c r="O2232" t="s">
        <v>3747</v>
      </c>
      <c r="P2232" t="b">
        <f>production[[#This Row],[Funded Month]]&gt;=DATE(2021,1,1)</f>
        <v>1</v>
      </c>
    </row>
    <row r="2233" spans="1:16" x14ac:dyDescent="0.2">
      <c r="A2233" s="1">
        <v>290001479356</v>
      </c>
      <c r="B2233">
        <v>290</v>
      </c>
      <c r="C2233" t="s">
        <v>16</v>
      </c>
      <c r="D2233" s="2">
        <v>44348</v>
      </c>
      <c r="E2233" t="s">
        <v>3748</v>
      </c>
      <c r="F2233">
        <f>1</f>
        <v>1</v>
      </c>
      <c r="G2233">
        <v>368350</v>
      </c>
      <c r="H2233" t="s">
        <v>18</v>
      </c>
      <c r="I2233" t="s">
        <v>19</v>
      </c>
      <c r="J2233" t="s">
        <v>20</v>
      </c>
      <c r="K2233" t="s">
        <v>27</v>
      </c>
      <c r="L2233" t="s">
        <v>120</v>
      </c>
      <c r="M2233" t="s">
        <v>32</v>
      </c>
      <c r="N2233" t="s">
        <v>33</v>
      </c>
      <c r="O2233" t="s">
        <v>2327</v>
      </c>
      <c r="P2233" t="b">
        <f>production[[#This Row],[Funded Month]]&gt;=DATE(2021,1,1)</f>
        <v>1</v>
      </c>
    </row>
    <row r="2234" spans="1:16" x14ac:dyDescent="0.2">
      <c r="A2234" s="1">
        <v>290001479448</v>
      </c>
      <c r="B2234">
        <v>290</v>
      </c>
      <c r="C2234" t="s">
        <v>16</v>
      </c>
      <c r="D2234" s="2">
        <v>44348</v>
      </c>
      <c r="E2234" t="s">
        <v>3749</v>
      </c>
      <c r="F2234">
        <f>1</f>
        <v>1</v>
      </c>
      <c r="G2234">
        <v>218500</v>
      </c>
      <c r="H2234" t="s">
        <v>18</v>
      </c>
      <c r="I2234" t="s">
        <v>70</v>
      </c>
      <c r="J2234" t="s">
        <v>20</v>
      </c>
      <c r="K2234" t="s">
        <v>21</v>
      </c>
      <c r="L2234" t="s">
        <v>312</v>
      </c>
      <c r="M2234" t="s">
        <v>32</v>
      </c>
      <c r="N2234" t="s">
        <v>33</v>
      </c>
      <c r="O2234" t="s">
        <v>2435</v>
      </c>
      <c r="P2234" t="b">
        <f>production[[#This Row],[Funded Month]]&gt;=DATE(2021,1,1)</f>
        <v>1</v>
      </c>
    </row>
    <row r="2235" spans="1:16" x14ac:dyDescent="0.2">
      <c r="A2235" s="1">
        <v>290001479507</v>
      </c>
      <c r="B2235">
        <v>290</v>
      </c>
      <c r="C2235" t="s">
        <v>16</v>
      </c>
      <c r="D2235" s="2">
        <v>44348</v>
      </c>
      <c r="E2235" t="s">
        <v>3640</v>
      </c>
      <c r="F2235">
        <f>1</f>
        <v>1</v>
      </c>
      <c r="G2235">
        <v>11830</v>
      </c>
      <c r="H2235" t="s">
        <v>18</v>
      </c>
      <c r="I2235" t="s">
        <v>488</v>
      </c>
      <c r="J2235" t="s">
        <v>398</v>
      </c>
      <c r="K2235" t="s">
        <v>21</v>
      </c>
      <c r="L2235" t="s">
        <v>114</v>
      </c>
      <c r="M2235" t="s">
        <v>32</v>
      </c>
      <c r="N2235" t="s">
        <v>33</v>
      </c>
      <c r="O2235" t="s">
        <v>394</v>
      </c>
      <c r="P2235" t="b">
        <f>production[[#This Row],[Funded Month]]&gt;=DATE(2021,1,1)</f>
        <v>1</v>
      </c>
    </row>
    <row r="2236" spans="1:16" x14ac:dyDescent="0.2">
      <c r="A2236" s="1">
        <v>290001479524</v>
      </c>
      <c r="B2236">
        <v>290</v>
      </c>
      <c r="C2236" t="s">
        <v>16</v>
      </c>
      <c r="D2236" s="2">
        <v>44348</v>
      </c>
      <c r="E2236" t="s">
        <v>3750</v>
      </c>
      <c r="F2236">
        <f>1</f>
        <v>1</v>
      </c>
      <c r="G2236">
        <v>167000</v>
      </c>
      <c r="H2236" t="s">
        <v>18</v>
      </c>
      <c r="I2236" t="s">
        <v>19</v>
      </c>
      <c r="J2236" t="s">
        <v>20</v>
      </c>
      <c r="K2236" t="s">
        <v>21</v>
      </c>
      <c r="L2236" t="s">
        <v>153</v>
      </c>
      <c r="M2236" t="s">
        <v>32</v>
      </c>
      <c r="N2236" t="s">
        <v>33</v>
      </c>
      <c r="O2236" t="s">
        <v>3751</v>
      </c>
      <c r="P2236" t="b">
        <f>production[[#This Row],[Funded Month]]&gt;=DATE(2021,1,1)</f>
        <v>1</v>
      </c>
    </row>
    <row r="2237" spans="1:16" x14ac:dyDescent="0.2">
      <c r="A2237" s="1">
        <v>290001479534</v>
      </c>
      <c r="B2237">
        <v>290</v>
      </c>
      <c r="C2237" t="s">
        <v>16</v>
      </c>
      <c r="D2237" s="2">
        <v>44348</v>
      </c>
      <c r="E2237" t="s">
        <v>3752</v>
      </c>
      <c r="F2237">
        <f>1</f>
        <v>1</v>
      </c>
      <c r="G2237">
        <v>378000</v>
      </c>
      <c r="H2237" t="s">
        <v>18</v>
      </c>
      <c r="I2237" t="s">
        <v>3753</v>
      </c>
      <c r="J2237" t="s">
        <v>20</v>
      </c>
      <c r="K2237" t="s">
        <v>21</v>
      </c>
      <c r="L2237" t="s">
        <v>28</v>
      </c>
      <c r="M2237" t="s">
        <v>23</v>
      </c>
      <c r="N2237" t="s">
        <v>33</v>
      </c>
      <c r="O2237" t="s">
        <v>1891</v>
      </c>
      <c r="P2237" t="b">
        <f>production[[#This Row],[Funded Month]]&gt;=DATE(2021,1,1)</f>
        <v>1</v>
      </c>
    </row>
    <row r="2238" spans="1:16" x14ac:dyDescent="0.2">
      <c r="A2238" s="1">
        <v>290001479752</v>
      </c>
      <c r="B2238">
        <v>290</v>
      </c>
      <c r="C2238" t="s">
        <v>16</v>
      </c>
      <c r="D2238" s="2">
        <v>44348</v>
      </c>
      <c r="E2238" t="s">
        <v>3754</v>
      </c>
      <c r="F2238">
        <f>1</f>
        <v>1</v>
      </c>
      <c r="G2238">
        <v>350000</v>
      </c>
      <c r="H2238" t="s">
        <v>18</v>
      </c>
      <c r="I2238" t="s">
        <v>50</v>
      </c>
      <c r="J2238" t="s">
        <v>20</v>
      </c>
      <c r="K2238" t="s">
        <v>44</v>
      </c>
      <c r="L2238" t="s">
        <v>123</v>
      </c>
      <c r="M2238" t="s">
        <v>32</v>
      </c>
      <c r="N2238" t="s">
        <v>33</v>
      </c>
      <c r="O2238" t="s">
        <v>3755</v>
      </c>
      <c r="P2238" t="b">
        <f>production[[#This Row],[Funded Month]]&gt;=DATE(2021,1,1)</f>
        <v>1</v>
      </c>
    </row>
    <row r="2239" spans="1:16" x14ac:dyDescent="0.2">
      <c r="A2239" s="1">
        <v>290001480404</v>
      </c>
      <c r="B2239">
        <v>290</v>
      </c>
      <c r="C2239" t="s">
        <v>16</v>
      </c>
      <c r="D2239" s="2">
        <v>44348</v>
      </c>
      <c r="E2239" t="s">
        <v>3756</v>
      </c>
      <c r="F2239">
        <f>1</f>
        <v>1</v>
      </c>
      <c r="G2239">
        <v>209600</v>
      </c>
      <c r="H2239" t="s">
        <v>18</v>
      </c>
      <c r="I2239" t="s">
        <v>19</v>
      </c>
      <c r="J2239" t="s">
        <v>20</v>
      </c>
      <c r="K2239" t="s">
        <v>21</v>
      </c>
      <c r="L2239" t="s">
        <v>198</v>
      </c>
      <c r="M2239" t="s">
        <v>32</v>
      </c>
      <c r="N2239" t="s">
        <v>33</v>
      </c>
      <c r="O2239" t="s">
        <v>430</v>
      </c>
      <c r="P2239" t="b">
        <f>production[[#This Row],[Funded Month]]&gt;=DATE(2021,1,1)</f>
        <v>1</v>
      </c>
    </row>
    <row r="2240" spans="1:16" x14ac:dyDescent="0.2">
      <c r="A2240" s="1">
        <v>290001480590</v>
      </c>
      <c r="B2240">
        <v>290</v>
      </c>
      <c r="C2240" t="s">
        <v>16</v>
      </c>
      <c r="D2240" s="2">
        <v>44348</v>
      </c>
      <c r="E2240" t="s">
        <v>3757</v>
      </c>
      <c r="F2240">
        <f>1</f>
        <v>1</v>
      </c>
      <c r="G2240">
        <v>229270</v>
      </c>
      <c r="H2240" t="s">
        <v>86</v>
      </c>
      <c r="I2240" t="s">
        <v>87</v>
      </c>
      <c r="J2240" t="s">
        <v>20</v>
      </c>
      <c r="K2240" t="s">
        <v>21</v>
      </c>
      <c r="L2240" t="s">
        <v>380</v>
      </c>
      <c r="M2240" t="s">
        <v>32</v>
      </c>
      <c r="N2240" t="s">
        <v>33</v>
      </c>
      <c r="O2240" t="s">
        <v>3758</v>
      </c>
      <c r="P2240" t="b">
        <f>production[[#This Row],[Funded Month]]&gt;=DATE(2021,1,1)</f>
        <v>1</v>
      </c>
    </row>
    <row r="2241" spans="1:16" x14ac:dyDescent="0.2">
      <c r="A2241" s="1">
        <v>290001480743</v>
      </c>
      <c r="B2241">
        <v>290</v>
      </c>
      <c r="C2241" t="s">
        <v>16</v>
      </c>
      <c r="D2241" s="2">
        <v>44348</v>
      </c>
      <c r="E2241" t="s">
        <v>3759</v>
      </c>
      <c r="F2241">
        <f>1</f>
        <v>1</v>
      </c>
      <c r="G2241">
        <v>307920</v>
      </c>
      <c r="H2241" t="s">
        <v>18</v>
      </c>
      <c r="I2241" t="s">
        <v>19</v>
      </c>
      <c r="J2241" t="s">
        <v>20</v>
      </c>
      <c r="K2241" t="s">
        <v>21</v>
      </c>
      <c r="L2241" t="s">
        <v>71</v>
      </c>
      <c r="M2241" t="s">
        <v>32</v>
      </c>
      <c r="N2241" t="s">
        <v>33</v>
      </c>
      <c r="O2241" t="s">
        <v>1559</v>
      </c>
      <c r="P2241" t="b">
        <f>production[[#This Row],[Funded Month]]&gt;=DATE(2021,1,1)</f>
        <v>1</v>
      </c>
    </row>
    <row r="2242" spans="1:16" x14ac:dyDescent="0.2">
      <c r="A2242" s="1">
        <v>290001480874</v>
      </c>
      <c r="B2242">
        <v>290</v>
      </c>
      <c r="C2242" t="s">
        <v>16</v>
      </c>
      <c r="D2242" s="2">
        <v>44348</v>
      </c>
      <c r="E2242" t="s">
        <v>3760</v>
      </c>
      <c r="F2242">
        <f>1</f>
        <v>1</v>
      </c>
      <c r="G2242">
        <v>210700</v>
      </c>
      <c r="H2242" t="s">
        <v>18</v>
      </c>
      <c r="I2242" t="s">
        <v>19</v>
      </c>
      <c r="J2242" t="s">
        <v>20</v>
      </c>
      <c r="K2242" t="s">
        <v>21</v>
      </c>
      <c r="L2242" t="s">
        <v>189</v>
      </c>
      <c r="M2242" t="s">
        <v>32</v>
      </c>
      <c r="N2242" t="s">
        <v>33</v>
      </c>
      <c r="O2242" t="s">
        <v>3761</v>
      </c>
      <c r="P2242" t="b">
        <f>production[[#This Row],[Funded Month]]&gt;=DATE(2021,1,1)</f>
        <v>1</v>
      </c>
    </row>
    <row r="2243" spans="1:16" x14ac:dyDescent="0.2">
      <c r="A2243" s="1">
        <v>290001480890</v>
      </c>
      <c r="B2243">
        <v>290</v>
      </c>
      <c r="C2243" t="s">
        <v>16</v>
      </c>
      <c r="D2243" s="2">
        <v>44348</v>
      </c>
      <c r="E2243" t="s">
        <v>3762</v>
      </c>
      <c r="F2243">
        <f>1</f>
        <v>1</v>
      </c>
      <c r="G2243">
        <v>253073</v>
      </c>
      <c r="H2243" t="s">
        <v>18</v>
      </c>
      <c r="I2243" t="s">
        <v>70</v>
      </c>
      <c r="J2243" t="s">
        <v>20</v>
      </c>
      <c r="K2243" t="s">
        <v>21</v>
      </c>
      <c r="L2243" t="s">
        <v>336</v>
      </c>
      <c r="M2243" t="s">
        <v>32</v>
      </c>
      <c r="N2243" t="s">
        <v>96</v>
      </c>
      <c r="O2243" t="s">
        <v>3763</v>
      </c>
      <c r="P2243" t="b">
        <f>production[[#This Row],[Funded Month]]&gt;=DATE(2021,1,1)</f>
        <v>1</v>
      </c>
    </row>
    <row r="2244" spans="1:16" x14ac:dyDescent="0.2">
      <c r="A2244" s="1">
        <v>290001481056</v>
      </c>
      <c r="B2244">
        <v>290</v>
      </c>
      <c r="C2244" t="s">
        <v>16</v>
      </c>
      <c r="D2244" s="2">
        <v>44348</v>
      </c>
      <c r="E2244" t="s">
        <v>3764</v>
      </c>
      <c r="F2244">
        <f>1</f>
        <v>1</v>
      </c>
      <c r="G2244">
        <v>213750</v>
      </c>
      <c r="H2244" t="s">
        <v>18</v>
      </c>
      <c r="I2244" t="s">
        <v>70</v>
      </c>
      <c r="J2244" t="s">
        <v>20</v>
      </c>
      <c r="K2244" t="s">
        <v>21</v>
      </c>
      <c r="L2244" t="s">
        <v>189</v>
      </c>
      <c r="M2244" t="s">
        <v>32</v>
      </c>
      <c r="N2244" t="s">
        <v>33</v>
      </c>
      <c r="O2244" t="s">
        <v>3765</v>
      </c>
      <c r="P2244" t="b">
        <f>production[[#This Row],[Funded Month]]&gt;=DATE(2021,1,1)</f>
        <v>1</v>
      </c>
    </row>
    <row r="2245" spans="1:16" x14ac:dyDescent="0.2">
      <c r="A2245" s="1">
        <v>290001481150</v>
      </c>
      <c r="B2245">
        <v>290</v>
      </c>
      <c r="C2245" t="s">
        <v>16</v>
      </c>
      <c r="D2245" s="2">
        <v>44348</v>
      </c>
      <c r="E2245" t="s">
        <v>3766</v>
      </c>
      <c r="F2245">
        <f>1</f>
        <v>1</v>
      </c>
      <c r="G2245">
        <v>329600</v>
      </c>
      <c r="H2245" t="s">
        <v>18</v>
      </c>
      <c r="I2245" t="s">
        <v>19</v>
      </c>
      <c r="J2245" t="s">
        <v>20</v>
      </c>
      <c r="K2245" t="s">
        <v>21</v>
      </c>
      <c r="L2245" t="s">
        <v>147</v>
      </c>
      <c r="M2245" t="s">
        <v>32</v>
      </c>
      <c r="N2245" t="s">
        <v>33</v>
      </c>
      <c r="O2245" t="s">
        <v>3767</v>
      </c>
      <c r="P2245" t="b">
        <f>production[[#This Row],[Funded Month]]&gt;=DATE(2021,1,1)</f>
        <v>1</v>
      </c>
    </row>
    <row r="2246" spans="1:16" x14ac:dyDescent="0.2">
      <c r="A2246" s="1">
        <v>290001481295</v>
      </c>
      <c r="B2246">
        <v>290</v>
      </c>
      <c r="C2246" t="s">
        <v>16</v>
      </c>
      <c r="D2246" s="2">
        <v>44348</v>
      </c>
      <c r="E2246" t="s">
        <v>3768</v>
      </c>
      <c r="F2246">
        <f>1</f>
        <v>1</v>
      </c>
      <c r="G2246">
        <v>305000</v>
      </c>
      <c r="H2246" t="s">
        <v>18</v>
      </c>
      <c r="I2246" t="s">
        <v>19</v>
      </c>
      <c r="J2246" t="s">
        <v>20</v>
      </c>
      <c r="K2246" t="s">
        <v>21</v>
      </c>
      <c r="L2246" t="s">
        <v>249</v>
      </c>
      <c r="M2246" t="s">
        <v>32</v>
      </c>
      <c r="N2246" t="s">
        <v>33</v>
      </c>
      <c r="O2246" t="s">
        <v>3769</v>
      </c>
      <c r="P2246" t="b">
        <f>production[[#This Row],[Funded Month]]&gt;=DATE(2021,1,1)</f>
        <v>1</v>
      </c>
    </row>
    <row r="2247" spans="1:16" x14ac:dyDescent="0.2">
      <c r="A2247" s="1">
        <v>290001481360</v>
      </c>
      <c r="B2247">
        <v>290</v>
      </c>
      <c r="C2247" t="s">
        <v>16</v>
      </c>
      <c r="D2247" s="2">
        <v>44348</v>
      </c>
      <c r="E2247" t="s">
        <v>3770</v>
      </c>
      <c r="F2247">
        <f>1</f>
        <v>1</v>
      </c>
      <c r="G2247">
        <v>293706</v>
      </c>
      <c r="H2247" t="s">
        <v>86</v>
      </c>
      <c r="I2247" t="s">
        <v>87</v>
      </c>
      <c r="J2247" t="s">
        <v>20</v>
      </c>
      <c r="K2247" t="s">
        <v>21</v>
      </c>
      <c r="L2247" t="s">
        <v>88</v>
      </c>
      <c r="M2247" t="s">
        <v>32</v>
      </c>
      <c r="N2247" t="s">
        <v>33</v>
      </c>
      <c r="P2247" t="b">
        <f>production[[#This Row],[Funded Month]]&gt;=DATE(2021,1,1)</f>
        <v>1</v>
      </c>
    </row>
    <row r="2248" spans="1:16" x14ac:dyDescent="0.2">
      <c r="A2248" s="1">
        <v>290001481440</v>
      </c>
      <c r="B2248">
        <v>290</v>
      </c>
      <c r="C2248" t="s">
        <v>16</v>
      </c>
      <c r="D2248" s="2">
        <v>44348</v>
      </c>
      <c r="E2248" t="s">
        <v>3771</v>
      </c>
      <c r="F2248">
        <f>1</f>
        <v>1</v>
      </c>
      <c r="G2248">
        <v>445000</v>
      </c>
      <c r="H2248" t="s">
        <v>18</v>
      </c>
      <c r="I2248" t="s">
        <v>19</v>
      </c>
      <c r="J2248" t="s">
        <v>20</v>
      </c>
      <c r="K2248" t="s">
        <v>21</v>
      </c>
      <c r="L2248" t="s">
        <v>126</v>
      </c>
      <c r="M2248" t="s">
        <v>32</v>
      </c>
      <c r="N2248" t="s">
        <v>33</v>
      </c>
      <c r="O2248" t="s">
        <v>3772</v>
      </c>
      <c r="P2248" t="b">
        <f>production[[#This Row],[Funded Month]]&gt;=DATE(2021,1,1)</f>
        <v>1</v>
      </c>
    </row>
    <row r="2249" spans="1:16" x14ac:dyDescent="0.2">
      <c r="A2249" s="1">
        <v>290001481580</v>
      </c>
      <c r="B2249">
        <v>290</v>
      </c>
      <c r="C2249" t="s">
        <v>16</v>
      </c>
      <c r="D2249" s="2">
        <v>44348</v>
      </c>
      <c r="E2249" t="s">
        <v>162</v>
      </c>
      <c r="F2249">
        <f>1</f>
        <v>1</v>
      </c>
      <c r="G2249">
        <v>279377</v>
      </c>
      <c r="H2249" t="s">
        <v>18</v>
      </c>
      <c r="I2249" t="s">
        <v>19</v>
      </c>
      <c r="J2249" t="s">
        <v>20</v>
      </c>
      <c r="K2249" t="s">
        <v>21</v>
      </c>
      <c r="L2249" t="s">
        <v>120</v>
      </c>
      <c r="M2249" t="s">
        <v>32</v>
      </c>
      <c r="N2249" t="s">
        <v>33</v>
      </c>
      <c r="O2249" t="s">
        <v>3773</v>
      </c>
      <c r="P2249" t="b">
        <f>production[[#This Row],[Funded Month]]&gt;=DATE(2021,1,1)</f>
        <v>1</v>
      </c>
    </row>
    <row r="2250" spans="1:16" x14ac:dyDescent="0.2">
      <c r="A2250" s="1">
        <v>290001481916</v>
      </c>
      <c r="B2250">
        <v>290</v>
      </c>
      <c r="C2250" t="s">
        <v>16</v>
      </c>
      <c r="D2250" s="2">
        <v>44348</v>
      </c>
      <c r="E2250" t="s">
        <v>3774</v>
      </c>
      <c r="F2250">
        <f>1</f>
        <v>1</v>
      </c>
      <c r="G2250">
        <v>176000</v>
      </c>
      <c r="H2250" t="s">
        <v>18</v>
      </c>
      <c r="I2250" t="s">
        <v>50</v>
      </c>
      <c r="J2250" t="s">
        <v>20</v>
      </c>
      <c r="K2250" t="s">
        <v>21</v>
      </c>
      <c r="L2250" t="s">
        <v>325</v>
      </c>
      <c r="M2250" t="s">
        <v>32</v>
      </c>
      <c r="N2250" t="s">
        <v>33</v>
      </c>
      <c r="O2250" t="s">
        <v>3775</v>
      </c>
      <c r="P2250" t="b">
        <f>production[[#This Row],[Funded Month]]&gt;=DATE(2021,1,1)</f>
        <v>1</v>
      </c>
    </row>
    <row r="2251" spans="1:16" x14ac:dyDescent="0.2">
      <c r="A2251" s="1">
        <v>290001481966</v>
      </c>
      <c r="B2251">
        <v>290</v>
      </c>
      <c r="C2251" t="s">
        <v>16</v>
      </c>
      <c r="D2251" s="2">
        <v>44348</v>
      </c>
      <c r="E2251" t="s">
        <v>3710</v>
      </c>
      <c r="F2251">
        <f>1</f>
        <v>1</v>
      </c>
      <c r="G2251">
        <v>11025</v>
      </c>
      <c r="H2251" t="s">
        <v>18</v>
      </c>
      <c r="I2251" t="s">
        <v>488</v>
      </c>
      <c r="J2251" t="s">
        <v>398</v>
      </c>
      <c r="K2251" t="s">
        <v>21</v>
      </c>
      <c r="L2251" t="s">
        <v>114</v>
      </c>
      <c r="M2251" t="s">
        <v>32</v>
      </c>
      <c r="N2251" t="s">
        <v>33</v>
      </c>
      <c r="P2251" t="b">
        <f>production[[#This Row],[Funded Month]]&gt;=DATE(2021,1,1)</f>
        <v>1</v>
      </c>
    </row>
    <row r="2252" spans="1:16" x14ac:dyDescent="0.2">
      <c r="A2252" s="1">
        <v>290001482176</v>
      </c>
      <c r="B2252">
        <v>290</v>
      </c>
      <c r="C2252" t="s">
        <v>16</v>
      </c>
      <c r="D2252" s="2">
        <v>44348</v>
      </c>
      <c r="E2252" t="s">
        <v>3776</v>
      </c>
      <c r="F2252">
        <f>1</f>
        <v>1</v>
      </c>
      <c r="G2252">
        <v>420074</v>
      </c>
      <c r="H2252" t="s">
        <v>86</v>
      </c>
      <c r="I2252" t="s">
        <v>186</v>
      </c>
      <c r="J2252" t="s">
        <v>20</v>
      </c>
      <c r="K2252" t="s">
        <v>21</v>
      </c>
      <c r="L2252" t="s">
        <v>153</v>
      </c>
      <c r="M2252" t="s">
        <v>178</v>
      </c>
      <c r="N2252" t="s">
        <v>33</v>
      </c>
      <c r="O2252" t="s">
        <v>2824</v>
      </c>
      <c r="P2252" t="b">
        <f>production[[#This Row],[Funded Month]]&gt;=DATE(2021,1,1)</f>
        <v>1</v>
      </c>
    </row>
    <row r="2253" spans="1:16" x14ac:dyDescent="0.2">
      <c r="A2253" s="1">
        <v>290001482883</v>
      </c>
      <c r="B2253">
        <v>290</v>
      </c>
      <c r="C2253" t="s">
        <v>16</v>
      </c>
      <c r="D2253" s="2">
        <v>44348</v>
      </c>
      <c r="E2253" t="s">
        <v>3777</v>
      </c>
      <c r="F2253">
        <f>1</f>
        <v>1</v>
      </c>
      <c r="G2253">
        <v>233600</v>
      </c>
      <c r="H2253" t="s">
        <v>18</v>
      </c>
      <c r="I2253" t="s">
        <v>19</v>
      </c>
      <c r="J2253" t="s">
        <v>20</v>
      </c>
      <c r="K2253" t="s">
        <v>21</v>
      </c>
      <c r="L2253" t="s">
        <v>132</v>
      </c>
      <c r="M2253" t="s">
        <v>2551</v>
      </c>
      <c r="N2253" t="s">
        <v>2552</v>
      </c>
      <c r="O2253" t="s">
        <v>3778</v>
      </c>
      <c r="P2253" t="b">
        <f>production[[#This Row],[Funded Month]]&gt;=DATE(2021,1,1)</f>
        <v>1</v>
      </c>
    </row>
    <row r="2254" spans="1:16" x14ac:dyDescent="0.2">
      <c r="A2254" s="1">
        <v>290001482900</v>
      </c>
      <c r="B2254">
        <v>290</v>
      </c>
      <c r="C2254" t="s">
        <v>16</v>
      </c>
      <c r="D2254" s="2">
        <v>44348</v>
      </c>
      <c r="E2254" t="s">
        <v>3779</v>
      </c>
      <c r="F2254">
        <f>1</f>
        <v>1</v>
      </c>
      <c r="G2254">
        <v>428702</v>
      </c>
      <c r="H2254" t="s">
        <v>18</v>
      </c>
      <c r="I2254" t="s">
        <v>19</v>
      </c>
      <c r="J2254" t="s">
        <v>20</v>
      </c>
      <c r="K2254" t="s">
        <v>27</v>
      </c>
      <c r="L2254" t="s">
        <v>71</v>
      </c>
      <c r="M2254" t="s">
        <v>32</v>
      </c>
      <c r="N2254" t="s">
        <v>33</v>
      </c>
      <c r="O2254" t="s">
        <v>380</v>
      </c>
      <c r="P2254" t="b">
        <f>production[[#This Row],[Funded Month]]&gt;=DATE(2021,1,1)</f>
        <v>1</v>
      </c>
    </row>
    <row r="2255" spans="1:16" x14ac:dyDescent="0.2">
      <c r="A2255" s="1">
        <v>290001483085</v>
      </c>
      <c r="B2255">
        <v>290</v>
      </c>
      <c r="C2255" t="s">
        <v>16</v>
      </c>
      <c r="D2255" s="2">
        <v>44348</v>
      </c>
      <c r="E2255" t="s">
        <v>3780</v>
      </c>
      <c r="F2255">
        <f>1</f>
        <v>1</v>
      </c>
      <c r="G2255">
        <v>200000</v>
      </c>
      <c r="H2255" t="s">
        <v>18</v>
      </c>
      <c r="I2255" t="s">
        <v>19</v>
      </c>
      <c r="J2255" t="s">
        <v>20</v>
      </c>
      <c r="K2255" t="s">
        <v>21</v>
      </c>
      <c r="L2255" t="s">
        <v>123</v>
      </c>
      <c r="M2255" t="s">
        <v>178</v>
      </c>
      <c r="N2255" t="s">
        <v>33</v>
      </c>
      <c r="O2255" t="s">
        <v>3781</v>
      </c>
      <c r="P2255" t="b">
        <f>production[[#This Row],[Funded Month]]&gt;=DATE(2021,1,1)</f>
        <v>1</v>
      </c>
    </row>
    <row r="2256" spans="1:16" x14ac:dyDescent="0.2">
      <c r="A2256" s="1">
        <v>290001483142</v>
      </c>
      <c r="B2256">
        <v>290</v>
      </c>
      <c r="C2256" t="s">
        <v>16</v>
      </c>
      <c r="D2256" s="2">
        <v>44348</v>
      </c>
      <c r="E2256" t="s">
        <v>3378</v>
      </c>
      <c r="F2256">
        <f>1</f>
        <v>1</v>
      </c>
      <c r="G2256">
        <v>11725</v>
      </c>
      <c r="H2256" t="s">
        <v>18</v>
      </c>
      <c r="I2256" t="s">
        <v>488</v>
      </c>
      <c r="J2256" t="s">
        <v>398</v>
      </c>
      <c r="K2256" t="s">
        <v>21</v>
      </c>
      <c r="L2256" t="s">
        <v>114</v>
      </c>
      <c r="M2256" t="s">
        <v>32</v>
      </c>
      <c r="N2256" t="s">
        <v>33</v>
      </c>
      <c r="P2256" t="b">
        <f>production[[#This Row],[Funded Month]]&gt;=DATE(2021,1,1)</f>
        <v>1</v>
      </c>
    </row>
    <row r="2257" spans="1:16" x14ac:dyDescent="0.2">
      <c r="A2257" s="1">
        <v>290001484074</v>
      </c>
      <c r="B2257">
        <v>290</v>
      </c>
      <c r="C2257" t="s">
        <v>16</v>
      </c>
      <c r="D2257" s="2">
        <v>44348</v>
      </c>
      <c r="E2257" t="s">
        <v>3689</v>
      </c>
      <c r="F2257">
        <f>1</f>
        <v>1</v>
      </c>
      <c r="G2257">
        <v>8225</v>
      </c>
      <c r="H2257" t="s">
        <v>18</v>
      </c>
      <c r="I2257" t="s">
        <v>488</v>
      </c>
      <c r="J2257" t="s">
        <v>398</v>
      </c>
      <c r="K2257" t="s">
        <v>21</v>
      </c>
      <c r="M2257" t="s">
        <v>32</v>
      </c>
      <c r="N2257" t="s">
        <v>33</v>
      </c>
      <c r="O2257" t="s">
        <v>3690</v>
      </c>
      <c r="P2257" t="b">
        <f>production[[#This Row],[Funded Month]]&gt;=DATE(2021,1,1)</f>
        <v>1</v>
      </c>
    </row>
    <row r="2258" spans="1:16" x14ac:dyDescent="0.2">
      <c r="A2258" s="1">
        <v>290001484118</v>
      </c>
      <c r="B2258">
        <v>290</v>
      </c>
      <c r="C2258" t="s">
        <v>16</v>
      </c>
      <c r="D2258" s="2">
        <v>44348</v>
      </c>
      <c r="E2258" t="s">
        <v>3411</v>
      </c>
      <c r="F2258">
        <f>1</f>
        <v>1</v>
      </c>
      <c r="G2258">
        <v>12250</v>
      </c>
      <c r="H2258" t="s">
        <v>18</v>
      </c>
      <c r="I2258" t="s">
        <v>632</v>
      </c>
      <c r="J2258" t="s">
        <v>398</v>
      </c>
      <c r="K2258" t="s">
        <v>21</v>
      </c>
      <c r="L2258" t="s">
        <v>151</v>
      </c>
      <c r="M2258" t="s">
        <v>32</v>
      </c>
      <c r="N2258" t="s">
        <v>33</v>
      </c>
      <c r="P2258" t="b">
        <f>production[[#This Row],[Funded Month]]&gt;=DATE(2021,1,1)</f>
        <v>1</v>
      </c>
    </row>
    <row r="2259" spans="1:16" x14ac:dyDescent="0.2">
      <c r="A2259" s="1">
        <v>290001484494</v>
      </c>
      <c r="B2259">
        <v>290</v>
      </c>
      <c r="C2259" t="s">
        <v>16</v>
      </c>
      <c r="D2259" s="2">
        <v>44348</v>
      </c>
      <c r="E2259" t="s">
        <v>3782</v>
      </c>
      <c r="F2259">
        <f>1</f>
        <v>1</v>
      </c>
      <c r="G2259">
        <v>332000</v>
      </c>
      <c r="H2259" t="s">
        <v>18</v>
      </c>
      <c r="I2259" t="s">
        <v>19</v>
      </c>
      <c r="J2259" t="s">
        <v>20</v>
      </c>
      <c r="K2259" t="s">
        <v>21</v>
      </c>
      <c r="L2259" t="s">
        <v>22</v>
      </c>
      <c r="M2259" t="s">
        <v>232</v>
      </c>
      <c r="N2259" t="s">
        <v>33</v>
      </c>
      <c r="O2259" t="s">
        <v>771</v>
      </c>
      <c r="P2259" t="b">
        <f>production[[#This Row],[Funded Month]]&gt;=DATE(2021,1,1)</f>
        <v>1</v>
      </c>
    </row>
    <row r="2260" spans="1:16" x14ac:dyDescent="0.2">
      <c r="A2260" s="1">
        <v>290001484616</v>
      </c>
      <c r="B2260">
        <v>290</v>
      </c>
      <c r="C2260" t="s">
        <v>16</v>
      </c>
      <c r="D2260" s="2">
        <v>44348</v>
      </c>
      <c r="E2260" t="s">
        <v>3783</v>
      </c>
      <c r="F2260">
        <f>1</f>
        <v>1</v>
      </c>
      <c r="G2260">
        <v>258300</v>
      </c>
      <c r="H2260" t="s">
        <v>18</v>
      </c>
      <c r="I2260" t="s">
        <v>19</v>
      </c>
      <c r="J2260" t="s">
        <v>20</v>
      </c>
      <c r="K2260" t="s">
        <v>21</v>
      </c>
      <c r="L2260" t="s">
        <v>28</v>
      </c>
      <c r="M2260" t="s">
        <v>23</v>
      </c>
      <c r="N2260" t="s">
        <v>33</v>
      </c>
      <c r="O2260" t="s">
        <v>3784</v>
      </c>
      <c r="P2260" t="b">
        <f>production[[#This Row],[Funded Month]]&gt;=DATE(2021,1,1)</f>
        <v>1</v>
      </c>
    </row>
    <row r="2261" spans="1:16" x14ac:dyDescent="0.2">
      <c r="A2261" s="1">
        <v>290001484734</v>
      </c>
      <c r="B2261">
        <v>290</v>
      </c>
      <c r="C2261" t="s">
        <v>16</v>
      </c>
      <c r="D2261" s="2">
        <v>44348</v>
      </c>
      <c r="E2261" t="s">
        <v>3785</v>
      </c>
      <c r="F2261">
        <f>1</f>
        <v>1</v>
      </c>
      <c r="G2261">
        <v>300000</v>
      </c>
      <c r="H2261" t="s">
        <v>18</v>
      </c>
      <c r="I2261" t="s">
        <v>50</v>
      </c>
      <c r="J2261" t="s">
        <v>20</v>
      </c>
      <c r="K2261" t="s">
        <v>21</v>
      </c>
      <c r="L2261" t="s">
        <v>181</v>
      </c>
      <c r="M2261" t="s">
        <v>32</v>
      </c>
      <c r="N2261" t="s">
        <v>33</v>
      </c>
      <c r="O2261" t="s">
        <v>786</v>
      </c>
      <c r="P2261" t="b">
        <f>production[[#This Row],[Funded Month]]&gt;=DATE(2021,1,1)</f>
        <v>1</v>
      </c>
    </row>
    <row r="2262" spans="1:16" x14ac:dyDescent="0.2">
      <c r="A2262" s="1">
        <v>290001484786</v>
      </c>
      <c r="B2262">
        <v>290</v>
      </c>
      <c r="C2262" t="s">
        <v>16</v>
      </c>
      <c r="D2262" s="2">
        <v>44348</v>
      </c>
      <c r="E2262" t="s">
        <v>3786</v>
      </c>
      <c r="F2262">
        <f>1</f>
        <v>1</v>
      </c>
      <c r="G2262">
        <v>441750</v>
      </c>
      <c r="H2262" t="s">
        <v>18</v>
      </c>
      <c r="I2262" t="s">
        <v>19</v>
      </c>
      <c r="J2262" t="s">
        <v>20</v>
      </c>
      <c r="K2262" t="s">
        <v>21</v>
      </c>
      <c r="L2262" t="s">
        <v>321</v>
      </c>
      <c r="M2262" t="s">
        <v>32</v>
      </c>
      <c r="N2262" t="s">
        <v>33</v>
      </c>
      <c r="P2262" t="b">
        <f>production[[#This Row],[Funded Month]]&gt;=DATE(2021,1,1)</f>
        <v>1</v>
      </c>
    </row>
    <row r="2263" spans="1:16" x14ac:dyDescent="0.2">
      <c r="A2263" s="1">
        <v>290001484880</v>
      </c>
      <c r="B2263">
        <v>290</v>
      </c>
      <c r="C2263" t="s">
        <v>16</v>
      </c>
      <c r="D2263" s="2">
        <v>44348</v>
      </c>
      <c r="E2263" t="s">
        <v>3787</v>
      </c>
      <c r="F2263">
        <f>1</f>
        <v>1</v>
      </c>
      <c r="G2263">
        <v>138750</v>
      </c>
      <c r="H2263" t="s">
        <v>18</v>
      </c>
      <c r="I2263" t="s">
        <v>19</v>
      </c>
      <c r="J2263" t="s">
        <v>20</v>
      </c>
      <c r="K2263" t="s">
        <v>21</v>
      </c>
      <c r="L2263" t="s">
        <v>120</v>
      </c>
      <c r="M2263" t="s">
        <v>32</v>
      </c>
      <c r="N2263" t="s">
        <v>33</v>
      </c>
      <c r="O2263" t="s">
        <v>3788</v>
      </c>
      <c r="P2263" t="b">
        <f>production[[#This Row],[Funded Month]]&gt;=DATE(2021,1,1)</f>
        <v>1</v>
      </c>
    </row>
    <row r="2264" spans="1:16" x14ac:dyDescent="0.2">
      <c r="A2264" s="1">
        <v>290001485094</v>
      </c>
      <c r="B2264">
        <v>290</v>
      </c>
      <c r="C2264" t="s">
        <v>16</v>
      </c>
      <c r="D2264" s="2">
        <v>44348</v>
      </c>
      <c r="E2264" t="s">
        <v>3789</v>
      </c>
      <c r="F2264">
        <f>1</f>
        <v>1</v>
      </c>
      <c r="G2264">
        <v>244625</v>
      </c>
      <c r="H2264" t="s">
        <v>18</v>
      </c>
      <c r="I2264" t="s">
        <v>19</v>
      </c>
      <c r="J2264" t="s">
        <v>20</v>
      </c>
      <c r="K2264" t="s">
        <v>21</v>
      </c>
      <c r="L2264" t="s">
        <v>71</v>
      </c>
      <c r="M2264" t="s">
        <v>32</v>
      </c>
      <c r="N2264" t="s">
        <v>33</v>
      </c>
      <c r="O2264" t="s">
        <v>2684</v>
      </c>
      <c r="P2264" t="b">
        <f>production[[#This Row],[Funded Month]]&gt;=DATE(2021,1,1)</f>
        <v>1</v>
      </c>
    </row>
    <row r="2265" spans="1:16" x14ac:dyDescent="0.2">
      <c r="A2265" s="1">
        <v>290001485414</v>
      </c>
      <c r="B2265">
        <v>290</v>
      </c>
      <c r="C2265" t="s">
        <v>16</v>
      </c>
      <c r="D2265" s="2">
        <v>44348</v>
      </c>
      <c r="E2265" t="s">
        <v>3790</v>
      </c>
      <c r="F2265">
        <f>1</f>
        <v>1</v>
      </c>
      <c r="G2265">
        <v>440000</v>
      </c>
      <c r="H2265" t="s">
        <v>18</v>
      </c>
      <c r="I2265" t="s">
        <v>19</v>
      </c>
      <c r="J2265" t="s">
        <v>20</v>
      </c>
      <c r="K2265" t="s">
        <v>21</v>
      </c>
      <c r="L2265" t="s">
        <v>189</v>
      </c>
      <c r="M2265" t="s">
        <v>32</v>
      </c>
      <c r="N2265" t="s">
        <v>33</v>
      </c>
      <c r="O2265" t="s">
        <v>1324</v>
      </c>
      <c r="P2265" t="b">
        <f>production[[#This Row],[Funded Month]]&gt;=DATE(2021,1,1)</f>
        <v>1</v>
      </c>
    </row>
    <row r="2266" spans="1:16" x14ac:dyDescent="0.2">
      <c r="A2266" s="1">
        <v>290001485905</v>
      </c>
      <c r="B2266">
        <v>290</v>
      </c>
      <c r="C2266" t="s">
        <v>16</v>
      </c>
      <c r="D2266" s="2">
        <v>44348</v>
      </c>
      <c r="E2266" t="s">
        <v>3298</v>
      </c>
      <c r="F2266">
        <f>1</f>
        <v>1</v>
      </c>
      <c r="G2266">
        <v>9275</v>
      </c>
      <c r="H2266" t="s">
        <v>18</v>
      </c>
      <c r="I2266" t="s">
        <v>475</v>
      </c>
      <c r="J2266" t="s">
        <v>398</v>
      </c>
      <c r="K2266" t="s">
        <v>21</v>
      </c>
      <c r="L2266" t="s">
        <v>219</v>
      </c>
      <c r="M2266" t="s">
        <v>32</v>
      </c>
      <c r="N2266" t="s">
        <v>33</v>
      </c>
      <c r="P2266" t="b">
        <f>production[[#This Row],[Funded Month]]&gt;=DATE(2021,1,1)</f>
        <v>1</v>
      </c>
    </row>
    <row r="2267" spans="1:16" x14ac:dyDescent="0.2">
      <c r="A2267" s="1">
        <v>290001486161</v>
      </c>
      <c r="B2267">
        <v>290</v>
      </c>
      <c r="C2267" t="s">
        <v>16</v>
      </c>
      <c r="D2267" s="2">
        <v>44348</v>
      </c>
      <c r="E2267" t="s">
        <v>3791</v>
      </c>
      <c r="F2267">
        <f>1</f>
        <v>1</v>
      </c>
      <c r="G2267">
        <v>527000</v>
      </c>
      <c r="H2267" t="s">
        <v>18</v>
      </c>
      <c r="I2267" t="s">
        <v>19</v>
      </c>
      <c r="J2267" t="s">
        <v>20</v>
      </c>
      <c r="K2267" t="s">
        <v>21</v>
      </c>
      <c r="L2267" t="s">
        <v>224</v>
      </c>
      <c r="M2267" t="s">
        <v>32</v>
      </c>
      <c r="N2267" t="s">
        <v>165</v>
      </c>
      <c r="O2267" t="s">
        <v>1660</v>
      </c>
      <c r="P2267" t="b">
        <f>production[[#This Row],[Funded Month]]&gt;=DATE(2021,1,1)</f>
        <v>1</v>
      </c>
    </row>
    <row r="2268" spans="1:16" x14ac:dyDescent="0.2">
      <c r="A2268" s="1">
        <v>290001486921</v>
      </c>
      <c r="B2268">
        <v>290</v>
      </c>
      <c r="C2268" t="s">
        <v>16</v>
      </c>
      <c r="D2268" s="2">
        <v>44348</v>
      </c>
      <c r="E2268" t="s">
        <v>3792</v>
      </c>
      <c r="F2268">
        <f>1</f>
        <v>1</v>
      </c>
      <c r="G2268">
        <v>222000</v>
      </c>
      <c r="H2268" t="s">
        <v>18</v>
      </c>
      <c r="I2268" t="s">
        <v>19</v>
      </c>
      <c r="J2268" t="s">
        <v>20</v>
      </c>
      <c r="K2268" t="s">
        <v>21</v>
      </c>
      <c r="L2268" t="s">
        <v>28</v>
      </c>
      <c r="M2268" t="s">
        <v>23</v>
      </c>
      <c r="N2268" t="s">
        <v>33</v>
      </c>
      <c r="O2268" t="s">
        <v>2607</v>
      </c>
      <c r="P2268" t="b">
        <f>production[[#This Row],[Funded Month]]&gt;=DATE(2021,1,1)</f>
        <v>1</v>
      </c>
    </row>
    <row r="2269" spans="1:16" x14ac:dyDescent="0.2">
      <c r="A2269" s="1">
        <v>290001487912</v>
      </c>
      <c r="B2269">
        <v>290</v>
      </c>
      <c r="C2269" t="s">
        <v>16</v>
      </c>
      <c r="D2269" s="2">
        <v>44348</v>
      </c>
      <c r="E2269" t="s">
        <v>3793</v>
      </c>
      <c r="F2269">
        <f>1</f>
        <v>1</v>
      </c>
      <c r="G2269">
        <v>131665</v>
      </c>
      <c r="H2269" t="s">
        <v>18</v>
      </c>
      <c r="I2269" t="s">
        <v>19</v>
      </c>
      <c r="J2269" t="s">
        <v>20</v>
      </c>
      <c r="K2269" t="s">
        <v>21</v>
      </c>
      <c r="L2269" t="s">
        <v>109</v>
      </c>
      <c r="M2269" t="s">
        <v>32</v>
      </c>
      <c r="N2269" t="s">
        <v>33</v>
      </c>
      <c r="O2269" t="s">
        <v>3794</v>
      </c>
      <c r="P2269" t="b">
        <f>production[[#This Row],[Funded Month]]&gt;=DATE(2021,1,1)</f>
        <v>1</v>
      </c>
    </row>
    <row r="2270" spans="1:16" x14ac:dyDescent="0.2">
      <c r="A2270" s="1">
        <v>290001488823</v>
      </c>
      <c r="B2270">
        <v>290</v>
      </c>
      <c r="C2270" t="s">
        <v>16</v>
      </c>
      <c r="D2270" s="2">
        <v>44348</v>
      </c>
      <c r="E2270" t="s">
        <v>3595</v>
      </c>
      <c r="F2270">
        <f>1</f>
        <v>1</v>
      </c>
      <c r="G2270">
        <v>8470</v>
      </c>
      <c r="H2270" t="s">
        <v>18</v>
      </c>
      <c r="I2270" t="s">
        <v>488</v>
      </c>
      <c r="J2270" t="s">
        <v>398</v>
      </c>
      <c r="K2270" t="s">
        <v>21</v>
      </c>
      <c r="L2270" t="s">
        <v>249</v>
      </c>
      <c r="M2270" t="s">
        <v>32</v>
      </c>
      <c r="N2270" t="s">
        <v>33</v>
      </c>
      <c r="P2270" t="b">
        <f>production[[#This Row],[Funded Month]]&gt;=DATE(2021,1,1)</f>
        <v>1</v>
      </c>
    </row>
    <row r="2271" spans="1:16" x14ac:dyDescent="0.2">
      <c r="A2271" s="1">
        <v>290001489694</v>
      </c>
      <c r="B2271">
        <v>290</v>
      </c>
      <c r="C2271" t="s">
        <v>16</v>
      </c>
      <c r="D2271" s="2">
        <v>44348</v>
      </c>
      <c r="E2271" t="s">
        <v>3795</v>
      </c>
      <c r="F2271">
        <f>1</f>
        <v>1</v>
      </c>
      <c r="G2271">
        <v>234671</v>
      </c>
      <c r="H2271" t="s">
        <v>86</v>
      </c>
      <c r="I2271" t="s">
        <v>87</v>
      </c>
      <c r="J2271" t="s">
        <v>20</v>
      </c>
      <c r="K2271" t="s">
        <v>21</v>
      </c>
      <c r="L2271" t="s">
        <v>181</v>
      </c>
      <c r="M2271" t="s">
        <v>32</v>
      </c>
      <c r="N2271" t="s">
        <v>531</v>
      </c>
      <c r="O2271" t="s">
        <v>532</v>
      </c>
      <c r="P2271" t="b">
        <f>production[[#This Row],[Funded Month]]&gt;=DATE(2021,1,1)</f>
        <v>1</v>
      </c>
    </row>
    <row r="2272" spans="1:16" x14ac:dyDescent="0.2">
      <c r="A2272" s="1">
        <v>290001490054</v>
      </c>
      <c r="B2272">
        <v>290</v>
      </c>
      <c r="C2272" t="s">
        <v>16</v>
      </c>
      <c r="D2272" s="2">
        <v>44348</v>
      </c>
      <c r="E2272" t="s">
        <v>3796</v>
      </c>
      <c r="F2272">
        <f>1</f>
        <v>1</v>
      </c>
      <c r="G2272">
        <v>119250</v>
      </c>
      <c r="H2272" t="s">
        <v>18</v>
      </c>
      <c r="I2272" t="s">
        <v>79</v>
      </c>
      <c r="J2272" t="s">
        <v>20</v>
      </c>
      <c r="K2272" t="s">
        <v>21</v>
      </c>
      <c r="L2272" t="s">
        <v>98</v>
      </c>
      <c r="M2272" t="s">
        <v>99</v>
      </c>
      <c r="N2272" t="s">
        <v>33</v>
      </c>
      <c r="O2272" t="s">
        <v>3797</v>
      </c>
      <c r="P2272" t="b">
        <f>production[[#This Row],[Funded Month]]&gt;=DATE(2021,1,1)</f>
        <v>1</v>
      </c>
    </row>
    <row r="2273" spans="1:16" x14ac:dyDescent="0.2">
      <c r="A2273" s="1">
        <v>290001490351</v>
      </c>
      <c r="B2273">
        <v>290</v>
      </c>
      <c r="C2273" t="s">
        <v>16</v>
      </c>
      <c r="D2273" s="2">
        <v>44348</v>
      </c>
      <c r="E2273" t="s">
        <v>3798</v>
      </c>
      <c r="F2273">
        <f>1</f>
        <v>1</v>
      </c>
      <c r="G2273">
        <v>254013</v>
      </c>
      <c r="H2273" t="s">
        <v>86</v>
      </c>
      <c r="I2273" t="s">
        <v>87</v>
      </c>
      <c r="J2273" t="s">
        <v>20</v>
      </c>
      <c r="K2273" t="s">
        <v>21</v>
      </c>
      <c r="L2273" t="s">
        <v>109</v>
      </c>
      <c r="M2273" t="s">
        <v>32</v>
      </c>
      <c r="N2273" t="s">
        <v>33</v>
      </c>
      <c r="O2273" t="s">
        <v>3799</v>
      </c>
      <c r="P2273" t="b">
        <f>production[[#This Row],[Funded Month]]&gt;=DATE(2021,1,1)</f>
        <v>1</v>
      </c>
    </row>
    <row r="2274" spans="1:16" x14ac:dyDescent="0.2">
      <c r="A2274" s="1">
        <v>290201180979</v>
      </c>
      <c r="B2274">
        <v>290</v>
      </c>
      <c r="C2274" t="s">
        <v>16</v>
      </c>
      <c r="D2274" s="2">
        <v>44348</v>
      </c>
      <c r="E2274" t="s">
        <v>3800</v>
      </c>
      <c r="F2274">
        <f>1</f>
        <v>1</v>
      </c>
      <c r="G2274">
        <v>257488</v>
      </c>
      <c r="H2274" t="s">
        <v>86</v>
      </c>
      <c r="I2274" t="s">
        <v>186</v>
      </c>
      <c r="J2274" t="s">
        <v>20</v>
      </c>
      <c r="K2274" t="s">
        <v>21</v>
      </c>
      <c r="L2274" t="s">
        <v>157</v>
      </c>
      <c r="M2274" t="s">
        <v>32</v>
      </c>
      <c r="O2274" t="s">
        <v>3801</v>
      </c>
      <c r="P2274" t="b">
        <f>production[[#This Row],[Funded Month]]&gt;=DATE(2021,1,1)</f>
        <v>1</v>
      </c>
    </row>
    <row r="2275" spans="1:16" x14ac:dyDescent="0.2">
      <c r="A2275" s="1">
        <v>290201283005</v>
      </c>
      <c r="B2275">
        <v>290</v>
      </c>
      <c r="C2275" t="s">
        <v>16</v>
      </c>
      <c r="D2275" s="2">
        <v>44348</v>
      </c>
      <c r="E2275" t="s">
        <v>3802</v>
      </c>
      <c r="F2275">
        <f>1</f>
        <v>1</v>
      </c>
      <c r="G2275">
        <v>179685</v>
      </c>
      <c r="H2275" t="s">
        <v>86</v>
      </c>
      <c r="I2275" t="s">
        <v>87</v>
      </c>
      <c r="J2275" t="s">
        <v>20</v>
      </c>
      <c r="K2275" t="s">
        <v>21</v>
      </c>
      <c r="L2275" t="s">
        <v>195</v>
      </c>
      <c r="M2275" t="s">
        <v>32</v>
      </c>
      <c r="O2275" t="s">
        <v>3803</v>
      </c>
      <c r="P2275" t="b">
        <f>production[[#This Row],[Funded Month]]&gt;=DATE(2021,1,1)</f>
        <v>1</v>
      </c>
    </row>
    <row r="2276" spans="1:16" x14ac:dyDescent="0.2">
      <c r="A2276" s="1">
        <v>290201283634</v>
      </c>
      <c r="B2276">
        <v>290</v>
      </c>
      <c r="C2276" t="s">
        <v>16</v>
      </c>
      <c r="D2276" s="2">
        <v>44348</v>
      </c>
      <c r="E2276" t="s">
        <v>3804</v>
      </c>
      <c r="F2276">
        <f>1</f>
        <v>1</v>
      </c>
      <c r="G2276">
        <v>292632</v>
      </c>
      <c r="H2276" t="s">
        <v>18</v>
      </c>
      <c r="I2276" t="s">
        <v>19</v>
      </c>
      <c r="J2276" t="s">
        <v>20</v>
      </c>
      <c r="K2276" t="s">
        <v>21</v>
      </c>
      <c r="L2276" t="s">
        <v>28</v>
      </c>
      <c r="M2276" t="s">
        <v>23</v>
      </c>
      <c r="N2276" t="s">
        <v>33</v>
      </c>
      <c r="O2276" t="s">
        <v>3805</v>
      </c>
      <c r="P2276" t="b">
        <f>production[[#This Row],[Funded Month]]&gt;=DATE(2021,1,1)</f>
        <v>1</v>
      </c>
    </row>
    <row r="2277" spans="1:16" x14ac:dyDescent="0.2">
      <c r="A2277" s="1">
        <v>290210185195</v>
      </c>
      <c r="B2277">
        <v>290</v>
      </c>
      <c r="C2277" t="s">
        <v>16</v>
      </c>
      <c r="D2277" s="2">
        <v>44348</v>
      </c>
      <c r="E2277" t="s">
        <v>3806</v>
      </c>
      <c r="F2277">
        <f>1</f>
        <v>1</v>
      </c>
      <c r="G2277">
        <v>282183</v>
      </c>
      <c r="H2277" t="s">
        <v>18</v>
      </c>
      <c r="I2277" t="s">
        <v>19</v>
      </c>
      <c r="J2277" t="s">
        <v>20</v>
      </c>
      <c r="K2277" t="s">
        <v>27</v>
      </c>
      <c r="L2277" t="s">
        <v>1356</v>
      </c>
      <c r="M2277" t="s">
        <v>32</v>
      </c>
      <c r="N2277" t="s">
        <v>33</v>
      </c>
      <c r="P2277" t="b">
        <f>production[[#This Row],[Funded Month]]&gt;=DATE(2021,1,1)</f>
        <v>1</v>
      </c>
    </row>
    <row r="2278" spans="1:16" x14ac:dyDescent="0.2">
      <c r="A2278" s="1">
        <v>290210185571</v>
      </c>
      <c r="B2278">
        <v>290</v>
      </c>
      <c r="C2278" t="s">
        <v>16</v>
      </c>
      <c r="D2278" s="2">
        <v>44348</v>
      </c>
      <c r="E2278" t="s">
        <v>3807</v>
      </c>
      <c r="F2278">
        <f>1</f>
        <v>1</v>
      </c>
      <c r="G2278">
        <v>275578</v>
      </c>
      <c r="H2278" t="s">
        <v>18</v>
      </c>
      <c r="I2278" t="s">
        <v>19</v>
      </c>
      <c r="J2278" t="s">
        <v>20</v>
      </c>
      <c r="K2278" t="s">
        <v>21</v>
      </c>
      <c r="L2278" t="s">
        <v>164</v>
      </c>
      <c r="M2278" t="s">
        <v>32</v>
      </c>
      <c r="N2278" t="s">
        <v>33</v>
      </c>
      <c r="O2278" t="s">
        <v>3808</v>
      </c>
      <c r="P2278" t="b">
        <f>production[[#This Row],[Funded Month]]&gt;=DATE(2021,1,1)</f>
        <v>1</v>
      </c>
    </row>
    <row r="2279" spans="1:16" x14ac:dyDescent="0.2">
      <c r="A2279" s="1">
        <v>290210285814</v>
      </c>
      <c r="B2279">
        <v>290</v>
      </c>
      <c r="C2279" t="s">
        <v>16</v>
      </c>
      <c r="D2279" s="2">
        <v>44348</v>
      </c>
      <c r="E2279" t="s">
        <v>3809</v>
      </c>
      <c r="F2279">
        <f>1</f>
        <v>1</v>
      </c>
      <c r="G2279">
        <v>357000</v>
      </c>
      <c r="H2279" t="s">
        <v>18</v>
      </c>
      <c r="I2279" t="s">
        <v>59</v>
      </c>
      <c r="J2279" t="s">
        <v>20</v>
      </c>
      <c r="K2279" t="s">
        <v>27</v>
      </c>
      <c r="L2279" t="s">
        <v>28</v>
      </c>
      <c r="M2279" t="s">
        <v>23</v>
      </c>
      <c r="N2279" t="s">
        <v>33</v>
      </c>
      <c r="O2279" t="s">
        <v>29</v>
      </c>
      <c r="P2279" t="b">
        <f>production[[#This Row],[Funded Month]]&gt;=DATE(2021,1,1)</f>
        <v>1</v>
      </c>
    </row>
    <row r="2280" spans="1:16" x14ac:dyDescent="0.2">
      <c r="A2280" s="1">
        <v>291001317181</v>
      </c>
      <c r="B2280">
        <v>291</v>
      </c>
      <c r="C2280" t="s">
        <v>415</v>
      </c>
      <c r="D2280" s="2">
        <v>44348</v>
      </c>
      <c r="E2280" t="s">
        <v>3810</v>
      </c>
      <c r="F2280">
        <f>1</f>
        <v>1</v>
      </c>
      <c r="G2280">
        <v>548250</v>
      </c>
      <c r="H2280" t="s">
        <v>18</v>
      </c>
      <c r="I2280" t="s">
        <v>19</v>
      </c>
      <c r="J2280" t="s">
        <v>20</v>
      </c>
      <c r="K2280" t="s">
        <v>21</v>
      </c>
      <c r="L2280" t="s">
        <v>843</v>
      </c>
      <c r="M2280" t="s">
        <v>32</v>
      </c>
      <c r="N2280" t="s">
        <v>33</v>
      </c>
      <c r="O2280" t="s">
        <v>127</v>
      </c>
      <c r="P2280" t="b">
        <f>production[[#This Row],[Funded Month]]&gt;=DATE(2021,1,1)</f>
        <v>1</v>
      </c>
    </row>
    <row r="2281" spans="1:16" x14ac:dyDescent="0.2">
      <c r="A2281" s="1">
        <v>291001341765</v>
      </c>
      <c r="B2281">
        <v>291</v>
      </c>
      <c r="C2281" t="s">
        <v>415</v>
      </c>
      <c r="D2281" s="2">
        <v>44348</v>
      </c>
      <c r="E2281" t="s">
        <v>3811</v>
      </c>
      <c r="F2281">
        <f>1</f>
        <v>1</v>
      </c>
      <c r="G2281">
        <v>329815</v>
      </c>
      <c r="H2281" t="s">
        <v>86</v>
      </c>
      <c r="I2281" t="s">
        <v>87</v>
      </c>
      <c r="J2281" t="s">
        <v>20</v>
      </c>
      <c r="K2281" t="s">
        <v>21</v>
      </c>
      <c r="L2281" t="s">
        <v>836</v>
      </c>
      <c r="M2281" t="s">
        <v>32</v>
      </c>
      <c r="N2281" t="s">
        <v>33</v>
      </c>
      <c r="P2281" t="b">
        <f>production[[#This Row],[Funded Month]]&gt;=DATE(2021,1,1)</f>
        <v>1</v>
      </c>
    </row>
    <row r="2282" spans="1:16" x14ac:dyDescent="0.2">
      <c r="A2282" s="1">
        <v>291001370784</v>
      </c>
      <c r="B2282">
        <v>291</v>
      </c>
      <c r="C2282" t="s">
        <v>415</v>
      </c>
      <c r="D2282" s="2">
        <v>44348</v>
      </c>
      <c r="E2282" t="s">
        <v>3812</v>
      </c>
      <c r="F2282">
        <f>1</f>
        <v>1</v>
      </c>
      <c r="G2282">
        <v>313500</v>
      </c>
      <c r="H2282" t="s">
        <v>18</v>
      </c>
      <c r="I2282" t="s">
        <v>19</v>
      </c>
      <c r="J2282" t="s">
        <v>20</v>
      </c>
      <c r="K2282" t="s">
        <v>21</v>
      </c>
      <c r="L2282" t="s">
        <v>1950</v>
      </c>
      <c r="M2282" t="s">
        <v>32</v>
      </c>
      <c r="N2282" t="s">
        <v>33</v>
      </c>
      <c r="O2282" t="s">
        <v>3813</v>
      </c>
      <c r="P2282" t="b">
        <f>production[[#This Row],[Funded Month]]&gt;=DATE(2021,1,1)</f>
        <v>1</v>
      </c>
    </row>
    <row r="2283" spans="1:16" x14ac:dyDescent="0.2">
      <c r="A2283" s="1">
        <v>291001410974</v>
      </c>
      <c r="B2283">
        <v>291</v>
      </c>
      <c r="C2283" t="s">
        <v>415</v>
      </c>
      <c r="D2283" s="2">
        <v>44348</v>
      </c>
      <c r="E2283" t="s">
        <v>3814</v>
      </c>
      <c r="F2283">
        <f>1</f>
        <v>1</v>
      </c>
      <c r="G2283">
        <v>314204</v>
      </c>
      <c r="H2283" t="s">
        <v>86</v>
      </c>
      <c r="I2283" t="s">
        <v>87</v>
      </c>
      <c r="J2283" t="s">
        <v>20</v>
      </c>
      <c r="K2283" t="s">
        <v>21</v>
      </c>
      <c r="L2283" t="s">
        <v>838</v>
      </c>
      <c r="M2283" t="s">
        <v>32</v>
      </c>
      <c r="N2283" t="s">
        <v>33</v>
      </c>
      <c r="P2283" t="b">
        <f>production[[#This Row],[Funded Month]]&gt;=DATE(2021,1,1)</f>
        <v>1</v>
      </c>
    </row>
    <row r="2284" spans="1:16" x14ac:dyDescent="0.2">
      <c r="A2284" s="1">
        <v>291001411736</v>
      </c>
      <c r="B2284">
        <v>291</v>
      </c>
      <c r="C2284" t="s">
        <v>415</v>
      </c>
      <c r="D2284" s="2">
        <v>44348</v>
      </c>
      <c r="E2284" t="s">
        <v>3815</v>
      </c>
      <c r="F2284">
        <f>1</f>
        <v>1</v>
      </c>
      <c r="G2284">
        <v>323000</v>
      </c>
      <c r="H2284" t="s">
        <v>18</v>
      </c>
      <c r="I2284" t="s">
        <v>19</v>
      </c>
      <c r="J2284" t="s">
        <v>20</v>
      </c>
      <c r="K2284" t="s">
        <v>27</v>
      </c>
      <c r="L2284" t="s">
        <v>838</v>
      </c>
      <c r="M2284" t="s">
        <v>32</v>
      </c>
      <c r="N2284" t="s">
        <v>33</v>
      </c>
      <c r="P2284" t="b">
        <f>production[[#This Row],[Funded Month]]&gt;=DATE(2021,1,1)</f>
        <v>1</v>
      </c>
    </row>
    <row r="2285" spans="1:16" x14ac:dyDescent="0.2">
      <c r="A2285" s="1">
        <v>291001419146</v>
      </c>
      <c r="B2285">
        <v>291</v>
      </c>
      <c r="C2285" t="s">
        <v>415</v>
      </c>
      <c r="D2285" s="2">
        <v>44348</v>
      </c>
      <c r="E2285" t="s">
        <v>3816</v>
      </c>
      <c r="F2285">
        <f>1</f>
        <v>1</v>
      </c>
      <c r="G2285">
        <v>288000</v>
      </c>
      <c r="H2285" t="s">
        <v>18</v>
      </c>
      <c r="I2285" t="s">
        <v>19</v>
      </c>
      <c r="J2285" t="s">
        <v>20</v>
      </c>
      <c r="K2285" t="s">
        <v>21</v>
      </c>
      <c r="L2285" t="s">
        <v>838</v>
      </c>
      <c r="M2285" t="s">
        <v>32</v>
      </c>
      <c r="N2285" t="s">
        <v>33</v>
      </c>
      <c r="P2285" t="b">
        <f>production[[#This Row],[Funded Month]]&gt;=DATE(2021,1,1)</f>
        <v>1</v>
      </c>
    </row>
    <row r="2286" spans="1:16" x14ac:dyDescent="0.2">
      <c r="A2286" s="1">
        <v>291001428139</v>
      </c>
      <c r="B2286">
        <v>291</v>
      </c>
      <c r="C2286" t="s">
        <v>415</v>
      </c>
      <c r="D2286" s="2">
        <v>44348</v>
      </c>
      <c r="E2286" t="s">
        <v>3817</v>
      </c>
      <c r="F2286">
        <f>1</f>
        <v>1</v>
      </c>
      <c r="G2286">
        <v>318250</v>
      </c>
      <c r="H2286" t="s">
        <v>18</v>
      </c>
      <c r="I2286" t="s">
        <v>19</v>
      </c>
      <c r="J2286" t="s">
        <v>20</v>
      </c>
      <c r="K2286" t="s">
        <v>21</v>
      </c>
      <c r="L2286" t="s">
        <v>843</v>
      </c>
      <c r="M2286" t="s">
        <v>32</v>
      </c>
      <c r="N2286" t="s">
        <v>33</v>
      </c>
      <c r="O2286" t="s">
        <v>3818</v>
      </c>
      <c r="P2286" t="b">
        <f>production[[#This Row],[Funded Month]]&gt;=DATE(2021,1,1)</f>
        <v>1</v>
      </c>
    </row>
    <row r="2287" spans="1:16" x14ac:dyDescent="0.2">
      <c r="A2287" s="1">
        <v>291001431910</v>
      </c>
      <c r="B2287">
        <v>291</v>
      </c>
      <c r="C2287" t="s">
        <v>415</v>
      </c>
      <c r="D2287" s="2">
        <v>44348</v>
      </c>
      <c r="E2287" t="s">
        <v>3819</v>
      </c>
      <c r="F2287">
        <f>1</f>
        <v>1</v>
      </c>
      <c r="G2287">
        <v>300000</v>
      </c>
      <c r="H2287" t="s">
        <v>18</v>
      </c>
      <c r="I2287" t="s">
        <v>19</v>
      </c>
      <c r="J2287" t="s">
        <v>20</v>
      </c>
      <c r="K2287" t="s">
        <v>21</v>
      </c>
      <c r="L2287" t="s">
        <v>843</v>
      </c>
      <c r="M2287" t="s">
        <v>32</v>
      </c>
      <c r="N2287" t="s">
        <v>33</v>
      </c>
      <c r="O2287" t="s">
        <v>3820</v>
      </c>
      <c r="P2287" t="b">
        <f>production[[#This Row],[Funded Month]]&gt;=DATE(2021,1,1)</f>
        <v>1</v>
      </c>
    </row>
    <row r="2288" spans="1:16" x14ac:dyDescent="0.2">
      <c r="A2288" s="1">
        <v>291001432151</v>
      </c>
      <c r="B2288">
        <v>291</v>
      </c>
      <c r="C2288" t="s">
        <v>415</v>
      </c>
      <c r="D2288" s="2">
        <v>44348</v>
      </c>
      <c r="E2288" t="s">
        <v>3821</v>
      </c>
      <c r="F2288">
        <f>1</f>
        <v>1</v>
      </c>
      <c r="G2288">
        <v>239000</v>
      </c>
      <c r="H2288" t="s">
        <v>18</v>
      </c>
      <c r="I2288" t="s">
        <v>19</v>
      </c>
      <c r="J2288" t="s">
        <v>20</v>
      </c>
      <c r="K2288" t="s">
        <v>44</v>
      </c>
      <c r="L2288" t="s">
        <v>849</v>
      </c>
      <c r="M2288" t="s">
        <v>32</v>
      </c>
      <c r="N2288" t="s">
        <v>2886</v>
      </c>
      <c r="O2288" t="s">
        <v>3822</v>
      </c>
      <c r="P2288" t="b">
        <f>production[[#This Row],[Funded Month]]&gt;=DATE(2021,1,1)</f>
        <v>1</v>
      </c>
    </row>
    <row r="2289" spans="1:16" x14ac:dyDescent="0.2">
      <c r="A2289" s="1">
        <v>291001432834</v>
      </c>
      <c r="B2289">
        <v>291</v>
      </c>
      <c r="C2289" t="s">
        <v>415</v>
      </c>
      <c r="D2289" s="2">
        <v>44348</v>
      </c>
      <c r="E2289" t="s">
        <v>3823</v>
      </c>
      <c r="F2289">
        <f>1</f>
        <v>1</v>
      </c>
      <c r="G2289">
        <v>235000</v>
      </c>
      <c r="H2289" t="s">
        <v>18</v>
      </c>
      <c r="I2289" t="s">
        <v>19</v>
      </c>
      <c r="J2289" t="s">
        <v>20</v>
      </c>
      <c r="K2289" t="s">
        <v>21</v>
      </c>
      <c r="L2289" t="s">
        <v>853</v>
      </c>
      <c r="M2289" t="s">
        <v>32</v>
      </c>
      <c r="N2289" t="s">
        <v>33</v>
      </c>
      <c r="O2289" t="s">
        <v>3824</v>
      </c>
      <c r="P2289" t="b">
        <f>production[[#This Row],[Funded Month]]&gt;=DATE(2021,1,1)</f>
        <v>1</v>
      </c>
    </row>
    <row r="2290" spans="1:16" x14ac:dyDescent="0.2">
      <c r="A2290" s="1">
        <v>291001433606</v>
      </c>
      <c r="B2290">
        <v>291</v>
      </c>
      <c r="C2290" t="s">
        <v>415</v>
      </c>
      <c r="D2290" s="2">
        <v>44348</v>
      </c>
      <c r="E2290" t="s">
        <v>3825</v>
      </c>
      <c r="F2290">
        <f>1</f>
        <v>1</v>
      </c>
      <c r="G2290">
        <v>351000</v>
      </c>
      <c r="H2290" t="s">
        <v>18</v>
      </c>
      <c r="I2290" t="s">
        <v>19</v>
      </c>
      <c r="J2290" t="s">
        <v>20</v>
      </c>
      <c r="K2290" t="s">
        <v>21</v>
      </c>
      <c r="L2290" t="s">
        <v>849</v>
      </c>
      <c r="M2290" t="s">
        <v>32</v>
      </c>
      <c r="N2290" t="s">
        <v>2885</v>
      </c>
      <c r="O2290" t="s">
        <v>3826</v>
      </c>
      <c r="P2290" t="b">
        <f>production[[#This Row],[Funded Month]]&gt;=DATE(2021,1,1)</f>
        <v>1</v>
      </c>
    </row>
    <row r="2291" spans="1:16" x14ac:dyDescent="0.2">
      <c r="A2291" s="1">
        <v>291001434941</v>
      </c>
      <c r="B2291">
        <v>291</v>
      </c>
      <c r="C2291" t="s">
        <v>415</v>
      </c>
      <c r="D2291" s="2">
        <v>44348</v>
      </c>
      <c r="E2291" t="s">
        <v>3827</v>
      </c>
      <c r="F2291">
        <f>1</f>
        <v>1</v>
      </c>
      <c r="G2291">
        <v>396000</v>
      </c>
      <c r="H2291" t="s">
        <v>18</v>
      </c>
      <c r="I2291" t="s">
        <v>19</v>
      </c>
      <c r="J2291" t="s">
        <v>20</v>
      </c>
      <c r="K2291" t="s">
        <v>21</v>
      </c>
      <c r="L2291" t="s">
        <v>849</v>
      </c>
      <c r="M2291" t="s">
        <v>32</v>
      </c>
      <c r="N2291" t="s">
        <v>33</v>
      </c>
      <c r="O2291" t="s">
        <v>678</v>
      </c>
      <c r="P2291" t="b">
        <f>production[[#This Row],[Funded Month]]&gt;=DATE(2021,1,1)</f>
        <v>1</v>
      </c>
    </row>
    <row r="2292" spans="1:16" x14ac:dyDescent="0.2">
      <c r="A2292" s="1">
        <v>291001435081</v>
      </c>
      <c r="B2292">
        <v>291</v>
      </c>
      <c r="C2292" t="s">
        <v>415</v>
      </c>
      <c r="D2292" s="2">
        <v>44348</v>
      </c>
      <c r="E2292" t="s">
        <v>3828</v>
      </c>
      <c r="F2292">
        <f>1</f>
        <v>1</v>
      </c>
      <c r="G2292">
        <v>148000</v>
      </c>
      <c r="H2292" t="s">
        <v>18</v>
      </c>
      <c r="I2292" t="s">
        <v>19</v>
      </c>
      <c r="J2292" t="s">
        <v>20</v>
      </c>
      <c r="K2292" t="s">
        <v>21</v>
      </c>
      <c r="L2292" t="s">
        <v>885</v>
      </c>
      <c r="M2292" t="s">
        <v>32</v>
      </c>
      <c r="N2292" t="s">
        <v>33</v>
      </c>
      <c r="O2292" t="s">
        <v>1976</v>
      </c>
      <c r="P2292" t="b">
        <f>production[[#This Row],[Funded Month]]&gt;=DATE(2021,1,1)</f>
        <v>1</v>
      </c>
    </row>
    <row r="2293" spans="1:16" x14ac:dyDescent="0.2">
      <c r="A2293" s="1">
        <v>291001435712</v>
      </c>
      <c r="B2293">
        <v>291</v>
      </c>
      <c r="C2293" t="s">
        <v>415</v>
      </c>
      <c r="D2293" s="2">
        <v>44348</v>
      </c>
      <c r="E2293" t="s">
        <v>3829</v>
      </c>
      <c r="F2293">
        <f>1</f>
        <v>1</v>
      </c>
      <c r="G2293">
        <v>90250</v>
      </c>
      <c r="H2293" t="s">
        <v>18</v>
      </c>
      <c r="I2293" t="s">
        <v>19</v>
      </c>
      <c r="J2293" t="s">
        <v>20</v>
      </c>
      <c r="K2293" t="s">
        <v>21</v>
      </c>
      <c r="L2293" t="s">
        <v>838</v>
      </c>
      <c r="M2293" t="s">
        <v>32</v>
      </c>
      <c r="N2293" t="s">
        <v>33</v>
      </c>
      <c r="P2293" t="b">
        <f>production[[#This Row],[Funded Month]]&gt;=DATE(2021,1,1)</f>
        <v>1</v>
      </c>
    </row>
    <row r="2294" spans="1:16" x14ac:dyDescent="0.2">
      <c r="A2294" s="1">
        <v>291001435729</v>
      </c>
      <c r="B2294">
        <v>291</v>
      </c>
      <c r="C2294" t="s">
        <v>415</v>
      </c>
      <c r="D2294" s="2">
        <v>44348</v>
      </c>
      <c r="E2294" t="s">
        <v>3830</v>
      </c>
      <c r="F2294">
        <f>1</f>
        <v>1</v>
      </c>
      <c r="G2294">
        <v>1480000</v>
      </c>
      <c r="H2294" t="s">
        <v>18</v>
      </c>
      <c r="I2294" t="s">
        <v>102</v>
      </c>
      <c r="J2294" t="s">
        <v>20</v>
      </c>
      <c r="K2294" t="s">
        <v>21</v>
      </c>
      <c r="L2294" t="s">
        <v>849</v>
      </c>
      <c r="M2294" t="s">
        <v>32</v>
      </c>
      <c r="N2294" t="s">
        <v>33</v>
      </c>
      <c r="O2294" t="s">
        <v>2891</v>
      </c>
      <c r="P2294" t="b">
        <f>production[[#This Row],[Funded Month]]&gt;=DATE(2021,1,1)</f>
        <v>1</v>
      </c>
    </row>
    <row r="2295" spans="1:16" x14ac:dyDescent="0.2">
      <c r="A2295" s="1">
        <v>291001436721</v>
      </c>
      <c r="B2295">
        <v>291</v>
      </c>
      <c r="C2295" t="s">
        <v>415</v>
      </c>
      <c r="D2295" s="2">
        <v>44348</v>
      </c>
      <c r="E2295" t="s">
        <v>3831</v>
      </c>
      <c r="F2295">
        <f>1</f>
        <v>1</v>
      </c>
      <c r="G2295">
        <v>450500</v>
      </c>
      <c r="H2295" t="s">
        <v>18</v>
      </c>
      <c r="I2295" t="s">
        <v>19</v>
      </c>
      <c r="J2295" t="s">
        <v>20</v>
      </c>
      <c r="K2295" t="s">
        <v>21</v>
      </c>
      <c r="L2295" t="s">
        <v>2923</v>
      </c>
      <c r="M2295" t="s">
        <v>32</v>
      </c>
      <c r="N2295" t="s">
        <v>2885</v>
      </c>
      <c r="O2295" t="s">
        <v>3832</v>
      </c>
      <c r="P2295" t="b">
        <f>production[[#This Row],[Funded Month]]&gt;=DATE(2021,1,1)</f>
        <v>1</v>
      </c>
    </row>
    <row r="2296" spans="1:16" x14ac:dyDescent="0.2">
      <c r="A2296" s="1">
        <v>291001441445</v>
      </c>
      <c r="B2296">
        <v>291</v>
      </c>
      <c r="C2296" t="s">
        <v>415</v>
      </c>
      <c r="D2296" s="2">
        <v>44348</v>
      </c>
      <c r="E2296" t="s">
        <v>3833</v>
      </c>
      <c r="F2296">
        <f>1</f>
        <v>1</v>
      </c>
      <c r="G2296">
        <v>258236</v>
      </c>
      <c r="H2296" t="s">
        <v>86</v>
      </c>
      <c r="I2296" t="s">
        <v>87</v>
      </c>
      <c r="J2296" t="s">
        <v>20</v>
      </c>
      <c r="K2296" t="s">
        <v>21</v>
      </c>
      <c r="L2296" t="s">
        <v>838</v>
      </c>
      <c r="M2296" t="s">
        <v>32</v>
      </c>
      <c r="N2296" t="s">
        <v>33</v>
      </c>
      <c r="P2296" t="b">
        <f>production[[#This Row],[Funded Month]]&gt;=DATE(2021,1,1)</f>
        <v>1</v>
      </c>
    </row>
    <row r="2297" spans="1:16" x14ac:dyDescent="0.2">
      <c r="A2297" s="1">
        <v>291001441737</v>
      </c>
      <c r="B2297">
        <v>291</v>
      </c>
      <c r="C2297" t="s">
        <v>415</v>
      </c>
      <c r="D2297" s="2">
        <v>44348</v>
      </c>
      <c r="E2297" t="s">
        <v>3834</v>
      </c>
      <c r="F2297">
        <f>1</f>
        <v>1</v>
      </c>
      <c r="G2297">
        <v>649600</v>
      </c>
      <c r="H2297" t="s">
        <v>18</v>
      </c>
      <c r="I2297" t="s">
        <v>19</v>
      </c>
      <c r="J2297" t="s">
        <v>20</v>
      </c>
      <c r="K2297" t="s">
        <v>21</v>
      </c>
      <c r="L2297" t="s">
        <v>838</v>
      </c>
      <c r="M2297" t="s">
        <v>32</v>
      </c>
      <c r="N2297" t="s">
        <v>33</v>
      </c>
      <c r="P2297" t="b">
        <f>production[[#This Row],[Funded Month]]&gt;=DATE(2021,1,1)</f>
        <v>1</v>
      </c>
    </row>
    <row r="2298" spans="1:16" x14ac:dyDescent="0.2">
      <c r="A2298" s="1">
        <v>291001442277</v>
      </c>
      <c r="B2298">
        <v>291</v>
      </c>
      <c r="C2298" t="s">
        <v>415</v>
      </c>
      <c r="D2298" s="2">
        <v>44348</v>
      </c>
      <c r="E2298" t="s">
        <v>3835</v>
      </c>
      <c r="F2298">
        <f>1</f>
        <v>1</v>
      </c>
      <c r="G2298">
        <v>256000</v>
      </c>
      <c r="H2298" t="s">
        <v>18</v>
      </c>
      <c r="I2298" t="s">
        <v>19</v>
      </c>
      <c r="J2298" t="s">
        <v>20</v>
      </c>
      <c r="K2298" t="s">
        <v>21</v>
      </c>
      <c r="L2298" t="s">
        <v>836</v>
      </c>
      <c r="M2298" t="s">
        <v>32</v>
      </c>
      <c r="N2298" t="s">
        <v>3836</v>
      </c>
      <c r="P2298" t="b">
        <f>production[[#This Row],[Funded Month]]&gt;=DATE(2021,1,1)</f>
        <v>1</v>
      </c>
    </row>
    <row r="2299" spans="1:16" x14ac:dyDescent="0.2">
      <c r="A2299" s="1">
        <v>291001448571</v>
      </c>
      <c r="B2299">
        <v>291</v>
      </c>
      <c r="C2299" t="s">
        <v>415</v>
      </c>
      <c r="D2299" s="2">
        <v>44348</v>
      </c>
      <c r="E2299" t="s">
        <v>3837</v>
      </c>
      <c r="F2299">
        <f>1</f>
        <v>1</v>
      </c>
      <c r="G2299">
        <v>363200</v>
      </c>
      <c r="H2299" t="s">
        <v>18</v>
      </c>
      <c r="I2299" t="s">
        <v>19</v>
      </c>
      <c r="J2299" t="s">
        <v>20</v>
      </c>
      <c r="K2299" t="s">
        <v>21</v>
      </c>
      <c r="L2299" t="s">
        <v>849</v>
      </c>
      <c r="M2299" t="s">
        <v>32</v>
      </c>
      <c r="N2299" t="s">
        <v>33</v>
      </c>
      <c r="O2299" t="s">
        <v>3838</v>
      </c>
      <c r="P2299" t="b">
        <f>production[[#This Row],[Funded Month]]&gt;=DATE(2021,1,1)</f>
        <v>1</v>
      </c>
    </row>
    <row r="2300" spans="1:16" x14ac:dyDescent="0.2">
      <c r="A2300" s="1">
        <v>291001449592</v>
      </c>
      <c r="B2300">
        <v>291</v>
      </c>
      <c r="C2300" t="s">
        <v>415</v>
      </c>
      <c r="D2300" s="2">
        <v>44348</v>
      </c>
      <c r="E2300" t="s">
        <v>3839</v>
      </c>
      <c r="F2300">
        <f>1</f>
        <v>1</v>
      </c>
      <c r="G2300">
        <v>250000</v>
      </c>
      <c r="H2300" t="s">
        <v>18</v>
      </c>
      <c r="I2300" t="s">
        <v>19</v>
      </c>
      <c r="J2300" t="s">
        <v>20</v>
      </c>
      <c r="K2300" t="s">
        <v>21</v>
      </c>
      <c r="L2300" t="s">
        <v>838</v>
      </c>
      <c r="M2300" t="s">
        <v>32</v>
      </c>
      <c r="N2300" t="s">
        <v>881</v>
      </c>
      <c r="P2300" t="b">
        <f>production[[#This Row],[Funded Month]]&gt;=DATE(2021,1,1)</f>
        <v>1</v>
      </c>
    </row>
    <row r="2301" spans="1:16" x14ac:dyDescent="0.2">
      <c r="A2301" s="1">
        <v>291001452054</v>
      </c>
      <c r="B2301">
        <v>291</v>
      </c>
      <c r="C2301" t="s">
        <v>415</v>
      </c>
      <c r="D2301" s="2">
        <v>44348</v>
      </c>
      <c r="E2301" t="s">
        <v>3840</v>
      </c>
      <c r="F2301">
        <f>1</f>
        <v>1</v>
      </c>
      <c r="G2301">
        <v>261900</v>
      </c>
      <c r="H2301" t="s">
        <v>18</v>
      </c>
      <c r="I2301" t="s">
        <v>19</v>
      </c>
      <c r="J2301" t="s">
        <v>20</v>
      </c>
      <c r="K2301" t="s">
        <v>21</v>
      </c>
      <c r="L2301" t="s">
        <v>1950</v>
      </c>
      <c r="M2301" t="s">
        <v>32</v>
      </c>
      <c r="N2301" t="s">
        <v>33</v>
      </c>
      <c r="O2301" t="s">
        <v>3841</v>
      </c>
      <c r="P2301" t="b">
        <f>production[[#This Row],[Funded Month]]&gt;=DATE(2021,1,1)</f>
        <v>1</v>
      </c>
    </row>
    <row r="2302" spans="1:16" x14ac:dyDescent="0.2">
      <c r="A2302" s="1">
        <v>291001452256</v>
      </c>
      <c r="B2302">
        <v>291</v>
      </c>
      <c r="C2302" t="s">
        <v>415</v>
      </c>
      <c r="D2302" s="2">
        <v>44348</v>
      </c>
      <c r="E2302" t="s">
        <v>3842</v>
      </c>
      <c r="F2302">
        <f>1</f>
        <v>1</v>
      </c>
      <c r="G2302">
        <v>100500</v>
      </c>
      <c r="H2302" t="s">
        <v>18</v>
      </c>
      <c r="I2302" t="s">
        <v>19</v>
      </c>
      <c r="J2302" t="s">
        <v>20</v>
      </c>
      <c r="K2302" t="s">
        <v>21</v>
      </c>
      <c r="L2302" t="s">
        <v>843</v>
      </c>
      <c r="M2302" t="s">
        <v>32</v>
      </c>
      <c r="N2302" t="s">
        <v>33</v>
      </c>
      <c r="O2302" t="s">
        <v>3843</v>
      </c>
      <c r="P2302" t="b">
        <f>production[[#This Row],[Funded Month]]&gt;=DATE(2021,1,1)</f>
        <v>1</v>
      </c>
    </row>
    <row r="2303" spans="1:16" x14ac:dyDescent="0.2">
      <c r="A2303" s="1">
        <v>291001452368</v>
      </c>
      <c r="B2303">
        <v>291</v>
      </c>
      <c r="C2303" t="s">
        <v>415</v>
      </c>
      <c r="D2303" s="2">
        <v>44348</v>
      </c>
      <c r="E2303" t="s">
        <v>3844</v>
      </c>
      <c r="F2303">
        <f>1</f>
        <v>1</v>
      </c>
      <c r="G2303">
        <v>125000</v>
      </c>
      <c r="H2303" t="s">
        <v>18</v>
      </c>
      <c r="I2303" t="s">
        <v>19</v>
      </c>
      <c r="J2303" t="s">
        <v>20</v>
      </c>
      <c r="K2303" t="s">
        <v>44</v>
      </c>
      <c r="L2303" t="s">
        <v>838</v>
      </c>
      <c r="M2303" t="s">
        <v>32</v>
      </c>
      <c r="N2303" t="s">
        <v>33</v>
      </c>
      <c r="P2303" t="b">
        <f>production[[#This Row],[Funded Month]]&gt;=DATE(2021,1,1)</f>
        <v>1</v>
      </c>
    </row>
    <row r="2304" spans="1:16" x14ac:dyDescent="0.2">
      <c r="A2304" s="1">
        <v>291001452688</v>
      </c>
      <c r="B2304">
        <v>291</v>
      </c>
      <c r="C2304" t="s">
        <v>415</v>
      </c>
      <c r="D2304" s="2">
        <v>44348</v>
      </c>
      <c r="E2304" t="s">
        <v>3845</v>
      </c>
      <c r="F2304">
        <f>1</f>
        <v>1</v>
      </c>
      <c r="G2304">
        <v>267500</v>
      </c>
      <c r="H2304" t="s">
        <v>18</v>
      </c>
      <c r="I2304" t="s">
        <v>19</v>
      </c>
      <c r="J2304" t="s">
        <v>20</v>
      </c>
      <c r="K2304" t="s">
        <v>27</v>
      </c>
      <c r="L2304" t="s">
        <v>849</v>
      </c>
      <c r="M2304" t="s">
        <v>32</v>
      </c>
      <c r="N2304" t="s">
        <v>33</v>
      </c>
      <c r="O2304" t="s">
        <v>3846</v>
      </c>
      <c r="P2304" t="b">
        <f>production[[#This Row],[Funded Month]]&gt;=DATE(2021,1,1)</f>
        <v>1</v>
      </c>
    </row>
    <row r="2305" spans="1:16" x14ac:dyDescent="0.2">
      <c r="A2305" s="1">
        <v>291001453190</v>
      </c>
      <c r="B2305">
        <v>291</v>
      </c>
      <c r="C2305" t="s">
        <v>415</v>
      </c>
      <c r="D2305" s="2">
        <v>44348</v>
      </c>
      <c r="E2305" t="s">
        <v>3847</v>
      </c>
      <c r="F2305">
        <f>1</f>
        <v>1</v>
      </c>
      <c r="G2305">
        <v>1040000</v>
      </c>
      <c r="H2305" t="s">
        <v>18</v>
      </c>
      <c r="I2305" t="s">
        <v>3848</v>
      </c>
      <c r="J2305" t="s">
        <v>20</v>
      </c>
      <c r="K2305" t="s">
        <v>21</v>
      </c>
      <c r="L2305" t="s">
        <v>849</v>
      </c>
      <c r="M2305" t="s">
        <v>32</v>
      </c>
      <c r="N2305" t="s">
        <v>33</v>
      </c>
      <c r="O2305" t="s">
        <v>189</v>
      </c>
      <c r="P2305" t="b">
        <f>production[[#This Row],[Funded Month]]&gt;=DATE(2021,1,1)</f>
        <v>1</v>
      </c>
    </row>
    <row r="2306" spans="1:16" x14ac:dyDescent="0.2">
      <c r="A2306" s="1">
        <v>291001453895</v>
      </c>
      <c r="B2306">
        <v>291</v>
      </c>
      <c r="C2306" t="s">
        <v>415</v>
      </c>
      <c r="D2306" s="2">
        <v>44348</v>
      </c>
      <c r="E2306" t="s">
        <v>3849</v>
      </c>
      <c r="F2306">
        <f>1</f>
        <v>1</v>
      </c>
      <c r="G2306">
        <v>206000</v>
      </c>
      <c r="H2306" t="s">
        <v>18</v>
      </c>
      <c r="I2306" t="s">
        <v>50</v>
      </c>
      <c r="J2306" t="s">
        <v>20</v>
      </c>
      <c r="K2306" t="s">
        <v>27</v>
      </c>
      <c r="L2306" t="s">
        <v>843</v>
      </c>
      <c r="M2306" t="s">
        <v>32</v>
      </c>
      <c r="N2306" t="s">
        <v>33</v>
      </c>
      <c r="O2306" t="s">
        <v>29</v>
      </c>
      <c r="P2306" t="b">
        <f>production[[#This Row],[Funded Month]]&gt;=DATE(2021,1,1)</f>
        <v>1</v>
      </c>
    </row>
    <row r="2307" spans="1:16" x14ac:dyDescent="0.2">
      <c r="A2307" s="1">
        <v>291001456290</v>
      </c>
      <c r="B2307">
        <v>291</v>
      </c>
      <c r="C2307" t="s">
        <v>415</v>
      </c>
      <c r="D2307" s="2">
        <v>44348</v>
      </c>
      <c r="E2307" t="s">
        <v>3850</v>
      </c>
      <c r="F2307">
        <f>1</f>
        <v>1</v>
      </c>
      <c r="G2307">
        <v>277382</v>
      </c>
      <c r="H2307" t="s">
        <v>86</v>
      </c>
      <c r="I2307" t="s">
        <v>87</v>
      </c>
      <c r="J2307" t="s">
        <v>20</v>
      </c>
      <c r="K2307" t="s">
        <v>21</v>
      </c>
      <c r="L2307" t="s">
        <v>843</v>
      </c>
      <c r="M2307" t="s">
        <v>32</v>
      </c>
      <c r="N2307" t="s">
        <v>33</v>
      </c>
      <c r="O2307" t="s">
        <v>3851</v>
      </c>
      <c r="P2307" t="b">
        <f>production[[#This Row],[Funded Month]]&gt;=DATE(2021,1,1)</f>
        <v>1</v>
      </c>
    </row>
    <row r="2308" spans="1:16" x14ac:dyDescent="0.2">
      <c r="A2308" s="1">
        <v>291001457219</v>
      </c>
      <c r="B2308">
        <v>291</v>
      </c>
      <c r="C2308" t="s">
        <v>415</v>
      </c>
      <c r="D2308" s="2">
        <v>44348</v>
      </c>
      <c r="E2308" t="s">
        <v>3852</v>
      </c>
      <c r="F2308">
        <f>1</f>
        <v>1</v>
      </c>
      <c r="G2308">
        <v>432000</v>
      </c>
      <c r="H2308" t="s">
        <v>18</v>
      </c>
      <c r="I2308" t="s">
        <v>19</v>
      </c>
      <c r="J2308" t="s">
        <v>20</v>
      </c>
      <c r="K2308" t="s">
        <v>21</v>
      </c>
      <c r="L2308" t="s">
        <v>838</v>
      </c>
      <c r="M2308" t="s">
        <v>32</v>
      </c>
      <c r="N2308" t="s">
        <v>33</v>
      </c>
      <c r="P2308" t="b">
        <f>production[[#This Row],[Funded Month]]&gt;=DATE(2021,1,1)</f>
        <v>1</v>
      </c>
    </row>
    <row r="2309" spans="1:16" x14ac:dyDescent="0.2">
      <c r="A2309" s="1">
        <v>291001457522</v>
      </c>
      <c r="B2309">
        <v>291</v>
      </c>
      <c r="C2309" t="s">
        <v>415</v>
      </c>
      <c r="D2309" s="2">
        <v>44348</v>
      </c>
      <c r="E2309" t="s">
        <v>3853</v>
      </c>
      <c r="F2309">
        <f>1</f>
        <v>1</v>
      </c>
      <c r="G2309">
        <v>109900</v>
      </c>
      <c r="H2309" t="s">
        <v>18</v>
      </c>
      <c r="I2309" t="s">
        <v>19</v>
      </c>
      <c r="J2309" t="s">
        <v>20</v>
      </c>
      <c r="K2309" t="s">
        <v>21</v>
      </c>
      <c r="L2309" t="s">
        <v>851</v>
      </c>
      <c r="M2309" t="s">
        <v>32</v>
      </c>
      <c r="N2309" t="s">
        <v>33</v>
      </c>
      <c r="P2309" t="b">
        <f>production[[#This Row],[Funded Month]]&gt;=DATE(2021,1,1)</f>
        <v>1</v>
      </c>
    </row>
    <row r="2310" spans="1:16" x14ac:dyDescent="0.2">
      <c r="A2310" s="1">
        <v>291001457881</v>
      </c>
      <c r="B2310">
        <v>291</v>
      </c>
      <c r="C2310" t="s">
        <v>415</v>
      </c>
      <c r="D2310" s="2">
        <v>44348</v>
      </c>
      <c r="E2310" t="s">
        <v>3854</v>
      </c>
      <c r="F2310">
        <f>1</f>
        <v>1</v>
      </c>
      <c r="G2310">
        <v>79800</v>
      </c>
      <c r="H2310" t="s">
        <v>18</v>
      </c>
      <c r="I2310" t="s">
        <v>19</v>
      </c>
      <c r="J2310" t="s">
        <v>20</v>
      </c>
      <c r="K2310" t="s">
        <v>21</v>
      </c>
      <c r="L2310" t="s">
        <v>853</v>
      </c>
      <c r="M2310" t="s">
        <v>32</v>
      </c>
      <c r="N2310" t="s">
        <v>33</v>
      </c>
      <c r="O2310" t="s">
        <v>3855</v>
      </c>
      <c r="P2310" t="b">
        <f>production[[#This Row],[Funded Month]]&gt;=DATE(2021,1,1)</f>
        <v>1</v>
      </c>
    </row>
    <row r="2311" spans="1:16" x14ac:dyDescent="0.2">
      <c r="A2311" s="1">
        <v>291001457893</v>
      </c>
      <c r="B2311">
        <v>291</v>
      </c>
      <c r="C2311" t="s">
        <v>415</v>
      </c>
      <c r="D2311" s="2">
        <v>44348</v>
      </c>
      <c r="E2311" t="s">
        <v>3856</v>
      </c>
      <c r="F2311">
        <f>1</f>
        <v>1</v>
      </c>
      <c r="G2311">
        <v>288000</v>
      </c>
      <c r="H2311" t="s">
        <v>18</v>
      </c>
      <c r="I2311" t="s">
        <v>19</v>
      </c>
      <c r="J2311" t="s">
        <v>20</v>
      </c>
      <c r="K2311" t="s">
        <v>21</v>
      </c>
      <c r="L2311" t="s">
        <v>838</v>
      </c>
      <c r="M2311" t="s">
        <v>32</v>
      </c>
      <c r="N2311" t="s">
        <v>33</v>
      </c>
      <c r="P2311" t="b">
        <f>production[[#This Row],[Funded Month]]&gt;=DATE(2021,1,1)</f>
        <v>1</v>
      </c>
    </row>
    <row r="2312" spans="1:16" x14ac:dyDescent="0.2">
      <c r="A2312" s="1">
        <v>291001457969</v>
      </c>
      <c r="B2312">
        <v>291</v>
      </c>
      <c r="C2312" t="s">
        <v>415</v>
      </c>
      <c r="D2312" s="2">
        <v>44348</v>
      </c>
      <c r="E2312" t="s">
        <v>3857</v>
      </c>
      <c r="F2312">
        <f>1</f>
        <v>1</v>
      </c>
      <c r="G2312">
        <v>548250</v>
      </c>
      <c r="H2312" t="s">
        <v>18</v>
      </c>
      <c r="I2312" t="s">
        <v>19</v>
      </c>
      <c r="J2312" t="s">
        <v>20</v>
      </c>
      <c r="K2312" t="s">
        <v>21</v>
      </c>
      <c r="L2312" t="s">
        <v>1972</v>
      </c>
      <c r="M2312" t="s">
        <v>32</v>
      </c>
      <c r="N2312" t="s">
        <v>881</v>
      </c>
      <c r="P2312" t="b">
        <f>production[[#This Row],[Funded Month]]&gt;=DATE(2021,1,1)</f>
        <v>1</v>
      </c>
    </row>
    <row r="2313" spans="1:16" x14ac:dyDescent="0.2">
      <c r="A2313" s="1">
        <v>291001459024</v>
      </c>
      <c r="B2313">
        <v>291</v>
      </c>
      <c r="C2313" t="s">
        <v>415</v>
      </c>
      <c r="D2313" s="2">
        <v>44348</v>
      </c>
      <c r="E2313" t="s">
        <v>3858</v>
      </c>
      <c r="F2313">
        <f>1</f>
        <v>1</v>
      </c>
      <c r="G2313">
        <v>166875</v>
      </c>
      <c r="H2313" t="s">
        <v>18</v>
      </c>
      <c r="I2313" t="s">
        <v>19</v>
      </c>
      <c r="J2313" t="s">
        <v>20</v>
      </c>
      <c r="K2313" t="s">
        <v>21</v>
      </c>
      <c r="L2313" t="s">
        <v>1950</v>
      </c>
      <c r="M2313" t="s">
        <v>32</v>
      </c>
      <c r="N2313" t="s">
        <v>33</v>
      </c>
      <c r="O2313" t="s">
        <v>3859</v>
      </c>
      <c r="P2313" t="b">
        <f>production[[#This Row],[Funded Month]]&gt;=DATE(2021,1,1)</f>
        <v>1</v>
      </c>
    </row>
    <row r="2314" spans="1:16" x14ac:dyDescent="0.2">
      <c r="A2314" s="1">
        <v>291001459103</v>
      </c>
      <c r="B2314">
        <v>291</v>
      </c>
      <c r="C2314" t="s">
        <v>415</v>
      </c>
      <c r="D2314" s="2">
        <v>44348</v>
      </c>
      <c r="E2314" t="s">
        <v>3860</v>
      </c>
      <c r="F2314">
        <f>1</f>
        <v>1</v>
      </c>
      <c r="G2314">
        <v>280000</v>
      </c>
      <c r="H2314" t="s">
        <v>18</v>
      </c>
      <c r="I2314" t="s">
        <v>50</v>
      </c>
      <c r="J2314" t="s">
        <v>20</v>
      </c>
      <c r="K2314" t="s">
        <v>44</v>
      </c>
      <c r="L2314" t="s">
        <v>843</v>
      </c>
      <c r="M2314" t="s">
        <v>32</v>
      </c>
      <c r="N2314" t="s">
        <v>33</v>
      </c>
      <c r="O2314" t="s">
        <v>3861</v>
      </c>
      <c r="P2314" t="b">
        <f>production[[#This Row],[Funded Month]]&gt;=DATE(2021,1,1)</f>
        <v>1</v>
      </c>
    </row>
    <row r="2315" spans="1:16" x14ac:dyDescent="0.2">
      <c r="A2315" s="1">
        <v>291001459327</v>
      </c>
      <c r="B2315">
        <v>291</v>
      </c>
      <c r="C2315" t="s">
        <v>415</v>
      </c>
      <c r="D2315" s="2">
        <v>44348</v>
      </c>
      <c r="E2315" t="s">
        <v>3862</v>
      </c>
      <c r="F2315">
        <f>1</f>
        <v>1</v>
      </c>
      <c r="G2315">
        <v>160000</v>
      </c>
      <c r="H2315" t="s">
        <v>18</v>
      </c>
      <c r="I2315" t="s">
        <v>50</v>
      </c>
      <c r="J2315" t="s">
        <v>20</v>
      </c>
      <c r="K2315" t="s">
        <v>21</v>
      </c>
      <c r="L2315" t="s">
        <v>846</v>
      </c>
      <c r="M2315" t="s">
        <v>847</v>
      </c>
      <c r="N2315" t="s">
        <v>33</v>
      </c>
      <c r="P2315" t="b">
        <f>production[[#This Row],[Funded Month]]&gt;=DATE(2021,1,1)</f>
        <v>1</v>
      </c>
    </row>
    <row r="2316" spans="1:16" x14ac:dyDescent="0.2">
      <c r="A2316" s="1">
        <v>291001459877</v>
      </c>
      <c r="B2316">
        <v>291</v>
      </c>
      <c r="C2316" t="s">
        <v>415</v>
      </c>
      <c r="D2316" s="2">
        <v>44348</v>
      </c>
      <c r="E2316" t="s">
        <v>3863</v>
      </c>
      <c r="F2316">
        <f>1</f>
        <v>1</v>
      </c>
      <c r="G2316">
        <v>224250</v>
      </c>
      <c r="H2316" t="s">
        <v>18</v>
      </c>
      <c r="I2316" t="s">
        <v>19</v>
      </c>
      <c r="J2316" t="s">
        <v>20</v>
      </c>
      <c r="K2316" t="s">
        <v>21</v>
      </c>
      <c r="L2316" t="s">
        <v>885</v>
      </c>
      <c r="M2316" t="s">
        <v>32</v>
      </c>
      <c r="N2316" s="5" t="s">
        <v>33</v>
      </c>
      <c r="O2316" t="s">
        <v>3864</v>
      </c>
      <c r="P2316" t="b">
        <f>production[[#This Row],[Funded Month]]&gt;=DATE(2021,1,1)</f>
        <v>1</v>
      </c>
    </row>
    <row r="2317" spans="1:16" x14ac:dyDescent="0.2">
      <c r="A2317" s="1">
        <v>291001460431</v>
      </c>
      <c r="B2317">
        <v>291</v>
      </c>
      <c r="C2317" t="s">
        <v>415</v>
      </c>
      <c r="D2317" s="2">
        <v>44348</v>
      </c>
      <c r="E2317" t="s">
        <v>3865</v>
      </c>
      <c r="F2317">
        <f>1</f>
        <v>1</v>
      </c>
      <c r="G2317">
        <v>510000</v>
      </c>
      <c r="H2317" t="s">
        <v>18</v>
      </c>
      <c r="I2317" t="s">
        <v>19</v>
      </c>
      <c r="J2317" t="s">
        <v>20</v>
      </c>
      <c r="K2317" t="s">
        <v>21</v>
      </c>
      <c r="L2317" t="s">
        <v>853</v>
      </c>
      <c r="M2317" t="s">
        <v>32</v>
      </c>
      <c r="N2317" t="s">
        <v>33</v>
      </c>
      <c r="O2317" t="s">
        <v>3866</v>
      </c>
      <c r="P2317" t="b">
        <f>production[[#This Row],[Funded Month]]&gt;=DATE(2021,1,1)</f>
        <v>1</v>
      </c>
    </row>
    <row r="2318" spans="1:16" x14ac:dyDescent="0.2">
      <c r="A2318" s="1">
        <v>291001460531</v>
      </c>
      <c r="B2318">
        <v>291</v>
      </c>
      <c r="C2318" t="s">
        <v>415</v>
      </c>
      <c r="D2318" s="2">
        <v>44348</v>
      </c>
      <c r="E2318" t="s">
        <v>3867</v>
      </c>
      <c r="F2318">
        <f>1</f>
        <v>1</v>
      </c>
      <c r="G2318">
        <v>770000</v>
      </c>
      <c r="H2318" t="s">
        <v>18</v>
      </c>
      <c r="I2318" t="s">
        <v>2241</v>
      </c>
      <c r="J2318" t="s">
        <v>20</v>
      </c>
      <c r="K2318" t="s">
        <v>21</v>
      </c>
      <c r="L2318" t="s">
        <v>849</v>
      </c>
      <c r="M2318" t="s">
        <v>32</v>
      </c>
      <c r="N2318" t="s">
        <v>33</v>
      </c>
      <c r="O2318" t="s">
        <v>3868</v>
      </c>
      <c r="P2318" t="b">
        <f>production[[#This Row],[Funded Month]]&gt;=DATE(2021,1,1)</f>
        <v>1</v>
      </c>
    </row>
    <row r="2319" spans="1:16" x14ac:dyDescent="0.2">
      <c r="A2319" s="1">
        <v>291001461585</v>
      </c>
      <c r="B2319">
        <v>291</v>
      </c>
      <c r="C2319" t="s">
        <v>415</v>
      </c>
      <c r="D2319" s="2">
        <v>44348</v>
      </c>
      <c r="E2319" t="s">
        <v>3869</v>
      </c>
      <c r="F2319">
        <f>1</f>
        <v>1</v>
      </c>
      <c r="G2319">
        <v>332500</v>
      </c>
      <c r="H2319" t="s">
        <v>18</v>
      </c>
      <c r="I2319" t="s">
        <v>19</v>
      </c>
      <c r="J2319" t="s">
        <v>20</v>
      </c>
      <c r="K2319" t="s">
        <v>21</v>
      </c>
      <c r="L2319" t="s">
        <v>849</v>
      </c>
      <c r="M2319" t="s">
        <v>32</v>
      </c>
      <c r="N2319" t="s">
        <v>33</v>
      </c>
      <c r="O2319" t="s">
        <v>3870</v>
      </c>
      <c r="P2319" t="b">
        <f>production[[#This Row],[Funded Month]]&gt;=DATE(2021,1,1)</f>
        <v>1</v>
      </c>
    </row>
    <row r="2320" spans="1:16" x14ac:dyDescent="0.2">
      <c r="A2320" s="1">
        <v>291001461748</v>
      </c>
      <c r="B2320">
        <v>291</v>
      </c>
      <c r="C2320" t="s">
        <v>415</v>
      </c>
      <c r="D2320" s="2">
        <v>44348</v>
      </c>
      <c r="E2320" t="s">
        <v>3871</v>
      </c>
      <c r="F2320">
        <f>1</f>
        <v>1</v>
      </c>
      <c r="G2320">
        <v>175000</v>
      </c>
      <c r="H2320" t="s">
        <v>18</v>
      </c>
      <c r="I2320" t="s">
        <v>19</v>
      </c>
      <c r="J2320" t="s">
        <v>20</v>
      </c>
      <c r="K2320" t="s">
        <v>21</v>
      </c>
      <c r="L2320" t="s">
        <v>838</v>
      </c>
      <c r="M2320" t="s">
        <v>32</v>
      </c>
      <c r="N2320" t="s">
        <v>33</v>
      </c>
      <c r="P2320" t="b">
        <f>production[[#This Row],[Funded Month]]&gt;=DATE(2021,1,1)</f>
        <v>1</v>
      </c>
    </row>
    <row r="2321" spans="1:16" x14ac:dyDescent="0.2">
      <c r="A2321" s="1">
        <v>291001461790</v>
      </c>
      <c r="B2321">
        <v>291</v>
      </c>
      <c r="C2321" t="s">
        <v>415</v>
      </c>
      <c r="D2321" s="2">
        <v>44348</v>
      </c>
      <c r="E2321" t="s">
        <v>3872</v>
      </c>
      <c r="F2321">
        <f>1</f>
        <v>1</v>
      </c>
      <c r="G2321">
        <v>256000</v>
      </c>
      <c r="H2321" t="s">
        <v>18</v>
      </c>
      <c r="I2321" t="s">
        <v>19</v>
      </c>
      <c r="J2321" t="s">
        <v>20</v>
      </c>
      <c r="K2321" t="s">
        <v>21</v>
      </c>
      <c r="L2321" t="s">
        <v>843</v>
      </c>
      <c r="M2321" t="s">
        <v>32</v>
      </c>
      <c r="N2321" t="s">
        <v>33</v>
      </c>
      <c r="O2321" t="s">
        <v>3873</v>
      </c>
      <c r="P2321" t="b">
        <f>production[[#This Row],[Funded Month]]&gt;=DATE(2021,1,1)</f>
        <v>1</v>
      </c>
    </row>
    <row r="2322" spans="1:16" x14ac:dyDescent="0.2">
      <c r="A2322" s="1">
        <v>291001462052</v>
      </c>
      <c r="B2322">
        <v>291</v>
      </c>
      <c r="C2322" t="s">
        <v>415</v>
      </c>
      <c r="D2322" s="2">
        <v>44348</v>
      </c>
      <c r="E2322" t="s">
        <v>3874</v>
      </c>
      <c r="F2322">
        <f>1</f>
        <v>1</v>
      </c>
      <c r="G2322">
        <v>744000</v>
      </c>
      <c r="H2322" t="s">
        <v>18</v>
      </c>
      <c r="I2322" t="s">
        <v>177</v>
      </c>
      <c r="J2322" t="s">
        <v>20</v>
      </c>
      <c r="K2322" t="s">
        <v>21</v>
      </c>
      <c r="L2322" t="s">
        <v>853</v>
      </c>
      <c r="M2322" t="s">
        <v>32</v>
      </c>
      <c r="N2322" t="s">
        <v>33</v>
      </c>
      <c r="O2322" t="s">
        <v>3875</v>
      </c>
      <c r="P2322" t="b">
        <f>production[[#This Row],[Funded Month]]&gt;=DATE(2021,1,1)</f>
        <v>1</v>
      </c>
    </row>
    <row r="2323" spans="1:16" x14ac:dyDescent="0.2">
      <c r="A2323" s="1">
        <v>291001463869</v>
      </c>
      <c r="B2323">
        <v>291</v>
      </c>
      <c r="C2323" t="s">
        <v>415</v>
      </c>
      <c r="D2323" s="2">
        <v>44348</v>
      </c>
      <c r="E2323" t="s">
        <v>3876</v>
      </c>
      <c r="F2323">
        <f>1</f>
        <v>1</v>
      </c>
      <c r="G2323">
        <v>469000</v>
      </c>
      <c r="H2323" t="s">
        <v>18</v>
      </c>
      <c r="I2323" t="s">
        <v>19</v>
      </c>
      <c r="J2323" t="s">
        <v>20</v>
      </c>
      <c r="K2323" t="s">
        <v>21</v>
      </c>
      <c r="L2323" t="s">
        <v>851</v>
      </c>
      <c r="M2323" t="s">
        <v>32</v>
      </c>
      <c r="N2323" t="s">
        <v>33</v>
      </c>
      <c r="P2323" t="b">
        <f>production[[#This Row],[Funded Month]]&gt;=DATE(2021,1,1)</f>
        <v>1</v>
      </c>
    </row>
    <row r="2324" spans="1:16" x14ac:dyDescent="0.2">
      <c r="A2324" s="1">
        <v>291001464312</v>
      </c>
      <c r="B2324">
        <v>291</v>
      </c>
      <c r="C2324" t="s">
        <v>415</v>
      </c>
      <c r="D2324" s="2">
        <v>44348</v>
      </c>
      <c r="E2324" t="s">
        <v>3877</v>
      </c>
      <c r="F2324">
        <f>1</f>
        <v>1</v>
      </c>
      <c r="G2324">
        <v>1250000</v>
      </c>
      <c r="H2324" t="s">
        <v>18</v>
      </c>
      <c r="I2324" t="s">
        <v>255</v>
      </c>
      <c r="J2324" t="s">
        <v>20</v>
      </c>
      <c r="K2324" t="s">
        <v>27</v>
      </c>
      <c r="L2324" t="s">
        <v>838</v>
      </c>
      <c r="M2324" t="s">
        <v>32</v>
      </c>
      <c r="N2324" t="s">
        <v>33</v>
      </c>
      <c r="P2324" t="b">
        <f>production[[#This Row],[Funded Month]]&gt;=DATE(2021,1,1)</f>
        <v>1</v>
      </c>
    </row>
    <row r="2325" spans="1:16" x14ac:dyDescent="0.2">
      <c r="A2325" s="1">
        <v>291001464540</v>
      </c>
      <c r="B2325">
        <v>293</v>
      </c>
      <c r="C2325" t="s">
        <v>415</v>
      </c>
      <c r="D2325" s="2">
        <v>44348</v>
      </c>
      <c r="E2325" t="s">
        <v>3878</v>
      </c>
      <c r="F2325">
        <f>1</f>
        <v>1</v>
      </c>
      <c r="G2325">
        <v>394250</v>
      </c>
      <c r="H2325" t="s">
        <v>18</v>
      </c>
      <c r="I2325" t="s">
        <v>19</v>
      </c>
      <c r="J2325" t="s">
        <v>20</v>
      </c>
      <c r="K2325" t="s">
        <v>21</v>
      </c>
      <c r="L2325" t="s">
        <v>1961</v>
      </c>
      <c r="M2325" t="s">
        <v>32</v>
      </c>
      <c r="N2325" t="s">
        <v>33</v>
      </c>
      <c r="P2325" t="b">
        <f>production[[#This Row],[Funded Month]]&gt;=DATE(2021,1,1)</f>
        <v>1</v>
      </c>
    </row>
    <row r="2326" spans="1:16" x14ac:dyDescent="0.2">
      <c r="A2326" s="1">
        <v>291001465388</v>
      </c>
      <c r="B2326">
        <v>291</v>
      </c>
      <c r="C2326" t="s">
        <v>415</v>
      </c>
      <c r="D2326" s="2">
        <v>44348</v>
      </c>
      <c r="E2326" t="s">
        <v>3879</v>
      </c>
      <c r="F2326">
        <f>1</f>
        <v>1</v>
      </c>
      <c r="G2326">
        <v>237500</v>
      </c>
      <c r="H2326" t="s">
        <v>18</v>
      </c>
      <c r="I2326" t="s">
        <v>19</v>
      </c>
      <c r="J2326" t="s">
        <v>20</v>
      </c>
      <c r="K2326" t="s">
        <v>21</v>
      </c>
      <c r="L2326" t="s">
        <v>1972</v>
      </c>
      <c r="M2326" t="s">
        <v>32</v>
      </c>
      <c r="N2326" t="s">
        <v>33</v>
      </c>
      <c r="P2326" t="b">
        <f>production[[#This Row],[Funded Month]]&gt;=DATE(2021,1,1)</f>
        <v>1</v>
      </c>
    </row>
    <row r="2327" spans="1:16" x14ac:dyDescent="0.2">
      <c r="A2327" s="1">
        <v>291001465564</v>
      </c>
      <c r="B2327">
        <v>291</v>
      </c>
      <c r="C2327" t="s">
        <v>415</v>
      </c>
      <c r="D2327" s="2">
        <v>44348</v>
      </c>
      <c r="E2327" t="s">
        <v>3880</v>
      </c>
      <c r="F2327">
        <f>1</f>
        <v>1</v>
      </c>
      <c r="G2327">
        <v>160000</v>
      </c>
      <c r="H2327" t="s">
        <v>18</v>
      </c>
      <c r="I2327" t="s">
        <v>19</v>
      </c>
      <c r="J2327" t="s">
        <v>20</v>
      </c>
      <c r="K2327" t="s">
        <v>21</v>
      </c>
      <c r="L2327" t="s">
        <v>849</v>
      </c>
      <c r="M2327" t="s">
        <v>32</v>
      </c>
      <c r="N2327" t="s">
        <v>33</v>
      </c>
      <c r="O2327" t="s">
        <v>2915</v>
      </c>
      <c r="P2327" t="b">
        <f>production[[#This Row],[Funded Month]]&gt;=DATE(2021,1,1)</f>
        <v>1</v>
      </c>
    </row>
    <row r="2328" spans="1:16" x14ac:dyDescent="0.2">
      <c r="A2328" s="1">
        <v>291001466457</v>
      </c>
      <c r="B2328">
        <v>291</v>
      </c>
      <c r="C2328" t="s">
        <v>415</v>
      </c>
      <c r="D2328" s="2">
        <v>44348</v>
      </c>
      <c r="E2328" t="s">
        <v>3881</v>
      </c>
      <c r="F2328">
        <f>1</f>
        <v>1</v>
      </c>
      <c r="G2328">
        <v>298000</v>
      </c>
      <c r="H2328" t="s">
        <v>18</v>
      </c>
      <c r="I2328" t="s">
        <v>19</v>
      </c>
      <c r="J2328" t="s">
        <v>20</v>
      </c>
      <c r="K2328" t="s">
        <v>27</v>
      </c>
      <c r="L2328" t="s">
        <v>1972</v>
      </c>
      <c r="M2328" t="s">
        <v>32</v>
      </c>
      <c r="N2328" t="s">
        <v>33</v>
      </c>
      <c r="P2328" t="b">
        <f>production[[#This Row],[Funded Month]]&gt;=DATE(2021,1,1)</f>
        <v>1</v>
      </c>
    </row>
    <row r="2329" spans="1:16" x14ac:dyDescent="0.2">
      <c r="A2329" s="1">
        <v>291001466533</v>
      </c>
      <c r="B2329">
        <v>291</v>
      </c>
      <c r="C2329" t="s">
        <v>415</v>
      </c>
      <c r="D2329" s="2">
        <v>44348</v>
      </c>
      <c r="E2329" t="s">
        <v>3882</v>
      </c>
      <c r="F2329">
        <f>1</f>
        <v>1</v>
      </c>
      <c r="G2329">
        <v>308000</v>
      </c>
      <c r="H2329" t="s">
        <v>18</v>
      </c>
      <c r="I2329" t="s">
        <v>19</v>
      </c>
      <c r="J2329" t="s">
        <v>20</v>
      </c>
      <c r="K2329" t="s">
        <v>21</v>
      </c>
      <c r="L2329" t="s">
        <v>849</v>
      </c>
      <c r="M2329" t="s">
        <v>32</v>
      </c>
      <c r="N2329" t="s">
        <v>33</v>
      </c>
      <c r="O2329" t="s">
        <v>2915</v>
      </c>
      <c r="P2329" t="b">
        <f>production[[#This Row],[Funded Month]]&gt;=DATE(2021,1,1)</f>
        <v>1</v>
      </c>
    </row>
    <row r="2330" spans="1:16" x14ac:dyDescent="0.2">
      <c r="A2330" s="1">
        <v>291001467525</v>
      </c>
      <c r="B2330">
        <v>291</v>
      </c>
      <c r="C2330" t="s">
        <v>415</v>
      </c>
      <c r="D2330" s="2">
        <v>44348</v>
      </c>
      <c r="E2330" t="s">
        <v>3883</v>
      </c>
      <c r="F2330">
        <f>1</f>
        <v>1</v>
      </c>
      <c r="G2330">
        <v>170000</v>
      </c>
      <c r="H2330" t="s">
        <v>18</v>
      </c>
      <c r="I2330" t="s">
        <v>19</v>
      </c>
      <c r="J2330" t="s">
        <v>20</v>
      </c>
      <c r="K2330" t="s">
        <v>27</v>
      </c>
      <c r="L2330" t="s">
        <v>853</v>
      </c>
      <c r="M2330" t="s">
        <v>32</v>
      </c>
      <c r="N2330" t="s">
        <v>33</v>
      </c>
      <c r="O2330" t="s">
        <v>3884</v>
      </c>
      <c r="P2330" t="b">
        <f>production[[#This Row],[Funded Month]]&gt;=DATE(2021,1,1)</f>
        <v>1</v>
      </c>
    </row>
    <row r="2331" spans="1:16" x14ac:dyDescent="0.2">
      <c r="A2331" s="1">
        <v>291001468901</v>
      </c>
      <c r="B2331">
        <v>291</v>
      </c>
      <c r="C2331" t="s">
        <v>415</v>
      </c>
      <c r="D2331" s="2">
        <v>44348</v>
      </c>
      <c r="E2331" t="s">
        <v>3885</v>
      </c>
      <c r="F2331">
        <f>1</f>
        <v>1</v>
      </c>
      <c r="G2331">
        <v>548250</v>
      </c>
      <c r="H2331" t="s">
        <v>18</v>
      </c>
      <c r="I2331" t="s">
        <v>19</v>
      </c>
      <c r="J2331" t="s">
        <v>20</v>
      </c>
      <c r="K2331" t="s">
        <v>21</v>
      </c>
      <c r="L2331" t="s">
        <v>838</v>
      </c>
      <c r="M2331" t="s">
        <v>32</v>
      </c>
      <c r="N2331" t="s">
        <v>881</v>
      </c>
      <c r="P2331" t="b">
        <f>production[[#This Row],[Funded Month]]&gt;=DATE(2021,1,1)</f>
        <v>1</v>
      </c>
    </row>
    <row r="2332" spans="1:16" x14ac:dyDescent="0.2">
      <c r="A2332" s="1">
        <v>291001470571</v>
      </c>
      <c r="B2332">
        <v>291</v>
      </c>
      <c r="C2332" t="s">
        <v>415</v>
      </c>
      <c r="D2332" s="2">
        <v>44348</v>
      </c>
      <c r="E2332" t="s">
        <v>3886</v>
      </c>
      <c r="F2332">
        <f>1</f>
        <v>1</v>
      </c>
      <c r="G2332">
        <v>152000</v>
      </c>
      <c r="H2332" t="s">
        <v>18</v>
      </c>
      <c r="I2332" t="s">
        <v>19</v>
      </c>
      <c r="J2332" t="s">
        <v>20</v>
      </c>
      <c r="K2332" t="s">
        <v>21</v>
      </c>
      <c r="L2332" t="s">
        <v>846</v>
      </c>
      <c r="M2332" t="s">
        <v>847</v>
      </c>
      <c r="N2332" t="s">
        <v>33</v>
      </c>
      <c r="O2332" t="s">
        <v>846</v>
      </c>
      <c r="P2332" t="b">
        <f>production[[#This Row],[Funded Month]]&gt;=DATE(2021,1,1)</f>
        <v>1</v>
      </c>
    </row>
    <row r="2333" spans="1:16" x14ac:dyDescent="0.2">
      <c r="A2333" s="1">
        <v>291001470708</v>
      </c>
      <c r="B2333">
        <v>291</v>
      </c>
      <c r="C2333" t="s">
        <v>415</v>
      </c>
      <c r="D2333" s="2">
        <v>44348</v>
      </c>
      <c r="E2333" t="s">
        <v>3887</v>
      </c>
      <c r="F2333">
        <f>1</f>
        <v>1</v>
      </c>
      <c r="G2333">
        <v>536000</v>
      </c>
      <c r="H2333" t="s">
        <v>18</v>
      </c>
      <c r="I2333" t="s">
        <v>19</v>
      </c>
      <c r="J2333" t="s">
        <v>20</v>
      </c>
      <c r="K2333" t="s">
        <v>21</v>
      </c>
      <c r="L2333" t="s">
        <v>1972</v>
      </c>
      <c r="M2333" t="s">
        <v>32</v>
      </c>
      <c r="N2333" t="s">
        <v>33</v>
      </c>
      <c r="P2333" t="b">
        <f>production[[#This Row],[Funded Month]]&gt;=DATE(2021,1,1)</f>
        <v>1</v>
      </c>
    </row>
    <row r="2334" spans="1:16" x14ac:dyDescent="0.2">
      <c r="A2334" s="1">
        <v>291001471090</v>
      </c>
      <c r="B2334">
        <v>291</v>
      </c>
      <c r="C2334" t="s">
        <v>415</v>
      </c>
      <c r="D2334" s="2">
        <v>44348</v>
      </c>
      <c r="E2334" t="s">
        <v>3888</v>
      </c>
      <c r="F2334">
        <f>1</f>
        <v>1</v>
      </c>
      <c r="G2334">
        <v>99000</v>
      </c>
      <c r="H2334" t="s">
        <v>18</v>
      </c>
      <c r="I2334" t="s">
        <v>19</v>
      </c>
      <c r="J2334" t="s">
        <v>20</v>
      </c>
      <c r="K2334" t="s">
        <v>21</v>
      </c>
      <c r="L2334" t="s">
        <v>843</v>
      </c>
      <c r="M2334" t="s">
        <v>32</v>
      </c>
      <c r="N2334" t="s">
        <v>33</v>
      </c>
      <c r="O2334" t="s">
        <v>2874</v>
      </c>
      <c r="P2334" t="b">
        <f>production[[#This Row],[Funded Month]]&gt;=DATE(2021,1,1)</f>
        <v>1</v>
      </c>
    </row>
    <row r="2335" spans="1:16" x14ac:dyDescent="0.2">
      <c r="A2335" s="1">
        <v>291001471104</v>
      </c>
      <c r="B2335">
        <v>291</v>
      </c>
      <c r="C2335" t="s">
        <v>415</v>
      </c>
      <c r="D2335" s="2">
        <v>44348</v>
      </c>
      <c r="E2335" t="s">
        <v>3889</v>
      </c>
      <c r="F2335">
        <f>1</f>
        <v>1</v>
      </c>
      <c r="G2335">
        <v>172500</v>
      </c>
      <c r="H2335" t="s">
        <v>18</v>
      </c>
      <c r="I2335" t="s">
        <v>19</v>
      </c>
      <c r="J2335" t="s">
        <v>20</v>
      </c>
      <c r="K2335" t="s">
        <v>27</v>
      </c>
      <c r="L2335" t="s">
        <v>843</v>
      </c>
      <c r="M2335" t="s">
        <v>32</v>
      </c>
      <c r="N2335" t="s">
        <v>33</v>
      </c>
      <c r="O2335" t="s">
        <v>29</v>
      </c>
      <c r="P2335" t="b">
        <f>production[[#This Row],[Funded Month]]&gt;=DATE(2021,1,1)</f>
        <v>1</v>
      </c>
    </row>
    <row r="2336" spans="1:16" x14ac:dyDescent="0.2">
      <c r="A2336" s="1">
        <v>291001471478</v>
      </c>
      <c r="B2336">
        <v>291</v>
      </c>
      <c r="C2336" t="s">
        <v>415</v>
      </c>
      <c r="D2336" s="2">
        <v>44348</v>
      </c>
      <c r="E2336" t="s">
        <v>3890</v>
      </c>
      <c r="F2336">
        <f>1</f>
        <v>1</v>
      </c>
      <c r="G2336">
        <v>312000</v>
      </c>
      <c r="H2336" t="s">
        <v>18</v>
      </c>
      <c r="I2336" t="s">
        <v>19</v>
      </c>
      <c r="J2336" t="s">
        <v>20</v>
      </c>
      <c r="K2336" t="s">
        <v>21</v>
      </c>
      <c r="L2336" t="s">
        <v>836</v>
      </c>
      <c r="M2336" t="s">
        <v>32</v>
      </c>
      <c r="N2336" t="s">
        <v>33</v>
      </c>
      <c r="P2336" t="b">
        <f>production[[#This Row],[Funded Month]]&gt;=DATE(2021,1,1)</f>
        <v>1</v>
      </c>
    </row>
    <row r="2337" spans="1:16" x14ac:dyDescent="0.2">
      <c r="A2337" s="1">
        <v>291001472511</v>
      </c>
      <c r="B2337">
        <v>291</v>
      </c>
      <c r="C2337" t="s">
        <v>415</v>
      </c>
      <c r="D2337" s="2">
        <v>44348</v>
      </c>
      <c r="E2337" t="s">
        <v>3891</v>
      </c>
      <c r="F2337">
        <f>1</f>
        <v>1</v>
      </c>
      <c r="G2337">
        <v>307200</v>
      </c>
      <c r="H2337" t="s">
        <v>18</v>
      </c>
      <c r="I2337" t="s">
        <v>19</v>
      </c>
      <c r="J2337" t="s">
        <v>20</v>
      </c>
      <c r="K2337" t="s">
        <v>21</v>
      </c>
      <c r="L2337" t="s">
        <v>849</v>
      </c>
      <c r="M2337" t="s">
        <v>32</v>
      </c>
      <c r="N2337" t="s">
        <v>33</v>
      </c>
      <c r="O2337" t="s">
        <v>3892</v>
      </c>
      <c r="P2337" t="b">
        <f>production[[#This Row],[Funded Month]]&gt;=DATE(2021,1,1)</f>
        <v>1</v>
      </c>
    </row>
    <row r="2338" spans="1:16" x14ac:dyDescent="0.2">
      <c r="A2338" s="1">
        <v>291001474424</v>
      </c>
      <c r="B2338">
        <v>291</v>
      </c>
      <c r="C2338" t="s">
        <v>415</v>
      </c>
      <c r="D2338" s="2">
        <v>44348</v>
      </c>
      <c r="E2338" t="s">
        <v>3893</v>
      </c>
      <c r="F2338">
        <f>1</f>
        <v>1</v>
      </c>
      <c r="G2338">
        <v>360000</v>
      </c>
      <c r="H2338" t="s">
        <v>18</v>
      </c>
      <c r="I2338" t="s">
        <v>19</v>
      </c>
      <c r="J2338" t="s">
        <v>20</v>
      </c>
      <c r="K2338" t="s">
        <v>21</v>
      </c>
      <c r="L2338" t="s">
        <v>843</v>
      </c>
      <c r="M2338" t="s">
        <v>32</v>
      </c>
      <c r="N2338" t="s">
        <v>33</v>
      </c>
      <c r="O2338" t="s">
        <v>878</v>
      </c>
      <c r="P2338" t="b">
        <f>production[[#This Row],[Funded Month]]&gt;=DATE(2021,1,1)</f>
        <v>1</v>
      </c>
    </row>
    <row r="2339" spans="1:16" x14ac:dyDescent="0.2">
      <c r="A2339" s="1">
        <v>291001474770</v>
      </c>
      <c r="B2339">
        <v>291</v>
      </c>
      <c r="C2339" t="s">
        <v>415</v>
      </c>
      <c r="D2339" s="2">
        <v>44348</v>
      </c>
      <c r="E2339" t="s">
        <v>3894</v>
      </c>
      <c r="F2339">
        <f>1</f>
        <v>1</v>
      </c>
      <c r="G2339">
        <v>128000</v>
      </c>
      <c r="H2339" t="s">
        <v>18</v>
      </c>
      <c r="I2339" t="s">
        <v>50</v>
      </c>
      <c r="J2339" t="s">
        <v>20</v>
      </c>
      <c r="K2339" t="s">
        <v>21</v>
      </c>
      <c r="L2339" t="s">
        <v>849</v>
      </c>
      <c r="M2339" t="s">
        <v>32</v>
      </c>
      <c r="N2339" t="s">
        <v>33</v>
      </c>
      <c r="O2339" t="s">
        <v>896</v>
      </c>
      <c r="P2339" t="b">
        <f>production[[#This Row],[Funded Month]]&gt;=DATE(2021,1,1)</f>
        <v>1</v>
      </c>
    </row>
    <row r="2340" spans="1:16" x14ac:dyDescent="0.2">
      <c r="A2340" s="1">
        <v>291001475331</v>
      </c>
      <c r="B2340">
        <v>291</v>
      </c>
      <c r="C2340" t="s">
        <v>415</v>
      </c>
      <c r="D2340" s="2">
        <v>44348</v>
      </c>
      <c r="E2340" t="s">
        <v>3895</v>
      </c>
      <c r="F2340">
        <f>1</f>
        <v>1</v>
      </c>
      <c r="G2340">
        <v>202500</v>
      </c>
      <c r="H2340" t="s">
        <v>18</v>
      </c>
      <c r="I2340" t="s">
        <v>19</v>
      </c>
      <c r="J2340" t="s">
        <v>20</v>
      </c>
      <c r="K2340" t="s">
        <v>21</v>
      </c>
      <c r="L2340" t="s">
        <v>851</v>
      </c>
      <c r="M2340" t="s">
        <v>32</v>
      </c>
      <c r="N2340" t="s">
        <v>33</v>
      </c>
      <c r="P2340" t="b">
        <f>production[[#This Row],[Funded Month]]&gt;=DATE(2021,1,1)</f>
        <v>1</v>
      </c>
    </row>
    <row r="2341" spans="1:16" x14ac:dyDescent="0.2">
      <c r="A2341" s="1">
        <v>291001476344</v>
      </c>
      <c r="B2341">
        <v>291</v>
      </c>
      <c r="C2341" t="s">
        <v>415</v>
      </c>
      <c r="D2341" s="2">
        <v>44348</v>
      </c>
      <c r="E2341" t="s">
        <v>3896</v>
      </c>
      <c r="F2341">
        <f>1</f>
        <v>1</v>
      </c>
      <c r="G2341">
        <v>400000</v>
      </c>
      <c r="H2341" t="s">
        <v>18</v>
      </c>
      <c r="I2341" t="s">
        <v>19</v>
      </c>
      <c r="J2341" t="s">
        <v>20</v>
      </c>
      <c r="K2341" t="s">
        <v>21</v>
      </c>
      <c r="L2341" t="s">
        <v>838</v>
      </c>
      <c r="M2341" t="s">
        <v>32</v>
      </c>
      <c r="N2341" t="s">
        <v>33</v>
      </c>
      <c r="P2341" t="b">
        <f>production[[#This Row],[Funded Month]]&gt;=DATE(2021,1,1)</f>
        <v>1</v>
      </c>
    </row>
    <row r="2342" spans="1:16" x14ac:dyDescent="0.2">
      <c r="A2342" s="1">
        <v>291001477726</v>
      </c>
      <c r="B2342">
        <v>291</v>
      </c>
      <c r="C2342" t="s">
        <v>415</v>
      </c>
      <c r="D2342" s="2">
        <v>44348</v>
      </c>
      <c r="E2342" t="s">
        <v>3897</v>
      </c>
      <c r="F2342">
        <f>1</f>
        <v>1</v>
      </c>
      <c r="G2342">
        <v>388000</v>
      </c>
      <c r="H2342" t="s">
        <v>18</v>
      </c>
      <c r="I2342" t="s">
        <v>19</v>
      </c>
      <c r="J2342" t="s">
        <v>20</v>
      </c>
      <c r="K2342" t="s">
        <v>21</v>
      </c>
      <c r="L2342" t="s">
        <v>838</v>
      </c>
      <c r="M2342" t="s">
        <v>32</v>
      </c>
      <c r="N2342" t="s">
        <v>33</v>
      </c>
      <c r="P2342" t="b">
        <f>production[[#This Row],[Funded Month]]&gt;=DATE(2021,1,1)</f>
        <v>1</v>
      </c>
    </row>
    <row r="2343" spans="1:16" x14ac:dyDescent="0.2">
      <c r="A2343" s="1">
        <v>291001477849</v>
      </c>
      <c r="B2343">
        <v>291</v>
      </c>
      <c r="C2343" t="s">
        <v>415</v>
      </c>
      <c r="D2343" s="2">
        <v>44348</v>
      </c>
      <c r="E2343" t="s">
        <v>3898</v>
      </c>
      <c r="F2343">
        <f>1</f>
        <v>1</v>
      </c>
      <c r="G2343">
        <v>994500</v>
      </c>
      <c r="H2343" t="s">
        <v>18</v>
      </c>
      <c r="I2343" t="s">
        <v>177</v>
      </c>
      <c r="J2343" t="s">
        <v>20</v>
      </c>
      <c r="K2343" t="s">
        <v>21</v>
      </c>
      <c r="L2343" t="s">
        <v>849</v>
      </c>
      <c r="M2343" t="s">
        <v>32</v>
      </c>
      <c r="N2343" t="s">
        <v>33</v>
      </c>
      <c r="O2343" t="s">
        <v>3838</v>
      </c>
      <c r="P2343" t="b">
        <f>production[[#This Row],[Funded Month]]&gt;=DATE(2021,1,1)</f>
        <v>1</v>
      </c>
    </row>
    <row r="2344" spans="1:16" x14ac:dyDescent="0.2">
      <c r="A2344" s="1">
        <v>291001478543</v>
      </c>
      <c r="B2344">
        <v>291</v>
      </c>
      <c r="C2344" t="s">
        <v>415</v>
      </c>
      <c r="D2344" s="2">
        <v>44348</v>
      </c>
      <c r="E2344" t="s">
        <v>3899</v>
      </c>
      <c r="F2344">
        <f>1</f>
        <v>1</v>
      </c>
      <c r="G2344">
        <v>516000</v>
      </c>
      <c r="H2344" t="s">
        <v>18</v>
      </c>
      <c r="I2344" t="s">
        <v>19</v>
      </c>
      <c r="J2344" t="s">
        <v>20</v>
      </c>
      <c r="K2344" t="s">
        <v>21</v>
      </c>
      <c r="L2344" t="s">
        <v>1972</v>
      </c>
      <c r="M2344" t="s">
        <v>32</v>
      </c>
      <c r="N2344" t="s">
        <v>33</v>
      </c>
      <c r="P2344" t="b">
        <f>production[[#This Row],[Funded Month]]&gt;=DATE(2021,1,1)</f>
        <v>1</v>
      </c>
    </row>
    <row r="2345" spans="1:16" x14ac:dyDescent="0.2">
      <c r="A2345" s="1">
        <v>291001479787</v>
      </c>
      <c r="B2345">
        <v>291</v>
      </c>
      <c r="C2345" t="s">
        <v>415</v>
      </c>
      <c r="D2345" s="2">
        <v>44348</v>
      </c>
      <c r="E2345" t="s">
        <v>3900</v>
      </c>
      <c r="F2345">
        <f>1</f>
        <v>1</v>
      </c>
      <c r="G2345">
        <v>385600</v>
      </c>
      <c r="H2345" t="s">
        <v>18</v>
      </c>
      <c r="I2345" t="s">
        <v>19</v>
      </c>
      <c r="J2345" t="s">
        <v>20</v>
      </c>
      <c r="K2345" t="s">
        <v>44</v>
      </c>
      <c r="L2345" t="s">
        <v>838</v>
      </c>
      <c r="M2345" t="s">
        <v>32</v>
      </c>
      <c r="N2345" t="s">
        <v>33</v>
      </c>
      <c r="P2345" t="b">
        <f>production[[#This Row],[Funded Month]]&gt;=DATE(2021,1,1)</f>
        <v>1</v>
      </c>
    </row>
    <row r="2346" spans="1:16" x14ac:dyDescent="0.2">
      <c r="A2346" s="1">
        <v>291001481610</v>
      </c>
      <c r="B2346">
        <v>291</v>
      </c>
      <c r="C2346" t="s">
        <v>415</v>
      </c>
      <c r="D2346" s="2">
        <v>44348</v>
      </c>
      <c r="E2346" t="s">
        <v>3901</v>
      </c>
      <c r="F2346">
        <f>1</f>
        <v>1</v>
      </c>
      <c r="G2346">
        <v>399640</v>
      </c>
      <c r="H2346" t="s">
        <v>18</v>
      </c>
      <c r="I2346" t="s">
        <v>19</v>
      </c>
      <c r="J2346" t="s">
        <v>20</v>
      </c>
      <c r="K2346" t="s">
        <v>21</v>
      </c>
      <c r="L2346" t="s">
        <v>838</v>
      </c>
      <c r="M2346" t="s">
        <v>32</v>
      </c>
      <c r="N2346" t="s">
        <v>33</v>
      </c>
      <c r="P2346" t="b">
        <f>production[[#This Row],[Funded Month]]&gt;=DATE(2021,1,1)</f>
        <v>1</v>
      </c>
    </row>
    <row r="2347" spans="1:16" x14ac:dyDescent="0.2">
      <c r="A2347" s="1">
        <v>291001482205</v>
      </c>
      <c r="B2347">
        <v>291</v>
      </c>
      <c r="C2347" t="s">
        <v>415</v>
      </c>
      <c r="D2347" s="2">
        <v>44348</v>
      </c>
      <c r="E2347" t="s">
        <v>3902</v>
      </c>
      <c r="F2347">
        <f>1</f>
        <v>1</v>
      </c>
      <c r="G2347">
        <v>356000</v>
      </c>
      <c r="H2347" t="s">
        <v>18</v>
      </c>
      <c r="I2347" t="s">
        <v>19</v>
      </c>
      <c r="J2347" t="s">
        <v>20</v>
      </c>
      <c r="K2347" t="s">
        <v>21</v>
      </c>
      <c r="L2347" t="s">
        <v>838</v>
      </c>
      <c r="M2347" t="s">
        <v>32</v>
      </c>
      <c r="N2347" t="s">
        <v>33</v>
      </c>
      <c r="P2347" t="b">
        <f>production[[#This Row],[Funded Month]]&gt;=DATE(2021,1,1)</f>
        <v>1</v>
      </c>
    </row>
    <row r="2348" spans="1:16" x14ac:dyDescent="0.2">
      <c r="A2348" s="1">
        <v>291001482523</v>
      </c>
      <c r="B2348">
        <v>291</v>
      </c>
      <c r="C2348" t="s">
        <v>415</v>
      </c>
      <c r="D2348" s="2">
        <v>44348</v>
      </c>
      <c r="E2348" t="s">
        <v>2907</v>
      </c>
      <c r="F2348">
        <f>1</f>
        <v>1</v>
      </c>
      <c r="G2348">
        <v>130000</v>
      </c>
      <c r="H2348" t="s">
        <v>18</v>
      </c>
      <c r="I2348" t="s">
        <v>19</v>
      </c>
      <c r="J2348" t="s">
        <v>20</v>
      </c>
      <c r="K2348" t="s">
        <v>44</v>
      </c>
      <c r="L2348" t="s">
        <v>838</v>
      </c>
      <c r="M2348" t="s">
        <v>1964</v>
      </c>
      <c r="N2348" t="s">
        <v>33</v>
      </c>
      <c r="P2348" t="b">
        <f>production[[#This Row],[Funded Month]]&gt;=DATE(2021,1,1)</f>
        <v>1</v>
      </c>
    </row>
    <row r="2349" spans="1:16" x14ac:dyDescent="0.2">
      <c r="A2349" s="1">
        <v>291001490342</v>
      </c>
      <c r="B2349">
        <v>291</v>
      </c>
      <c r="C2349" t="s">
        <v>415</v>
      </c>
      <c r="D2349" s="2">
        <v>44348</v>
      </c>
      <c r="E2349" t="s">
        <v>3903</v>
      </c>
      <c r="F2349">
        <f>1</f>
        <v>1</v>
      </c>
      <c r="G2349">
        <v>84000</v>
      </c>
      <c r="H2349" t="s">
        <v>18</v>
      </c>
      <c r="I2349" t="s">
        <v>19</v>
      </c>
      <c r="J2349" t="s">
        <v>20</v>
      </c>
      <c r="K2349" t="s">
        <v>21</v>
      </c>
      <c r="L2349" t="s">
        <v>853</v>
      </c>
      <c r="M2349" t="s">
        <v>32</v>
      </c>
      <c r="N2349" t="s">
        <v>33</v>
      </c>
      <c r="O2349" t="s">
        <v>3904</v>
      </c>
      <c r="P2349" t="b">
        <f>production[[#This Row],[Funded Month]]&gt;=DATE(2021,1,1)</f>
        <v>1</v>
      </c>
    </row>
    <row r="2350" spans="1:16" x14ac:dyDescent="0.2">
      <c r="A2350" s="1">
        <v>292001318533</v>
      </c>
      <c r="B2350">
        <v>292</v>
      </c>
      <c r="C2350" t="s">
        <v>922</v>
      </c>
      <c r="D2350" s="2">
        <v>44348</v>
      </c>
      <c r="E2350" t="s">
        <v>3905</v>
      </c>
      <c r="F2350">
        <f>1</f>
        <v>1</v>
      </c>
      <c r="G2350">
        <v>276250</v>
      </c>
      <c r="H2350" t="s">
        <v>18</v>
      </c>
      <c r="I2350" t="s">
        <v>19</v>
      </c>
      <c r="J2350" t="s">
        <v>20</v>
      </c>
      <c r="K2350" t="s">
        <v>21</v>
      </c>
      <c r="L2350" t="s">
        <v>924</v>
      </c>
      <c r="M2350" t="s">
        <v>32</v>
      </c>
      <c r="N2350" t="s">
        <v>33</v>
      </c>
      <c r="O2350" t="s">
        <v>3906</v>
      </c>
      <c r="P2350" t="b">
        <f>production[[#This Row],[Funded Month]]&gt;=DATE(2021,1,1)</f>
        <v>1</v>
      </c>
    </row>
    <row r="2351" spans="1:16" x14ac:dyDescent="0.2">
      <c r="A2351" s="1">
        <v>292001318597</v>
      </c>
      <c r="B2351">
        <v>292</v>
      </c>
      <c r="C2351" t="s">
        <v>922</v>
      </c>
      <c r="D2351" s="2">
        <v>44348</v>
      </c>
      <c r="E2351" t="s">
        <v>3907</v>
      </c>
      <c r="F2351">
        <f>1</f>
        <v>1</v>
      </c>
      <c r="G2351">
        <v>292700</v>
      </c>
      <c r="H2351" t="s">
        <v>18</v>
      </c>
      <c r="I2351" t="s">
        <v>19</v>
      </c>
      <c r="J2351" t="s">
        <v>20</v>
      </c>
      <c r="K2351" t="s">
        <v>21</v>
      </c>
      <c r="L2351" t="s">
        <v>924</v>
      </c>
      <c r="M2351" t="s">
        <v>32</v>
      </c>
      <c r="N2351" t="s">
        <v>33</v>
      </c>
      <c r="O2351" t="s">
        <v>3908</v>
      </c>
      <c r="P2351" t="b">
        <f>production[[#This Row],[Funded Month]]&gt;=DATE(2021,1,1)</f>
        <v>1</v>
      </c>
    </row>
    <row r="2352" spans="1:16" x14ac:dyDescent="0.2">
      <c r="A2352" s="1">
        <v>292001341580</v>
      </c>
      <c r="B2352">
        <v>292</v>
      </c>
      <c r="C2352" t="s">
        <v>922</v>
      </c>
      <c r="D2352" s="2">
        <v>44348</v>
      </c>
      <c r="E2352" t="s">
        <v>3909</v>
      </c>
      <c r="F2352">
        <f>1</f>
        <v>1</v>
      </c>
      <c r="G2352">
        <v>459714</v>
      </c>
      <c r="H2352" t="s">
        <v>18</v>
      </c>
      <c r="I2352" t="s">
        <v>19</v>
      </c>
      <c r="J2352" t="s">
        <v>20</v>
      </c>
      <c r="K2352" t="s">
        <v>21</v>
      </c>
      <c r="L2352" t="s">
        <v>927</v>
      </c>
      <c r="M2352" t="s">
        <v>32</v>
      </c>
      <c r="N2352" t="s">
        <v>33</v>
      </c>
      <c r="O2352" t="s">
        <v>2028</v>
      </c>
      <c r="P2352" t="b">
        <f>production[[#This Row],[Funded Month]]&gt;=DATE(2021,1,1)</f>
        <v>1</v>
      </c>
    </row>
    <row r="2353" spans="1:16" x14ac:dyDescent="0.2">
      <c r="A2353" s="1">
        <v>292001420944</v>
      </c>
      <c r="B2353">
        <v>292</v>
      </c>
      <c r="C2353" t="s">
        <v>922</v>
      </c>
      <c r="D2353" s="2">
        <v>44348</v>
      </c>
      <c r="E2353" t="s">
        <v>3910</v>
      </c>
      <c r="F2353">
        <f>1</f>
        <v>1</v>
      </c>
      <c r="G2353">
        <v>209000</v>
      </c>
      <c r="H2353" t="s">
        <v>18</v>
      </c>
      <c r="I2353" t="s">
        <v>19</v>
      </c>
      <c r="J2353" t="s">
        <v>20</v>
      </c>
      <c r="K2353" t="s">
        <v>21</v>
      </c>
      <c r="L2353" t="s">
        <v>3911</v>
      </c>
      <c r="M2353" t="s">
        <v>32</v>
      </c>
      <c r="N2353" t="s">
        <v>945</v>
      </c>
      <c r="O2353" t="s">
        <v>946</v>
      </c>
      <c r="P2353" t="b">
        <f>production[[#This Row],[Funded Month]]&gt;=DATE(2021,1,1)</f>
        <v>1</v>
      </c>
    </row>
    <row r="2354" spans="1:16" x14ac:dyDescent="0.2">
      <c r="A2354" s="1">
        <v>292001425762</v>
      </c>
      <c r="B2354">
        <v>292</v>
      </c>
      <c r="C2354" t="s">
        <v>922</v>
      </c>
      <c r="D2354" s="2">
        <v>44348</v>
      </c>
      <c r="E2354" t="s">
        <v>3912</v>
      </c>
      <c r="F2354">
        <f>1</f>
        <v>1</v>
      </c>
      <c r="G2354">
        <v>228000</v>
      </c>
      <c r="H2354" t="s">
        <v>18</v>
      </c>
      <c r="I2354" t="s">
        <v>19</v>
      </c>
      <c r="J2354" t="s">
        <v>20</v>
      </c>
      <c r="K2354" t="s">
        <v>21</v>
      </c>
      <c r="L2354" t="s">
        <v>924</v>
      </c>
      <c r="M2354" t="s">
        <v>32</v>
      </c>
      <c r="N2354" t="s">
        <v>33</v>
      </c>
      <c r="O2354" t="s">
        <v>2049</v>
      </c>
      <c r="P2354" t="b">
        <f>production[[#This Row],[Funded Month]]&gt;=DATE(2021,1,1)</f>
        <v>1</v>
      </c>
    </row>
    <row r="2355" spans="1:16" x14ac:dyDescent="0.2">
      <c r="A2355" s="1">
        <v>292001441138</v>
      </c>
      <c r="B2355">
        <v>292</v>
      </c>
      <c r="C2355" t="s">
        <v>922</v>
      </c>
      <c r="D2355" s="2">
        <v>44348</v>
      </c>
      <c r="E2355" t="s">
        <v>3913</v>
      </c>
      <c r="F2355">
        <f>1</f>
        <v>1</v>
      </c>
      <c r="G2355">
        <v>185000</v>
      </c>
      <c r="H2355" t="s">
        <v>18</v>
      </c>
      <c r="I2355" t="s">
        <v>19</v>
      </c>
      <c r="J2355" t="s">
        <v>20</v>
      </c>
      <c r="K2355" t="s">
        <v>21</v>
      </c>
      <c r="L2355" t="s">
        <v>924</v>
      </c>
      <c r="M2355" t="s">
        <v>32</v>
      </c>
      <c r="N2355" t="s">
        <v>33</v>
      </c>
      <c r="O2355" t="s">
        <v>3914</v>
      </c>
      <c r="P2355" t="b">
        <f>production[[#This Row],[Funded Month]]&gt;=DATE(2021,1,1)</f>
        <v>1</v>
      </c>
    </row>
    <row r="2356" spans="1:16" x14ac:dyDescent="0.2">
      <c r="A2356" s="1">
        <v>292001450742</v>
      </c>
      <c r="B2356">
        <v>292</v>
      </c>
      <c r="C2356" t="s">
        <v>922</v>
      </c>
      <c r="D2356" s="2">
        <v>44348</v>
      </c>
      <c r="E2356" t="s">
        <v>3915</v>
      </c>
      <c r="F2356">
        <f>1</f>
        <v>1</v>
      </c>
      <c r="G2356">
        <v>227950</v>
      </c>
      <c r="H2356" t="s">
        <v>18</v>
      </c>
      <c r="I2356" t="s">
        <v>79</v>
      </c>
      <c r="J2356" t="s">
        <v>20</v>
      </c>
      <c r="K2356" t="s">
        <v>21</v>
      </c>
      <c r="L2356" t="s">
        <v>927</v>
      </c>
      <c r="M2356" t="s">
        <v>32</v>
      </c>
      <c r="N2356" t="s">
        <v>33</v>
      </c>
      <c r="O2356" t="s">
        <v>3916</v>
      </c>
      <c r="P2356" t="b">
        <f>production[[#This Row],[Funded Month]]&gt;=DATE(2021,1,1)</f>
        <v>1</v>
      </c>
    </row>
    <row r="2357" spans="1:16" x14ac:dyDescent="0.2">
      <c r="A2357" s="1">
        <v>292001456922</v>
      </c>
      <c r="B2357">
        <v>292</v>
      </c>
      <c r="C2357" t="s">
        <v>922</v>
      </c>
      <c r="D2357" s="2">
        <v>44348</v>
      </c>
      <c r="E2357" t="s">
        <v>3917</v>
      </c>
      <c r="F2357">
        <f>1</f>
        <v>1</v>
      </c>
      <c r="G2357">
        <v>386250</v>
      </c>
      <c r="H2357" t="s">
        <v>18</v>
      </c>
      <c r="I2357" t="s">
        <v>19</v>
      </c>
      <c r="J2357" t="s">
        <v>20</v>
      </c>
      <c r="K2357" t="s">
        <v>21</v>
      </c>
      <c r="L2357" t="s">
        <v>927</v>
      </c>
      <c r="M2357" t="s">
        <v>32</v>
      </c>
      <c r="N2357" t="s">
        <v>33</v>
      </c>
      <c r="O2357" t="s">
        <v>3918</v>
      </c>
      <c r="P2357" t="b">
        <f>production[[#This Row],[Funded Month]]&gt;=DATE(2021,1,1)</f>
        <v>1</v>
      </c>
    </row>
    <row r="2358" spans="1:16" x14ac:dyDescent="0.2">
      <c r="A2358" s="1">
        <v>292001464409</v>
      </c>
      <c r="B2358">
        <v>292</v>
      </c>
      <c r="C2358" t="s">
        <v>922</v>
      </c>
      <c r="D2358" s="2">
        <v>44348</v>
      </c>
      <c r="E2358" t="s">
        <v>3919</v>
      </c>
      <c r="F2358">
        <f>1</f>
        <v>1</v>
      </c>
      <c r="G2358">
        <v>258400</v>
      </c>
      <c r="H2358" t="s">
        <v>18</v>
      </c>
      <c r="I2358" t="s">
        <v>19</v>
      </c>
      <c r="J2358" t="s">
        <v>20</v>
      </c>
      <c r="K2358" t="s">
        <v>21</v>
      </c>
      <c r="L2358" t="s">
        <v>924</v>
      </c>
      <c r="M2358" t="s">
        <v>32</v>
      </c>
      <c r="N2358" t="s">
        <v>33</v>
      </c>
      <c r="O2358" t="s">
        <v>3920</v>
      </c>
      <c r="P2358" t="b">
        <f>production[[#This Row],[Funded Month]]&gt;=DATE(2021,1,1)</f>
        <v>1</v>
      </c>
    </row>
    <row r="2359" spans="1:16" x14ac:dyDescent="0.2">
      <c r="A2359" s="1">
        <v>292001467327</v>
      </c>
      <c r="B2359">
        <v>292</v>
      </c>
      <c r="C2359" t="s">
        <v>960</v>
      </c>
      <c r="D2359" s="2">
        <v>44348</v>
      </c>
      <c r="E2359" t="s">
        <v>3921</v>
      </c>
      <c r="F2359">
        <f>1</f>
        <v>1</v>
      </c>
      <c r="G2359">
        <v>270000</v>
      </c>
      <c r="H2359" t="s">
        <v>18</v>
      </c>
      <c r="I2359" t="s">
        <v>19</v>
      </c>
      <c r="J2359" t="s">
        <v>20</v>
      </c>
      <c r="K2359" t="s">
        <v>21</v>
      </c>
      <c r="L2359" t="s">
        <v>952</v>
      </c>
      <c r="M2359" t="s">
        <v>32</v>
      </c>
      <c r="N2359" t="s">
        <v>33</v>
      </c>
      <c r="O2359" t="s">
        <v>3922</v>
      </c>
      <c r="P2359" t="b">
        <f>production[[#This Row],[Funded Month]]&gt;=DATE(2021,1,1)</f>
        <v>1</v>
      </c>
    </row>
    <row r="2360" spans="1:16" x14ac:dyDescent="0.2">
      <c r="A2360" s="1">
        <v>292001468325</v>
      </c>
      <c r="B2360">
        <v>292</v>
      </c>
      <c r="C2360" t="s">
        <v>922</v>
      </c>
      <c r="D2360" s="2">
        <v>44348</v>
      </c>
      <c r="E2360" t="s">
        <v>3923</v>
      </c>
      <c r="F2360">
        <f>1</f>
        <v>1</v>
      </c>
      <c r="G2360">
        <v>105500</v>
      </c>
      <c r="H2360" t="s">
        <v>18</v>
      </c>
      <c r="I2360" t="s">
        <v>50</v>
      </c>
      <c r="J2360" t="s">
        <v>20</v>
      </c>
      <c r="K2360" t="s">
        <v>27</v>
      </c>
      <c r="L2360" t="s">
        <v>924</v>
      </c>
      <c r="M2360" t="s">
        <v>32</v>
      </c>
      <c r="N2360" t="s">
        <v>33</v>
      </c>
      <c r="O2360" t="s">
        <v>3924</v>
      </c>
      <c r="P2360" t="b">
        <f>production[[#This Row],[Funded Month]]&gt;=DATE(2021,1,1)</f>
        <v>1</v>
      </c>
    </row>
    <row r="2361" spans="1:16" x14ac:dyDescent="0.2">
      <c r="A2361" s="1">
        <v>292001468631</v>
      </c>
      <c r="B2361">
        <v>292</v>
      </c>
      <c r="C2361" t="s">
        <v>922</v>
      </c>
      <c r="D2361" s="2">
        <v>44348</v>
      </c>
      <c r="E2361" t="s">
        <v>3925</v>
      </c>
      <c r="F2361">
        <f>1</f>
        <v>1</v>
      </c>
      <c r="G2361">
        <v>228000</v>
      </c>
      <c r="H2361" t="s">
        <v>18</v>
      </c>
      <c r="I2361" t="s">
        <v>19</v>
      </c>
      <c r="J2361" t="s">
        <v>20</v>
      </c>
      <c r="K2361" t="s">
        <v>21</v>
      </c>
      <c r="L2361" t="s">
        <v>931</v>
      </c>
      <c r="M2361" t="s">
        <v>32</v>
      </c>
      <c r="N2361" t="s">
        <v>33</v>
      </c>
      <c r="O2361" t="s">
        <v>962</v>
      </c>
      <c r="P2361" t="b">
        <f>production[[#This Row],[Funded Month]]&gt;=DATE(2021,1,1)</f>
        <v>1</v>
      </c>
    </row>
    <row r="2362" spans="1:16" x14ac:dyDescent="0.2">
      <c r="A2362" s="1">
        <v>292001469634</v>
      </c>
      <c r="B2362">
        <v>292</v>
      </c>
      <c r="C2362" t="s">
        <v>960</v>
      </c>
      <c r="D2362" s="2">
        <v>44348</v>
      </c>
      <c r="E2362" t="s">
        <v>3926</v>
      </c>
      <c r="F2362">
        <f>1</f>
        <v>1</v>
      </c>
      <c r="G2362">
        <v>153750</v>
      </c>
      <c r="H2362" t="s">
        <v>18</v>
      </c>
      <c r="I2362" t="s">
        <v>19</v>
      </c>
      <c r="J2362" t="s">
        <v>20</v>
      </c>
      <c r="K2362" t="s">
        <v>21</v>
      </c>
      <c r="L2362" t="s">
        <v>924</v>
      </c>
      <c r="M2362" t="s">
        <v>32</v>
      </c>
      <c r="N2362" t="s">
        <v>33</v>
      </c>
      <c r="O2362" t="s">
        <v>938</v>
      </c>
      <c r="P2362" t="b">
        <f>production[[#This Row],[Funded Month]]&gt;=DATE(2021,1,1)</f>
        <v>1</v>
      </c>
    </row>
    <row r="2363" spans="1:16" x14ac:dyDescent="0.2">
      <c r="A2363" s="1">
        <v>292001474103</v>
      </c>
      <c r="B2363">
        <v>292</v>
      </c>
      <c r="C2363" t="s">
        <v>922</v>
      </c>
      <c r="D2363" s="2">
        <v>44348</v>
      </c>
      <c r="E2363" t="s">
        <v>3927</v>
      </c>
      <c r="F2363">
        <f>1</f>
        <v>1</v>
      </c>
      <c r="G2363">
        <v>210000</v>
      </c>
      <c r="H2363" t="s">
        <v>18</v>
      </c>
      <c r="I2363" t="s">
        <v>19</v>
      </c>
      <c r="J2363" t="s">
        <v>20</v>
      </c>
      <c r="K2363" t="s">
        <v>21</v>
      </c>
      <c r="L2363" t="s">
        <v>931</v>
      </c>
      <c r="M2363" t="s">
        <v>32</v>
      </c>
      <c r="N2363" t="s">
        <v>945</v>
      </c>
      <c r="O2363" t="s">
        <v>959</v>
      </c>
      <c r="P2363" t="b">
        <f>production[[#This Row],[Funded Month]]&gt;=DATE(2021,1,1)</f>
        <v>1</v>
      </c>
    </row>
    <row r="2364" spans="1:16" x14ac:dyDescent="0.2">
      <c r="A2364" s="1">
        <v>292001478974</v>
      </c>
      <c r="B2364">
        <v>292</v>
      </c>
      <c r="C2364" t="s">
        <v>922</v>
      </c>
      <c r="D2364" s="2">
        <v>44348</v>
      </c>
      <c r="E2364" t="s">
        <v>3928</v>
      </c>
      <c r="F2364">
        <f>1</f>
        <v>1</v>
      </c>
      <c r="G2364">
        <v>432000</v>
      </c>
      <c r="H2364" t="s">
        <v>18</v>
      </c>
      <c r="I2364" t="s">
        <v>19</v>
      </c>
      <c r="J2364" t="s">
        <v>20</v>
      </c>
      <c r="K2364" t="s">
        <v>21</v>
      </c>
      <c r="L2364" t="s">
        <v>924</v>
      </c>
      <c r="M2364" t="s">
        <v>32</v>
      </c>
      <c r="N2364" t="s">
        <v>33</v>
      </c>
      <c r="O2364" t="s">
        <v>3929</v>
      </c>
      <c r="P2364" t="b">
        <f>production[[#This Row],[Funded Month]]&gt;=DATE(2021,1,1)</f>
        <v>1</v>
      </c>
    </row>
    <row r="2365" spans="1:16" x14ac:dyDescent="0.2">
      <c r="A2365" s="1">
        <v>292001479620</v>
      </c>
      <c r="B2365">
        <v>292</v>
      </c>
      <c r="C2365" t="s">
        <v>922</v>
      </c>
      <c r="D2365" s="2">
        <v>44348</v>
      </c>
      <c r="E2365" t="s">
        <v>3930</v>
      </c>
      <c r="F2365">
        <f>1</f>
        <v>1</v>
      </c>
      <c r="G2365">
        <v>153000</v>
      </c>
      <c r="H2365" t="s">
        <v>18</v>
      </c>
      <c r="I2365" t="s">
        <v>19</v>
      </c>
      <c r="J2365" t="s">
        <v>20</v>
      </c>
      <c r="K2365" t="s">
        <v>44</v>
      </c>
      <c r="L2365" t="s">
        <v>924</v>
      </c>
      <c r="M2365" t="s">
        <v>32</v>
      </c>
      <c r="N2365" t="s">
        <v>33</v>
      </c>
      <c r="O2365" t="s">
        <v>3931</v>
      </c>
      <c r="P2365" t="b">
        <f>production[[#This Row],[Funded Month]]&gt;=DATE(2021,1,1)</f>
        <v>1</v>
      </c>
    </row>
    <row r="2366" spans="1:16" x14ac:dyDescent="0.2">
      <c r="A2366" s="1">
        <v>292001484604</v>
      </c>
      <c r="B2366">
        <v>292</v>
      </c>
      <c r="C2366" t="s">
        <v>960</v>
      </c>
      <c r="D2366" s="2">
        <v>44348</v>
      </c>
      <c r="E2366" t="s">
        <v>3932</v>
      </c>
      <c r="F2366">
        <f>1</f>
        <v>1</v>
      </c>
      <c r="G2366">
        <v>248600</v>
      </c>
      <c r="H2366" t="s">
        <v>18</v>
      </c>
      <c r="I2366" t="s">
        <v>19</v>
      </c>
      <c r="J2366" t="s">
        <v>20</v>
      </c>
      <c r="K2366" t="s">
        <v>27</v>
      </c>
      <c r="L2366" t="s">
        <v>924</v>
      </c>
      <c r="M2366" t="s">
        <v>32</v>
      </c>
      <c r="N2366" t="s">
        <v>33</v>
      </c>
      <c r="O2366" t="s">
        <v>938</v>
      </c>
      <c r="P2366" t="b">
        <f>production[[#This Row],[Funded Month]]&gt;=DATE(2021,1,1)</f>
        <v>1</v>
      </c>
    </row>
    <row r="2367" spans="1:16" x14ac:dyDescent="0.2">
      <c r="A2367" s="1">
        <v>293001380389</v>
      </c>
      <c r="B2367">
        <v>293</v>
      </c>
      <c r="C2367" t="s">
        <v>415</v>
      </c>
      <c r="D2367" s="2">
        <v>44348</v>
      </c>
      <c r="E2367" t="s">
        <v>3933</v>
      </c>
      <c r="F2367">
        <f>1</f>
        <v>1</v>
      </c>
      <c r="G2367">
        <v>116250</v>
      </c>
      <c r="H2367" t="s">
        <v>18</v>
      </c>
      <c r="I2367" t="s">
        <v>50</v>
      </c>
      <c r="J2367" t="s">
        <v>20</v>
      </c>
      <c r="K2367" t="s">
        <v>21</v>
      </c>
      <c r="L2367" t="s">
        <v>971</v>
      </c>
      <c r="M2367" t="s">
        <v>32</v>
      </c>
      <c r="N2367" t="s">
        <v>33</v>
      </c>
      <c r="O2367" t="s">
        <v>3934</v>
      </c>
      <c r="P2367" t="b">
        <f>production[[#This Row],[Funded Month]]&gt;=DATE(2021,1,1)</f>
        <v>1</v>
      </c>
    </row>
    <row r="2368" spans="1:16" x14ac:dyDescent="0.2">
      <c r="A2368" s="1">
        <v>293001392462</v>
      </c>
      <c r="B2368">
        <v>293</v>
      </c>
      <c r="C2368" t="s">
        <v>415</v>
      </c>
      <c r="D2368" s="2">
        <v>44348</v>
      </c>
      <c r="E2368" t="s">
        <v>3935</v>
      </c>
      <c r="F2368">
        <f>1</f>
        <v>1</v>
      </c>
      <c r="G2368">
        <v>186000</v>
      </c>
      <c r="H2368" t="s">
        <v>18</v>
      </c>
      <c r="I2368" t="s">
        <v>50</v>
      </c>
      <c r="J2368" t="s">
        <v>20</v>
      </c>
      <c r="K2368" t="s">
        <v>27</v>
      </c>
      <c r="L2368" t="s">
        <v>966</v>
      </c>
      <c r="M2368" t="s">
        <v>32</v>
      </c>
      <c r="N2368" t="s">
        <v>33</v>
      </c>
      <c r="P2368" t="b">
        <f>production[[#This Row],[Funded Month]]&gt;=DATE(2021,1,1)</f>
        <v>1</v>
      </c>
    </row>
    <row r="2369" spans="1:16" x14ac:dyDescent="0.2">
      <c r="A2369" s="1">
        <v>293001410960</v>
      </c>
      <c r="B2369">
        <v>293</v>
      </c>
      <c r="C2369" t="s">
        <v>415</v>
      </c>
      <c r="D2369" s="2">
        <v>44348</v>
      </c>
      <c r="E2369" t="s">
        <v>3936</v>
      </c>
      <c r="F2369">
        <f>1</f>
        <v>1</v>
      </c>
      <c r="G2369">
        <v>404800</v>
      </c>
      <c r="H2369" t="s">
        <v>18</v>
      </c>
      <c r="I2369" t="s">
        <v>19</v>
      </c>
      <c r="J2369" t="s">
        <v>20</v>
      </c>
      <c r="K2369" t="s">
        <v>21</v>
      </c>
      <c r="L2369" t="s">
        <v>968</v>
      </c>
      <c r="M2369" t="s">
        <v>32</v>
      </c>
      <c r="N2369" t="s">
        <v>33</v>
      </c>
      <c r="O2369" t="s">
        <v>3937</v>
      </c>
      <c r="P2369" t="b">
        <f>production[[#This Row],[Funded Month]]&gt;=DATE(2021,1,1)</f>
        <v>1</v>
      </c>
    </row>
    <row r="2370" spans="1:16" x14ac:dyDescent="0.2">
      <c r="A2370" s="1">
        <v>293001432259</v>
      </c>
      <c r="B2370">
        <v>293</v>
      </c>
      <c r="C2370" t="s">
        <v>415</v>
      </c>
      <c r="D2370" s="2">
        <v>44348</v>
      </c>
      <c r="E2370" t="s">
        <v>3938</v>
      </c>
      <c r="F2370">
        <f>1</f>
        <v>1</v>
      </c>
      <c r="G2370">
        <v>178500</v>
      </c>
      <c r="H2370" t="s">
        <v>18</v>
      </c>
      <c r="I2370" t="s">
        <v>19</v>
      </c>
      <c r="J2370" t="s">
        <v>20</v>
      </c>
      <c r="K2370" t="s">
        <v>21</v>
      </c>
      <c r="L2370" t="s">
        <v>994</v>
      </c>
      <c r="M2370" t="s">
        <v>32</v>
      </c>
      <c r="N2370" t="s">
        <v>33</v>
      </c>
      <c r="P2370" t="b">
        <f>production[[#This Row],[Funded Month]]&gt;=DATE(2021,1,1)</f>
        <v>1</v>
      </c>
    </row>
    <row r="2371" spans="1:16" x14ac:dyDescent="0.2">
      <c r="A2371" s="1">
        <v>293001435925</v>
      </c>
      <c r="B2371">
        <v>293</v>
      </c>
      <c r="C2371" t="s">
        <v>415</v>
      </c>
      <c r="D2371" s="2">
        <v>44348</v>
      </c>
      <c r="E2371" t="s">
        <v>3939</v>
      </c>
      <c r="F2371">
        <f>1</f>
        <v>1</v>
      </c>
      <c r="G2371">
        <v>148000</v>
      </c>
      <c r="H2371" t="s">
        <v>18</v>
      </c>
      <c r="I2371" t="s">
        <v>19</v>
      </c>
      <c r="J2371" t="s">
        <v>20</v>
      </c>
      <c r="K2371" t="s">
        <v>21</v>
      </c>
      <c r="L2371" t="s">
        <v>968</v>
      </c>
      <c r="M2371" t="s">
        <v>32</v>
      </c>
      <c r="N2371" t="s">
        <v>33</v>
      </c>
      <c r="O2371" t="s">
        <v>3940</v>
      </c>
      <c r="P2371" t="b">
        <f>production[[#This Row],[Funded Month]]&gt;=DATE(2021,1,1)</f>
        <v>1</v>
      </c>
    </row>
    <row r="2372" spans="1:16" x14ac:dyDescent="0.2">
      <c r="A2372" s="1">
        <v>293001439830</v>
      </c>
      <c r="B2372">
        <v>293</v>
      </c>
      <c r="C2372" t="s">
        <v>415</v>
      </c>
      <c r="D2372" s="2">
        <v>44348</v>
      </c>
      <c r="E2372" t="s">
        <v>3941</v>
      </c>
      <c r="F2372">
        <f>1</f>
        <v>1</v>
      </c>
      <c r="G2372">
        <v>782196</v>
      </c>
      <c r="H2372" t="s">
        <v>238</v>
      </c>
      <c r="I2372" t="s">
        <v>260</v>
      </c>
      <c r="J2372" t="s">
        <v>20</v>
      </c>
      <c r="K2372" t="s">
        <v>21</v>
      </c>
      <c r="L2372" t="s">
        <v>994</v>
      </c>
      <c r="M2372" t="s">
        <v>32</v>
      </c>
      <c r="N2372" t="s">
        <v>33</v>
      </c>
      <c r="O2372" t="s">
        <v>3942</v>
      </c>
      <c r="P2372" t="b">
        <f>production[[#This Row],[Funded Month]]&gt;=DATE(2021,1,1)</f>
        <v>1</v>
      </c>
    </row>
    <row r="2373" spans="1:16" x14ac:dyDescent="0.2">
      <c r="A2373" s="1">
        <v>293001444288</v>
      </c>
      <c r="B2373">
        <v>293</v>
      </c>
      <c r="C2373" t="s">
        <v>415</v>
      </c>
      <c r="D2373" s="2">
        <v>44348</v>
      </c>
      <c r="E2373" t="s">
        <v>3943</v>
      </c>
      <c r="F2373">
        <f>1</f>
        <v>1</v>
      </c>
      <c r="G2373">
        <v>770000</v>
      </c>
      <c r="H2373" t="s">
        <v>18</v>
      </c>
      <c r="I2373" t="s">
        <v>177</v>
      </c>
      <c r="J2373" t="s">
        <v>20</v>
      </c>
      <c r="K2373" t="s">
        <v>21</v>
      </c>
      <c r="L2373" t="s">
        <v>968</v>
      </c>
      <c r="M2373" t="s">
        <v>32</v>
      </c>
      <c r="N2373" t="s">
        <v>33</v>
      </c>
      <c r="O2373" t="s">
        <v>3944</v>
      </c>
      <c r="P2373" t="b">
        <f>production[[#This Row],[Funded Month]]&gt;=DATE(2021,1,1)</f>
        <v>1</v>
      </c>
    </row>
    <row r="2374" spans="1:16" x14ac:dyDescent="0.2">
      <c r="A2374" s="1">
        <v>293001447552</v>
      </c>
      <c r="B2374">
        <v>293</v>
      </c>
      <c r="C2374" t="s">
        <v>415</v>
      </c>
      <c r="D2374" s="2">
        <v>44348</v>
      </c>
      <c r="E2374" t="s">
        <v>3945</v>
      </c>
      <c r="F2374">
        <f>1</f>
        <v>1</v>
      </c>
      <c r="G2374">
        <v>85000</v>
      </c>
      <c r="H2374" t="s">
        <v>18</v>
      </c>
      <c r="I2374" t="s">
        <v>19</v>
      </c>
      <c r="J2374" t="s">
        <v>20</v>
      </c>
      <c r="K2374" t="s">
        <v>21</v>
      </c>
      <c r="L2374" t="s">
        <v>994</v>
      </c>
      <c r="M2374" t="s">
        <v>32</v>
      </c>
      <c r="N2374" t="s">
        <v>33</v>
      </c>
      <c r="O2374" t="s">
        <v>3946</v>
      </c>
      <c r="P2374" t="b">
        <f>production[[#This Row],[Funded Month]]&gt;=DATE(2021,1,1)</f>
        <v>1</v>
      </c>
    </row>
    <row r="2375" spans="1:16" x14ac:dyDescent="0.2">
      <c r="A2375" s="1">
        <v>293001457860</v>
      </c>
      <c r="B2375">
        <v>293</v>
      </c>
      <c r="C2375" t="s">
        <v>415</v>
      </c>
      <c r="D2375" s="2">
        <v>44348</v>
      </c>
      <c r="E2375" t="s">
        <v>3947</v>
      </c>
      <c r="F2375">
        <f>1</f>
        <v>1</v>
      </c>
      <c r="G2375">
        <v>230000</v>
      </c>
      <c r="H2375" t="s">
        <v>18</v>
      </c>
      <c r="I2375" t="s">
        <v>19</v>
      </c>
      <c r="J2375" t="s">
        <v>20</v>
      </c>
      <c r="K2375" t="s">
        <v>21</v>
      </c>
      <c r="L2375" t="s">
        <v>968</v>
      </c>
      <c r="M2375" t="s">
        <v>32</v>
      </c>
      <c r="N2375" t="s">
        <v>33</v>
      </c>
      <c r="O2375" t="s">
        <v>3948</v>
      </c>
      <c r="P2375" t="b">
        <f>production[[#This Row],[Funded Month]]&gt;=DATE(2021,1,1)</f>
        <v>1</v>
      </c>
    </row>
    <row r="2376" spans="1:16" x14ac:dyDescent="0.2">
      <c r="A2376" s="1">
        <v>293001467717</v>
      </c>
      <c r="B2376">
        <v>293</v>
      </c>
      <c r="C2376" t="s">
        <v>415</v>
      </c>
      <c r="D2376" s="2">
        <v>44348</v>
      </c>
      <c r="E2376" t="s">
        <v>3949</v>
      </c>
      <c r="F2376">
        <f>1</f>
        <v>1</v>
      </c>
      <c r="G2376">
        <v>548250</v>
      </c>
      <c r="H2376" t="s">
        <v>18</v>
      </c>
      <c r="I2376" t="s">
        <v>19</v>
      </c>
      <c r="J2376" t="s">
        <v>20</v>
      </c>
      <c r="K2376" t="s">
        <v>21</v>
      </c>
      <c r="L2376" t="s">
        <v>968</v>
      </c>
      <c r="M2376" t="s">
        <v>32</v>
      </c>
      <c r="N2376" t="s">
        <v>33</v>
      </c>
      <c r="O2376" t="s">
        <v>3950</v>
      </c>
      <c r="P2376" t="b">
        <f>production[[#This Row],[Funded Month]]&gt;=DATE(2021,1,1)</f>
        <v>1</v>
      </c>
    </row>
    <row r="2377" spans="1:16" x14ac:dyDescent="0.2">
      <c r="A2377" s="1">
        <v>293001468340</v>
      </c>
      <c r="B2377">
        <v>293</v>
      </c>
      <c r="C2377" t="s">
        <v>415</v>
      </c>
      <c r="D2377" s="2">
        <v>44348</v>
      </c>
      <c r="E2377" t="s">
        <v>3035</v>
      </c>
      <c r="F2377">
        <f>1</f>
        <v>1</v>
      </c>
      <c r="G2377">
        <v>150500</v>
      </c>
      <c r="H2377" t="s">
        <v>18</v>
      </c>
      <c r="I2377" t="s">
        <v>19</v>
      </c>
      <c r="J2377" t="s">
        <v>20</v>
      </c>
      <c r="K2377" t="s">
        <v>21</v>
      </c>
      <c r="L2377" t="s">
        <v>968</v>
      </c>
      <c r="M2377" t="s">
        <v>32</v>
      </c>
      <c r="N2377" t="s">
        <v>33</v>
      </c>
      <c r="O2377" t="s">
        <v>3036</v>
      </c>
      <c r="P2377" t="b">
        <f>production[[#This Row],[Funded Month]]&gt;=DATE(2021,1,1)</f>
        <v>1</v>
      </c>
    </row>
    <row r="2378" spans="1:16" x14ac:dyDescent="0.2">
      <c r="A2378" s="1">
        <v>293001470840</v>
      </c>
      <c r="B2378">
        <v>293</v>
      </c>
      <c r="C2378" t="s">
        <v>415</v>
      </c>
      <c r="D2378" s="2">
        <v>44348</v>
      </c>
      <c r="E2378" t="s">
        <v>3951</v>
      </c>
      <c r="F2378">
        <f>1</f>
        <v>1</v>
      </c>
      <c r="G2378">
        <v>225000</v>
      </c>
      <c r="H2378" t="s">
        <v>18</v>
      </c>
      <c r="I2378" t="s">
        <v>50</v>
      </c>
      <c r="J2378" t="s">
        <v>20</v>
      </c>
      <c r="K2378" t="s">
        <v>27</v>
      </c>
      <c r="L2378" t="s">
        <v>968</v>
      </c>
      <c r="M2378" t="s">
        <v>32</v>
      </c>
      <c r="N2378" t="s">
        <v>33</v>
      </c>
      <c r="O2378" t="s">
        <v>3952</v>
      </c>
      <c r="P2378" t="b">
        <f>production[[#This Row],[Funded Month]]&gt;=DATE(2021,1,1)</f>
        <v>1</v>
      </c>
    </row>
    <row r="2379" spans="1:16" x14ac:dyDescent="0.2">
      <c r="A2379" s="1">
        <v>293001471239</v>
      </c>
      <c r="B2379">
        <v>293</v>
      </c>
      <c r="C2379" t="s">
        <v>415</v>
      </c>
      <c r="D2379" s="2">
        <v>44348</v>
      </c>
      <c r="E2379" t="s">
        <v>3953</v>
      </c>
      <c r="F2379">
        <f>1</f>
        <v>1</v>
      </c>
      <c r="G2379">
        <v>335200</v>
      </c>
      <c r="H2379" t="s">
        <v>18</v>
      </c>
      <c r="I2379" t="s">
        <v>19</v>
      </c>
      <c r="J2379" t="s">
        <v>20</v>
      </c>
      <c r="K2379" t="s">
        <v>21</v>
      </c>
      <c r="L2379" t="s">
        <v>968</v>
      </c>
      <c r="M2379" t="s">
        <v>32</v>
      </c>
      <c r="N2379" t="s">
        <v>33</v>
      </c>
      <c r="O2379" t="s">
        <v>3954</v>
      </c>
      <c r="P2379" t="b">
        <f>production[[#This Row],[Funded Month]]&gt;=DATE(2021,1,1)</f>
        <v>1</v>
      </c>
    </row>
    <row r="2380" spans="1:16" x14ac:dyDescent="0.2">
      <c r="A2380" s="1">
        <v>293001474442</v>
      </c>
      <c r="B2380">
        <v>293</v>
      </c>
      <c r="C2380" t="s">
        <v>415</v>
      </c>
      <c r="D2380" s="2">
        <v>44348</v>
      </c>
      <c r="E2380" t="s">
        <v>3955</v>
      </c>
      <c r="F2380">
        <f>1</f>
        <v>1</v>
      </c>
      <c r="G2380">
        <v>138400</v>
      </c>
      <c r="H2380" t="s">
        <v>18</v>
      </c>
      <c r="I2380" t="s">
        <v>50</v>
      </c>
      <c r="J2380" t="s">
        <v>20</v>
      </c>
      <c r="K2380" t="s">
        <v>21</v>
      </c>
      <c r="L2380" t="s">
        <v>994</v>
      </c>
      <c r="M2380" t="s">
        <v>32</v>
      </c>
      <c r="N2380" t="s">
        <v>33</v>
      </c>
      <c r="P2380" t="b">
        <f>production[[#This Row],[Funded Month]]&gt;=DATE(2021,1,1)</f>
        <v>1</v>
      </c>
    </row>
    <row r="2381" spans="1:16" x14ac:dyDescent="0.2">
      <c r="A2381" s="1">
        <v>293001475911</v>
      </c>
      <c r="B2381">
        <v>293</v>
      </c>
      <c r="C2381" t="s">
        <v>415</v>
      </c>
      <c r="D2381" s="2">
        <v>44348</v>
      </c>
      <c r="E2381" t="s">
        <v>3956</v>
      </c>
      <c r="F2381">
        <f>1</f>
        <v>1</v>
      </c>
      <c r="G2381">
        <v>166500</v>
      </c>
      <c r="H2381" t="s">
        <v>18</v>
      </c>
      <c r="I2381" t="s">
        <v>19</v>
      </c>
      <c r="J2381" t="s">
        <v>20</v>
      </c>
      <c r="K2381" t="s">
        <v>21</v>
      </c>
      <c r="L2381" t="s">
        <v>968</v>
      </c>
      <c r="M2381" t="s">
        <v>32</v>
      </c>
      <c r="N2381" t="s">
        <v>33</v>
      </c>
      <c r="O2381" t="s">
        <v>3957</v>
      </c>
      <c r="P2381" t="b">
        <f>production[[#This Row],[Funded Month]]&gt;=DATE(2021,1,1)</f>
        <v>1</v>
      </c>
    </row>
    <row r="2382" spans="1:16" x14ac:dyDescent="0.2">
      <c r="A2382" s="1">
        <v>293001476172</v>
      </c>
      <c r="B2382">
        <v>293</v>
      </c>
      <c r="C2382" t="s">
        <v>415</v>
      </c>
      <c r="D2382" s="2">
        <v>44348</v>
      </c>
      <c r="E2382" t="s">
        <v>3035</v>
      </c>
      <c r="F2382">
        <f>1</f>
        <v>1</v>
      </c>
      <c r="G2382">
        <v>189000</v>
      </c>
      <c r="H2382" t="s">
        <v>18</v>
      </c>
      <c r="I2382" t="s">
        <v>19</v>
      </c>
      <c r="J2382" t="s">
        <v>20</v>
      </c>
      <c r="K2382" t="s">
        <v>21</v>
      </c>
      <c r="L2382" t="s">
        <v>968</v>
      </c>
      <c r="M2382" t="s">
        <v>32</v>
      </c>
      <c r="N2382" t="s">
        <v>33</v>
      </c>
      <c r="O2382" t="s">
        <v>3036</v>
      </c>
      <c r="P2382" t="b">
        <f>production[[#This Row],[Funded Month]]&gt;=DATE(2021,1,1)</f>
        <v>1</v>
      </c>
    </row>
    <row r="2383" spans="1:16" x14ac:dyDescent="0.2">
      <c r="A2383" s="1">
        <v>294001344188</v>
      </c>
      <c r="B2383">
        <v>294</v>
      </c>
      <c r="C2383" t="s">
        <v>415</v>
      </c>
      <c r="D2383" s="2">
        <v>44348</v>
      </c>
      <c r="E2383" t="s">
        <v>3958</v>
      </c>
      <c r="F2383">
        <f>1</f>
        <v>1</v>
      </c>
      <c r="G2383">
        <v>191800</v>
      </c>
      <c r="H2383" t="s">
        <v>18</v>
      </c>
      <c r="I2383" t="s">
        <v>19</v>
      </c>
      <c r="J2383" t="s">
        <v>20</v>
      </c>
      <c r="K2383" t="s">
        <v>21</v>
      </c>
      <c r="L2383" t="s">
        <v>998</v>
      </c>
      <c r="M2383" t="s">
        <v>1038</v>
      </c>
      <c r="N2383" t="s">
        <v>33</v>
      </c>
      <c r="O2383" t="s">
        <v>3959</v>
      </c>
      <c r="P2383" t="b">
        <f>production[[#This Row],[Funded Month]]&gt;=DATE(2021,1,1)</f>
        <v>1</v>
      </c>
    </row>
    <row r="2384" spans="1:16" x14ac:dyDescent="0.2">
      <c r="A2384" s="1">
        <v>294001344729</v>
      </c>
      <c r="B2384">
        <v>294</v>
      </c>
      <c r="C2384" t="s">
        <v>415</v>
      </c>
      <c r="D2384" s="2">
        <v>44348</v>
      </c>
      <c r="E2384" t="s">
        <v>3960</v>
      </c>
      <c r="F2384">
        <f>1</f>
        <v>1</v>
      </c>
      <c r="G2384">
        <v>170469</v>
      </c>
      <c r="H2384" t="s">
        <v>18</v>
      </c>
      <c r="I2384" t="s">
        <v>497</v>
      </c>
      <c r="J2384" t="s">
        <v>20</v>
      </c>
      <c r="K2384" t="s">
        <v>21</v>
      </c>
      <c r="L2384" t="s">
        <v>998</v>
      </c>
      <c r="M2384" t="s">
        <v>999</v>
      </c>
      <c r="N2384" t="s">
        <v>3074</v>
      </c>
      <c r="O2384" t="s">
        <v>3089</v>
      </c>
      <c r="P2384" t="b">
        <f>production[[#This Row],[Funded Month]]&gt;=DATE(2021,1,1)</f>
        <v>1</v>
      </c>
    </row>
    <row r="2385" spans="1:16" x14ac:dyDescent="0.2">
      <c r="A2385" s="1">
        <v>294001348239</v>
      </c>
      <c r="B2385">
        <v>294</v>
      </c>
      <c r="C2385" t="s">
        <v>415</v>
      </c>
      <c r="D2385" s="2">
        <v>44348</v>
      </c>
      <c r="E2385" t="s">
        <v>3961</v>
      </c>
      <c r="F2385">
        <f>1</f>
        <v>1</v>
      </c>
      <c r="G2385">
        <v>168750</v>
      </c>
      <c r="H2385" t="s">
        <v>18</v>
      </c>
      <c r="I2385" t="s">
        <v>19</v>
      </c>
      <c r="J2385" t="s">
        <v>20</v>
      </c>
      <c r="K2385" t="s">
        <v>21</v>
      </c>
      <c r="L2385" t="s">
        <v>998</v>
      </c>
      <c r="M2385" t="s">
        <v>999</v>
      </c>
      <c r="N2385" t="s">
        <v>33</v>
      </c>
      <c r="O2385" t="s">
        <v>3962</v>
      </c>
      <c r="P2385" t="b">
        <f>production[[#This Row],[Funded Month]]&gt;=DATE(2021,1,1)</f>
        <v>1</v>
      </c>
    </row>
    <row r="2386" spans="1:16" x14ac:dyDescent="0.2">
      <c r="A2386" s="1">
        <v>294001428119</v>
      </c>
      <c r="B2386">
        <v>294</v>
      </c>
      <c r="C2386" t="s">
        <v>415</v>
      </c>
      <c r="D2386" s="2">
        <v>44348</v>
      </c>
      <c r="E2386" t="s">
        <v>3963</v>
      </c>
      <c r="F2386">
        <f>1</f>
        <v>1</v>
      </c>
      <c r="G2386">
        <v>360000</v>
      </c>
      <c r="H2386" t="s">
        <v>18</v>
      </c>
      <c r="I2386" t="s">
        <v>19</v>
      </c>
      <c r="J2386" t="s">
        <v>20</v>
      </c>
      <c r="K2386" t="s">
        <v>44</v>
      </c>
      <c r="L2386" t="s">
        <v>998</v>
      </c>
      <c r="M2386" t="s">
        <v>999</v>
      </c>
      <c r="N2386" t="s">
        <v>33</v>
      </c>
      <c r="O2386" t="s">
        <v>3964</v>
      </c>
      <c r="P2386" t="b">
        <f>production[[#This Row],[Funded Month]]&gt;=DATE(2021,1,1)</f>
        <v>1</v>
      </c>
    </row>
    <row r="2387" spans="1:16" x14ac:dyDescent="0.2">
      <c r="A2387" s="1">
        <v>294001437319</v>
      </c>
      <c r="B2387">
        <v>294</v>
      </c>
      <c r="C2387" t="s">
        <v>415</v>
      </c>
      <c r="D2387" s="2">
        <v>44348</v>
      </c>
      <c r="E2387" t="s">
        <v>3965</v>
      </c>
      <c r="F2387">
        <f>1</f>
        <v>1</v>
      </c>
      <c r="G2387">
        <v>548000</v>
      </c>
      <c r="H2387" t="s">
        <v>18</v>
      </c>
      <c r="I2387" t="s">
        <v>19</v>
      </c>
      <c r="J2387" t="s">
        <v>20</v>
      </c>
      <c r="K2387" t="s">
        <v>21</v>
      </c>
      <c r="L2387" t="s">
        <v>998</v>
      </c>
      <c r="M2387" t="s">
        <v>999</v>
      </c>
      <c r="N2387" t="s">
        <v>33</v>
      </c>
      <c r="O2387" t="s">
        <v>3966</v>
      </c>
      <c r="P2387" t="b">
        <f>production[[#This Row],[Funded Month]]&gt;=DATE(2021,1,1)</f>
        <v>1</v>
      </c>
    </row>
    <row r="2388" spans="1:16" x14ac:dyDescent="0.2">
      <c r="A2388" s="1">
        <v>294001438890</v>
      </c>
      <c r="B2388">
        <v>294</v>
      </c>
      <c r="C2388" t="s">
        <v>415</v>
      </c>
      <c r="D2388" s="2">
        <v>44348</v>
      </c>
      <c r="E2388" t="s">
        <v>3967</v>
      </c>
      <c r="F2388">
        <f>1</f>
        <v>1</v>
      </c>
      <c r="G2388">
        <v>83400</v>
      </c>
      <c r="H2388" t="s">
        <v>18</v>
      </c>
      <c r="I2388" t="s">
        <v>19</v>
      </c>
      <c r="J2388" t="s">
        <v>20</v>
      </c>
      <c r="K2388" t="s">
        <v>21</v>
      </c>
      <c r="L2388" t="s">
        <v>998</v>
      </c>
      <c r="M2388" t="s">
        <v>999</v>
      </c>
      <c r="N2388" t="s">
        <v>33</v>
      </c>
      <c r="O2388" t="s">
        <v>3067</v>
      </c>
      <c r="P2388" t="b">
        <f>production[[#This Row],[Funded Month]]&gt;=DATE(2021,1,1)</f>
        <v>1</v>
      </c>
    </row>
    <row r="2389" spans="1:16" x14ac:dyDescent="0.2">
      <c r="A2389" s="1">
        <v>294001447997</v>
      </c>
      <c r="B2389">
        <v>294</v>
      </c>
      <c r="C2389" t="s">
        <v>415</v>
      </c>
      <c r="D2389" s="2">
        <v>44348</v>
      </c>
      <c r="E2389" t="s">
        <v>3968</v>
      </c>
      <c r="F2389">
        <f>1</f>
        <v>1</v>
      </c>
      <c r="G2389">
        <v>176700</v>
      </c>
      <c r="H2389" t="s">
        <v>18</v>
      </c>
      <c r="I2389" t="s">
        <v>19</v>
      </c>
      <c r="J2389" t="s">
        <v>20</v>
      </c>
      <c r="K2389" t="s">
        <v>21</v>
      </c>
      <c r="L2389" t="s">
        <v>998</v>
      </c>
      <c r="M2389" t="s">
        <v>999</v>
      </c>
      <c r="N2389" t="s">
        <v>33</v>
      </c>
      <c r="O2389" t="s">
        <v>3969</v>
      </c>
      <c r="P2389" t="b">
        <f>production[[#This Row],[Funded Month]]&gt;=DATE(2021,1,1)</f>
        <v>1</v>
      </c>
    </row>
    <row r="2390" spans="1:16" x14ac:dyDescent="0.2">
      <c r="A2390" s="1">
        <v>294001449797</v>
      </c>
      <c r="B2390">
        <v>294</v>
      </c>
      <c r="C2390" t="s">
        <v>415</v>
      </c>
      <c r="D2390" s="2">
        <v>44348</v>
      </c>
      <c r="E2390" t="s">
        <v>3970</v>
      </c>
      <c r="F2390">
        <f>1</f>
        <v>1</v>
      </c>
      <c r="G2390">
        <v>191600</v>
      </c>
      <c r="H2390" t="s">
        <v>18</v>
      </c>
      <c r="I2390" t="s">
        <v>19</v>
      </c>
      <c r="J2390" t="s">
        <v>20</v>
      </c>
      <c r="K2390" t="s">
        <v>21</v>
      </c>
      <c r="L2390" t="s">
        <v>998</v>
      </c>
      <c r="M2390" t="s">
        <v>999</v>
      </c>
      <c r="N2390" t="s">
        <v>33</v>
      </c>
      <c r="O2390" t="s">
        <v>3971</v>
      </c>
      <c r="P2390" t="b">
        <f>production[[#This Row],[Funded Month]]&gt;=DATE(2021,1,1)</f>
        <v>1</v>
      </c>
    </row>
    <row r="2391" spans="1:16" x14ac:dyDescent="0.2">
      <c r="A2391" s="1">
        <v>294001450068</v>
      </c>
      <c r="B2391">
        <v>294</v>
      </c>
      <c r="C2391" t="s">
        <v>415</v>
      </c>
      <c r="D2391" s="2">
        <v>44348</v>
      </c>
      <c r="E2391" t="s">
        <v>3972</v>
      </c>
      <c r="F2391">
        <f>1</f>
        <v>1</v>
      </c>
      <c r="G2391">
        <v>174300</v>
      </c>
      <c r="H2391" t="s">
        <v>18</v>
      </c>
      <c r="I2391" t="s">
        <v>19</v>
      </c>
      <c r="J2391" t="s">
        <v>20</v>
      </c>
      <c r="K2391" t="s">
        <v>21</v>
      </c>
      <c r="L2391" t="s">
        <v>998</v>
      </c>
      <c r="M2391" t="s">
        <v>999</v>
      </c>
      <c r="N2391" t="s">
        <v>33</v>
      </c>
      <c r="O2391" t="s">
        <v>2078</v>
      </c>
      <c r="P2391" t="b">
        <f>production[[#This Row],[Funded Month]]&gt;=DATE(2021,1,1)</f>
        <v>1</v>
      </c>
    </row>
    <row r="2392" spans="1:16" x14ac:dyDescent="0.2">
      <c r="A2392" s="1">
        <v>294001450892</v>
      </c>
      <c r="B2392">
        <v>294</v>
      </c>
      <c r="C2392" t="s">
        <v>415</v>
      </c>
      <c r="D2392" s="2">
        <v>44348</v>
      </c>
      <c r="E2392" t="s">
        <v>3973</v>
      </c>
      <c r="F2392">
        <f>1</f>
        <v>1</v>
      </c>
      <c r="G2392">
        <v>400000</v>
      </c>
      <c r="H2392" t="s">
        <v>18</v>
      </c>
      <c r="I2392" t="s">
        <v>19</v>
      </c>
      <c r="J2392" t="s">
        <v>20</v>
      </c>
      <c r="K2392" t="s">
        <v>21</v>
      </c>
      <c r="L2392" t="s">
        <v>998</v>
      </c>
      <c r="M2392" t="s">
        <v>999</v>
      </c>
      <c r="N2392" t="s">
        <v>33</v>
      </c>
      <c r="O2392" t="s">
        <v>3974</v>
      </c>
      <c r="P2392" t="b">
        <f>production[[#This Row],[Funded Month]]&gt;=DATE(2021,1,1)</f>
        <v>1</v>
      </c>
    </row>
    <row r="2393" spans="1:16" x14ac:dyDescent="0.2">
      <c r="A2393" s="1">
        <v>294001457429</v>
      </c>
      <c r="B2393">
        <v>294</v>
      </c>
      <c r="C2393" t="s">
        <v>415</v>
      </c>
      <c r="D2393" s="2">
        <v>44348</v>
      </c>
      <c r="E2393" t="s">
        <v>3975</v>
      </c>
      <c r="F2393">
        <f>1</f>
        <v>1</v>
      </c>
      <c r="G2393">
        <v>164250</v>
      </c>
      <c r="H2393" t="s">
        <v>18</v>
      </c>
      <c r="I2393" t="s">
        <v>19</v>
      </c>
      <c r="J2393" t="s">
        <v>20</v>
      </c>
      <c r="K2393" t="s">
        <v>21</v>
      </c>
      <c r="L2393" t="s">
        <v>1002</v>
      </c>
      <c r="M2393" t="s">
        <v>32</v>
      </c>
      <c r="N2393" t="s">
        <v>33</v>
      </c>
      <c r="O2393" t="s">
        <v>2088</v>
      </c>
      <c r="P2393" t="b">
        <f>production[[#This Row],[Funded Month]]&gt;=DATE(2021,1,1)</f>
        <v>1</v>
      </c>
    </row>
    <row r="2394" spans="1:16" x14ac:dyDescent="0.2">
      <c r="A2394" s="1">
        <v>294001459340</v>
      </c>
      <c r="B2394">
        <v>294</v>
      </c>
      <c r="C2394" t="s">
        <v>415</v>
      </c>
      <c r="D2394" s="2">
        <v>44348</v>
      </c>
      <c r="E2394" t="s">
        <v>3976</v>
      </c>
      <c r="F2394">
        <f>1</f>
        <v>1</v>
      </c>
      <c r="G2394">
        <v>103500</v>
      </c>
      <c r="H2394" t="s">
        <v>18</v>
      </c>
      <c r="I2394" t="s">
        <v>19</v>
      </c>
      <c r="J2394" t="s">
        <v>20</v>
      </c>
      <c r="K2394" t="s">
        <v>21</v>
      </c>
      <c r="L2394" t="s">
        <v>1002</v>
      </c>
      <c r="M2394" t="s">
        <v>32</v>
      </c>
      <c r="N2394" t="s">
        <v>33</v>
      </c>
      <c r="P2394" t="b">
        <f>production[[#This Row],[Funded Month]]&gt;=DATE(2021,1,1)</f>
        <v>1</v>
      </c>
    </row>
    <row r="2395" spans="1:16" x14ac:dyDescent="0.2">
      <c r="A2395" s="1">
        <v>294001461056</v>
      </c>
      <c r="B2395">
        <v>294</v>
      </c>
      <c r="C2395" t="s">
        <v>415</v>
      </c>
      <c r="D2395" s="2">
        <v>44348</v>
      </c>
      <c r="E2395" t="s">
        <v>3977</v>
      </c>
      <c r="F2395">
        <f>1</f>
        <v>1</v>
      </c>
      <c r="G2395">
        <v>100100</v>
      </c>
      <c r="H2395" t="s">
        <v>18</v>
      </c>
      <c r="I2395" t="s">
        <v>19</v>
      </c>
      <c r="J2395" t="s">
        <v>20</v>
      </c>
      <c r="K2395" t="s">
        <v>21</v>
      </c>
      <c r="L2395" t="s">
        <v>998</v>
      </c>
      <c r="M2395" t="s">
        <v>999</v>
      </c>
      <c r="N2395" t="s">
        <v>33</v>
      </c>
      <c r="O2395" t="s">
        <v>3978</v>
      </c>
      <c r="P2395" t="b">
        <f>production[[#This Row],[Funded Month]]&gt;=DATE(2021,1,1)</f>
        <v>1</v>
      </c>
    </row>
    <row r="2396" spans="1:16" x14ac:dyDescent="0.2">
      <c r="A2396" s="1">
        <v>294001461397</v>
      </c>
      <c r="B2396">
        <v>294</v>
      </c>
      <c r="C2396" t="s">
        <v>415</v>
      </c>
      <c r="D2396" s="2">
        <v>44348</v>
      </c>
      <c r="E2396" t="s">
        <v>3979</v>
      </c>
      <c r="F2396">
        <f>1</f>
        <v>1</v>
      </c>
      <c r="G2396">
        <v>481500</v>
      </c>
      <c r="H2396" t="s">
        <v>18</v>
      </c>
      <c r="I2396" t="s">
        <v>19</v>
      </c>
      <c r="J2396" t="s">
        <v>20</v>
      </c>
      <c r="K2396" t="s">
        <v>21</v>
      </c>
      <c r="L2396" t="s">
        <v>998</v>
      </c>
      <c r="M2396" t="s">
        <v>999</v>
      </c>
      <c r="N2396" t="s">
        <v>33</v>
      </c>
      <c r="O2396" t="s">
        <v>3980</v>
      </c>
      <c r="P2396" t="b">
        <f>production[[#This Row],[Funded Month]]&gt;=DATE(2021,1,1)</f>
        <v>1</v>
      </c>
    </row>
    <row r="2397" spans="1:16" x14ac:dyDescent="0.2">
      <c r="A2397" s="1">
        <v>294001461493</v>
      </c>
      <c r="B2397">
        <v>294</v>
      </c>
      <c r="C2397" t="s">
        <v>415</v>
      </c>
      <c r="D2397" s="2">
        <v>44348</v>
      </c>
      <c r="E2397" t="s">
        <v>3981</v>
      </c>
      <c r="F2397">
        <f>1</f>
        <v>1</v>
      </c>
      <c r="G2397">
        <v>532500</v>
      </c>
      <c r="H2397" t="s">
        <v>18</v>
      </c>
      <c r="I2397" t="s">
        <v>19</v>
      </c>
      <c r="J2397" t="s">
        <v>20</v>
      </c>
      <c r="K2397" t="s">
        <v>21</v>
      </c>
      <c r="L2397" t="s">
        <v>998</v>
      </c>
      <c r="M2397" t="s">
        <v>1038</v>
      </c>
      <c r="N2397" t="s">
        <v>33</v>
      </c>
      <c r="O2397" t="s">
        <v>998</v>
      </c>
      <c r="P2397" t="b">
        <f>production[[#This Row],[Funded Month]]&gt;=DATE(2021,1,1)</f>
        <v>1</v>
      </c>
    </row>
    <row r="2398" spans="1:16" x14ac:dyDescent="0.2">
      <c r="A2398" s="1">
        <v>294001461673</v>
      </c>
      <c r="B2398">
        <v>294</v>
      </c>
      <c r="C2398" t="s">
        <v>415</v>
      </c>
      <c r="D2398" s="2">
        <v>44348</v>
      </c>
      <c r="E2398" t="s">
        <v>3982</v>
      </c>
      <c r="F2398">
        <f>1</f>
        <v>1</v>
      </c>
      <c r="G2398">
        <v>217000</v>
      </c>
      <c r="H2398" t="s">
        <v>18</v>
      </c>
      <c r="I2398" t="s">
        <v>59</v>
      </c>
      <c r="J2398" t="s">
        <v>20</v>
      </c>
      <c r="K2398" t="s">
        <v>27</v>
      </c>
      <c r="L2398" t="s">
        <v>998</v>
      </c>
      <c r="M2398" t="s">
        <v>999</v>
      </c>
      <c r="N2398" t="s">
        <v>33</v>
      </c>
      <c r="O2398" t="s">
        <v>3063</v>
      </c>
      <c r="P2398" t="b">
        <f>production[[#This Row],[Funded Month]]&gt;=DATE(2021,1,1)</f>
        <v>1</v>
      </c>
    </row>
    <row r="2399" spans="1:16" x14ac:dyDescent="0.2">
      <c r="A2399" s="1">
        <v>294001461813</v>
      </c>
      <c r="B2399">
        <v>294</v>
      </c>
      <c r="C2399" t="s">
        <v>415</v>
      </c>
      <c r="D2399" s="2">
        <v>44348</v>
      </c>
      <c r="E2399" t="s">
        <v>3983</v>
      </c>
      <c r="F2399">
        <f>1</f>
        <v>1</v>
      </c>
      <c r="G2399">
        <v>328000</v>
      </c>
      <c r="H2399" t="s">
        <v>18</v>
      </c>
      <c r="I2399" t="s">
        <v>19</v>
      </c>
      <c r="J2399" t="s">
        <v>20</v>
      </c>
      <c r="K2399" t="s">
        <v>44</v>
      </c>
      <c r="L2399" t="s">
        <v>998</v>
      </c>
      <c r="M2399" t="s">
        <v>1038</v>
      </c>
      <c r="N2399" t="s">
        <v>33</v>
      </c>
      <c r="O2399" t="s">
        <v>29</v>
      </c>
      <c r="P2399" t="b">
        <f>production[[#This Row],[Funded Month]]&gt;=DATE(2021,1,1)</f>
        <v>1</v>
      </c>
    </row>
    <row r="2400" spans="1:16" x14ac:dyDescent="0.2">
      <c r="A2400" s="1">
        <v>294001461864</v>
      </c>
      <c r="B2400">
        <v>294</v>
      </c>
      <c r="C2400" t="s">
        <v>415</v>
      </c>
      <c r="D2400" s="2">
        <v>44348</v>
      </c>
      <c r="E2400" t="s">
        <v>3984</v>
      </c>
      <c r="F2400">
        <f>1</f>
        <v>1</v>
      </c>
      <c r="G2400">
        <v>412250</v>
      </c>
      <c r="H2400" t="s">
        <v>18</v>
      </c>
      <c r="I2400" t="s">
        <v>19</v>
      </c>
      <c r="J2400" t="s">
        <v>20</v>
      </c>
      <c r="K2400" t="s">
        <v>21</v>
      </c>
      <c r="L2400" t="s">
        <v>1002</v>
      </c>
      <c r="M2400" t="s">
        <v>32</v>
      </c>
      <c r="N2400" t="s">
        <v>33</v>
      </c>
      <c r="O2400" t="s">
        <v>1027</v>
      </c>
      <c r="P2400" t="b">
        <f>production[[#This Row],[Funded Month]]&gt;=DATE(2021,1,1)</f>
        <v>1</v>
      </c>
    </row>
    <row r="2401" spans="1:16" x14ac:dyDescent="0.2">
      <c r="A2401" s="1">
        <v>294001464104</v>
      </c>
      <c r="B2401">
        <v>294</v>
      </c>
      <c r="C2401" t="s">
        <v>415</v>
      </c>
      <c r="D2401" s="2">
        <v>44348</v>
      </c>
      <c r="E2401" t="s">
        <v>3985</v>
      </c>
      <c r="F2401">
        <f>1</f>
        <v>1</v>
      </c>
      <c r="G2401">
        <v>548250</v>
      </c>
      <c r="H2401" t="s">
        <v>18</v>
      </c>
      <c r="I2401" t="s">
        <v>19</v>
      </c>
      <c r="J2401" t="s">
        <v>20</v>
      </c>
      <c r="K2401" t="s">
        <v>21</v>
      </c>
      <c r="L2401" t="s">
        <v>998</v>
      </c>
      <c r="M2401" t="s">
        <v>999</v>
      </c>
      <c r="N2401" t="s">
        <v>3074</v>
      </c>
      <c r="O2401" t="s">
        <v>3986</v>
      </c>
      <c r="P2401" t="b">
        <f>production[[#This Row],[Funded Month]]&gt;=DATE(2021,1,1)</f>
        <v>1</v>
      </c>
    </row>
    <row r="2402" spans="1:16" x14ac:dyDescent="0.2">
      <c r="A2402" s="1">
        <v>294001467882</v>
      </c>
      <c r="B2402">
        <v>294</v>
      </c>
      <c r="C2402" t="s">
        <v>415</v>
      </c>
      <c r="D2402" s="2">
        <v>44348</v>
      </c>
      <c r="E2402" t="s">
        <v>3987</v>
      </c>
      <c r="F2402">
        <f>1</f>
        <v>1</v>
      </c>
      <c r="G2402">
        <v>194950</v>
      </c>
      <c r="H2402" t="s">
        <v>18</v>
      </c>
      <c r="I2402" t="s">
        <v>19</v>
      </c>
      <c r="J2402" t="s">
        <v>20</v>
      </c>
      <c r="K2402" t="s">
        <v>21</v>
      </c>
      <c r="L2402" t="s">
        <v>998</v>
      </c>
      <c r="M2402" t="s">
        <v>999</v>
      </c>
      <c r="N2402" t="s">
        <v>33</v>
      </c>
      <c r="O2402" t="s">
        <v>3988</v>
      </c>
      <c r="P2402" t="b">
        <f>production[[#This Row],[Funded Month]]&gt;=DATE(2021,1,1)</f>
        <v>1</v>
      </c>
    </row>
    <row r="2403" spans="1:16" x14ac:dyDescent="0.2">
      <c r="A2403" s="1">
        <v>294001469546</v>
      </c>
      <c r="B2403">
        <v>294</v>
      </c>
      <c r="C2403" t="s">
        <v>415</v>
      </c>
      <c r="D2403" s="2">
        <v>44348</v>
      </c>
      <c r="E2403" t="s">
        <v>3989</v>
      </c>
      <c r="F2403">
        <f>1</f>
        <v>1</v>
      </c>
      <c r="G2403">
        <v>250000</v>
      </c>
      <c r="H2403" t="s">
        <v>18</v>
      </c>
      <c r="I2403" t="s">
        <v>19</v>
      </c>
      <c r="J2403" t="s">
        <v>20</v>
      </c>
      <c r="K2403" t="s">
        <v>21</v>
      </c>
      <c r="L2403" t="s">
        <v>1002</v>
      </c>
      <c r="M2403" t="s">
        <v>32</v>
      </c>
      <c r="N2403" t="s">
        <v>33</v>
      </c>
      <c r="P2403" t="b">
        <f>production[[#This Row],[Funded Month]]&gt;=DATE(2021,1,1)</f>
        <v>1</v>
      </c>
    </row>
    <row r="2404" spans="1:16" x14ac:dyDescent="0.2">
      <c r="A2404" s="1">
        <v>294001470016</v>
      </c>
      <c r="B2404">
        <v>294</v>
      </c>
      <c r="C2404" t="s">
        <v>415</v>
      </c>
      <c r="D2404" s="2">
        <v>44348</v>
      </c>
      <c r="E2404" t="s">
        <v>3990</v>
      </c>
      <c r="F2404">
        <f>1</f>
        <v>1</v>
      </c>
      <c r="G2404">
        <v>125000</v>
      </c>
      <c r="H2404" t="s">
        <v>18</v>
      </c>
      <c r="I2404" t="s">
        <v>19</v>
      </c>
      <c r="J2404" t="s">
        <v>20</v>
      </c>
      <c r="K2404" t="s">
        <v>21</v>
      </c>
      <c r="L2404" t="s">
        <v>998</v>
      </c>
      <c r="M2404" t="s">
        <v>999</v>
      </c>
      <c r="N2404" t="s">
        <v>33</v>
      </c>
      <c r="O2404" t="s">
        <v>1004</v>
      </c>
      <c r="P2404" t="b">
        <f>production[[#This Row],[Funded Month]]&gt;=DATE(2021,1,1)</f>
        <v>1</v>
      </c>
    </row>
    <row r="2405" spans="1:16" x14ac:dyDescent="0.2">
      <c r="A2405" s="1">
        <v>294001471072</v>
      </c>
      <c r="B2405">
        <v>294</v>
      </c>
      <c r="C2405" t="s">
        <v>415</v>
      </c>
      <c r="D2405" s="2">
        <v>44348</v>
      </c>
      <c r="E2405" t="s">
        <v>3991</v>
      </c>
      <c r="F2405">
        <f>1</f>
        <v>1</v>
      </c>
      <c r="G2405">
        <v>353400</v>
      </c>
      <c r="H2405" t="s">
        <v>18</v>
      </c>
      <c r="I2405" t="s">
        <v>19</v>
      </c>
      <c r="J2405" t="s">
        <v>20</v>
      </c>
      <c r="K2405" t="s">
        <v>21</v>
      </c>
      <c r="L2405" t="s">
        <v>998</v>
      </c>
      <c r="M2405" t="s">
        <v>999</v>
      </c>
      <c r="N2405" t="s">
        <v>33</v>
      </c>
      <c r="O2405" t="s">
        <v>1012</v>
      </c>
      <c r="P2405" t="b">
        <f>production[[#This Row],[Funded Month]]&gt;=DATE(2021,1,1)</f>
        <v>1</v>
      </c>
    </row>
    <row r="2406" spans="1:16" x14ac:dyDescent="0.2">
      <c r="A2406" s="1">
        <v>294001472939</v>
      </c>
      <c r="B2406">
        <v>294</v>
      </c>
      <c r="C2406" t="s">
        <v>415</v>
      </c>
      <c r="D2406" s="2">
        <v>44348</v>
      </c>
      <c r="E2406" t="s">
        <v>3992</v>
      </c>
      <c r="F2406">
        <f>1</f>
        <v>1</v>
      </c>
      <c r="G2406">
        <v>341250</v>
      </c>
      <c r="H2406" t="s">
        <v>18</v>
      </c>
      <c r="I2406" t="s">
        <v>19</v>
      </c>
      <c r="J2406" t="s">
        <v>20</v>
      </c>
      <c r="K2406" t="s">
        <v>21</v>
      </c>
      <c r="L2406" t="s">
        <v>998</v>
      </c>
      <c r="M2406" t="s">
        <v>999</v>
      </c>
      <c r="N2406" t="s">
        <v>33</v>
      </c>
      <c r="P2406" t="b">
        <f>production[[#This Row],[Funded Month]]&gt;=DATE(2021,1,1)</f>
        <v>1</v>
      </c>
    </row>
    <row r="2407" spans="1:16" x14ac:dyDescent="0.2">
      <c r="A2407" s="1">
        <v>294001485008</v>
      </c>
      <c r="B2407">
        <v>294</v>
      </c>
      <c r="C2407" t="s">
        <v>415</v>
      </c>
      <c r="D2407" s="2">
        <v>44348</v>
      </c>
      <c r="E2407" t="s">
        <v>3993</v>
      </c>
      <c r="F2407">
        <f>1</f>
        <v>1</v>
      </c>
      <c r="G2407">
        <v>339300</v>
      </c>
      <c r="H2407" t="s">
        <v>18</v>
      </c>
      <c r="I2407" t="s">
        <v>19</v>
      </c>
      <c r="J2407" t="s">
        <v>20</v>
      </c>
      <c r="K2407" t="s">
        <v>21</v>
      </c>
      <c r="L2407" t="s">
        <v>998</v>
      </c>
      <c r="M2407" t="s">
        <v>999</v>
      </c>
      <c r="N2407" t="s">
        <v>33</v>
      </c>
      <c r="O2407" t="s">
        <v>28</v>
      </c>
      <c r="P2407" t="b">
        <f>production[[#This Row],[Funded Month]]&gt;=DATE(2021,1,1)</f>
        <v>1</v>
      </c>
    </row>
    <row r="2408" spans="1:16" x14ac:dyDescent="0.2">
      <c r="A2408" s="1">
        <v>295001318148</v>
      </c>
      <c r="B2408">
        <v>295</v>
      </c>
      <c r="C2408" t="s">
        <v>16</v>
      </c>
      <c r="D2408" s="2">
        <v>44348</v>
      </c>
      <c r="E2408" t="s">
        <v>3994</v>
      </c>
      <c r="F2408">
        <f>1</f>
        <v>1</v>
      </c>
      <c r="G2408">
        <v>409500</v>
      </c>
      <c r="H2408" t="s">
        <v>18</v>
      </c>
      <c r="I2408" t="s">
        <v>19</v>
      </c>
      <c r="J2408" t="s">
        <v>20</v>
      </c>
      <c r="K2408" t="s">
        <v>21</v>
      </c>
      <c r="L2408" t="s">
        <v>1043</v>
      </c>
      <c r="M2408" t="s">
        <v>32</v>
      </c>
      <c r="N2408" t="s">
        <v>33</v>
      </c>
      <c r="O2408" t="s">
        <v>1116</v>
      </c>
      <c r="P2408" t="b">
        <f>production[[#This Row],[Funded Month]]&gt;=DATE(2021,1,1)</f>
        <v>1</v>
      </c>
    </row>
    <row r="2409" spans="1:16" x14ac:dyDescent="0.2">
      <c r="A2409" s="1">
        <v>295001318486</v>
      </c>
      <c r="B2409">
        <v>295</v>
      </c>
      <c r="C2409" t="s">
        <v>16</v>
      </c>
      <c r="D2409" s="2">
        <v>44348</v>
      </c>
      <c r="E2409" t="s">
        <v>3995</v>
      </c>
      <c r="F2409">
        <f>1</f>
        <v>1</v>
      </c>
      <c r="G2409">
        <v>195395</v>
      </c>
      <c r="H2409" t="s">
        <v>86</v>
      </c>
      <c r="I2409" t="s">
        <v>87</v>
      </c>
      <c r="J2409" t="s">
        <v>20</v>
      </c>
      <c r="K2409" t="s">
        <v>21</v>
      </c>
      <c r="L2409" t="s">
        <v>1043</v>
      </c>
      <c r="M2409" t="s">
        <v>32</v>
      </c>
      <c r="N2409" t="s">
        <v>33</v>
      </c>
      <c r="O2409" t="s">
        <v>1120</v>
      </c>
      <c r="P2409" t="b">
        <f>production[[#This Row],[Funded Month]]&gt;=DATE(2021,1,1)</f>
        <v>1</v>
      </c>
    </row>
    <row r="2410" spans="1:16" x14ac:dyDescent="0.2">
      <c r="A2410" s="1">
        <v>295001336959</v>
      </c>
      <c r="B2410">
        <v>295</v>
      </c>
      <c r="C2410" t="s">
        <v>16</v>
      </c>
      <c r="D2410" s="2">
        <v>44348</v>
      </c>
      <c r="E2410" t="s">
        <v>3996</v>
      </c>
      <c r="F2410">
        <f>1</f>
        <v>1</v>
      </c>
      <c r="G2410">
        <v>343660</v>
      </c>
      <c r="H2410" t="s">
        <v>86</v>
      </c>
      <c r="I2410" t="s">
        <v>1536</v>
      </c>
      <c r="J2410" t="s">
        <v>20</v>
      </c>
      <c r="K2410" t="s">
        <v>21</v>
      </c>
      <c r="L2410" t="s">
        <v>1050</v>
      </c>
      <c r="M2410" t="s">
        <v>32</v>
      </c>
      <c r="N2410" t="s">
        <v>33</v>
      </c>
      <c r="O2410" t="s">
        <v>2146</v>
      </c>
      <c r="P2410" t="b">
        <f>production[[#This Row],[Funded Month]]&gt;=DATE(2021,1,1)</f>
        <v>1</v>
      </c>
    </row>
    <row r="2411" spans="1:16" x14ac:dyDescent="0.2">
      <c r="A2411" s="1">
        <v>295001353559</v>
      </c>
      <c r="B2411">
        <v>295</v>
      </c>
      <c r="C2411" t="s">
        <v>16</v>
      </c>
      <c r="D2411" s="2">
        <v>44348</v>
      </c>
      <c r="E2411" t="s">
        <v>3997</v>
      </c>
      <c r="F2411">
        <f>1</f>
        <v>1</v>
      </c>
      <c r="G2411">
        <v>281016</v>
      </c>
      <c r="H2411" t="s">
        <v>86</v>
      </c>
      <c r="I2411" t="s">
        <v>186</v>
      </c>
      <c r="J2411" t="s">
        <v>20</v>
      </c>
      <c r="K2411" t="s">
        <v>21</v>
      </c>
      <c r="L2411" t="s">
        <v>1053</v>
      </c>
      <c r="M2411" t="s">
        <v>32</v>
      </c>
      <c r="N2411" t="s">
        <v>33</v>
      </c>
      <c r="O2411" t="s">
        <v>3998</v>
      </c>
      <c r="P2411" t="b">
        <f>production[[#This Row],[Funded Month]]&gt;=DATE(2021,1,1)</f>
        <v>1</v>
      </c>
    </row>
    <row r="2412" spans="1:16" x14ac:dyDescent="0.2">
      <c r="A2412" s="1">
        <v>295001354837</v>
      </c>
      <c r="B2412">
        <v>295</v>
      </c>
      <c r="C2412" t="s">
        <v>16</v>
      </c>
      <c r="D2412" s="2">
        <v>44348</v>
      </c>
      <c r="E2412" t="s">
        <v>3999</v>
      </c>
      <c r="F2412">
        <f>1</f>
        <v>1</v>
      </c>
      <c r="G2412">
        <v>183330</v>
      </c>
      <c r="H2412" t="s">
        <v>18</v>
      </c>
      <c r="I2412" t="s">
        <v>79</v>
      </c>
      <c r="J2412" t="s">
        <v>20</v>
      </c>
      <c r="K2412" t="s">
        <v>21</v>
      </c>
      <c r="L2412" t="s">
        <v>1053</v>
      </c>
      <c r="M2412" t="s">
        <v>32</v>
      </c>
      <c r="N2412" t="s">
        <v>33</v>
      </c>
      <c r="O2412" t="s">
        <v>2157</v>
      </c>
      <c r="P2412" t="b">
        <f>production[[#This Row],[Funded Month]]&gt;=DATE(2021,1,1)</f>
        <v>1</v>
      </c>
    </row>
    <row r="2413" spans="1:16" x14ac:dyDescent="0.2">
      <c r="A2413" s="1">
        <v>295001424390</v>
      </c>
      <c r="B2413">
        <v>295</v>
      </c>
      <c r="C2413" t="s">
        <v>16</v>
      </c>
      <c r="D2413" s="2">
        <v>44348</v>
      </c>
      <c r="E2413" t="s">
        <v>4000</v>
      </c>
      <c r="F2413">
        <f>1</f>
        <v>1</v>
      </c>
      <c r="G2413">
        <v>157102</v>
      </c>
      <c r="H2413" t="s">
        <v>86</v>
      </c>
      <c r="I2413" t="s">
        <v>186</v>
      </c>
      <c r="J2413" t="s">
        <v>20</v>
      </c>
      <c r="K2413" t="s">
        <v>21</v>
      </c>
      <c r="L2413" t="s">
        <v>1062</v>
      </c>
      <c r="M2413" t="s">
        <v>32</v>
      </c>
      <c r="N2413" t="s">
        <v>33</v>
      </c>
      <c r="O2413" t="s">
        <v>4001</v>
      </c>
      <c r="P2413" t="b">
        <f>production[[#This Row],[Funded Month]]&gt;=DATE(2021,1,1)</f>
        <v>1</v>
      </c>
    </row>
    <row r="2414" spans="1:16" x14ac:dyDescent="0.2">
      <c r="A2414" s="1">
        <v>295001426414</v>
      </c>
      <c r="B2414">
        <v>295</v>
      </c>
      <c r="C2414" t="s">
        <v>16</v>
      </c>
      <c r="D2414" s="2">
        <v>44348</v>
      </c>
      <c r="E2414" t="s">
        <v>4002</v>
      </c>
      <c r="F2414">
        <f>1</f>
        <v>1</v>
      </c>
      <c r="G2414">
        <v>314000</v>
      </c>
      <c r="H2414" t="s">
        <v>238</v>
      </c>
      <c r="I2414" t="s">
        <v>286</v>
      </c>
      <c r="J2414" t="s">
        <v>20</v>
      </c>
      <c r="K2414" t="s">
        <v>21</v>
      </c>
      <c r="L2414" t="s">
        <v>1062</v>
      </c>
      <c r="M2414" t="s">
        <v>32</v>
      </c>
      <c r="N2414" t="s">
        <v>33</v>
      </c>
      <c r="O2414" t="s">
        <v>4003</v>
      </c>
      <c r="P2414" t="b">
        <f>production[[#This Row],[Funded Month]]&gt;=DATE(2021,1,1)</f>
        <v>1</v>
      </c>
    </row>
    <row r="2415" spans="1:16" x14ac:dyDescent="0.2">
      <c r="A2415" s="1">
        <v>295001431353</v>
      </c>
      <c r="B2415">
        <v>295</v>
      </c>
      <c r="C2415" t="s">
        <v>16</v>
      </c>
      <c r="D2415" s="2">
        <v>44348</v>
      </c>
      <c r="E2415" t="s">
        <v>4004</v>
      </c>
      <c r="F2415">
        <f>1</f>
        <v>1</v>
      </c>
      <c r="G2415">
        <v>175151</v>
      </c>
      <c r="H2415" t="s">
        <v>592</v>
      </c>
      <c r="I2415" t="s">
        <v>593</v>
      </c>
      <c r="J2415" t="s">
        <v>20</v>
      </c>
      <c r="K2415" t="s">
        <v>21</v>
      </c>
      <c r="L2415" t="s">
        <v>1046</v>
      </c>
      <c r="M2415" t="s">
        <v>32</v>
      </c>
      <c r="N2415" t="s">
        <v>33</v>
      </c>
      <c r="O2415" t="s">
        <v>1104</v>
      </c>
      <c r="P2415" t="b">
        <f>production[[#This Row],[Funded Month]]&gt;=DATE(2021,1,1)</f>
        <v>1</v>
      </c>
    </row>
    <row r="2416" spans="1:16" x14ac:dyDescent="0.2">
      <c r="A2416" s="1">
        <v>295001444482</v>
      </c>
      <c r="B2416">
        <v>295</v>
      </c>
      <c r="C2416" t="s">
        <v>16</v>
      </c>
      <c r="D2416" s="2">
        <v>44348</v>
      </c>
      <c r="E2416" t="s">
        <v>4005</v>
      </c>
      <c r="F2416">
        <f>1</f>
        <v>1</v>
      </c>
      <c r="G2416">
        <v>343660</v>
      </c>
      <c r="H2416" t="s">
        <v>86</v>
      </c>
      <c r="I2416" t="s">
        <v>1281</v>
      </c>
      <c r="J2416" t="s">
        <v>20</v>
      </c>
      <c r="K2416" t="s">
        <v>21</v>
      </c>
      <c r="L2416" t="s">
        <v>1043</v>
      </c>
      <c r="M2416" t="s">
        <v>32</v>
      </c>
      <c r="N2416" t="s">
        <v>33</v>
      </c>
      <c r="O2416" t="s">
        <v>4006</v>
      </c>
      <c r="P2416" t="b">
        <f>production[[#This Row],[Funded Month]]&gt;=DATE(2021,1,1)</f>
        <v>1</v>
      </c>
    </row>
    <row r="2417" spans="1:16" x14ac:dyDescent="0.2">
      <c r="A2417" s="1">
        <v>295001451693</v>
      </c>
      <c r="B2417">
        <v>295</v>
      </c>
      <c r="C2417" t="s">
        <v>16</v>
      </c>
      <c r="D2417" s="2">
        <v>44348</v>
      </c>
      <c r="E2417" t="s">
        <v>4007</v>
      </c>
      <c r="F2417">
        <f>1</f>
        <v>1</v>
      </c>
      <c r="G2417">
        <v>257400</v>
      </c>
      <c r="H2417" t="s">
        <v>86</v>
      </c>
      <c r="I2417" t="s">
        <v>87</v>
      </c>
      <c r="J2417" t="s">
        <v>20</v>
      </c>
      <c r="K2417" t="s">
        <v>21</v>
      </c>
      <c r="L2417" t="s">
        <v>1046</v>
      </c>
      <c r="M2417" t="s">
        <v>32</v>
      </c>
      <c r="N2417" t="s">
        <v>33</v>
      </c>
      <c r="O2417" t="s">
        <v>2092</v>
      </c>
      <c r="P2417" t="b">
        <f>production[[#This Row],[Funded Month]]&gt;=DATE(2021,1,1)</f>
        <v>1</v>
      </c>
    </row>
    <row r="2418" spans="1:16" x14ac:dyDescent="0.2">
      <c r="A2418" s="1">
        <v>295001455939</v>
      </c>
      <c r="B2418">
        <v>295</v>
      </c>
      <c r="C2418" t="s">
        <v>16</v>
      </c>
      <c r="D2418" s="2">
        <v>44348</v>
      </c>
      <c r="E2418" t="s">
        <v>3996</v>
      </c>
      <c r="F2418">
        <f>1</f>
        <v>1</v>
      </c>
      <c r="G2418">
        <v>12250</v>
      </c>
      <c r="H2418" t="s">
        <v>18</v>
      </c>
      <c r="I2418" t="s">
        <v>488</v>
      </c>
      <c r="J2418" t="s">
        <v>398</v>
      </c>
      <c r="K2418" t="s">
        <v>21</v>
      </c>
      <c r="L2418" t="s">
        <v>1050</v>
      </c>
      <c r="M2418" t="s">
        <v>32</v>
      </c>
      <c r="N2418" t="s">
        <v>33</v>
      </c>
      <c r="O2418" t="s">
        <v>4008</v>
      </c>
      <c r="P2418" t="b">
        <f>production[[#This Row],[Funded Month]]&gt;=DATE(2021,1,1)</f>
        <v>1</v>
      </c>
    </row>
    <row r="2419" spans="1:16" x14ac:dyDescent="0.2">
      <c r="A2419" s="1">
        <v>295001456000</v>
      </c>
      <c r="B2419">
        <v>295</v>
      </c>
      <c r="C2419" t="s">
        <v>16</v>
      </c>
      <c r="D2419" s="2">
        <v>44348</v>
      </c>
      <c r="E2419" t="s">
        <v>4009</v>
      </c>
      <c r="F2419">
        <f>1</f>
        <v>1</v>
      </c>
      <c r="G2419">
        <v>773000</v>
      </c>
      <c r="H2419" t="s">
        <v>238</v>
      </c>
      <c r="I2419" t="s">
        <v>260</v>
      </c>
      <c r="J2419" t="s">
        <v>20</v>
      </c>
      <c r="K2419" t="s">
        <v>21</v>
      </c>
      <c r="L2419" t="s">
        <v>1043</v>
      </c>
      <c r="M2419" t="s">
        <v>32</v>
      </c>
      <c r="N2419" t="s">
        <v>33</v>
      </c>
      <c r="O2419" t="s">
        <v>4010</v>
      </c>
      <c r="P2419" t="b">
        <f>production[[#This Row],[Funded Month]]&gt;=DATE(2021,1,1)</f>
        <v>1</v>
      </c>
    </row>
    <row r="2420" spans="1:16" x14ac:dyDescent="0.2">
      <c r="A2420" s="1">
        <v>295001458249</v>
      </c>
      <c r="B2420">
        <v>295</v>
      </c>
      <c r="C2420" t="s">
        <v>16</v>
      </c>
      <c r="D2420" s="2">
        <v>44348</v>
      </c>
      <c r="E2420" t="s">
        <v>4011</v>
      </c>
      <c r="F2420">
        <f>1</f>
        <v>1</v>
      </c>
      <c r="G2420">
        <v>375081</v>
      </c>
      <c r="H2420" t="s">
        <v>86</v>
      </c>
      <c r="I2420" t="s">
        <v>3555</v>
      </c>
      <c r="J2420" t="s">
        <v>20</v>
      </c>
      <c r="K2420" t="s">
        <v>21</v>
      </c>
      <c r="L2420" t="s">
        <v>1050</v>
      </c>
      <c r="M2420" t="s">
        <v>32</v>
      </c>
      <c r="N2420" t="s">
        <v>33</v>
      </c>
      <c r="O2420" t="s">
        <v>4012</v>
      </c>
      <c r="P2420" t="b">
        <f>production[[#This Row],[Funded Month]]&gt;=DATE(2021,1,1)</f>
        <v>1</v>
      </c>
    </row>
    <row r="2421" spans="1:16" x14ac:dyDescent="0.2">
      <c r="A2421" s="1">
        <v>295001459028</v>
      </c>
      <c r="B2421">
        <v>295</v>
      </c>
      <c r="C2421" t="s">
        <v>16</v>
      </c>
      <c r="D2421" s="2">
        <v>44348</v>
      </c>
      <c r="E2421" t="s">
        <v>4011</v>
      </c>
      <c r="F2421">
        <f>1</f>
        <v>1</v>
      </c>
      <c r="G2421">
        <v>13370</v>
      </c>
      <c r="H2421" t="s">
        <v>18</v>
      </c>
      <c r="I2421" t="s">
        <v>475</v>
      </c>
      <c r="J2421" t="s">
        <v>398</v>
      </c>
      <c r="K2421" t="s">
        <v>21</v>
      </c>
      <c r="L2421" t="s">
        <v>1050</v>
      </c>
      <c r="M2421" t="s">
        <v>32</v>
      </c>
      <c r="N2421" t="s">
        <v>33</v>
      </c>
      <c r="O2421" t="s">
        <v>4013</v>
      </c>
      <c r="P2421" t="b">
        <f>production[[#This Row],[Funded Month]]&gt;=DATE(2021,1,1)</f>
        <v>1</v>
      </c>
    </row>
    <row r="2422" spans="1:16" x14ac:dyDescent="0.2">
      <c r="A2422" s="1">
        <v>295001459774</v>
      </c>
      <c r="B2422">
        <v>295</v>
      </c>
      <c r="C2422" t="s">
        <v>16</v>
      </c>
      <c r="D2422" s="2">
        <v>44348</v>
      </c>
      <c r="E2422" t="s">
        <v>4014</v>
      </c>
      <c r="F2422">
        <f>1</f>
        <v>1</v>
      </c>
      <c r="G2422">
        <v>250000</v>
      </c>
      <c r="H2422" t="s">
        <v>18</v>
      </c>
      <c r="I2422" t="s">
        <v>19</v>
      </c>
      <c r="J2422" t="s">
        <v>20</v>
      </c>
      <c r="K2422" t="s">
        <v>21</v>
      </c>
      <c r="L2422" t="s">
        <v>1043</v>
      </c>
      <c r="M2422" t="s">
        <v>32</v>
      </c>
      <c r="N2422" t="s">
        <v>262</v>
      </c>
      <c r="O2422" t="s">
        <v>4015</v>
      </c>
      <c r="P2422" t="b">
        <f>production[[#This Row],[Funded Month]]&gt;=DATE(2021,1,1)</f>
        <v>1</v>
      </c>
    </row>
    <row r="2423" spans="1:16" x14ac:dyDescent="0.2">
      <c r="A2423" s="1">
        <v>295001460911</v>
      </c>
      <c r="B2423">
        <v>295</v>
      </c>
      <c r="C2423" t="s">
        <v>16</v>
      </c>
      <c r="D2423" s="2">
        <v>44348</v>
      </c>
      <c r="E2423" t="s">
        <v>4005</v>
      </c>
      <c r="F2423">
        <f>1</f>
        <v>1</v>
      </c>
      <c r="G2423">
        <v>12250</v>
      </c>
      <c r="H2423" t="s">
        <v>18</v>
      </c>
      <c r="I2423" t="s">
        <v>488</v>
      </c>
      <c r="J2423" t="s">
        <v>398</v>
      </c>
      <c r="K2423" t="s">
        <v>21</v>
      </c>
      <c r="L2423" t="s">
        <v>1043</v>
      </c>
      <c r="M2423" t="s">
        <v>32</v>
      </c>
      <c r="N2423" t="s">
        <v>33</v>
      </c>
      <c r="P2423" t="b">
        <f>production[[#This Row],[Funded Month]]&gt;=DATE(2021,1,1)</f>
        <v>1</v>
      </c>
    </row>
    <row r="2424" spans="1:16" x14ac:dyDescent="0.2">
      <c r="A2424" s="1">
        <v>295001464591</v>
      </c>
      <c r="B2424">
        <v>295</v>
      </c>
      <c r="C2424" t="s">
        <v>16</v>
      </c>
      <c r="D2424" s="2">
        <v>44348</v>
      </c>
      <c r="E2424" t="s">
        <v>4016</v>
      </c>
      <c r="F2424">
        <f>1</f>
        <v>1</v>
      </c>
      <c r="G2424">
        <v>342000</v>
      </c>
      <c r="H2424" t="s">
        <v>18</v>
      </c>
      <c r="I2424" t="s">
        <v>19</v>
      </c>
      <c r="J2424" t="s">
        <v>20</v>
      </c>
      <c r="K2424" t="s">
        <v>21</v>
      </c>
      <c r="L2424" t="s">
        <v>1046</v>
      </c>
      <c r="M2424" t="s">
        <v>32</v>
      </c>
      <c r="N2424" t="s">
        <v>33</v>
      </c>
      <c r="O2424" t="s">
        <v>2123</v>
      </c>
      <c r="P2424" t="b">
        <f>production[[#This Row],[Funded Month]]&gt;=DATE(2021,1,1)</f>
        <v>1</v>
      </c>
    </row>
    <row r="2425" spans="1:16" x14ac:dyDescent="0.2">
      <c r="A2425" s="1">
        <v>295001464931</v>
      </c>
      <c r="B2425">
        <v>295</v>
      </c>
      <c r="C2425" t="s">
        <v>16</v>
      </c>
      <c r="D2425" s="2">
        <v>44348</v>
      </c>
      <c r="E2425" t="s">
        <v>4017</v>
      </c>
      <c r="F2425">
        <f>1</f>
        <v>1</v>
      </c>
      <c r="G2425">
        <v>937800</v>
      </c>
      <c r="H2425" t="s">
        <v>18</v>
      </c>
      <c r="I2425" t="s">
        <v>177</v>
      </c>
      <c r="J2425" t="s">
        <v>20</v>
      </c>
      <c r="K2425" t="s">
        <v>27</v>
      </c>
      <c r="L2425" t="s">
        <v>1064</v>
      </c>
      <c r="M2425" t="s">
        <v>32</v>
      </c>
      <c r="N2425" t="s">
        <v>33</v>
      </c>
      <c r="O2425" t="s">
        <v>4018</v>
      </c>
      <c r="P2425" t="b">
        <f>production[[#This Row],[Funded Month]]&gt;=DATE(2021,1,1)</f>
        <v>1</v>
      </c>
    </row>
    <row r="2426" spans="1:16" x14ac:dyDescent="0.2">
      <c r="A2426" s="1">
        <v>295001466695</v>
      </c>
      <c r="B2426">
        <v>295</v>
      </c>
      <c r="C2426" t="s">
        <v>16</v>
      </c>
      <c r="D2426" s="2">
        <v>44348</v>
      </c>
      <c r="E2426" t="s">
        <v>4019</v>
      </c>
      <c r="F2426">
        <f>1</f>
        <v>1</v>
      </c>
      <c r="G2426">
        <v>187000</v>
      </c>
      <c r="H2426" t="s">
        <v>18</v>
      </c>
      <c r="I2426" t="s">
        <v>19</v>
      </c>
      <c r="J2426" t="s">
        <v>20</v>
      </c>
      <c r="K2426" t="s">
        <v>27</v>
      </c>
      <c r="L2426" t="s">
        <v>1043</v>
      </c>
      <c r="M2426" t="s">
        <v>2108</v>
      </c>
      <c r="N2426" t="s">
        <v>33</v>
      </c>
      <c r="O2426" t="s">
        <v>4020</v>
      </c>
      <c r="P2426" t="b">
        <f>production[[#This Row],[Funded Month]]&gt;=DATE(2021,1,1)</f>
        <v>1</v>
      </c>
    </row>
    <row r="2427" spans="1:16" x14ac:dyDescent="0.2">
      <c r="A2427" s="1">
        <v>295001466960</v>
      </c>
      <c r="B2427">
        <v>295</v>
      </c>
      <c r="C2427" t="s">
        <v>16</v>
      </c>
      <c r="D2427" s="2">
        <v>44348</v>
      </c>
      <c r="E2427" t="s">
        <v>4021</v>
      </c>
      <c r="F2427">
        <f>1</f>
        <v>1</v>
      </c>
      <c r="G2427">
        <v>328000</v>
      </c>
      <c r="H2427" t="s">
        <v>18</v>
      </c>
      <c r="I2427" t="s">
        <v>50</v>
      </c>
      <c r="J2427" t="s">
        <v>20</v>
      </c>
      <c r="K2427" t="s">
        <v>27</v>
      </c>
      <c r="L2427" t="s">
        <v>1053</v>
      </c>
      <c r="M2427" t="s">
        <v>32</v>
      </c>
      <c r="N2427" t="s">
        <v>33</v>
      </c>
      <c r="O2427" t="s">
        <v>3998</v>
      </c>
      <c r="P2427" t="b">
        <f>production[[#This Row],[Funded Month]]&gt;=DATE(2021,1,1)</f>
        <v>1</v>
      </c>
    </row>
    <row r="2428" spans="1:16" x14ac:dyDescent="0.2">
      <c r="A2428" s="1">
        <v>295001466970</v>
      </c>
      <c r="B2428">
        <v>295</v>
      </c>
      <c r="C2428" t="s">
        <v>16</v>
      </c>
      <c r="D2428" s="2">
        <v>44348</v>
      </c>
      <c r="E2428" t="s">
        <v>4022</v>
      </c>
      <c r="F2428">
        <f>1</f>
        <v>1</v>
      </c>
      <c r="G2428">
        <v>181623</v>
      </c>
      <c r="H2428" t="s">
        <v>86</v>
      </c>
      <c r="I2428" t="s">
        <v>87</v>
      </c>
      <c r="J2428" t="s">
        <v>20</v>
      </c>
      <c r="K2428" t="s">
        <v>21</v>
      </c>
      <c r="L2428" t="s">
        <v>1053</v>
      </c>
      <c r="M2428" t="s">
        <v>32</v>
      </c>
      <c r="N2428" t="s">
        <v>33</v>
      </c>
      <c r="O2428" t="s">
        <v>4023</v>
      </c>
      <c r="P2428" t="b">
        <f>production[[#This Row],[Funded Month]]&gt;=DATE(2021,1,1)</f>
        <v>1</v>
      </c>
    </row>
    <row r="2429" spans="1:16" x14ac:dyDescent="0.2">
      <c r="A2429" s="1">
        <v>295001466980</v>
      </c>
      <c r="B2429">
        <v>295</v>
      </c>
      <c r="C2429" t="s">
        <v>16</v>
      </c>
      <c r="D2429" s="2">
        <v>44348</v>
      </c>
      <c r="E2429" t="s">
        <v>4024</v>
      </c>
      <c r="F2429">
        <f>1</f>
        <v>1</v>
      </c>
      <c r="G2429">
        <v>171830</v>
      </c>
      <c r="H2429" t="s">
        <v>86</v>
      </c>
      <c r="I2429" t="s">
        <v>1351</v>
      </c>
      <c r="J2429" t="s">
        <v>20</v>
      </c>
      <c r="K2429" t="s">
        <v>21</v>
      </c>
      <c r="L2429" t="s">
        <v>4025</v>
      </c>
      <c r="M2429" t="s">
        <v>32</v>
      </c>
      <c r="N2429" t="s">
        <v>33</v>
      </c>
      <c r="O2429" t="s">
        <v>1104</v>
      </c>
      <c r="P2429" t="b">
        <f>production[[#This Row],[Funded Month]]&gt;=DATE(2021,1,1)</f>
        <v>1</v>
      </c>
    </row>
    <row r="2430" spans="1:16" x14ac:dyDescent="0.2">
      <c r="A2430" s="1">
        <v>295001466991</v>
      </c>
      <c r="B2430">
        <v>295</v>
      </c>
      <c r="C2430" t="s">
        <v>16</v>
      </c>
      <c r="D2430" s="2">
        <v>44348</v>
      </c>
      <c r="E2430" t="s">
        <v>4024</v>
      </c>
      <c r="F2430">
        <f>1</f>
        <v>1</v>
      </c>
      <c r="G2430">
        <v>6125</v>
      </c>
      <c r="H2430" t="s">
        <v>18</v>
      </c>
      <c r="I2430" t="s">
        <v>488</v>
      </c>
      <c r="J2430" t="s">
        <v>398</v>
      </c>
      <c r="K2430" t="s">
        <v>21</v>
      </c>
      <c r="L2430" t="s">
        <v>4025</v>
      </c>
      <c r="M2430" t="s">
        <v>32</v>
      </c>
      <c r="N2430" t="s">
        <v>33</v>
      </c>
      <c r="O2430" t="s">
        <v>1104</v>
      </c>
      <c r="P2430" t="b">
        <f>production[[#This Row],[Funded Month]]&gt;=DATE(2021,1,1)</f>
        <v>1</v>
      </c>
    </row>
    <row r="2431" spans="1:16" x14ac:dyDescent="0.2">
      <c r="A2431" s="1">
        <v>295001467406</v>
      </c>
      <c r="B2431">
        <v>295</v>
      </c>
      <c r="C2431" t="s">
        <v>16</v>
      </c>
      <c r="D2431" s="2">
        <v>44348</v>
      </c>
      <c r="E2431" t="s">
        <v>4026</v>
      </c>
      <c r="F2431">
        <f>1</f>
        <v>1</v>
      </c>
      <c r="G2431">
        <v>170000</v>
      </c>
      <c r="H2431" t="s">
        <v>18</v>
      </c>
      <c r="I2431" t="s">
        <v>70</v>
      </c>
      <c r="J2431" t="s">
        <v>20</v>
      </c>
      <c r="K2431" t="s">
        <v>21</v>
      </c>
      <c r="L2431" t="s">
        <v>1043</v>
      </c>
      <c r="M2431" t="s">
        <v>32</v>
      </c>
      <c r="N2431" t="s">
        <v>33</v>
      </c>
      <c r="O2431" t="s">
        <v>1116</v>
      </c>
      <c r="P2431" t="b">
        <f>production[[#This Row],[Funded Month]]&gt;=DATE(2021,1,1)</f>
        <v>1</v>
      </c>
    </row>
    <row r="2432" spans="1:16" x14ac:dyDescent="0.2">
      <c r="A2432" s="1">
        <v>295001467881</v>
      </c>
      <c r="B2432">
        <v>295</v>
      </c>
      <c r="C2432" t="s">
        <v>16</v>
      </c>
      <c r="D2432" s="2">
        <v>44348</v>
      </c>
      <c r="E2432" t="s">
        <v>4027</v>
      </c>
      <c r="F2432">
        <f>1</f>
        <v>1</v>
      </c>
      <c r="G2432">
        <v>390425</v>
      </c>
      <c r="H2432" t="s">
        <v>18</v>
      </c>
      <c r="I2432" t="s">
        <v>19</v>
      </c>
      <c r="J2432" t="s">
        <v>20</v>
      </c>
      <c r="K2432" t="s">
        <v>21</v>
      </c>
      <c r="L2432" t="s">
        <v>1064</v>
      </c>
      <c r="M2432" t="s">
        <v>32</v>
      </c>
      <c r="N2432" t="s">
        <v>33</v>
      </c>
      <c r="O2432" t="s">
        <v>3150</v>
      </c>
      <c r="P2432" t="b">
        <f>production[[#This Row],[Funded Month]]&gt;=DATE(2021,1,1)</f>
        <v>1</v>
      </c>
    </row>
    <row r="2433" spans="1:16" x14ac:dyDescent="0.2">
      <c r="A2433" s="1">
        <v>295001469001</v>
      </c>
      <c r="B2433">
        <v>295</v>
      </c>
      <c r="C2433" t="s">
        <v>16</v>
      </c>
      <c r="D2433" s="2">
        <v>44348</v>
      </c>
      <c r="E2433" t="s">
        <v>4028</v>
      </c>
      <c r="F2433">
        <f>1</f>
        <v>1</v>
      </c>
      <c r="G2433">
        <v>131000</v>
      </c>
      <c r="H2433" t="s">
        <v>18</v>
      </c>
      <c r="I2433" t="s">
        <v>59</v>
      </c>
      <c r="J2433" t="s">
        <v>20</v>
      </c>
      <c r="K2433" t="s">
        <v>21</v>
      </c>
      <c r="L2433" t="s">
        <v>1043</v>
      </c>
      <c r="M2433" t="s">
        <v>32</v>
      </c>
      <c r="N2433" t="s">
        <v>33</v>
      </c>
      <c r="O2433" t="s">
        <v>4029</v>
      </c>
      <c r="P2433" t="b">
        <f>production[[#This Row],[Funded Month]]&gt;=DATE(2021,1,1)</f>
        <v>1</v>
      </c>
    </row>
    <row r="2434" spans="1:16" x14ac:dyDescent="0.2">
      <c r="A2434" s="1">
        <v>295001469992</v>
      </c>
      <c r="B2434">
        <v>295</v>
      </c>
      <c r="C2434" t="s">
        <v>16</v>
      </c>
      <c r="D2434" s="2">
        <v>44348</v>
      </c>
      <c r="E2434" t="s">
        <v>4030</v>
      </c>
      <c r="F2434">
        <f>1</f>
        <v>1</v>
      </c>
      <c r="G2434">
        <v>188522</v>
      </c>
      <c r="H2434" t="s">
        <v>86</v>
      </c>
      <c r="I2434" t="s">
        <v>87</v>
      </c>
      <c r="J2434" t="s">
        <v>20</v>
      </c>
      <c r="K2434" t="s">
        <v>21</v>
      </c>
      <c r="L2434" t="s">
        <v>1062</v>
      </c>
      <c r="M2434" t="s">
        <v>32</v>
      </c>
      <c r="N2434" t="s">
        <v>33</v>
      </c>
      <c r="O2434" t="s">
        <v>4031</v>
      </c>
      <c r="P2434" t="b">
        <f>production[[#This Row],[Funded Month]]&gt;=DATE(2021,1,1)</f>
        <v>1</v>
      </c>
    </row>
    <row r="2435" spans="1:16" x14ac:dyDescent="0.2">
      <c r="A2435" s="1">
        <v>295001470593</v>
      </c>
      <c r="B2435">
        <v>295</v>
      </c>
      <c r="C2435" t="s">
        <v>16</v>
      </c>
      <c r="D2435" s="2">
        <v>44348</v>
      </c>
      <c r="E2435" t="s">
        <v>4032</v>
      </c>
      <c r="F2435">
        <f>1</f>
        <v>1</v>
      </c>
      <c r="G2435">
        <v>186558</v>
      </c>
      <c r="H2435" t="s">
        <v>86</v>
      </c>
      <c r="I2435" t="s">
        <v>4033</v>
      </c>
      <c r="J2435" t="s">
        <v>20</v>
      </c>
      <c r="K2435" t="s">
        <v>21</v>
      </c>
      <c r="L2435" t="s">
        <v>1064</v>
      </c>
      <c r="M2435" t="s">
        <v>32</v>
      </c>
      <c r="N2435" t="s">
        <v>33</v>
      </c>
      <c r="O2435" t="s">
        <v>4034</v>
      </c>
      <c r="P2435" t="b">
        <f>production[[#This Row],[Funded Month]]&gt;=DATE(2021,1,1)</f>
        <v>1</v>
      </c>
    </row>
    <row r="2436" spans="1:16" x14ac:dyDescent="0.2">
      <c r="A2436" s="1">
        <v>295001472276</v>
      </c>
      <c r="B2436">
        <v>295</v>
      </c>
      <c r="C2436" t="s">
        <v>16</v>
      </c>
      <c r="D2436" s="2">
        <v>44348</v>
      </c>
      <c r="E2436" t="s">
        <v>4035</v>
      </c>
      <c r="F2436">
        <f>1</f>
        <v>1</v>
      </c>
      <c r="G2436">
        <v>250777</v>
      </c>
      <c r="H2436" t="s">
        <v>18</v>
      </c>
      <c r="I2436" t="s">
        <v>19</v>
      </c>
      <c r="J2436" t="s">
        <v>20</v>
      </c>
      <c r="K2436" t="s">
        <v>27</v>
      </c>
      <c r="L2436" t="s">
        <v>1053</v>
      </c>
      <c r="M2436" t="s">
        <v>32</v>
      </c>
      <c r="N2436" t="s">
        <v>33</v>
      </c>
      <c r="O2436" t="s">
        <v>1053</v>
      </c>
      <c r="P2436" t="b">
        <f>production[[#This Row],[Funded Month]]&gt;=DATE(2021,1,1)</f>
        <v>1</v>
      </c>
    </row>
    <row r="2437" spans="1:16" x14ac:dyDescent="0.2">
      <c r="A2437" s="1">
        <v>295001472724</v>
      </c>
      <c r="B2437">
        <v>295</v>
      </c>
      <c r="C2437" t="s">
        <v>16</v>
      </c>
      <c r="D2437" s="2">
        <v>44348</v>
      </c>
      <c r="E2437" t="s">
        <v>4036</v>
      </c>
      <c r="F2437">
        <f>1</f>
        <v>1</v>
      </c>
      <c r="G2437">
        <v>175000</v>
      </c>
      <c r="H2437" t="s">
        <v>18</v>
      </c>
      <c r="I2437" t="s">
        <v>59</v>
      </c>
      <c r="J2437" t="s">
        <v>20</v>
      </c>
      <c r="K2437" t="s">
        <v>44</v>
      </c>
      <c r="L2437" t="s">
        <v>1043</v>
      </c>
      <c r="M2437" t="s">
        <v>32</v>
      </c>
      <c r="N2437" t="s">
        <v>33</v>
      </c>
      <c r="O2437" t="s">
        <v>1134</v>
      </c>
      <c r="P2437" t="b">
        <f>production[[#This Row],[Funded Month]]&gt;=DATE(2021,1,1)</f>
        <v>1</v>
      </c>
    </row>
    <row r="2438" spans="1:16" x14ac:dyDescent="0.2">
      <c r="A2438" s="1">
        <v>295001473262</v>
      </c>
      <c r="B2438">
        <v>295</v>
      </c>
      <c r="C2438" t="s">
        <v>16</v>
      </c>
      <c r="D2438" s="2">
        <v>44348</v>
      </c>
      <c r="E2438" t="s">
        <v>4037</v>
      </c>
      <c r="F2438">
        <f>1</f>
        <v>1</v>
      </c>
      <c r="G2438">
        <v>280000</v>
      </c>
      <c r="H2438" t="s">
        <v>18</v>
      </c>
      <c r="I2438" t="s">
        <v>19</v>
      </c>
      <c r="J2438" t="s">
        <v>20</v>
      </c>
      <c r="K2438" t="s">
        <v>21</v>
      </c>
      <c r="L2438" t="s">
        <v>1062</v>
      </c>
      <c r="M2438" t="s">
        <v>32</v>
      </c>
      <c r="N2438" t="s">
        <v>33</v>
      </c>
      <c r="O2438" t="s">
        <v>211</v>
      </c>
      <c r="P2438" t="b">
        <f>production[[#This Row],[Funded Month]]&gt;=DATE(2021,1,1)</f>
        <v>1</v>
      </c>
    </row>
    <row r="2439" spans="1:16" x14ac:dyDescent="0.2">
      <c r="A2439" s="1">
        <v>295001473270</v>
      </c>
      <c r="B2439">
        <v>295</v>
      </c>
      <c r="C2439" t="s">
        <v>16</v>
      </c>
      <c r="D2439" s="2">
        <v>44348</v>
      </c>
      <c r="E2439" t="s">
        <v>4038</v>
      </c>
      <c r="F2439">
        <f>1</f>
        <v>1</v>
      </c>
      <c r="G2439">
        <v>351000</v>
      </c>
      <c r="H2439" t="s">
        <v>18</v>
      </c>
      <c r="I2439" t="s">
        <v>19</v>
      </c>
      <c r="J2439" t="s">
        <v>20</v>
      </c>
      <c r="K2439" t="s">
        <v>21</v>
      </c>
      <c r="L2439" t="s">
        <v>4025</v>
      </c>
      <c r="M2439" t="s">
        <v>32</v>
      </c>
      <c r="N2439" t="s">
        <v>33</v>
      </c>
      <c r="O2439" t="s">
        <v>4025</v>
      </c>
      <c r="P2439" t="b">
        <f>production[[#This Row],[Funded Month]]&gt;=DATE(2021,1,1)</f>
        <v>1</v>
      </c>
    </row>
    <row r="2440" spans="1:16" x14ac:dyDescent="0.2">
      <c r="A2440" s="1">
        <v>295001474407</v>
      </c>
      <c r="B2440">
        <v>295</v>
      </c>
      <c r="C2440" t="s">
        <v>16</v>
      </c>
      <c r="D2440" s="2">
        <v>44348</v>
      </c>
      <c r="E2440" t="s">
        <v>4039</v>
      </c>
      <c r="F2440">
        <f>1</f>
        <v>1</v>
      </c>
      <c r="G2440">
        <v>270000</v>
      </c>
      <c r="H2440" t="s">
        <v>18</v>
      </c>
      <c r="I2440" t="s">
        <v>19</v>
      </c>
      <c r="J2440" t="s">
        <v>20</v>
      </c>
      <c r="K2440" t="s">
        <v>21</v>
      </c>
      <c r="L2440" t="s">
        <v>1062</v>
      </c>
      <c r="M2440" t="s">
        <v>32</v>
      </c>
      <c r="N2440" t="s">
        <v>33</v>
      </c>
      <c r="O2440" t="s">
        <v>1122</v>
      </c>
      <c r="P2440" t="b">
        <f>production[[#This Row],[Funded Month]]&gt;=DATE(2021,1,1)</f>
        <v>1</v>
      </c>
    </row>
    <row r="2441" spans="1:16" x14ac:dyDescent="0.2">
      <c r="A2441" s="1">
        <v>295001474722</v>
      </c>
      <c r="B2441">
        <v>295</v>
      </c>
      <c r="C2441" t="s">
        <v>16</v>
      </c>
      <c r="D2441" s="2">
        <v>44348</v>
      </c>
      <c r="E2441" t="s">
        <v>4040</v>
      </c>
      <c r="F2441">
        <f>1</f>
        <v>1</v>
      </c>
      <c r="G2441">
        <v>418726</v>
      </c>
      <c r="H2441" t="s">
        <v>86</v>
      </c>
      <c r="I2441" t="s">
        <v>186</v>
      </c>
      <c r="J2441" t="s">
        <v>20</v>
      </c>
      <c r="K2441" t="s">
        <v>21</v>
      </c>
      <c r="L2441" t="s">
        <v>1062</v>
      </c>
      <c r="M2441" t="s">
        <v>32</v>
      </c>
      <c r="N2441" t="s">
        <v>33</v>
      </c>
      <c r="P2441" t="b">
        <f>production[[#This Row],[Funded Month]]&gt;=DATE(2021,1,1)</f>
        <v>1</v>
      </c>
    </row>
    <row r="2442" spans="1:16" x14ac:dyDescent="0.2">
      <c r="A2442" s="1">
        <v>295001475354</v>
      </c>
      <c r="B2442">
        <v>295</v>
      </c>
      <c r="C2442" t="s">
        <v>16</v>
      </c>
      <c r="D2442" s="2">
        <v>44348</v>
      </c>
      <c r="E2442" t="s">
        <v>4041</v>
      </c>
      <c r="F2442">
        <f>1</f>
        <v>1</v>
      </c>
      <c r="G2442">
        <v>235653</v>
      </c>
      <c r="H2442" t="s">
        <v>86</v>
      </c>
      <c r="I2442" t="s">
        <v>3118</v>
      </c>
      <c r="J2442" t="s">
        <v>20</v>
      </c>
      <c r="K2442" t="s">
        <v>21</v>
      </c>
      <c r="L2442" t="s">
        <v>1050</v>
      </c>
      <c r="M2442" t="s">
        <v>32</v>
      </c>
      <c r="N2442" t="s">
        <v>33</v>
      </c>
      <c r="O2442" t="s">
        <v>4042</v>
      </c>
      <c r="P2442" t="b">
        <f>production[[#This Row],[Funded Month]]&gt;=DATE(2021,1,1)</f>
        <v>1</v>
      </c>
    </row>
    <row r="2443" spans="1:16" x14ac:dyDescent="0.2">
      <c r="A2443" s="1">
        <v>295001477378</v>
      </c>
      <c r="B2443">
        <v>295</v>
      </c>
      <c r="C2443" t="s">
        <v>16</v>
      </c>
      <c r="D2443" s="2">
        <v>44348</v>
      </c>
      <c r="E2443" t="s">
        <v>4043</v>
      </c>
      <c r="F2443">
        <f>1</f>
        <v>1</v>
      </c>
      <c r="G2443">
        <v>245962</v>
      </c>
      <c r="H2443" t="s">
        <v>86</v>
      </c>
      <c r="I2443" t="s">
        <v>87</v>
      </c>
      <c r="J2443" t="s">
        <v>20</v>
      </c>
      <c r="K2443" t="s">
        <v>21</v>
      </c>
      <c r="L2443" t="s">
        <v>1064</v>
      </c>
      <c r="M2443" t="s">
        <v>32</v>
      </c>
      <c r="N2443" t="s">
        <v>33</v>
      </c>
      <c r="O2443" t="s">
        <v>4044</v>
      </c>
      <c r="P2443" t="b">
        <f>production[[#This Row],[Funded Month]]&gt;=DATE(2021,1,1)</f>
        <v>1</v>
      </c>
    </row>
    <row r="2444" spans="1:16" x14ac:dyDescent="0.2">
      <c r="A2444" s="1">
        <v>295001481139</v>
      </c>
      <c r="B2444">
        <v>295</v>
      </c>
      <c r="C2444" t="s">
        <v>16</v>
      </c>
      <c r="D2444" s="2">
        <v>44348</v>
      </c>
      <c r="E2444" t="s">
        <v>4045</v>
      </c>
      <c r="F2444">
        <f>1</f>
        <v>1</v>
      </c>
      <c r="G2444">
        <v>247000</v>
      </c>
      <c r="H2444" t="s">
        <v>18</v>
      </c>
      <c r="I2444" t="s">
        <v>19</v>
      </c>
      <c r="J2444" t="s">
        <v>20</v>
      </c>
      <c r="K2444" t="s">
        <v>21</v>
      </c>
      <c r="L2444" t="s">
        <v>1046</v>
      </c>
      <c r="M2444" t="s">
        <v>32</v>
      </c>
      <c r="N2444" t="s">
        <v>33</v>
      </c>
      <c r="O2444" t="s">
        <v>4046</v>
      </c>
      <c r="P2444" t="b">
        <f>production[[#This Row],[Funded Month]]&gt;=DATE(2021,1,1)</f>
        <v>1</v>
      </c>
    </row>
    <row r="2445" spans="1:16" x14ac:dyDescent="0.2">
      <c r="A2445" s="1">
        <v>295001481485</v>
      </c>
      <c r="B2445">
        <v>295</v>
      </c>
      <c r="C2445" t="s">
        <v>16</v>
      </c>
      <c r="D2445" s="2">
        <v>44348</v>
      </c>
      <c r="E2445" t="s">
        <v>4047</v>
      </c>
      <c r="F2445">
        <f>1</f>
        <v>1</v>
      </c>
      <c r="G2445">
        <v>240562</v>
      </c>
      <c r="H2445" t="s">
        <v>86</v>
      </c>
      <c r="I2445" t="s">
        <v>87</v>
      </c>
      <c r="J2445" t="s">
        <v>20</v>
      </c>
      <c r="K2445" t="s">
        <v>21</v>
      </c>
      <c r="L2445" t="s">
        <v>1062</v>
      </c>
      <c r="M2445" t="s">
        <v>32</v>
      </c>
      <c r="N2445" t="s">
        <v>33</v>
      </c>
      <c r="O2445" t="s">
        <v>4048</v>
      </c>
      <c r="P2445" t="b">
        <f>production[[#This Row],[Funded Month]]&gt;=DATE(2021,1,1)</f>
        <v>1</v>
      </c>
    </row>
    <row r="2446" spans="1:16" x14ac:dyDescent="0.2">
      <c r="A2446" s="1">
        <v>295001482969</v>
      </c>
      <c r="B2446">
        <v>295</v>
      </c>
      <c r="C2446" t="s">
        <v>16</v>
      </c>
      <c r="D2446" s="2">
        <v>44348</v>
      </c>
      <c r="E2446" t="s">
        <v>4049</v>
      </c>
      <c r="F2446">
        <f>1</f>
        <v>1</v>
      </c>
      <c r="G2446">
        <v>262000</v>
      </c>
      <c r="H2446" t="s">
        <v>18</v>
      </c>
      <c r="I2446" t="s">
        <v>19</v>
      </c>
      <c r="J2446" t="s">
        <v>20</v>
      </c>
      <c r="K2446" t="s">
        <v>21</v>
      </c>
      <c r="L2446" t="s">
        <v>1062</v>
      </c>
      <c r="M2446" t="s">
        <v>32</v>
      </c>
      <c r="N2446" t="s">
        <v>33</v>
      </c>
      <c r="O2446" t="s">
        <v>4050</v>
      </c>
      <c r="P2446" t="b">
        <f>production[[#This Row],[Funded Month]]&gt;=DATE(2021,1,1)</f>
        <v>1</v>
      </c>
    </row>
    <row r="2447" spans="1:16" x14ac:dyDescent="0.2">
      <c r="A2447" s="1">
        <v>295001485043</v>
      </c>
      <c r="B2447">
        <v>295</v>
      </c>
      <c r="C2447" t="s">
        <v>16</v>
      </c>
      <c r="D2447" s="2">
        <v>44348</v>
      </c>
      <c r="E2447" t="s">
        <v>4051</v>
      </c>
      <c r="F2447">
        <f>1</f>
        <v>1</v>
      </c>
      <c r="G2447">
        <v>236143</v>
      </c>
      <c r="H2447" t="s">
        <v>86</v>
      </c>
      <c r="I2447" t="s">
        <v>87</v>
      </c>
      <c r="J2447" t="s">
        <v>20</v>
      </c>
      <c r="K2447" t="s">
        <v>21</v>
      </c>
      <c r="L2447" t="s">
        <v>1064</v>
      </c>
      <c r="M2447" t="s">
        <v>32</v>
      </c>
      <c r="N2447" t="s">
        <v>33</v>
      </c>
      <c r="O2447" t="s">
        <v>1167</v>
      </c>
      <c r="P2447" t="b">
        <f>production[[#This Row],[Funded Month]]&gt;=DATE(2021,1,1)</f>
        <v>1</v>
      </c>
    </row>
    <row r="2448" spans="1:16" x14ac:dyDescent="0.2">
      <c r="A2448" s="1">
        <v>295001486055</v>
      </c>
      <c r="B2448">
        <v>295</v>
      </c>
      <c r="C2448" t="s">
        <v>16</v>
      </c>
      <c r="D2448" s="2">
        <v>44348</v>
      </c>
      <c r="E2448" t="s">
        <v>4032</v>
      </c>
      <c r="F2448">
        <f>1</f>
        <v>1</v>
      </c>
      <c r="G2448">
        <v>6650</v>
      </c>
      <c r="H2448" t="s">
        <v>18</v>
      </c>
      <c r="I2448" t="s">
        <v>1897</v>
      </c>
      <c r="J2448" t="s">
        <v>398</v>
      </c>
      <c r="K2448" t="s">
        <v>21</v>
      </c>
      <c r="L2448" t="s">
        <v>1064</v>
      </c>
      <c r="M2448" t="s">
        <v>32</v>
      </c>
      <c r="N2448" t="s">
        <v>33</v>
      </c>
      <c r="P2448" t="b">
        <f>production[[#This Row],[Funded Month]]&gt;=DATE(2021,1,1)</f>
        <v>1</v>
      </c>
    </row>
    <row r="2449" spans="1:16" x14ac:dyDescent="0.2">
      <c r="A2449" s="1">
        <v>295001488176</v>
      </c>
      <c r="B2449">
        <v>295</v>
      </c>
      <c r="C2449" t="s">
        <v>16</v>
      </c>
      <c r="D2449" s="2">
        <v>44348</v>
      </c>
      <c r="E2449" t="s">
        <v>4052</v>
      </c>
      <c r="F2449">
        <f>1</f>
        <v>1</v>
      </c>
      <c r="G2449">
        <v>284747</v>
      </c>
      <c r="H2449" t="s">
        <v>86</v>
      </c>
      <c r="I2449" t="s">
        <v>87</v>
      </c>
      <c r="J2449" t="s">
        <v>20</v>
      </c>
      <c r="K2449" t="s">
        <v>21</v>
      </c>
      <c r="L2449" t="s">
        <v>1062</v>
      </c>
      <c r="M2449" t="s">
        <v>32</v>
      </c>
      <c r="N2449" t="s">
        <v>33</v>
      </c>
      <c r="O2449" t="s">
        <v>4053</v>
      </c>
      <c r="P2449" t="b">
        <f>production[[#This Row],[Funded Month]]&gt;=DATE(2021,1,1)</f>
        <v>1</v>
      </c>
    </row>
    <row r="2450" spans="1:16" x14ac:dyDescent="0.2">
      <c r="A2450" s="1">
        <v>295210176799</v>
      </c>
      <c r="B2450">
        <v>295</v>
      </c>
      <c r="C2450" t="s">
        <v>16</v>
      </c>
      <c r="D2450" s="2">
        <v>44348</v>
      </c>
      <c r="E2450" t="s">
        <v>4054</v>
      </c>
      <c r="F2450">
        <f>1</f>
        <v>1</v>
      </c>
      <c r="G2450">
        <v>493642</v>
      </c>
      <c r="H2450" t="s">
        <v>18</v>
      </c>
      <c r="I2450" t="s">
        <v>497</v>
      </c>
      <c r="J2450" t="s">
        <v>20</v>
      </c>
      <c r="K2450" t="s">
        <v>21</v>
      </c>
      <c r="L2450" t="s">
        <v>1050</v>
      </c>
      <c r="M2450" t="s">
        <v>32</v>
      </c>
      <c r="O2450" t="s">
        <v>4055</v>
      </c>
      <c r="P2450" t="b">
        <f>production[[#This Row],[Funded Month]]&gt;=DATE(2021,1,1)</f>
        <v>1</v>
      </c>
    </row>
    <row r="2451" spans="1:16" x14ac:dyDescent="0.2">
      <c r="A2451" s="1">
        <v>297001387972</v>
      </c>
      <c r="B2451">
        <v>297</v>
      </c>
      <c r="C2451" t="s">
        <v>16</v>
      </c>
      <c r="D2451" s="2">
        <v>44348</v>
      </c>
      <c r="E2451" t="s">
        <v>4056</v>
      </c>
      <c r="F2451">
        <f>1</f>
        <v>1</v>
      </c>
      <c r="G2451">
        <v>292500</v>
      </c>
      <c r="H2451" t="s">
        <v>18</v>
      </c>
      <c r="I2451" t="s">
        <v>19</v>
      </c>
      <c r="J2451" t="s">
        <v>20</v>
      </c>
      <c r="K2451" t="s">
        <v>21</v>
      </c>
      <c r="L2451" t="s">
        <v>1191</v>
      </c>
      <c r="M2451" t="s">
        <v>32</v>
      </c>
      <c r="N2451" t="s">
        <v>1192</v>
      </c>
      <c r="O2451" t="s">
        <v>4057</v>
      </c>
      <c r="P2451" t="b">
        <f>production[[#This Row],[Funded Month]]&gt;=DATE(2021,1,1)</f>
        <v>1</v>
      </c>
    </row>
    <row r="2452" spans="1:16" x14ac:dyDescent="0.2">
      <c r="A2452" s="1">
        <v>297001388107</v>
      </c>
      <c r="B2452">
        <v>297</v>
      </c>
      <c r="C2452" t="s">
        <v>415</v>
      </c>
      <c r="D2452" s="2">
        <v>44348</v>
      </c>
      <c r="E2452" t="s">
        <v>4058</v>
      </c>
      <c r="F2452">
        <f>1</f>
        <v>1</v>
      </c>
      <c r="G2452">
        <v>161405</v>
      </c>
      <c r="H2452" t="s">
        <v>18</v>
      </c>
      <c r="I2452" t="s">
        <v>19</v>
      </c>
      <c r="J2452" t="s">
        <v>20</v>
      </c>
      <c r="K2452" t="s">
        <v>21</v>
      </c>
      <c r="L2452" t="s">
        <v>1191</v>
      </c>
      <c r="M2452" t="s">
        <v>32</v>
      </c>
      <c r="N2452" t="s">
        <v>33</v>
      </c>
      <c r="O2452" t="s">
        <v>2189</v>
      </c>
      <c r="P2452" t="b">
        <f>production[[#This Row],[Funded Month]]&gt;=DATE(2021,1,1)</f>
        <v>1</v>
      </c>
    </row>
    <row r="2453" spans="1:16" x14ac:dyDescent="0.2">
      <c r="A2453" s="1">
        <v>297001414149</v>
      </c>
      <c r="B2453">
        <v>297</v>
      </c>
      <c r="C2453" t="s">
        <v>415</v>
      </c>
      <c r="D2453" s="2">
        <v>44348</v>
      </c>
      <c r="E2453" t="s">
        <v>4059</v>
      </c>
      <c r="F2453">
        <f>1</f>
        <v>1</v>
      </c>
      <c r="G2453">
        <v>308750</v>
      </c>
      <c r="H2453" t="s">
        <v>18</v>
      </c>
      <c r="I2453" t="s">
        <v>19</v>
      </c>
      <c r="J2453" t="s">
        <v>20</v>
      </c>
      <c r="K2453" t="s">
        <v>21</v>
      </c>
      <c r="L2453" t="s">
        <v>1178</v>
      </c>
      <c r="M2453" t="s">
        <v>32</v>
      </c>
      <c r="N2453" t="s">
        <v>33</v>
      </c>
      <c r="P2453" t="b">
        <f>production[[#This Row],[Funded Month]]&gt;=DATE(2021,1,1)</f>
        <v>1</v>
      </c>
    </row>
    <row r="2454" spans="1:16" x14ac:dyDescent="0.2">
      <c r="A2454" s="1">
        <v>297001414293</v>
      </c>
      <c r="B2454">
        <v>297</v>
      </c>
      <c r="C2454" t="s">
        <v>415</v>
      </c>
      <c r="D2454" s="2">
        <v>44348</v>
      </c>
      <c r="E2454" t="s">
        <v>4060</v>
      </c>
      <c r="F2454">
        <f>1</f>
        <v>1</v>
      </c>
      <c r="G2454">
        <v>940000</v>
      </c>
      <c r="H2454" t="s">
        <v>238</v>
      </c>
      <c r="I2454" t="s">
        <v>260</v>
      </c>
      <c r="J2454" t="s">
        <v>20</v>
      </c>
      <c r="K2454" t="s">
        <v>21</v>
      </c>
      <c r="L2454" t="s">
        <v>1178</v>
      </c>
      <c r="M2454" t="s">
        <v>32</v>
      </c>
      <c r="N2454" t="s">
        <v>33</v>
      </c>
      <c r="P2454" t="b">
        <f>production[[#This Row],[Funded Month]]&gt;=DATE(2021,1,1)</f>
        <v>1</v>
      </c>
    </row>
    <row r="2455" spans="1:16" x14ac:dyDescent="0.2">
      <c r="A2455" s="1">
        <v>297001414556</v>
      </c>
      <c r="B2455">
        <v>297</v>
      </c>
      <c r="C2455" t="s">
        <v>415</v>
      </c>
      <c r="D2455" s="2">
        <v>44348</v>
      </c>
      <c r="E2455" t="s">
        <v>4061</v>
      </c>
      <c r="F2455">
        <f>1</f>
        <v>1</v>
      </c>
      <c r="G2455">
        <v>339500</v>
      </c>
      <c r="H2455" t="s">
        <v>18</v>
      </c>
      <c r="I2455" t="s">
        <v>19</v>
      </c>
      <c r="J2455" t="s">
        <v>20</v>
      </c>
      <c r="K2455" t="s">
        <v>21</v>
      </c>
      <c r="L2455" t="s">
        <v>1178</v>
      </c>
      <c r="M2455" t="s">
        <v>32</v>
      </c>
      <c r="N2455" t="s">
        <v>33</v>
      </c>
      <c r="P2455" t="b">
        <f>production[[#This Row],[Funded Month]]&gt;=DATE(2021,1,1)</f>
        <v>1</v>
      </c>
    </row>
    <row r="2456" spans="1:16" x14ac:dyDescent="0.2">
      <c r="A2456" s="1">
        <v>297001419728</v>
      </c>
      <c r="B2456">
        <v>297</v>
      </c>
      <c r="C2456" t="s">
        <v>415</v>
      </c>
      <c r="D2456" s="2">
        <v>44348</v>
      </c>
      <c r="E2456" t="s">
        <v>4062</v>
      </c>
      <c r="F2456">
        <f>1</f>
        <v>1</v>
      </c>
      <c r="G2456">
        <v>219000</v>
      </c>
      <c r="H2456" t="s">
        <v>238</v>
      </c>
      <c r="I2456" t="s">
        <v>286</v>
      </c>
      <c r="J2456" t="s">
        <v>20</v>
      </c>
      <c r="K2456" t="s">
        <v>21</v>
      </c>
      <c r="L2456" t="s">
        <v>1172</v>
      </c>
      <c r="M2456" t="s">
        <v>32</v>
      </c>
      <c r="N2456" t="s">
        <v>33</v>
      </c>
      <c r="P2456" t="b">
        <f>production[[#This Row],[Funded Month]]&gt;=DATE(2021,1,1)</f>
        <v>1</v>
      </c>
    </row>
    <row r="2457" spans="1:16" x14ac:dyDescent="0.2">
      <c r="A2457" s="1">
        <v>297001425281</v>
      </c>
      <c r="B2457">
        <v>297</v>
      </c>
      <c r="C2457" t="s">
        <v>415</v>
      </c>
      <c r="D2457" s="2">
        <v>44348</v>
      </c>
      <c r="E2457" t="s">
        <v>4063</v>
      </c>
      <c r="F2457">
        <f>1</f>
        <v>1</v>
      </c>
      <c r="G2457">
        <v>177721</v>
      </c>
      <c r="H2457" t="s">
        <v>86</v>
      </c>
      <c r="I2457" t="s">
        <v>87</v>
      </c>
      <c r="J2457" t="s">
        <v>20</v>
      </c>
      <c r="K2457" t="s">
        <v>21</v>
      </c>
      <c r="L2457" t="s">
        <v>1191</v>
      </c>
      <c r="M2457" t="s">
        <v>32</v>
      </c>
      <c r="N2457" t="s">
        <v>33</v>
      </c>
      <c r="O2457" t="s">
        <v>4064</v>
      </c>
      <c r="P2457" t="b">
        <f>production[[#This Row],[Funded Month]]&gt;=DATE(2021,1,1)</f>
        <v>1</v>
      </c>
    </row>
    <row r="2458" spans="1:16" x14ac:dyDescent="0.2">
      <c r="A2458" s="1">
        <v>297001442032</v>
      </c>
      <c r="B2458">
        <v>297</v>
      </c>
      <c r="C2458" t="s">
        <v>415</v>
      </c>
      <c r="D2458" s="2">
        <v>44348</v>
      </c>
      <c r="E2458" t="s">
        <v>4065</v>
      </c>
      <c r="F2458">
        <f>1</f>
        <v>1</v>
      </c>
      <c r="G2458">
        <v>318400</v>
      </c>
      <c r="H2458" t="s">
        <v>18</v>
      </c>
      <c r="I2458" t="s">
        <v>19</v>
      </c>
      <c r="J2458" t="s">
        <v>20</v>
      </c>
      <c r="K2458" t="s">
        <v>21</v>
      </c>
      <c r="L2458" t="s">
        <v>1172</v>
      </c>
      <c r="M2458" t="s">
        <v>32</v>
      </c>
      <c r="N2458" t="s">
        <v>33</v>
      </c>
      <c r="O2458" t="s">
        <v>4066</v>
      </c>
      <c r="P2458" t="b">
        <f>production[[#This Row],[Funded Month]]&gt;=DATE(2021,1,1)</f>
        <v>1</v>
      </c>
    </row>
    <row r="2459" spans="1:16" x14ac:dyDescent="0.2">
      <c r="A2459" s="1">
        <v>297001445008</v>
      </c>
      <c r="B2459">
        <v>297</v>
      </c>
      <c r="C2459" t="s">
        <v>415</v>
      </c>
      <c r="D2459" s="2">
        <v>44348</v>
      </c>
      <c r="E2459" t="s">
        <v>4067</v>
      </c>
      <c r="F2459">
        <f>1</f>
        <v>1</v>
      </c>
      <c r="G2459">
        <v>477000</v>
      </c>
      <c r="H2459" t="s">
        <v>18</v>
      </c>
      <c r="I2459" t="s">
        <v>19</v>
      </c>
      <c r="J2459" t="s">
        <v>20</v>
      </c>
      <c r="K2459" t="s">
        <v>21</v>
      </c>
      <c r="L2459" t="s">
        <v>1178</v>
      </c>
      <c r="M2459" t="s">
        <v>32</v>
      </c>
      <c r="N2459" t="s">
        <v>2194</v>
      </c>
      <c r="P2459" t="b">
        <f>production[[#This Row],[Funded Month]]&gt;=DATE(2021,1,1)</f>
        <v>1</v>
      </c>
    </row>
    <row r="2460" spans="1:16" x14ac:dyDescent="0.2">
      <c r="A2460" s="1">
        <v>297001445061</v>
      </c>
      <c r="B2460">
        <v>297</v>
      </c>
      <c r="C2460" t="s">
        <v>415</v>
      </c>
      <c r="D2460" s="2">
        <v>44348</v>
      </c>
      <c r="E2460" t="s">
        <v>4068</v>
      </c>
      <c r="F2460">
        <f>1</f>
        <v>1</v>
      </c>
      <c r="G2460">
        <v>461250</v>
      </c>
      <c r="H2460" t="s">
        <v>18</v>
      </c>
      <c r="I2460" t="s">
        <v>19</v>
      </c>
      <c r="J2460" t="s">
        <v>20</v>
      </c>
      <c r="K2460" t="s">
        <v>21</v>
      </c>
      <c r="L2460" t="s">
        <v>1178</v>
      </c>
      <c r="M2460" t="s">
        <v>32</v>
      </c>
      <c r="N2460" t="s">
        <v>1192</v>
      </c>
      <c r="P2460" t="b">
        <f>production[[#This Row],[Funded Month]]&gt;=DATE(2021,1,1)</f>
        <v>1</v>
      </c>
    </row>
    <row r="2461" spans="1:16" x14ac:dyDescent="0.2">
      <c r="A2461" s="1">
        <v>297001448743</v>
      </c>
      <c r="B2461">
        <v>297</v>
      </c>
      <c r="C2461" t="s">
        <v>415</v>
      </c>
      <c r="D2461" s="2">
        <v>44348</v>
      </c>
      <c r="E2461" t="s">
        <v>4069</v>
      </c>
      <c r="F2461">
        <f>1</f>
        <v>1</v>
      </c>
      <c r="G2461">
        <v>464000</v>
      </c>
      <c r="H2461" t="s">
        <v>18</v>
      </c>
      <c r="I2461" t="s">
        <v>19</v>
      </c>
      <c r="J2461" t="s">
        <v>20</v>
      </c>
      <c r="K2461" t="s">
        <v>21</v>
      </c>
      <c r="L2461" t="s">
        <v>1169</v>
      </c>
      <c r="M2461" t="s">
        <v>32</v>
      </c>
      <c r="N2461" t="s">
        <v>33</v>
      </c>
      <c r="O2461" t="s">
        <v>3179</v>
      </c>
      <c r="P2461" t="b">
        <f>production[[#This Row],[Funded Month]]&gt;=DATE(2021,1,1)</f>
        <v>1</v>
      </c>
    </row>
    <row r="2462" spans="1:16" x14ac:dyDescent="0.2">
      <c r="A2462" s="1">
        <v>297001450937</v>
      </c>
      <c r="B2462">
        <v>297</v>
      </c>
      <c r="C2462" t="s">
        <v>415</v>
      </c>
      <c r="D2462" s="2">
        <v>44348</v>
      </c>
      <c r="E2462" t="s">
        <v>4070</v>
      </c>
      <c r="F2462">
        <f>1</f>
        <v>1</v>
      </c>
      <c r="G2462">
        <v>448400</v>
      </c>
      <c r="H2462" t="s">
        <v>18</v>
      </c>
      <c r="I2462" t="s">
        <v>19</v>
      </c>
      <c r="J2462" t="s">
        <v>20</v>
      </c>
      <c r="K2462" t="s">
        <v>21</v>
      </c>
      <c r="L2462" t="s">
        <v>1178</v>
      </c>
      <c r="M2462" t="s">
        <v>32</v>
      </c>
      <c r="N2462" t="s">
        <v>33</v>
      </c>
      <c r="P2462" t="b">
        <f>production[[#This Row],[Funded Month]]&gt;=DATE(2021,1,1)</f>
        <v>1</v>
      </c>
    </row>
    <row r="2463" spans="1:16" x14ac:dyDescent="0.2">
      <c r="A2463" s="1">
        <v>297001451606</v>
      </c>
      <c r="B2463">
        <v>297</v>
      </c>
      <c r="C2463" t="s">
        <v>415</v>
      </c>
      <c r="D2463" s="2">
        <v>44348</v>
      </c>
      <c r="E2463" t="s">
        <v>4071</v>
      </c>
      <c r="F2463">
        <f>1</f>
        <v>1</v>
      </c>
      <c r="G2463">
        <v>156600</v>
      </c>
      <c r="H2463" t="s">
        <v>18</v>
      </c>
      <c r="I2463" t="s">
        <v>19</v>
      </c>
      <c r="J2463" t="s">
        <v>20</v>
      </c>
      <c r="K2463" t="s">
        <v>21</v>
      </c>
      <c r="L2463" t="s">
        <v>1186</v>
      </c>
      <c r="M2463" t="s">
        <v>32</v>
      </c>
      <c r="N2463" t="s">
        <v>2194</v>
      </c>
      <c r="O2463" t="s">
        <v>4072</v>
      </c>
      <c r="P2463" t="b">
        <f>production[[#This Row],[Funded Month]]&gt;=DATE(2021,1,1)</f>
        <v>1</v>
      </c>
    </row>
    <row r="2464" spans="1:16" x14ac:dyDescent="0.2">
      <c r="A2464" s="1">
        <v>297001451782</v>
      </c>
      <c r="B2464">
        <v>297</v>
      </c>
      <c r="C2464" t="s">
        <v>415</v>
      </c>
      <c r="D2464" s="2">
        <v>44348</v>
      </c>
      <c r="E2464" t="s">
        <v>4073</v>
      </c>
      <c r="F2464">
        <f>1</f>
        <v>1</v>
      </c>
      <c r="G2464">
        <v>59250</v>
      </c>
      <c r="H2464" t="s">
        <v>18</v>
      </c>
      <c r="I2464" t="s">
        <v>19</v>
      </c>
      <c r="J2464" t="s">
        <v>20</v>
      </c>
      <c r="K2464" t="s">
        <v>21</v>
      </c>
      <c r="L2464" t="s">
        <v>1186</v>
      </c>
      <c r="M2464" t="s">
        <v>32</v>
      </c>
      <c r="N2464" t="s">
        <v>33</v>
      </c>
      <c r="O2464" t="s">
        <v>4074</v>
      </c>
      <c r="P2464" t="b">
        <f>production[[#This Row],[Funded Month]]&gt;=DATE(2021,1,1)</f>
        <v>1</v>
      </c>
    </row>
    <row r="2465" spans="1:16" x14ac:dyDescent="0.2">
      <c r="A2465" s="1">
        <v>297001455166</v>
      </c>
      <c r="B2465">
        <v>297</v>
      </c>
      <c r="C2465" t="s">
        <v>415</v>
      </c>
      <c r="D2465" s="2">
        <v>44348</v>
      </c>
      <c r="E2465" t="s">
        <v>4075</v>
      </c>
      <c r="F2465">
        <f>1</f>
        <v>1</v>
      </c>
      <c r="G2465">
        <v>292500</v>
      </c>
      <c r="H2465" t="s">
        <v>18</v>
      </c>
      <c r="I2465" t="s">
        <v>19</v>
      </c>
      <c r="J2465" t="s">
        <v>20</v>
      </c>
      <c r="K2465" t="s">
        <v>21</v>
      </c>
      <c r="L2465" t="s">
        <v>1178</v>
      </c>
      <c r="M2465" t="s">
        <v>32</v>
      </c>
      <c r="N2465" t="s">
        <v>33</v>
      </c>
      <c r="P2465" t="b">
        <f>production[[#This Row],[Funded Month]]&gt;=DATE(2021,1,1)</f>
        <v>1</v>
      </c>
    </row>
    <row r="2466" spans="1:16" x14ac:dyDescent="0.2">
      <c r="A2466" s="1">
        <v>297001456918</v>
      </c>
      <c r="B2466">
        <v>297</v>
      </c>
      <c r="C2466" t="s">
        <v>415</v>
      </c>
      <c r="D2466" s="2">
        <v>44348</v>
      </c>
      <c r="E2466" t="s">
        <v>4076</v>
      </c>
      <c r="F2466">
        <f>1</f>
        <v>1</v>
      </c>
      <c r="G2466">
        <v>298886</v>
      </c>
      <c r="H2466" t="s">
        <v>86</v>
      </c>
      <c r="I2466" t="s">
        <v>87</v>
      </c>
      <c r="J2466" t="s">
        <v>20</v>
      </c>
      <c r="K2466" t="s">
        <v>21</v>
      </c>
      <c r="L2466" t="s">
        <v>2163</v>
      </c>
      <c r="M2466" t="s">
        <v>32</v>
      </c>
      <c r="N2466" t="s">
        <v>33</v>
      </c>
      <c r="O2466" t="s">
        <v>4077</v>
      </c>
      <c r="P2466" t="b">
        <f>production[[#This Row],[Funded Month]]&gt;=DATE(2021,1,1)</f>
        <v>1</v>
      </c>
    </row>
    <row r="2467" spans="1:16" x14ac:dyDescent="0.2">
      <c r="A2467" s="1">
        <v>297001456943</v>
      </c>
      <c r="B2467">
        <v>297</v>
      </c>
      <c r="C2467" t="s">
        <v>415</v>
      </c>
      <c r="D2467" s="2">
        <v>44348</v>
      </c>
      <c r="E2467" t="s">
        <v>4078</v>
      </c>
      <c r="F2467">
        <f>1</f>
        <v>1</v>
      </c>
      <c r="G2467">
        <v>162011</v>
      </c>
      <c r="H2467" t="s">
        <v>86</v>
      </c>
      <c r="I2467" t="s">
        <v>87</v>
      </c>
      <c r="J2467" t="s">
        <v>20</v>
      </c>
      <c r="K2467" t="s">
        <v>21</v>
      </c>
      <c r="L2467" t="s">
        <v>2163</v>
      </c>
      <c r="M2467" t="s">
        <v>32</v>
      </c>
      <c r="N2467" t="s">
        <v>33</v>
      </c>
      <c r="O2467" t="s">
        <v>4079</v>
      </c>
      <c r="P2467" t="b">
        <f>production[[#This Row],[Funded Month]]&gt;=DATE(2021,1,1)</f>
        <v>1</v>
      </c>
    </row>
    <row r="2468" spans="1:16" x14ac:dyDescent="0.2">
      <c r="A2468" s="1">
        <v>297001459045</v>
      </c>
      <c r="B2468">
        <v>297</v>
      </c>
      <c r="C2468" t="s">
        <v>415</v>
      </c>
      <c r="D2468" s="2">
        <v>44348</v>
      </c>
      <c r="E2468" t="s">
        <v>4080</v>
      </c>
      <c r="F2468">
        <f>1</f>
        <v>1</v>
      </c>
      <c r="G2468">
        <v>534000</v>
      </c>
      <c r="H2468" t="s">
        <v>18</v>
      </c>
      <c r="I2468" t="s">
        <v>19</v>
      </c>
      <c r="J2468" t="s">
        <v>20</v>
      </c>
      <c r="K2468" t="s">
        <v>27</v>
      </c>
      <c r="L2468" t="s">
        <v>1178</v>
      </c>
      <c r="M2468" t="s">
        <v>32</v>
      </c>
      <c r="N2468" t="s">
        <v>33</v>
      </c>
      <c r="P2468" t="b">
        <f>production[[#This Row],[Funded Month]]&gt;=DATE(2021,1,1)</f>
        <v>1</v>
      </c>
    </row>
    <row r="2469" spans="1:16" x14ac:dyDescent="0.2">
      <c r="A2469" s="1">
        <v>297001461587</v>
      </c>
      <c r="B2469">
        <v>297</v>
      </c>
      <c r="C2469" t="s">
        <v>415</v>
      </c>
      <c r="D2469" s="2">
        <v>44348</v>
      </c>
      <c r="E2469" t="s">
        <v>4081</v>
      </c>
      <c r="F2469">
        <f>1</f>
        <v>1</v>
      </c>
      <c r="G2469">
        <v>336538</v>
      </c>
      <c r="H2469" t="s">
        <v>86</v>
      </c>
      <c r="I2469" t="s">
        <v>186</v>
      </c>
      <c r="J2469" t="s">
        <v>20</v>
      </c>
      <c r="K2469" t="s">
        <v>21</v>
      </c>
      <c r="L2469" t="s">
        <v>1186</v>
      </c>
      <c r="M2469" t="s">
        <v>32</v>
      </c>
      <c r="N2469" t="s">
        <v>33</v>
      </c>
      <c r="O2469" t="s">
        <v>4082</v>
      </c>
      <c r="P2469" t="b">
        <f>production[[#This Row],[Funded Month]]&gt;=DATE(2021,1,1)</f>
        <v>1</v>
      </c>
    </row>
    <row r="2470" spans="1:16" x14ac:dyDescent="0.2">
      <c r="A2470" s="1">
        <v>297001462127</v>
      </c>
      <c r="B2470">
        <v>297</v>
      </c>
      <c r="C2470" t="s">
        <v>415</v>
      </c>
      <c r="D2470" s="2">
        <v>44348</v>
      </c>
      <c r="E2470" t="s">
        <v>4083</v>
      </c>
      <c r="F2470">
        <f>1</f>
        <v>1</v>
      </c>
      <c r="G2470">
        <v>328500</v>
      </c>
      <c r="H2470" t="s">
        <v>18</v>
      </c>
      <c r="I2470" t="s">
        <v>19</v>
      </c>
      <c r="J2470" t="s">
        <v>20</v>
      </c>
      <c r="K2470" t="s">
        <v>21</v>
      </c>
      <c r="L2470" t="s">
        <v>1178</v>
      </c>
      <c r="M2470" t="s">
        <v>32</v>
      </c>
      <c r="N2470" t="s">
        <v>33</v>
      </c>
      <c r="P2470" t="b">
        <f>production[[#This Row],[Funded Month]]&gt;=DATE(2021,1,1)</f>
        <v>1</v>
      </c>
    </row>
    <row r="2471" spans="1:16" x14ac:dyDescent="0.2">
      <c r="A2471" s="1">
        <v>297001462689</v>
      </c>
      <c r="B2471">
        <v>297</v>
      </c>
      <c r="C2471" t="s">
        <v>415</v>
      </c>
      <c r="D2471" s="2">
        <v>44348</v>
      </c>
      <c r="E2471" t="s">
        <v>4084</v>
      </c>
      <c r="F2471">
        <f>1</f>
        <v>1</v>
      </c>
      <c r="G2471">
        <v>530000</v>
      </c>
      <c r="H2471" t="s">
        <v>18</v>
      </c>
      <c r="I2471" t="s">
        <v>19</v>
      </c>
      <c r="J2471" t="s">
        <v>20</v>
      </c>
      <c r="K2471" t="s">
        <v>21</v>
      </c>
      <c r="L2471" t="s">
        <v>1205</v>
      </c>
      <c r="M2471" t="s">
        <v>32</v>
      </c>
      <c r="N2471" t="s">
        <v>33</v>
      </c>
      <c r="O2471" t="s">
        <v>4085</v>
      </c>
      <c r="P2471" t="b">
        <f>production[[#This Row],[Funded Month]]&gt;=DATE(2021,1,1)</f>
        <v>1</v>
      </c>
    </row>
    <row r="2472" spans="1:16" x14ac:dyDescent="0.2">
      <c r="A2472" s="1">
        <v>297001464595</v>
      </c>
      <c r="B2472">
        <v>297</v>
      </c>
      <c r="C2472" t="s">
        <v>415</v>
      </c>
      <c r="D2472" s="2">
        <v>44348</v>
      </c>
      <c r="E2472" t="s">
        <v>4086</v>
      </c>
      <c r="F2472">
        <f>1</f>
        <v>1</v>
      </c>
      <c r="G2472">
        <v>304000</v>
      </c>
      <c r="H2472" t="s">
        <v>18</v>
      </c>
      <c r="I2472" t="s">
        <v>19</v>
      </c>
      <c r="J2472" t="s">
        <v>20</v>
      </c>
      <c r="K2472" t="s">
        <v>21</v>
      </c>
      <c r="L2472" t="s">
        <v>1178</v>
      </c>
      <c r="M2472" t="s">
        <v>32</v>
      </c>
      <c r="N2472" t="s">
        <v>33</v>
      </c>
      <c r="O2472" t="s">
        <v>4087</v>
      </c>
      <c r="P2472" t="b">
        <f>production[[#This Row],[Funded Month]]&gt;=DATE(2021,1,1)</f>
        <v>1</v>
      </c>
    </row>
    <row r="2473" spans="1:16" x14ac:dyDescent="0.2">
      <c r="A2473" s="1">
        <v>297001465777</v>
      </c>
      <c r="B2473">
        <v>297</v>
      </c>
      <c r="C2473" t="s">
        <v>415</v>
      </c>
      <c r="D2473" s="2">
        <v>44348</v>
      </c>
      <c r="E2473" t="s">
        <v>4088</v>
      </c>
      <c r="F2473">
        <f>1</f>
        <v>1</v>
      </c>
      <c r="G2473">
        <v>162224</v>
      </c>
      <c r="H2473" t="s">
        <v>18</v>
      </c>
      <c r="I2473" t="s">
        <v>19</v>
      </c>
      <c r="J2473" t="s">
        <v>20</v>
      </c>
      <c r="K2473" t="s">
        <v>21</v>
      </c>
      <c r="L2473" t="s">
        <v>1191</v>
      </c>
      <c r="M2473" t="s">
        <v>32</v>
      </c>
      <c r="N2473" t="s">
        <v>1192</v>
      </c>
      <c r="O2473" t="s">
        <v>4089</v>
      </c>
      <c r="P2473" t="b">
        <f>production[[#This Row],[Funded Month]]&gt;=DATE(2021,1,1)</f>
        <v>1</v>
      </c>
    </row>
    <row r="2474" spans="1:16" x14ac:dyDescent="0.2">
      <c r="A2474" s="1">
        <v>297001466616</v>
      </c>
      <c r="B2474">
        <v>297</v>
      </c>
      <c r="C2474" t="s">
        <v>415</v>
      </c>
      <c r="D2474" s="2">
        <v>44348</v>
      </c>
      <c r="E2474" t="s">
        <v>4090</v>
      </c>
      <c r="F2474">
        <f>1</f>
        <v>1</v>
      </c>
      <c r="G2474">
        <v>223200</v>
      </c>
      <c r="H2474" t="s">
        <v>18</v>
      </c>
      <c r="I2474" t="s">
        <v>19</v>
      </c>
      <c r="J2474" t="s">
        <v>20</v>
      </c>
      <c r="K2474" t="s">
        <v>21</v>
      </c>
      <c r="L2474" t="s">
        <v>1178</v>
      </c>
      <c r="M2474" t="s">
        <v>32</v>
      </c>
      <c r="N2474" t="s">
        <v>33</v>
      </c>
      <c r="P2474" t="b">
        <f>production[[#This Row],[Funded Month]]&gt;=DATE(2021,1,1)</f>
        <v>1</v>
      </c>
    </row>
    <row r="2475" spans="1:16" x14ac:dyDescent="0.2">
      <c r="A2475" s="1">
        <v>297001468497</v>
      </c>
      <c r="B2475">
        <v>297</v>
      </c>
      <c r="C2475" t="s">
        <v>415</v>
      </c>
      <c r="D2475" s="2">
        <v>44348</v>
      </c>
      <c r="E2475" t="s">
        <v>4091</v>
      </c>
      <c r="F2475">
        <f>1</f>
        <v>1</v>
      </c>
      <c r="G2475">
        <v>1079994</v>
      </c>
      <c r="H2475" t="s">
        <v>18</v>
      </c>
      <c r="I2475" t="s">
        <v>544</v>
      </c>
      <c r="J2475" t="s">
        <v>20</v>
      </c>
      <c r="K2475" t="s">
        <v>21</v>
      </c>
      <c r="L2475" t="s">
        <v>1191</v>
      </c>
      <c r="M2475" t="s">
        <v>32</v>
      </c>
      <c r="N2475" t="s">
        <v>1192</v>
      </c>
      <c r="O2475" t="s">
        <v>4092</v>
      </c>
      <c r="P2475" t="b">
        <f>production[[#This Row],[Funded Month]]&gt;=DATE(2021,1,1)</f>
        <v>1</v>
      </c>
    </row>
    <row r="2476" spans="1:16" x14ac:dyDescent="0.2">
      <c r="A2476" s="1">
        <v>297001468850</v>
      </c>
      <c r="B2476">
        <v>297</v>
      </c>
      <c r="C2476" t="s">
        <v>415</v>
      </c>
      <c r="D2476" s="2">
        <v>44348</v>
      </c>
      <c r="E2476" t="s">
        <v>4093</v>
      </c>
      <c r="F2476">
        <f>1</f>
        <v>1</v>
      </c>
      <c r="G2476">
        <v>237500</v>
      </c>
      <c r="H2476" t="s">
        <v>18</v>
      </c>
      <c r="I2476" t="s">
        <v>19</v>
      </c>
      <c r="J2476" t="s">
        <v>20</v>
      </c>
      <c r="K2476" t="s">
        <v>21</v>
      </c>
      <c r="L2476" t="s">
        <v>3201</v>
      </c>
      <c r="M2476" t="s">
        <v>32</v>
      </c>
      <c r="N2476" t="s">
        <v>33</v>
      </c>
      <c r="O2476" t="s">
        <v>4094</v>
      </c>
      <c r="P2476" t="b">
        <f>production[[#This Row],[Funded Month]]&gt;=DATE(2021,1,1)</f>
        <v>1</v>
      </c>
    </row>
    <row r="2477" spans="1:16" x14ac:dyDescent="0.2">
      <c r="A2477" s="1">
        <v>297001469973</v>
      </c>
      <c r="B2477">
        <v>297</v>
      </c>
      <c r="C2477" t="s">
        <v>415</v>
      </c>
      <c r="D2477" s="2">
        <v>44348</v>
      </c>
      <c r="E2477" t="s">
        <v>4095</v>
      </c>
      <c r="F2477">
        <f>1</f>
        <v>1</v>
      </c>
      <c r="G2477">
        <v>999999</v>
      </c>
      <c r="H2477" t="s">
        <v>18</v>
      </c>
      <c r="I2477" t="s">
        <v>177</v>
      </c>
      <c r="J2477" t="s">
        <v>20</v>
      </c>
      <c r="K2477" t="s">
        <v>21</v>
      </c>
      <c r="L2477" t="s">
        <v>1178</v>
      </c>
      <c r="M2477" t="s">
        <v>32</v>
      </c>
      <c r="N2477" t="s">
        <v>33</v>
      </c>
      <c r="P2477" t="b">
        <f>production[[#This Row],[Funded Month]]&gt;=DATE(2021,1,1)</f>
        <v>1</v>
      </c>
    </row>
    <row r="2478" spans="1:16" x14ac:dyDescent="0.2">
      <c r="A2478" s="1">
        <v>297001472400</v>
      </c>
      <c r="B2478">
        <v>297</v>
      </c>
      <c r="C2478" t="s">
        <v>415</v>
      </c>
      <c r="D2478" s="2">
        <v>44348</v>
      </c>
      <c r="E2478" t="s">
        <v>4096</v>
      </c>
      <c r="F2478">
        <f>1</f>
        <v>1</v>
      </c>
      <c r="G2478">
        <v>248306</v>
      </c>
      <c r="H2478" t="s">
        <v>18</v>
      </c>
      <c r="I2478" t="s">
        <v>19</v>
      </c>
      <c r="J2478" t="s">
        <v>20</v>
      </c>
      <c r="K2478" t="s">
        <v>27</v>
      </c>
      <c r="L2478" t="s">
        <v>1169</v>
      </c>
      <c r="M2478" t="s">
        <v>32</v>
      </c>
      <c r="N2478" t="s">
        <v>33</v>
      </c>
      <c r="O2478" t="s">
        <v>4097</v>
      </c>
      <c r="P2478" t="b">
        <f>production[[#This Row],[Funded Month]]&gt;=DATE(2021,1,1)</f>
        <v>1</v>
      </c>
    </row>
    <row r="2479" spans="1:16" x14ac:dyDescent="0.2">
      <c r="A2479" s="1">
        <v>297001473549</v>
      </c>
      <c r="B2479">
        <v>297</v>
      </c>
      <c r="C2479" t="s">
        <v>415</v>
      </c>
      <c r="D2479" s="2">
        <v>44348</v>
      </c>
      <c r="E2479" t="s">
        <v>4098</v>
      </c>
      <c r="F2479">
        <f>1</f>
        <v>1</v>
      </c>
      <c r="G2479">
        <v>347700</v>
      </c>
      <c r="H2479" t="s">
        <v>18</v>
      </c>
      <c r="I2479" t="s">
        <v>19</v>
      </c>
      <c r="J2479" t="s">
        <v>20</v>
      </c>
      <c r="K2479" t="s">
        <v>21</v>
      </c>
      <c r="L2479" t="s">
        <v>3201</v>
      </c>
      <c r="M2479" t="s">
        <v>32</v>
      </c>
      <c r="N2479" t="s">
        <v>33</v>
      </c>
      <c r="O2479" t="s">
        <v>3188</v>
      </c>
      <c r="P2479" t="b">
        <f>production[[#This Row],[Funded Month]]&gt;=DATE(2021,1,1)</f>
        <v>1</v>
      </c>
    </row>
    <row r="2480" spans="1:16" x14ac:dyDescent="0.2">
      <c r="A2480" s="1">
        <v>297001473651</v>
      </c>
      <c r="B2480">
        <v>297</v>
      </c>
      <c r="C2480" t="s">
        <v>415</v>
      </c>
      <c r="D2480" s="2">
        <v>44348</v>
      </c>
      <c r="E2480" t="s">
        <v>4099</v>
      </c>
      <c r="F2480">
        <f>1</f>
        <v>1</v>
      </c>
      <c r="G2480">
        <v>229900</v>
      </c>
      <c r="H2480" t="s">
        <v>18</v>
      </c>
      <c r="I2480" t="s">
        <v>19</v>
      </c>
      <c r="J2480" t="s">
        <v>20</v>
      </c>
      <c r="K2480" t="s">
        <v>21</v>
      </c>
      <c r="L2480" t="s">
        <v>1186</v>
      </c>
      <c r="M2480" t="s">
        <v>32</v>
      </c>
      <c r="N2480" t="s">
        <v>1192</v>
      </c>
      <c r="O2480" t="s">
        <v>4100</v>
      </c>
      <c r="P2480" t="b">
        <f>production[[#This Row],[Funded Month]]&gt;=DATE(2021,1,1)</f>
        <v>1</v>
      </c>
    </row>
    <row r="2481" spans="1:16" x14ac:dyDescent="0.2">
      <c r="A2481" s="1">
        <v>297001473752</v>
      </c>
      <c r="B2481">
        <v>297</v>
      </c>
      <c r="C2481" t="s">
        <v>415</v>
      </c>
      <c r="D2481" s="2">
        <v>44348</v>
      </c>
      <c r="E2481" t="s">
        <v>4101</v>
      </c>
      <c r="F2481">
        <f>1</f>
        <v>1</v>
      </c>
      <c r="G2481">
        <v>359920</v>
      </c>
      <c r="H2481" t="s">
        <v>18</v>
      </c>
      <c r="I2481" t="s">
        <v>19</v>
      </c>
      <c r="J2481" t="s">
        <v>20</v>
      </c>
      <c r="K2481" t="s">
        <v>21</v>
      </c>
      <c r="L2481" t="s">
        <v>3201</v>
      </c>
      <c r="M2481" t="s">
        <v>32</v>
      </c>
      <c r="N2481" t="s">
        <v>33</v>
      </c>
      <c r="O2481" t="s">
        <v>4102</v>
      </c>
      <c r="P2481" t="b">
        <f>production[[#This Row],[Funded Month]]&gt;=DATE(2021,1,1)</f>
        <v>1</v>
      </c>
    </row>
    <row r="2482" spans="1:16" x14ac:dyDescent="0.2">
      <c r="A2482" s="1">
        <v>297001475874</v>
      </c>
      <c r="B2482">
        <v>297</v>
      </c>
      <c r="C2482" t="s">
        <v>415</v>
      </c>
      <c r="D2482" s="2">
        <v>44348</v>
      </c>
      <c r="E2482" t="s">
        <v>4103</v>
      </c>
      <c r="F2482">
        <f>1</f>
        <v>1</v>
      </c>
      <c r="G2482">
        <v>218250</v>
      </c>
      <c r="H2482" t="s">
        <v>18</v>
      </c>
      <c r="I2482" t="s">
        <v>3172</v>
      </c>
      <c r="J2482" t="s">
        <v>20</v>
      </c>
      <c r="K2482" t="s">
        <v>21</v>
      </c>
      <c r="L2482" t="s">
        <v>3201</v>
      </c>
      <c r="M2482" t="s">
        <v>32</v>
      </c>
      <c r="N2482" t="s">
        <v>33</v>
      </c>
      <c r="O2482" t="s">
        <v>4104</v>
      </c>
      <c r="P2482" t="b">
        <f>production[[#This Row],[Funded Month]]&gt;=DATE(2021,1,1)</f>
        <v>1</v>
      </c>
    </row>
    <row r="2483" spans="1:16" x14ac:dyDescent="0.2">
      <c r="A2483" s="1">
        <v>297001476417</v>
      </c>
      <c r="B2483">
        <v>297</v>
      </c>
      <c r="C2483" t="s">
        <v>415</v>
      </c>
      <c r="D2483" s="2">
        <v>44348</v>
      </c>
      <c r="E2483" t="s">
        <v>4103</v>
      </c>
      <c r="F2483">
        <f>1</f>
        <v>1</v>
      </c>
      <c r="G2483">
        <v>6548</v>
      </c>
      <c r="H2483" t="s">
        <v>18</v>
      </c>
      <c r="I2483" t="s">
        <v>3189</v>
      </c>
      <c r="J2483" t="s">
        <v>398</v>
      </c>
      <c r="K2483" t="s">
        <v>21</v>
      </c>
      <c r="L2483" t="s">
        <v>3201</v>
      </c>
      <c r="M2483" t="s">
        <v>32</v>
      </c>
      <c r="N2483" t="s">
        <v>33</v>
      </c>
      <c r="P2483" t="b">
        <f>production[[#This Row],[Funded Month]]&gt;=DATE(2021,1,1)</f>
        <v>1</v>
      </c>
    </row>
    <row r="2484" spans="1:16" x14ac:dyDescent="0.2">
      <c r="A2484" s="1">
        <v>297001476453</v>
      </c>
      <c r="B2484">
        <v>297</v>
      </c>
      <c r="C2484" t="s">
        <v>415</v>
      </c>
      <c r="D2484" s="2">
        <v>44348</v>
      </c>
      <c r="E2484" t="s">
        <v>4105</v>
      </c>
      <c r="F2484">
        <f>1</f>
        <v>1</v>
      </c>
      <c r="G2484">
        <v>468000</v>
      </c>
      <c r="H2484" t="s">
        <v>18</v>
      </c>
      <c r="I2484" t="s">
        <v>19</v>
      </c>
      <c r="J2484" t="s">
        <v>20</v>
      </c>
      <c r="K2484" t="s">
        <v>21</v>
      </c>
      <c r="L2484" t="s">
        <v>3201</v>
      </c>
      <c r="M2484" t="s">
        <v>32</v>
      </c>
      <c r="N2484" t="s">
        <v>33</v>
      </c>
      <c r="O2484" t="s">
        <v>3206</v>
      </c>
      <c r="P2484" t="b">
        <f>production[[#This Row],[Funded Month]]&gt;=DATE(2021,1,1)</f>
        <v>1</v>
      </c>
    </row>
    <row r="2485" spans="1:16" x14ac:dyDescent="0.2">
      <c r="A2485" s="1">
        <v>297001477793</v>
      </c>
      <c r="B2485">
        <v>297</v>
      </c>
      <c r="C2485" t="s">
        <v>415</v>
      </c>
      <c r="D2485" s="2">
        <v>44348</v>
      </c>
      <c r="E2485" t="s">
        <v>4106</v>
      </c>
      <c r="F2485">
        <f>1</f>
        <v>1</v>
      </c>
      <c r="G2485">
        <v>77000</v>
      </c>
      <c r="H2485" t="s">
        <v>18</v>
      </c>
      <c r="I2485" t="s">
        <v>19</v>
      </c>
      <c r="J2485" t="s">
        <v>20</v>
      </c>
      <c r="K2485" t="s">
        <v>21</v>
      </c>
      <c r="L2485" t="s">
        <v>3201</v>
      </c>
      <c r="M2485" t="s">
        <v>32</v>
      </c>
      <c r="N2485" t="s">
        <v>33</v>
      </c>
      <c r="O2485" t="s">
        <v>4107</v>
      </c>
      <c r="P2485" t="b">
        <f>production[[#This Row],[Funded Month]]&gt;=DATE(2021,1,1)</f>
        <v>1</v>
      </c>
    </row>
    <row r="2486" spans="1:16" x14ac:dyDescent="0.2">
      <c r="A2486" s="1">
        <v>297001483162</v>
      </c>
      <c r="B2486">
        <v>297</v>
      </c>
      <c r="C2486" t="s">
        <v>415</v>
      </c>
      <c r="D2486" s="2">
        <v>44348</v>
      </c>
      <c r="E2486" t="s">
        <v>4108</v>
      </c>
      <c r="F2486">
        <f>1</f>
        <v>1</v>
      </c>
      <c r="G2486">
        <v>479750</v>
      </c>
      <c r="H2486" t="s">
        <v>18</v>
      </c>
      <c r="I2486" t="s">
        <v>19</v>
      </c>
      <c r="J2486" t="s">
        <v>20</v>
      </c>
      <c r="K2486" t="s">
        <v>21</v>
      </c>
      <c r="L2486" t="s">
        <v>1178</v>
      </c>
      <c r="M2486" t="s">
        <v>32</v>
      </c>
      <c r="N2486" t="s">
        <v>33</v>
      </c>
      <c r="O2486" t="s">
        <v>2187</v>
      </c>
      <c r="P2486" t="b">
        <f>production[[#This Row],[Funded Month]]&gt;=DATE(2021,1,1)</f>
        <v>1</v>
      </c>
    </row>
    <row r="2487" spans="1:16" x14ac:dyDescent="0.2">
      <c r="A2487" s="1">
        <v>297001484354</v>
      </c>
      <c r="B2487">
        <v>297</v>
      </c>
      <c r="C2487" t="s">
        <v>415</v>
      </c>
      <c r="D2487" s="2">
        <v>44348</v>
      </c>
      <c r="E2487" t="s">
        <v>4109</v>
      </c>
      <c r="F2487">
        <f>1</f>
        <v>1</v>
      </c>
      <c r="G2487">
        <v>235200</v>
      </c>
      <c r="H2487" t="s">
        <v>18</v>
      </c>
      <c r="I2487" t="s">
        <v>19</v>
      </c>
      <c r="J2487" t="s">
        <v>20</v>
      </c>
      <c r="K2487" t="s">
        <v>21</v>
      </c>
      <c r="L2487" t="s">
        <v>3201</v>
      </c>
      <c r="M2487" t="s">
        <v>32</v>
      </c>
      <c r="N2487" t="s">
        <v>33</v>
      </c>
      <c r="O2487" t="s">
        <v>3188</v>
      </c>
      <c r="P2487" t="b">
        <f>production[[#This Row],[Funded Month]]&gt;=DATE(2021,1,1)</f>
        <v>1</v>
      </c>
    </row>
    <row r="2488" spans="1:16" x14ac:dyDescent="0.2">
      <c r="A2488" s="1">
        <v>290001442896</v>
      </c>
      <c r="B2488">
        <v>290</v>
      </c>
      <c r="C2488" t="s">
        <v>16</v>
      </c>
      <c r="D2488" s="2">
        <v>44348</v>
      </c>
      <c r="E2488" t="s">
        <v>4110</v>
      </c>
      <c r="F2488">
        <f>1</f>
        <v>1</v>
      </c>
      <c r="G2488">
        <v>147440</v>
      </c>
      <c r="H2488" t="s">
        <v>18</v>
      </c>
      <c r="I2488" t="s">
        <v>79</v>
      </c>
      <c r="J2488" t="s">
        <v>20</v>
      </c>
      <c r="K2488" t="s">
        <v>21</v>
      </c>
      <c r="L2488" t="s">
        <v>193</v>
      </c>
      <c r="M2488" t="s">
        <v>32</v>
      </c>
      <c r="N2488" t="s">
        <v>650</v>
      </c>
      <c r="O2488" t="s">
        <v>4111</v>
      </c>
      <c r="P2488" t="b">
        <f>production[[#This Row],[Funded Month]]&gt;=DATE(2021,1,1)</f>
        <v>1</v>
      </c>
    </row>
    <row r="2489" spans="1:16" x14ac:dyDescent="0.2">
      <c r="A2489" s="1">
        <v>290001485036</v>
      </c>
      <c r="B2489">
        <v>290</v>
      </c>
      <c r="C2489" t="s">
        <v>16</v>
      </c>
      <c r="D2489" s="2">
        <v>44348</v>
      </c>
      <c r="E2489" t="s">
        <v>4112</v>
      </c>
      <c r="F2489">
        <f>1</f>
        <v>1</v>
      </c>
      <c r="G2489">
        <v>137250</v>
      </c>
      <c r="H2489" t="s">
        <v>18</v>
      </c>
      <c r="I2489" t="s">
        <v>19</v>
      </c>
      <c r="J2489" t="s">
        <v>20</v>
      </c>
      <c r="K2489" t="s">
        <v>21</v>
      </c>
      <c r="L2489" t="s">
        <v>193</v>
      </c>
      <c r="M2489" t="s">
        <v>32</v>
      </c>
      <c r="N2489" t="s">
        <v>33</v>
      </c>
      <c r="O2489" t="s">
        <v>4113</v>
      </c>
      <c r="P2489" t="b">
        <f>production[[#This Row],[Funded Month]]&gt;=DATE(2021,1,1)</f>
        <v>1</v>
      </c>
    </row>
    <row r="2490" spans="1:16" x14ac:dyDescent="0.2">
      <c r="A2490" s="1">
        <v>290001380580</v>
      </c>
      <c r="B2490">
        <v>290</v>
      </c>
      <c r="C2490" t="s">
        <v>16</v>
      </c>
      <c r="D2490" s="2">
        <v>44348</v>
      </c>
      <c r="E2490" t="s">
        <v>4114</v>
      </c>
      <c r="F2490">
        <f>1</f>
        <v>1</v>
      </c>
      <c r="G2490">
        <v>197091</v>
      </c>
      <c r="H2490" t="s">
        <v>18</v>
      </c>
      <c r="I2490" t="s">
        <v>79</v>
      </c>
      <c r="J2490" t="s">
        <v>20</v>
      </c>
      <c r="K2490" t="s">
        <v>21</v>
      </c>
      <c r="L2490" t="s">
        <v>193</v>
      </c>
      <c r="M2490" t="s">
        <v>32</v>
      </c>
      <c r="N2490" t="s">
        <v>148</v>
      </c>
      <c r="O2490" t="s">
        <v>3690</v>
      </c>
      <c r="P2490" t="b">
        <f>production[[#This Row],[Funded Month]]&gt;=DATE(2021,1,1)</f>
        <v>1</v>
      </c>
    </row>
    <row r="2491" spans="1:16" x14ac:dyDescent="0.2">
      <c r="A2491" s="1">
        <v>290001415274</v>
      </c>
      <c r="B2491">
        <v>290</v>
      </c>
      <c r="C2491" t="s">
        <v>16</v>
      </c>
      <c r="D2491" s="2">
        <v>44348</v>
      </c>
      <c r="E2491" t="s">
        <v>4115</v>
      </c>
      <c r="F2491">
        <f>1</f>
        <v>1</v>
      </c>
      <c r="G2491">
        <v>304950</v>
      </c>
      <c r="H2491" t="s">
        <v>18</v>
      </c>
      <c r="I2491" t="s">
        <v>19</v>
      </c>
      <c r="J2491" t="s">
        <v>20</v>
      </c>
      <c r="K2491" t="s">
        <v>21</v>
      </c>
      <c r="L2491" t="s">
        <v>193</v>
      </c>
      <c r="M2491" t="s">
        <v>32</v>
      </c>
      <c r="N2491" t="s">
        <v>33</v>
      </c>
      <c r="O2491" t="s">
        <v>4116</v>
      </c>
      <c r="P2491" t="b">
        <f>production[[#This Row],[Funded Month]]&gt;=DATE(2021,1,1)</f>
        <v>1</v>
      </c>
    </row>
    <row r="2492" spans="1:16" x14ac:dyDescent="0.2">
      <c r="A2492" s="1">
        <v>290001439448</v>
      </c>
      <c r="B2492">
        <v>290</v>
      </c>
      <c r="C2492" t="s">
        <v>16</v>
      </c>
      <c r="D2492" s="2">
        <v>44348</v>
      </c>
      <c r="E2492" t="s">
        <v>4117</v>
      </c>
      <c r="F2492">
        <f>1</f>
        <v>1</v>
      </c>
      <c r="G2492">
        <v>471380</v>
      </c>
      <c r="H2492" t="s">
        <v>238</v>
      </c>
      <c r="I2492" t="s">
        <v>286</v>
      </c>
      <c r="J2492" t="s">
        <v>20</v>
      </c>
      <c r="K2492" t="s">
        <v>21</v>
      </c>
      <c r="L2492" t="s">
        <v>193</v>
      </c>
      <c r="M2492" t="s">
        <v>32</v>
      </c>
      <c r="N2492" t="s">
        <v>33</v>
      </c>
      <c r="O2492" t="s">
        <v>4118</v>
      </c>
      <c r="P2492" t="b">
        <f>production[[#This Row],[Funded Month]]&gt;=DATE(2021,1,1)</f>
        <v>1</v>
      </c>
    </row>
    <row r="2493" spans="1:16" x14ac:dyDescent="0.2">
      <c r="A2493" s="1">
        <v>290001463815</v>
      </c>
      <c r="B2493">
        <v>290</v>
      </c>
      <c r="C2493" t="s">
        <v>16</v>
      </c>
      <c r="D2493" s="2">
        <v>44348</v>
      </c>
      <c r="E2493" t="s">
        <v>4119</v>
      </c>
      <c r="F2493">
        <f>1</f>
        <v>1</v>
      </c>
      <c r="G2493">
        <v>159595</v>
      </c>
      <c r="H2493" t="s">
        <v>592</v>
      </c>
      <c r="I2493" t="s">
        <v>593</v>
      </c>
      <c r="J2493" t="s">
        <v>20</v>
      </c>
      <c r="K2493" t="s">
        <v>21</v>
      </c>
      <c r="L2493" t="s">
        <v>193</v>
      </c>
      <c r="M2493" t="s">
        <v>32</v>
      </c>
      <c r="N2493" t="s">
        <v>33</v>
      </c>
      <c r="O2493" t="s">
        <v>4120</v>
      </c>
      <c r="P2493" t="b">
        <f>production[[#This Row],[Funded Month]]&gt;=DATE(2021,1,1)</f>
        <v>1</v>
      </c>
    </row>
    <row r="2494" spans="1:16" x14ac:dyDescent="0.2">
      <c r="A2494" s="1">
        <v>290001463223</v>
      </c>
      <c r="B2494">
        <v>290</v>
      </c>
      <c r="C2494" t="s">
        <v>16</v>
      </c>
      <c r="D2494" s="2">
        <v>44348</v>
      </c>
      <c r="E2494" t="s">
        <v>4121</v>
      </c>
      <c r="F2494">
        <f>1</f>
        <v>1</v>
      </c>
      <c r="G2494">
        <v>286195</v>
      </c>
      <c r="H2494" t="s">
        <v>18</v>
      </c>
      <c r="I2494" t="s">
        <v>50</v>
      </c>
      <c r="J2494" t="s">
        <v>20</v>
      </c>
      <c r="K2494" t="s">
        <v>27</v>
      </c>
      <c r="L2494" t="s">
        <v>193</v>
      </c>
      <c r="M2494" t="s">
        <v>32</v>
      </c>
      <c r="N2494" t="s">
        <v>33</v>
      </c>
      <c r="O2494" t="s">
        <v>405</v>
      </c>
      <c r="P2494" t="b">
        <f>production[[#This Row],[Funded Month]]&gt;=DATE(2021,1,1)</f>
        <v>1</v>
      </c>
    </row>
    <row r="2495" spans="1:16" x14ac:dyDescent="0.2">
      <c r="A2495" s="1">
        <v>290001437554</v>
      </c>
      <c r="B2495">
        <v>290</v>
      </c>
      <c r="C2495" t="s">
        <v>16</v>
      </c>
      <c r="D2495" s="2">
        <v>44348</v>
      </c>
      <c r="E2495" t="s">
        <v>4122</v>
      </c>
      <c r="F2495">
        <f>1</f>
        <v>1</v>
      </c>
      <c r="G2495">
        <v>251860</v>
      </c>
      <c r="H2495" t="s">
        <v>18</v>
      </c>
      <c r="I2495" t="s">
        <v>19</v>
      </c>
      <c r="J2495" t="s">
        <v>20</v>
      </c>
      <c r="K2495" t="s">
        <v>21</v>
      </c>
      <c r="L2495" t="s">
        <v>157</v>
      </c>
      <c r="M2495" t="s">
        <v>32</v>
      </c>
      <c r="N2495" t="s">
        <v>1209</v>
      </c>
      <c r="O2495" t="s">
        <v>4123</v>
      </c>
      <c r="P2495" t="b">
        <f>production[[#This Row],[Funded Month]]&gt;=DATE(2021,1,1)</f>
        <v>1</v>
      </c>
    </row>
    <row r="2496" spans="1:16" x14ac:dyDescent="0.2">
      <c r="A2496" s="1">
        <v>290001352320</v>
      </c>
      <c r="B2496">
        <v>290</v>
      </c>
      <c r="C2496" t="s">
        <v>16</v>
      </c>
      <c r="D2496" s="2">
        <v>44348</v>
      </c>
      <c r="E2496" t="s">
        <v>4124</v>
      </c>
      <c r="F2496">
        <f>1</f>
        <v>1</v>
      </c>
      <c r="G2496">
        <v>211105</v>
      </c>
      <c r="H2496" t="s">
        <v>86</v>
      </c>
      <c r="I2496" t="s">
        <v>1536</v>
      </c>
      <c r="J2496" t="s">
        <v>20</v>
      </c>
      <c r="K2496" t="s">
        <v>21</v>
      </c>
      <c r="L2496" t="s">
        <v>193</v>
      </c>
      <c r="M2496" t="s">
        <v>32</v>
      </c>
      <c r="N2496" t="s">
        <v>182</v>
      </c>
      <c r="O2496" t="s">
        <v>310</v>
      </c>
      <c r="P2496" t="b">
        <f>production[[#This Row],[Funded Month]]&gt;=DATE(2021,1,1)</f>
        <v>1</v>
      </c>
    </row>
    <row r="2497" spans="1:16" x14ac:dyDescent="0.2">
      <c r="A2497" s="1">
        <v>290001480966</v>
      </c>
      <c r="B2497">
        <v>290</v>
      </c>
      <c r="C2497" t="s">
        <v>16</v>
      </c>
      <c r="D2497" s="2">
        <v>44348</v>
      </c>
      <c r="E2497" t="s">
        <v>4124</v>
      </c>
      <c r="F2497">
        <f>1</f>
        <v>1</v>
      </c>
      <c r="G2497">
        <v>7525</v>
      </c>
      <c r="H2497" t="s">
        <v>18</v>
      </c>
      <c r="I2497" t="s">
        <v>488</v>
      </c>
      <c r="J2497" t="s">
        <v>398</v>
      </c>
      <c r="K2497" t="s">
        <v>21</v>
      </c>
      <c r="L2497" t="s">
        <v>193</v>
      </c>
      <c r="M2497" t="s">
        <v>32</v>
      </c>
      <c r="N2497" t="s">
        <v>182</v>
      </c>
      <c r="O2497" t="s">
        <v>310</v>
      </c>
      <c r="P2497" t="b">
        <f>production[[#This Row],[Funded Month]]&gt;=DATE(2021,1,1)</f>
        <v>1</v>
      </c>
    </row>
    <row r="2498" spans="1:16" x14ac:dyDescent="0.2">
      <c r="A2498" s="1">
        <v>290200877656</v>
      </c>
      <c r="B2498">
        <v>290</v>
      </c>
      <c r="C2498" t="s">
        <v>16</v>
      </c>
      <c r="D2498" s="2">
        <v>44348</v>
      </c>
      <c r="E2498" t="s">
        <v>4125</v>
      </c>
      <c r="F2498">
        <f>1</f>
        <v>1</v>
      </c>
      <c r="G2498">
        <v>350108</v>
      </c>
      <c r="H2498" t="s">
        <v>18</v>
      </c>
      <c r="I2498" t="s">
        <v>19</v>
      </c>
      <c r="J2498" t="s">
        <v>20</v>
      </c>
      <c r="K2498" t="s">
        <v>21</v>
      </c>
      <c r="L2498" t="s">
        <v>193</v>
      </c>
      <c r="M2498" t="s">
        <v>32</v>
      </c>
      <c r="O2498" t="s">
        <v>4126</v>
      </c>
      <c r="P2498" t="b">
        <f>production[[#This Row],[Funded Month]]&gt;=DATE(2021,1,1)</f>
        <v>1</v>
      </c>
    </row>
    <row r="2499" spans="1:16" x14ac:dyDescent="0.2">
      <c r="A2499" s="1">
        <v>290001481026</v>
      </c>
      <c r="B2499">
        <v>290</v>
      </c>
      <c r="C2499" t="s">
        <v>16</v>
      </c>
      <c r="D2499" s="2">
        <v>44348</v>
      </c>
      <c r="E2499" t="s">
        <v>4127</v>
      </c>
      <c r="F2499">
        <f>1</f>
        <v>1</v>
      </c>
      <c r="G2499">
        <v>418000</v>
      </c>
      <c r="H2499" t="s">
        <v>18</v>
      </c>
      <c r="I2499" t="s">
        <v>19</v>
      </c>
      <c r="J2499" t="s">
        <v>20</v>
      </c>
      <c r="K2499" t="s">
        <v>21</v>
      </c>
      <c r="L2499" t="s">
        <v>193</v>
      </c>
      <c r="M2499" t="s">
        <v>32</v>
      </c>
      <c r="N2499" t="s">
        <v>33</v>
      </c>
      <c r="O2499" t="s">
        <v>4128</v>
      </c>
      <c r="P2499" t="b">
        <f>production[[#This Row],[Funded Month]]&gt;=DATE(2021,1,1)</f>
        <v>1</v>
      </c>
    </row>
    <row r="2500" spans="1:16" x14ac:dyDescent="0.2">
      <c r="A2500" s="1">
        <v>290001464760</v>
      </c>
      <c r="B2500">
        <v>290</v>
      </c>
      <c r="C2500" t="s">
        <v>16</v>
      </c>
      <c r="D2500" s="2">
        <v>44348</v>
      </c>
      <c r="E2500" t="s">
        <v>4129</v>
      </c>
      <c r="F2500">
        <f>1</f>
        <v>1</v>
      </c>
      <c r="G2500">
        <v>175500</v>
      </c>
      <c r="H2500" t="s">
        <v>18</v>
      </c>
      <c r="I2500" t="s">
        <v>19</v>
      </c>
      <c r="J2500" t="s">
        <v>20</v>
      </c>
      <c r="K2500" t="s">
        <v>21</v>
      </c>
      <c r="L2500" t="s">
        <v>193</v>
      </c>
      <c r="M2500" t="s">
        <v>32</v>
      </c>
      <c r="N2500" t="s">
        <v>33</v>
      </c>
      <c r="O2500" t="s">
        <v>4130</v>
      </c>
      <c r="P2500" t="b">
        <f>production[[#This Row],[Funded Month]]&gt;=DATE(2021,1,1)</f>
        <v>1</v>
      </c>
    </row>
    <row r="2501" spans="1:16" x14ac:dyDescent="0.2">
      <c r="A2501" s="1">
        <v>290001352086</v>
      </c>
      <c r="B2501">
        <v>290</v>
      </c>
      <c r="C2501" t="s">
        <v>16</v>
      </c>
      <c r="D2501" s="2">
        <v>44348</v>
      </c>
      <c r="E2501" t="s">
        <v>4131</v>
      </c>
      <c r="F2501">
        <f>1</f>
        <v>1</v>
      </c>
      <c r="G2501">
        <v>548250</v>
      </c>
      <c r="H2501" t="s">
        <v>18</v>
      </c>
      <c r="I2501" t="s">
        <v>19</v>
      </c>
      <c r="J2501" t="s">
        <v>20</v>
      </c>
      <c r="K2501" t="s">
        <v>21</v>
      </c>
      <c r="L2501" t="s">
        <v>193</v>
      </c>
      <c r="M2501" t="s">
        <v>32</v>
      </c>
      <c r="N2501" t="s">
        <v>33</v>
      </c>
      <c r="P2501" t="b">
        <f>production[[#This Row],[Funded Month]]&gt;=DATE(2021,1,1)</f>
        <v>1</v>
      </c>
    </row>
    <row r="2502" spans="1:16" x14ac:dyDescent="0.2">
      <c r="A2502" s="1">
        <v>295001478819</v>
      </c>
      <c r="B2502">
        <v>295</v>
      </c>
      <c r="C2502" t="s">
        <v>16</v>
      </c>
      <c r="D2502" s="2">
        <v>44348</v>
      </c>
      <c r="E2502" t="s">
        <v>4132</v>
      </c>
      <c r="F2502">
        <f>1</f>
        <v>1</v>
      </c>
      <c r="G2502">
        <v>248000</v>
      </c>
      <c r="H2502" t="s">
        <v>18</v>
      </c>
      <c r="I2502" t="s">
        <v>497</v>
      </c>
      <c r="J2502" t="s">
        <v>20</v>
      </c>
      <c r="K2502" t="s">
        <v>21</v>
      </c>
      <c r="L2502" t="s">
        <v>1056</v>
      </c>
      <c r="M2502" t="s">
        <v>32</v>
      </c>
      <c r="N2502" t="s">
        <v>33</v>
      </c>
      <c r="O2502" t="s">
        <v>4133</v>
      </c>
      <c r="P2502" t="b">
        <f>production[[#This Row],[Funded Month]]&gt;=DATE(2021,1,1)</f>
        <v>1</v>
      </c>
    </row>
    <row r="2503" spans="1:16" x14ac:dyDescent="0.2">
      <c r="A2503" s="1">
        <v>295001446084</v>
      </c>
      <c r="B2503">
        <v>295</v>
      </c>
      <c r="C2503" t="s">
        <v>16</v>
      </c>
      <c r="D2503" s="2">
        <v>44348</v>
      </c>
      <c r="E2503" t="s">
        <v>4134</v>
      </c>
      <c r="F2503">
        <f>1</f>
        <v>1</v>
      </c>
      <c r="G2503">
        <v>204000</v>
      </c>
      <c r="H2503" t="s">
        <v>18</v>
      </c>
      <c r="I2503" t="s">
        <v>19</v>
      </c>
      <c r="J2503" t="s">
        <v>20</v>
      </c>
      <c r="K2503" t="s">
        <v>27</v>
      </c>
      <c r="L2503" t="s">
        <v>1056</v>
      </c>
      <c r="M2503" t="s">
        <v>32</v>
      </c>
      <c r="N2503" t="s">
        <v>33</v>
      </c>
      <c r="O2503" t="s">
        <v>4135</v>
      </c>
      <c r="P2503" t="b">
        <f>production[[#This Row],[Funded Month]]&gt;=DATE(2021,1,1)</f>
        <v>1</v>
      </c>
    </row>
    <row r="2504" spans="1:16" x14ac:dyDescent="0.2">
      <c r="A2504" s="1">
        <v>290001465708</v>
      </c>
      <c r="B2504">
        <v>290</v>
      </c>
      <c r="C2504" t="s">
        <v>16</v>
      </c>
      <c r="D2504" s="2">
        <v>44348</v>
      </c>
      <c r="E2504" t="s">
        <v>4136</v>
      </c>
      <c r="F2504">
        <f>1</f>
        <v>1</v>
      </c>
      <c r="G2504">
        <v>392350</v>
      </c>
      <c r="H2504" t="s">
        <v>18</v>
      </c>
      <c r="I2504" t="s">
        <v>19</v>
      </c>
      <c r="J2504" t="s">
        <v>20</v>
      </c>
      <c r="K2504" t="s">
        <v>21</v>
      </c>
      <c r="L2504" t="s">
        <v>98</v>
      </c>
      <c r="M2504" t="s">
        <v>99</v>
      </c>
      <c r="N2504" t="s">
        <v>24</v>
      </c>
      <c r="O2504" t="s">
        <v>1415</v>
      </c>
      <c r="P2504" t="b">
        <f>production[[#This Row],[Funded Month]]&gt;=DATE(2021,1,1)</f>
        <v>1</v>
      </c>
    </row>
    <row r="2505" spans="1:16" x14ac:dyDescent="0.2">
      <c r="A2505" s="1">
        <v>290001335943</v>
      </c>
      <c r="B2505">
        <v>290</v>
      </c>
      <c r="C2505" t="s">
        <v>16</v>
      </c>
      <c r="D2505" s="2">
        <v>44317</v>
      </c>
      <c r="E2505" t="s">
        <v>4137</v>
      </c>
      <c r="F2505">
        <f>1</f>
        <v>1</v>
      </c>
      <c r="G2505">
        <v>358388</v>
      </c>
      <c r="H2505" t="s">
        <v>86</v>
      </c>
      <c r="I2505" t="s">
        <v>87</v>
      </c>
      <c r="J2505" t="s">
        <v>20</v>
      </c>
      <c r="K2505" t="s">
        <v>21</v>
      </c>
      <c r="L2505" t="s">
        <v>224</v>
      </c>
      <c r="M2505" t="s">
        <v>32</v>
      </c>
      <c r="N2505" t="s">
        <v>24</v>
      </c>
      <c r="P2505" t="b">
        <f>production[[#This Row],[Funded Month]]&gt;=DATE(2021,1,1)</f>
        <v>1</v>
      </c>
    </row>
    <row r="2506" spans="1:16" x14ac:dyDescent="0.2">
      <c r="A2506" s="1">
        <v>280001340171</v>
      </c>
      <c r="B2506">
        <v>280</v>
      </c>
      <c r="C2506" t="s">
        <v>16</v>
      </c>
      <c r="D2506" s="2">
        <v>44317</v>
      </c>
      <c r="E2506" t="s">
        <v>4138</v>
      </c>
      <c r="F2506">
        <f>1</f>
        <v>1</v>
      </c>
      <c r="G2506">
        <v>323000</v>
      </c>
      <c r="H2506" t="s">
        <v>18</v>
      </c>
      <c r="I2506" t="s">
        <v>19</v>
      </c>
      <c r="J2506" t="s">
        <v>20</v>
      </c>
      <c r="K2506" t="s">
        <v>21</v>
      </c>
      <c r="L2506" t="s">
        <v>36</v>
      </c>
      <c r="M2506" t="s">
        <v>32</v>
      </c>
      <c r="N2506" t="s">
        <v>33</v>
      </c>
      <c r="O2506" t="s">
        <v>4139</v>
      </c>
      <c r="P2506" t="b">
        <f>production[[#This Row],[Funded Month]]&gt;=DATE(2021,1,1)</f>
        <v>1</v>
      </c>
    </row>
    <row r="2507" spans="1:16" x14ac:dyDescent="0.2">
      <c r="A2507" s="1">
        <v>280001341250</v>
      </c>
      <c r="B2507">
        <v>280</v>
      </c>
      <c r="C2507" t="s">
        <v>16</v>
      </c>
      <c r="D2507" s="2">
        <v>44317</v>
      </c>
      <c r="E2507" t="s">
        <v>4140</v>
      </c>
      <c r="F2507">
        <f>1</f>
        <v>1</v>
      </c>
      <c r="G2507">
        <v>289750</v>
      </c>
      <c r="H2507" t="s">
        <v>18</v>
      </c>
      <c r="I2507" t="s">
        <v>79</v>
      </c>
      <c r="J2507" t="s">
        <v>20</v>
      </c>
      <c r="K2507" t="s">
        <v>21</v>
      </c>
      <c r="L2507" t="s">
        <v>36</v>
      </c>
      <c r="M2507" t="s">
        <v>32</v>
      </c>
      <c r="N2507" t="s">
        <v>67</v>
      </c>
      <c r="O2507" t="s">
        <v>36</v>
      </c>
      <c r="P2507" t="b">
        <f>production[[#This Row],[Funded Month]]&gt;=DATE(2021,1,1)</f>
        <v>1</v>
      </c>
    </row>
    <row r="2508" spans="1:16" x14ac:dyDescent="0.2">
      <c r="A2508" s="1">
        <v>280001357817</v>
      </c>
      <c r="B2508">
        <v>280</v>
      </c>
      <c r="C2508" t="s">
        <v>16</v>
      </c>
      <c r="D2508" s="2">
        <v>44317</v>
      </c>
      <c r="E2508" t="s">
        <v>4141</v>
      </c>
      <c r="F2508">
        <f>1</f>
        <v>1</v>
      </c>
      <c r="G2508">
        <v>289656</v>
      </c>
      <c r="H2508" t="s">
        <v>86</v>
      </c>
      <c r="I2508" t="s">
        <v>87</v>
      </c>
      <c r="J2508" t="s">
        <v>20</v>
      </c>
      <c r="K2508" t="s">
        <v>21</v>
      </c>
      <c r="L2508" t="s">
        <v>31</v>
      </c>
      <c r="M2508" t="s">
        <v>32</v>
      </c>
      <c r="N2508" t="s">
        <v>33</v>
      </c>
      <c r="O2508" t="s">
        <v>31</v>
      </c>
      <c r="P2508" t="b">
        <f>production[[#This Row],[Funded Month]]&gt;=DATE(2021,1,1)</f>
        <v>1</v>
      </c>
    </row>
    <row r="2509" spans="1:16" x14ac:dyDescent="0.2">
      <c r="A2509" s="1">
        <v>280001358062</v>
      </c>
      <c r="B2509">
        <v>280</v>
      </c>
      <c r="C2509" t="s">
        <v>16</v>
      </c>
      <c r="D2509" s="2">
        <v>44317</v>
      </c>
      <c r="E2509" t="s">
        <v>4142</v>
      </c>
      <c r="F2509">
        <f>1</f>
        <v>1</v>
      </c>
      <c r="G2509">
        <v>488000</v>
      </c>
      <c r="H2509" t="s">
        <v>18</v>
      </c>
      <c r="I2509" t="s">
        <v>19</v>
      </c>
      <c r="J2509" t="s">
        <v>20</v>
      </c>
      <c r="K2509" t="s">
        <v>21</v>
      </c>
      <c r="L2509" t="s">
        <v>31</v>
      </c>
      <c r="M2509" t="s">
        <v>32</v>
      </c>
      <c r="N2509" t="s">
        <v>67</v>
      </c>
      <c r="O2509" t="s">
        <v>2265</v>
      </c>
      <c r="P2509" t="b">
        <f>production[[#This Row],[Funded Month]]&gt;=DATE(2021,1,1)</f>
        <v>1</v>
      </c>
    </row>
    <row r="2510" spans="1:16" x14ac:dyDescent="0.2">
      <c r="A2510" s="1">
        <v>280001358086</v>
      </c>
      <c r="B2510">
        <v>280</v>
      </c>
      <c r="C2510" t="s">
        <v>16</v>
      </c>
      <c r="D2510" s="2">
        <v>44317</v>
      </c>
      <c r="E2510" t="s">
        <v>4143</v>
      </c>
      <c r="F2510">
        <f>1</f>
        <v>1</v>
      </c>
      <c r="G2510">
        <v>548250</v>
      </c>
      <c r="H2510" t="s">
        <v>18</v>
      </c>
      <c r="I2510" t="s">
        <v>19</v>
      </c>
      <c r="J2510" t="s">
        <v>20</v>
      </c>
      <c r="K2510" t="s">
        <v>21</v>
      </c>
      <c r="L2510" t="s">
        <v>31</v>
      </c>
      <c r="M2510" t="s">
        <v>32</v>
      </c>
      <c r="N2510" t="s">
        <v>33</v>
      </c>
      <c r="O2510" t="s">
        <v>31</v>
      </c>
      <c r="P2510" t="b">
        <f>production[[#This Row],[Funded Month]]&gt;=DATE(2021,1,1)</f>
        <v>1</v>
      </c>
    </row>
    <row r="2511" spans="1:16" x14ac:dyDescent="0.2">
      <c r="A2511" s="1">
        <v>280001420976</v>
      </c>
      <c r="B2511">
        <v>280</v>
      </c>
      <c r="C2511" t="s">
        <v>16</v>
      </c>
      <c r="D2511" s="2">
        <v>44317</v>
      </c>
      <c r="E2511" t="s">
        <v>4144</v>
      </c>
      <c r="F2511">
        <f>1</f>
        <v>1</v>
      </c>
      <c r="G2511">
        <v>395000</v>
      </c>
      <c r="H2511" t="s">
        <v>238</v>
      </c>
      <c r="I2511" t="s">
        <v>239</v>
      </c>
      <c r="J2511" t="s">
        <v>20</v>
      </c>
      <c r="K2511" t="s">
        <v>21</v>
      </c>
      <c r="L2511" t="s">
        <v>39</v>
      </c>
      <c r="M2511" t="s">
        <v>32</v>
      </c>
      <c r="N2511" t="s">
        <v>33</v>
      </c>
      <c r="O2511" t="s">
        <v>4145</v>
      </c>
      <c r="P2511" t="b">
        <f>production[[#This Row],[Funded Month]]&gt;=DATE(2021,1,1)</f>
        <v>1</v>
      </c>
    </row>
    <row r="2512" spans="1:16" x14ac:dyDescent="0.2">
      <c r="A2512" s="1">
        <v>280001428703</v>
      </c>
      <c r="B2512">
        <v>280</v>
      </c>
      <c r="C2512" t="s">
        <v>16</v>
      </c>
      <c r="D2512" s="2">
        <v>44317</v>
      </c>
      <c r="E2512" t="s">
        <v>4146</v>
      </c>
      <c r="F2512">
        <f>1</f>
        <v>1</v>
      </c>
      <c r="G2512">
        <v>133688</v>
      </c>
      <c r="H2512" t="s">
        <v>18</v>
      </c>
      <c r="I2512" t="s">
        <v>50</v>
      </c>
      <c r="J2512" t="s">
        <v>20</v>
      </c>
      <c r="K2512" t="s">
        <v>44</v>
      </c>
      <c r="L2512" t="s">
        <v>39</v>
      </c>
      <c r="M2512" t="s">
        <v>32</v>
      </c>
      <c r="N2512" t="s">
        <v>33</v>
      </c>
      <c r="O2512" t="s">
        <v>4147</v>
      </c>
      <c r="P2512" t="b">
        <f>production[[#This Row],[Funded Month]]&gt;=DATE(2021,1,1)</f>
        <v>1</v>
      </c>
    </row>
    <row r="2513" spans="1:16" x14ac:dyDescent="0.2">
      <c r="A2513" s="1">
        <v>280001429298</v>
      </c>
      <c r="B2513">
        <v>280</v>
      </c>
      <c r="C2513" t="s">
        <v>16</v>
      </c>
      <c r="D2513" s="2">
        <v>44317</v>
      </c>
      <c r="E2513" t="s">
        <v>4148</v>
      </c>
      <c r="F2513">
        <f>1</f>
        <v>1</v>
      </c>
      <c r="G2513">
        <v>971250</v>
      </c>
      <c r="H2513" t="s">
        <v>18</v>
      </c>
      <c r="I2513" t="s">
        <v>177</v>
      </c>
      <c r="J2513" t="s">
        <v>20</v>
      </c>
      <c r="K2513" t="s">
        <v>21</v>
      </c>
      <c r="L2513" t="s">
        <v>39</v>
      </c>
      <c r="M2513" t="s">
        <v>32</v>
      </c>
      <c r="N2513" t="s">
        <v>67</v>
      </c>
      <c r="O2513" t="s">
        <v>4149</v>
      </c>
      <c r="P2513" t="b">
        <f>production[[#This Row],[Funded Month]]&gt;=DATE(2021,1,1)</f>
        <v>1</v>
      </c>
    </row>
    <row r="2514" spans="1:16" x14ac:dyDescent="0.2">
      <c r="A2514" s="1">
        <v>280001437149</v>
      </c>
      <c r="B2514">
        <v>280</v>
      </c>
      <c r="C2514" t="s">
        <v>16</v>
      </c>
      <c r="D2514" s="2">
        <v>44317</v>
      </c>
      <c r="E2514" t="s">
        <v>4150</v>
      </c>
      <c r="F2514">
        <f>1</f>
        <v>1</v>
      </c>
      <c r="G2514">
        <v>285000</v>
      </c>
      <c r="H2514" t="s">
        <v>18</v>
      </c>
      <c r="I2514" t="s">
        <v>19</v>
      </c>
      <c r="J2514" t="s">
        <v>20</v>
      </c>
      <c r="K2514" t="s">
        <v>21</v>
      </c>
      <c r="L2514" t="s">
        <v>36</v>
      </c>
      <c r="M2514" t="s">
        <v>32</v>
      </c>
      <c r="N2514" t="s">
        <v>67</v>
      </c>
      <c r="O2514" t="s">
        <v>4151</v>
      </c>
      <c r="P2514" t="b">
        <f>production[[#This Row],[Funded Month]]&gt;=DATE(2021,1,1)</f>
        <v>1</v>
      </c>
    </row>
    <row r="2515" spans="1:16" x14ac:dyDescent="0.2">
      <c r="A2515" s="1">
        <v>280001438179</v>
      </c>
      <c r="B2515">
        <v>280</v>
      </c>
      <c r="C2515" t="s">
        <v>16</v>
      </c>
      <c r="D2515" s="2">
        <v>44317</v>
      </c>
      <c r="E2515" t="s">
        <v>4152</v>
      </c>
      <c r="F2515">
        <f>1</f>
        <v>1</v>
      </c>
      <c r="G2515">
        <v>400000</v>
      </c>
      <c r="H2515" t="s">
        <v>18</v>
      </c>
      <c r="I2515" t="s">
        <v>19</v>
      </c>
      <c r="J2515" t="s">
        <v>20</v>
      </c>
      <c r="K2515" t="s">
        <v>21</v>
      </c>
      <c r="L2515" t="s">
        <v>56</v>
      </c>
      <c r="M2515" t="s">
        <v>32</v>
      </c>
      <c r="N2515" t="s">
        <v>33</v>
      </c>
      <c r="O2515" t="s">
        <v>57</v>
      </c>
      <c r="P2515" t="b">
        <f>production[[#This Row],[Funded Month]]&gt;=DATE(2021,1,1)</f>
        <v>1</v>
      </c>
    </row>
    <row r="2516" spans="1:16" x14ac:dyDescent="0.2">
      <c r="A2516" s="1">
        <v>280001441268</v>
      </c>
      <c r="B2516">
        <v>280</v>
      </c>
      <c r="C2516" t="s">
        <v>16</v>
      </c>
      <c r="D2516" s="2">
        <v>44317</v>
      </c>
      <c r="E2516" t="s">
        <v>4153</v>
      </c>
      <c r="F2516">
        <f>1</f>
        <v>1</v>
      </c>
      <c r="G2516">
        <v>198750</v>
      </c>
      <c r="H2516" t="s">
        <v>18</v>
      </c>
      <c r="I2516" t="s">
        <v>19</v>
      </c>
      <c r="J2516" t="s">
        <v>20</v>
      </c>
      <c r="K2516" t="s">
        <v>21</v>
      </c>
      <c r="L2516" t="s">
        <v>39</v>
      </c>
      <c r="M2516" t="s">
        <v>32</v>
      </c>
      <c r="N2516" t="s">
        <v>33</v>
      </c>
      <c r="O2516" t="s">
        <v>4154</v>
      </c>
      <c r="P2516" t="b">
        <f>production[[#This Row],[Funded Month]]&gt;=DATE(2021,1,1)</f>
        <v>1</v>
      </c>
    </row>
    <row r="2517" spans="1:16" x14ac:dyDescent="0.2">
      <c r="A2517" s="1">
        <v>280001444244</v>
      </c>
      <c r="B2517">
        <v>280</v>
      </c>
      <c r="C2517" t="s">
        <v>16</v>
      </c>
      <c r="D2517" s="2">
        <v>44317</v>
      </c>
      <c r="E2517" t="s">
        <v>4155</v>
      </c>
      <c r="F2517">
        <f>1</f>
        <v>1</v>
      </c>
      <c r="G2517">
        <v>536250</v>
      </c>
      <c r="H2517" t="s">
        <v>18</v>
      </c>
      <c r="I2517" t="s">
        <v>50</v>
      </c>
      <c r="J2517" t="s">
        <v>20</v>
      </c>
      <c r="K2517" t="s">
        <v>44</v>
      </c>
      <c r="L2517" t="s">
        <v>36</v>
      </c>
      <c r="M2517" t="s">
        <v>32</v>
      </c>
      <c r="N2517" t="s">
        <v>33</v>
      </c>
      <c r="O2517" t="s">
        <v>36</v>
      </c>
      <c r="P2517" t="b">
        <f>production[[#This Row],[Funded Month]]&gt;=DATE(2021,1,1)</f>
        <v>1</v>
      </c>
    </row>
    <row r="2518" spans="1:16" x14ac:dyDescent="0.2">
      <c r="A2518" s="1">
        <v>280001444455</v>
      </c>
      <c r="B2518">
        <v>280</v>
      </c>
      <c r="C2518" t="s">
        <v>16</v>
      </c>
      <c r="D2518" s="2">
        <v>44317</v>
      </c>
      <c r="E2518" t="s">
        <v>4156</v>
      </c>
      <c r="F2518">
        <f>1</f>
        <v>1</v>
      </c>
      <c r="G2518">
        <v>232500</v>
      </c>
      <c r="H2518" t="s">
        <v>18</v>
      </c>
      <c r="I2518" t="s">
        <v>19</v>
      </c>
      <c r="J2518" t="s">
        <v>20</v>
      </c>
      <c r="K2518" t="s">
        <v>21</v>
      </c>
      <c r="L2518" t="s">
        <v>36</v>
      </c>
      <c r="M2518" t="s">
        <v>32</v>
      </c>
      <c r="N2518" t="s">
        <v>67</v>
      </c>
      <c r="O2518" t="s">
        <v>1229</v>
      </c>
      <c r="P2518" t="b">
        <f>production[[#This Row],[Funded Month]]&gt;=DATE(2021,1,1)</f>
        <v>1</v>
      </c>
    </row>
    <row r="2519" spans="1:16" x14ac:dyDescent="0.2">
      <c r="A2519" s="1">
        <v>280001446409</v>
      </c>
      <c r="B2519">
        <v>280</v>
      </c>
      <c r="C2519" t="s">
        <v>16</v>
      </c>
      <c r="D2519" s="2">
        <v>44317</v>
      </c>
      <c r="E2519" t="s">
        <v>4157</v>
      </c>
      <c r="F2519">
        <f>1</f>
        <v>1</v>
      </c>
      <c r="G2519">
        <v>245471</v>
      </c>
      <c r="H2519" t="s">
        <v>86</v>
      </c>
      <c r="I2519" t="s">
        <v>87</v>
      </c>
      <c r="J2519" t="s">
        <v>20</v>
      </c>
      <c r="K2519" t="s">
        <v>21</v>
      </c>
      <c r="L2519" t="s">
        <v>56</v>
      </c>
      <c r="M2519" t="s">
        <v>32</v>
      </c>
      <c r="N2519" t="s">
        <v>33</v>
      </c>
      <c r="O2519" t="s">
        <v>4158</v>
      </c>
      <c r="P2519" t="b">
        <f>production[[#This Row],[Funded Month]]&gt;=DATE(2021,1,1)</f>
        <v>1</v>
      </c>
    </row>
    <row r="2520" spans="1:16" x14ac:dyDescent="0.2">
      <c r="A2520" s="1">
        <v>280001446750</v>
      </c>
      <c r="B2520">
        <v>280</v>
      </c>
      <c r="C2520" t="s">
        <v>16</v>
      </c>
      <c r="D2520" s="2">
        <v>44317</v>
      </c>
      <c r="E2520" t="s">
        <v>4159</v>
      </c>
      <c r="F2520">
        <f>1</f>
        <v>1</v>
      </c>
      <c r="G2520">
        <v>172500</v>
      </c>
      <c r="H2520" t="s">
        <v>18</v>
      </c>
      <c r="I2520" t="s">
        <v>19</v>
      </c>
      <c r="J2520" t="s">
        <v>20</v>
      </c>
      <c r="K2520" t="s">
        <v>44</v>
      </c>
      <c r="L2520" t="s">
        <v>36</v>
      </c>
      <c r="M2520" t="s">
        <v>32</v>
      </c>
      <c r="N2520" t="s">
        <v>33</v>
      </c>
      <c r="O2520" t="s">
        <v>36</v>
      </c>
      <c r="P2520" t="b">
        <f>production[[#This Row],[Funded Month]]&gt;=DATE(2021,1,1)</f>
        <v>1</v>
      </c>
    </row>
    <row r="2521" spans="1:16" x14ac:dyDescent="0.2">
      <c r="A2521" s="1">
        <v>280001446821</v>
      </c>
      <c r="B2521">
        <v>280</v>
      </c>
      <c r="C2521" t="s">
        <v>16</v>
      </c>
      <c r="D2521" s="2">
        <v>44317</v>
      </c>
      <c r="E2521" t="s">
        <v>4160</v>
      </c>
      <c r="F2521">
        <f>1</f>
        <v>1</v>
      </c>
      <c r="G2521">
        <v>389500</v>
      </c>
      <c r="H2521" t="s">
        <v>18</v>
      </c>
      <c r="I2521" t="s">
        <v>19</v>
      </c>
      <c r="J2521" t="s">
        <v>20</v>
      </c>
      <c r="K2521" t="s">
        <v>21</v>
      </c>
      <c r="L2521" t="s">
        <v>36</v>
      </c>
      <c r="M2521" t="s">
        <v>32</v>
      </c>
      <c r="N2521" t="s">
        <v>33</v>
      </c>
      <c r="O2521" t="s">
        <v>4161</v>
      </c>
      <c r="P2521" t="b">
        <f>production[[#This Row],[Funded Month]]&gt;=DATE(2021,1,1)</f>
        <v>1</v>
      </c>
    </row>
    <row r="2522" spans="1:16" x14ac:dyDescent="0.2">
      <c r="A2522" s="1">
        <v>280001447011</v>
      </c>
      <c r="B2522">
        <v>280</v>
      </c>
      <c r="C2522" t="s">
        <v>16</v>
      </c>
      <c r="D2522" s="2">
        <v>44317</v>
      </c>
      <c r="E2522" t="s">
        <v>4162</v>
      </c>
      <c r="F2522">
        <f>1</f>
        <v>1</v>
      </c>
      <c r="G2522">
        <v>522500</v>
      </c>
      <c r="H2522" t="s">
        <v>18</v>
      </c>
      <c r="I2522" t="s">
        <v>19</v>
      </c>
      <c r="J2522" t="s">
        <v>20</v>
      </c>
      <c r="K2522" t="s">
        <v>21</v>
      </c>
      <c r="L2522" t="s">
        <v>39</v>
      </c>
      <c r="M2522" t="s">
        <v>32</v>
      </c>
      <c r="N2522" t="s">
        <v>33</v>
      </c>
      <c r="O2522" t="s">
        <v>4163</v>
      </c>
      <c r="P2522" t="b">
        <f>production[[#This Row],[Funded Month]]&gt;=DATE(2021,1,1)</f>
        <v>1</v>
      </c>
    </row>
    <row r="2523" spans="1:16" x14ac:dyDescent="0.2">
      <c r="A2523" s="1">
        <v>280001448689</v>
      </c>
      <c r="B2523">
        <v>280</v>
      </c>
      <c r="C2523" t="s">
        <v>16</v>
      </c>
      <c r="D2523" s="2">
        <v>44317</v>
      </c>
      <c r="E2523" t="s">
        <v>4164</v>
      </c>
      <c r="F2523">
        <f>1</f>
        <v>1</v>
      </c>
      <c r="G2523">
        <v>548250</v>
      </c>
      <c r="H2523" t="s">
        <v>18</v>
      </c>
      <c r="I2523" t="s">
        <v>19</v>
      </c>
      <c r="J2523" t="s">
        <v>20</v>
      </c>
      <c r="K2523" t="s">
        <v>27</v>
      </c>
      <c r="L2523" t="s">
        <v>39</v>
      </c>
      <c r="M2523" t="s">
        <v>32</v>
      </c>
      <c r="N2523" t="s">
        <v>33</v>
      </c>
      <c r="O2523" t="s">
        <v>39</v>
      </c>
      <c r="P2523" t="b">
        <f>production[[#This Row],[Funded Month]]&gt;=DATE(2021,1,1)</f>
        <v>1</v>
      </c>
    </row>
    <row r="2524" spans="1:16" x14ac:dyDescent="0.2">
      <c r="A2524" s="1">
        <v>280001449585</v>
      </c>
      <c r="B2524">
        <v>280</v>
      </c>
      <c r="C2524" t="s">
        <v>16</v>
      </c>
      <c r="D2524" s="2">
        <v>44317</v>
      </c>
      <c r="E2524" t="s">
        <v>4165</v>
      </c>
      <c r="F2524">
        <f>1</f>
        <v>1</v>
      </c>
      <c r="G2524">
        <v>375000</v>
      </c>
      <c r="H2524" t="s">
        <v>238</v>
      </c>
      <c r="I2524" t="s">
        <v>239</v>
      </c>
      <c r="J2524" t="s">
        <v>20</v>
      </c>
      <c r="K2524" t="s">
        <v>21</v>
      </c>
      <c r="L2524" t="s">
        <v>39</v>
      </c>
      <c r="M2524" t="s">
        <v>32</v>
      </c>
      <c r="N2524" t="s">
        <v>33</v>
      </c>
      <c r="O2524" t="s">
        <v>4166</v>
      </c>
      <c r="P2524" t="b">
        <f>production[[#This Row],[Funded Month]]&gt;=DATE(2021,1,1)</f>
        <v>1</v>
      </c>
    </row>
    <row r="2525" spans="1:16" x14ac:dyDescent="0.2">
      <c r="A2525" s="1">
        <v>280001449958</v>
      </c>
      <c r="B2525">
        <v>280</v>
      </c>
      <c r="C2525" t="s">
        <v>16</v>
      </c>
      <c r="D2525" s="2">
        <v>44317</v>
      </c>
      <c r="E2525" t="s">
        <v>4167</v>
      </c>
      <c r="F2525">
        <f>1</f>
        <v>1</v>
      </c>
      <c r="G2525">
        <v>455095</v>
      </c>
      <c r="H2525" t="s">
        <v>18</v>
      </c>
      <c r="I2525" t="s">
        <v>50</v>
      </c>
      <c r="J2525" t="s">
        <v>20</v>
      </c>
      <c r="K2525" t="s">
        <v>21</v>
      </c>
      <c r="L2525" t="s">
        <v>39</v>
      </c>
      <c r="M2525" t="s">
        <v>32</v>
      </c>
      <c r="N2525" t="s">
        <v>33</v>
      </c>
      <c r="O2525" t="s">
        <v>4168</v>
      </c>
      <c r="P2525" t="b">
        <f>production[[#This Row],[Funded Month]]&gt;=DATE(2021,1,1)</f>
        <v>1</v>
      </c>
    </row>
    <row r="2526" spans="1:16" x14ac:dyDescent="0.2">
      <c r="A2526" s="1">
        <v>280001451455</v>
      </c>
      <c r="B2526">
        <v>280</v>
      </c>
      <c r="C2526" t="s">
        <v>16</v>
      </c>
      <c r="D2526" s="2">
        <v>44317</v>
      </c>
      <c r="E2526" t="s">
        <v>4169</v>
      </c>
      <c r="F2526">
        <f>1</f>
        <v>1</v>
      </c>
      <c r="G2526">
        <v>436905</v>
      </c>
      <c r="H2526" t="s">
        <v>18</v>
      </c>
      <c r="I2526" t="s">
        <v>19</v>
      </c>
      <c r="J2526" t="s">
        <v>20</v>
      </c>
      <c r="K2526" t="s">
        <v>21</v>
      </c>
      <c r="L2526" t="s">
        <v>36</v>
      </c>
      <c r="M2526" t="s">
        <v>32</v>
      </c>
      <c r="N2526" t="s">
        <v>67</v>
      </c>
      <c r="O2526" t="s">
        <v>4170</v>
      </c>
      <c r="P2526" t="b">
        <f>production[[#This Row],[Funded Month]]&gt;=DATE(2021,1,1)</f>
        <v>1</v>
      </c>
    </row>
    <row r="2527" spans="1:16" x14ac:dyDescent="0.2">
      <c r="A2527" s="1">
        <v>280001452330</v>
      </c>
      <c r="B2527">
        <v>280</v>
      </c>
      <c r="C2527" t="s">
        <v>16</v>
      </c>
      <c r="D2527" s="2">
        <v>44317</v>
      </c>
      <c r="E2527" t="s">
        <v>4171</v>
      </c>
      <c r="F2527">
        <f>1</f>
        <v>1</v>
      </c>
      <c r="G2527">
        <v>187000</v>
      </c>
      <c r="H2527" t="s">
        <v>18</v>
      </c>
      <c r="I2527" t="s">
        <v>19</v>
      </c>
      <c r="J2527" t="s">
        <v>20</v>
      </c>
      <c r="K2527" t="s">
        <v>27</v>
      </c>
      <c r="L2527" t="s">
        <v>31</v>
      </c>
      <c r="M2527" t="s">
        <v>32</v>
      </c>
      <c r="N2527" t="s">
        <v>33</v>
      </c>
      <c r="O2527" t="s">
        <v>31</v>
      </c>
      <c r="P2527" t="b">
        <f>production[[#This Row],[Funded Month]]&gt;=DATE(2021,1,1)</f>
        <v>1</v>
      </c>
    </row>
    <row r="2528" spans="1:16" x14ac:dyDescent="0.2">
      <c r="A2528" s="1">
        <v>280001455383</v>
      </c>
      <c r="B2528">
        <v>280</v>
      </c>
      <c r="C2528" t="s">
        <v>16</v>
      </c>
      <c r="D2528" s="2">
        <v>44317</v>
      </c>
      <c r="E2528" t="s">
        <v>4172</v>
      </c>
      <c r="F2528">
        <f>1</f>
        <v>1</v>
      </c>
      <c r="G2528">
        <v>393162</v>
      </c>
      <c r="H2528" t="s">
        <v>86</v>
      </c>
      <c r="I2528" t="s">
        <v>87</v>
      </c>
      <c r="J2528" t="s">
        <v>20</v>
      </c>
      <c r="K2528" t="s">
        <v>21</v>
      </c>
      <c r="L2528" t="s">
        <v>56</v>
      </c>
      <c r="M2528" t="s">
        <v>32</v>
      </c>
      <c r="N2528" t="s">
        <v>33</v>
      </c>
      <c r="O2528" t="s">
        <v>1227</v>
      </c>
      <c r="P2528" t="b">
        <f>production[[#This Row],[Funded Month]]&gt;=DATE(2021,1,1)</f>
        <v>1</v>
      </c>
    </row>
    <row r="2529" spans="1:16" x14ac:dyDescent="0.2">
      <c r="A2529" s="1">
        <v>280001457224</v>
      </c>
      <c r="B2529">
        <v>280</v>
      </c>
      <c r="C2529" t="s">
        <v>16</v>
      </c>
      <c r="D2529" s="2">
        <v>44317</v>
      </c>
      <c r="E2529" t="s">
        <v>4173</v>
      </c>
      <c r="F2529">
        <f>1</f>
        <v>1</v>
      </c>
      <c r="G2529">
        <v>453050</v>
      </c>
      <c r="H2529" t="s">
        <v>18</v>
      </c>
      <c r="I2529" t="s">
        <v>19</v>
      </c>
      <c r="J2529" t="s">
        <v>20</v>
      </c>
      <c r="K2529" t="s">
        <v>21</v>
      </c>
      <c r="L2529" t="s">
        <v>39</v>
      </c>
      <c r="M2529" t="s">
        <v>32</v>
      </c>
      <c r="N2529" t="s">
        <v>33</v>
      </c>
      <c r="O2529" t="s">
        <v>4174</v>
      </c>
      <c r="P2529" t="b">
        <f>production[[#This Row],[Funded Month]]&gt;=DATE(2021,1,1)</f>
        <v>1</v>
      </c>
    </row>
    <row r="2530" spans="1:16" x14ac:dyDescent="0.2">
      <c r="A2530" s="1">
        <v>280001457903</v>
      </c>
      <c r="B2530">
        <v>280</v>
      </c>
      <c r="C2530" t="s">
        <v>16</v>
      </c>
      <c r="D2530" s="2">
        <v>44317</v>
      </c>
      <c r="E2530" t="s">
        <v>4175</v>
      </c>
      <c r="F2530">
        <f>1</f>
        <v>1</v>
      </c>
      <c r="G2530">
        <v>143000</v>
      </c>
      <c r="H2530" t="s">
        <v>18</v>
      </c>
      <c r="I2530" t="s">
        <v>19</v>
      </c>
      <c r="J2530" t="s">
        <v>20</v>
      </c>
      <c r="K2530" t="s">
        <v>21</v>
      </c>
      <c r="L2530" t="s">
        <v>56</v>
      </c>
      <c r="M2530" t="s">
        <v>32</v>
      </c>
      <c r="N2530" t="s">
        <v>33</v>
      </c>
      <c r="O2530" t="s">
        <v>57</v>
      </c>
      <c r="P2530" t="b">
        <f>production[[#This Row],[Funded Month]]&gt;=DATE(2021,1,1)</f>
        <v>1</v>
      </c>
    </row>
    <row r="2531" spans="1:16" x14ac:dyDescent="0.2">
      <c r="A2531" s="1">
        <v>280001461470</v>
      </c>
      <c r="B2531">
        <v>280</v>
      </c>
      <c r="C2531" t="s">
        <v>16</v>
      </c>
      <c r="D2531" s="2">
        <v>44317</v>
      </c>
      <c r="E2531" t="s">
        <v>4176</v>
      </c>
      <c r="F2531">
        <f>1</f>
        <v>1</v>
      </c>
      <c r="G2531">
        <v>537000</v>
      </c>
      <c r="H2531" t="s">
        <v>18</v>
      </c>
      <c r="I2531" t="s">
        <v>19</v>
      </c>
      <c r="J2531" t="s">
        <v>20</v>
      </c>
      <c r="K2531" t="s">
        <v>27</v>
      </c>
      <c r="L2531" t="s">
        <v>36</v>
      </c>
      <c r="M2531" t="s">
        <v>32</v>
      </c>
      <c r="N2531" t="s">
        <v>33</v>
      </c>
      <c r="O2531" t="s">
        <v>4177</v>
      </c>
      <c r="P2531" t="b">
        <f>production[[#This Row],[Funded Month]]&gt;=DATE(2021,1,1)</f>
        <v>1</v>
      </c>
    </row>
    <row r="2532" spans="1:16" x14ac:dyDescent="0.2">
      <c r="A2532" s="1">
        <v>280001462173</v>
      </c>
      <c r="B2532">
        <v>280</v>
      </c>
      <c r="C2532" t="s">
        <v>16</v>
      </c>
      <c r="D2532" s="2">
        <v>44317</v>
      </c>
      <c r="E2532" t="s">
        <v>4178</v>
      </c>
      <c r="F2532">
        <f>1</f>
        <v>1</v>
      </c>
      <c r="G2532">
        <v>220500</v>
      </c>
      <c r="H2532" t="s">
        <v>18</v>
      </c>
      <c r="I2532" t="s">
        <v>70</v>
      </c>
      <c r="J2532" t="s">
        <v>20</v>
      </c>
      <c r="K2532" t="s">
        <v>21</v>
      </c>
      <c r="L2532" t="s">
        <v>56</v>
      </c>
      <c r="M2532" t="s">
        <v>32</v>
      </c>
      <c r="N2532" t="s">
        <v>33</v>
      </c>
      <c r="O2532" t="s">
        <v>57</v>
      </c>
      <c r="P2532" t="b">
        <f>production[[#This Row],[Funded Month]]&gt;=DATE(2021,1,1)</f>
        <v>1</v>
      </c>
    </row>
    <row r="2533" spans="1:16" x14ac:dyDescent="0.2">
      <c r="A2533" s="1">
        <v>280001462450</v>
      </c>
      <c r="B2533">
        <v>280</v>
      </c>
      <c r="C2533" t="s">
        <v>16</v>
      </c>
      <c r="D2533" s="2">
        <v>44317</v>
      </c>
      <c r="E2533" t="s">
        <v>4179</v>
      </c>
      <c r="F2533">
        <f>1</f>
        <v>1</v>
      </c>
      <c r="G2533">
        <v>177000</v>
      </c>
      <c r="H2533" t="s">
        <v>18</v>
      </c>
      <c r="I2533" t="s">
        <v>19</v>
      </c>
      <c r="J2533" t="s">
        <v>20</v>
      </c>
      <c r="K2533" t="s">
        <v>21</v>
      </c>
      <c r="L2533" t="s">
        <v>36</v>
      </c>
      <c r="M2533" t="s">
        <v>32</v>
      </c>
      <c r="N2533" t="s">
        <v>33</v>
      </c>
      <c r="O2533" t="s">
        <v>4180</v>
      </c>
      <c r="P2533" t="b">
        <f>production[[#This Row],[Funded Month]]&gt;=DATE(2021,1,1)</f>
        <v>1</v>
      </c>
    </row>
    <row r="2534" spans="1:16" x14ac:dyDescent="0.2">
      <c r="A2534" s="1">
        <v>280001463068</v>
      </c>
      <c r="B2534">
        <v>280</v>
      </c>
      <c r="C2534" t="s">
        <v>16</v>
      </c>
      <c r="D2534" s="2">
        <v>44317</v>
      </c>
      <c r="E2534" t="s">
        <v>4181</v>
      </c>
      <c r="F2534">
        <f>1</f>
        <v>1</v>
      </c>
      <c r="G2534">
        <v>115000</v>
      </c>
      <c r="H2534" t="s">
        <v>18</v>
      </c>
      <c r="I2534" t="s">
        <v>19</v>
      </c>
      <c r="J2534" t="s">
        <v>20</v>
      </c>
      <c r="K2534" t="s">
        <v>27</v>
      </c>
      <c r="L2534" t="s">
        <v>31</v>
      </c>
      <c r="M2534" t="s">
        <v>32</v>
      </c>
      <c r="N2534" t="s">
        <v>33</v>
      </c>
      <c r="O2534" t="s">
        <v>4182</v>
      </c>
      <c r="P2534" t="b">
        <f>production[[#This Row],[Funded Month]]&gt;=DATE(2021,1,1)</f>
        <v>1</v>
      </c>
    </row>
    <row r="2535" spans="1:16" x14ac:dyDescent="0.2">
      <c r="A2535" s="1">
        <v>280001467184</v>
      </c>
      <c r="B2535">
        <v>280</v>
      </c>
      <c r="C2535" t="s">
        <v>16</v>
      </c>
      <c r="D2535" s="2">
        <v>44317</v>
      </c>
      <c r="E2535" t="s">
        <v>4183</v>
      </c>
      <c r="F2535">
        <f>1</f>
        <v>1</v>
      </c>
      <c r="G2535">
        <v>180000</v>
      </c>
      <c r="H2535" t="s">
        <v>18</v>
      </c>
      <c r="I2535" t="s">
        <v>19</v>
      </c>
      <c r="J2535" t="s">
        <v>20</v>
      </c>
      <c r="K2535" t="s">
        <v>21</v>
      </c>
      <c r="L2535" t="s">
        <v>56</v>
      </c>
      <c r="M2535" t="s">
        <v>32</v>
      </c>
      <c r="N2535" t="s">
        <v>33</v>
      </c>
      <c r="O2535" t="s">
        <v>1227</v>
      </c>
      <c r="P2535" t="b">
        <f>production[[#This Row],[Funded Month]]&gt;=DATE(2021,1,1)</f>
        <v>1</v>
      </c>
    </row>
    <row r="2536" spans="1:16" x14ac:dyDescent="0.2">
      <c r="A2536" s="1">
        <v>280001467604</v>
      </c>
      <c r="B2536">
        <v>280</v>
      </c>
      <c r="C2536" t="s">
        <v>16</v>
      </c>
      <c r="D2536" s="2">
        <v>44317</v>
      </c>
      <c r="E2536" t="s">
        <v>4184</v>
      </c>
      <c r="F2536">
        <f>1</f>
        <v>1</v>
      </c>
      <c r="G2536">
        <v>231233</v>
      </c>
      <c r="H2536" t="s">
        <v>86</v>
      </c>
      <c r="I2536" t="s">
        <v>186</v>
      </c>
      <c r="J2536" t="s">
        <v>20</v>
      </c>
      <c r="K2536" t="s">
        <v>21</v>
      </c>
      <c r="L2536" t="s">
        <v>36</v>
      </c>
      <c r="M2536" t="s">
        <v>32</v>
      </c>
      <c r="N2536" t="s">
        <v>33</v>
      </c>
      <c r="O2536" t="s">
        <v>4185</v>
      </c>
      <c r="P2536" t="b">
        <f>production[[#This Row],[Funded Month]]&gt;=DATE(2021,1,1)</f>
        <v>1</v>
      </c>
    </row>
    <row r="2537" spans="1:16" x14ac:dyDescent="0.2">
      <c r="A2537" s="1">
        <v>280001468167</v>
      </c>
      <c r="B2537">
        <v>280</v>
      </c>
      <c r="C2537" t="s">
        <v>16</v>
      </c>
      <c r="D2537" s="2">
        <v>44317</v>
      </c>
      <c r="E2537" t="s">
        <v>4186</v>
      </c>
      <c r="F2537">
        <f>1</f>
        <v>1</v>
      </c>
      <c r="G2537">
        <v>540000</v>
      </c>
      <c r="H2537" t="s">
        <v>18</v>
      </c>
      <c r="I2537" t="s">
        <v>19</v>
      </c>
      <c r="J2537" t="s">
        <v>20</v>
      </c>
      <c r="K2537" t="s">
        <v>44</v>
      </c>
      <c r="L2537" t="s">
        <v>39</v>
      </c>
      <c r="M2537" t="s">
        <v>32</v>
      </c>
      <c r="N2537" t="s">
        <v>33</v>
      </c>
      <c r="O2537" t="s">
        <v>4149</v>
      </c>
      <c r="P2537" t="b">
        <f>production[[#This Row],[Funded Month]]&gt;=DATE(2021,1,1)</f>
        <v>1</v>
      </c>
    </row>
    <row r="2538" spans="1:16" x14ac:dyDescent="0.2">
      <c r="A2538" s="1">
        <v>280001469506</v>
      </c>
      <c r="B2538">
        <v>280</v>
      </c>
      <c r="C2538" t="s">
        <v>16</v>
      </c>
      <c r="D2538" s="2">
        <v>44317</v>
      </c>
      <c r="E2538" t="s">
        <v>4187</v>
      </c>
      <c r="F2538">
        <f>1</f>
        <v>1</v>
      </c>
      <c r="G2538">
        <v>292500</v>
      </c>
      <c r="H2538" t="s">
        <v>18</v>
      </c>
      <c r="I2538" t="s">
        <v>19</v>
      </c>
      <c r="J2538" t="s">
        <v>20</v>
      </c>
      <c r="K2538" t="s">
        <v>21</v>
      </c>
      <c r="L2538" t="s">
        <v>39</v>
      </c>
      <c r="M2538" t="s">
        <v>32</v>
      </c>
      <c r="N2538" t="s">
        <v>33</v>
      </c>
      <c r="O2538" t="s">
        <v>4188</v>
      </c>
      <c r="P2538" t="b">
        <f>production[[#This Row],[Funded Month]]&gt;=DATE(2021,1,1)</f>
        <v>1</v>
      </c>
    </row>
    <row r="2539" spans="1:16" x14ac:dyDescent="0.2">
      <c r="A2539" s="1">
        <v>280001471180</v>
      </c>
      <c r="B2539">
        <v>280</v>
      </c>
      <c r="C2539" t="s">
        <v>16</v>
      </c>
      <c r="D2539" s="2">
        <v>44317</v>
      </c>
      <c r="E2539" t="s">
        <v>4189</v>
      </c>
      <c r="F2539">
        <f>1</f>
        <v>1</v>
      </c>
      <c r="G2539">
        <v>262163</v>
      </c>
      <c r="H2539" t="s">
        <v>86</v>
      </c>
      <c r="I2539" t="s">
        <v>87</v>
      </c>
      <c r="J2539" t="s">
        <v>20</v>
      </c>
      <c r="K2539" t="s">
        <v>21</v>
      </c>
      <c r="L2539" t="s">
        <v>36</v>
      </c>
      <c r="M2539" t="s">
        <v>32</v>
      </c>
      <c r="N2539" t="s">
        <v>33</v>
      </c>
      <c r="O2539" t="s">
        <v>60</v>
      </c>
      <c r="P2539" t="b">
        <f>production[[#This Row],[Funded Month]]&gt;=DATE(2021,1,1)</f>
        <v>1</v>
      </c>
    </row>
    <row r="2540" spans="1:16" x14ac:dyDescent="0.2">
      <c r="A2540" s="1">
        <v>280001473042</v>
      </c>
      <c r="B2540">
        <v>280</v>
      </c>
      <c r="C2540" t="s">
        <v>16</v>
      </c>
      <c r="D2540" s="2">
        <v>44317</v>
      </c>
      <c r="E2540" t="s">
        <v>4190</v>
      </c>
      <c r="F2540">
        <f>1</f>
        <v>1</v>
      </c>
      <c r="G2540">
        <v>335625</v>
      </c>
      <c r="H2540" t="s">
        <v>18</v>
      </c>
      <c r="I2540" t="s">
        <v>19</v>
      </c>
      <c r="J2540" t="s">
        <v>20</v>
      </c>
      <c r="K2540" t="s">
        <v>21</v>
      </c>
      <c r="L2540" t="s">
        <v>36</v>
      </c>
      <c r="M2540" t="s">
        <v>32</v>
      </c>
      <c r="N2540" t="s">
        <v>33</v>
      </c>
      <c r="O2540" t="s">
        <v>4191</v>
      </c>
      <c r="P2540" t="b">
        <f>production[[#This Row],[Funded Month]]&gt;=DATE(2021,1,1)</f>
        <v>1</v>
      </c>
    </row>
    <row r="2541" spans="1:16" x14ac:dyDescent="0.2">
      <c r="A2541" s="1">
        <v>290001317648</v>
      </c>
      <c r="B2541">
        <v>290</v>
      </c>
      <c r="C2541" t="s">
        <v>16</v>
      </c>
      <c r="D2541" s="2">
        <v>44317</v>
      </c>
      <c r="E2541" t="s">
        <v>4192</v>
      </c>
      <c r="F2541">
        <f>1</f>
        <v>1</v>
      </c>
      <c r="G2541">
        <v>468000</v>
      </c>
      <c r="H2541" t="s">
        <v>18</v>
      </c>
      <c r="I2541" t="s">
        <v>19</v>
      </c>
      <c r="J2541" t="s">
        <v>20</v>
      </c>
      <c r="K2541" t="s">
        <v>21</v>
      </c>
      <c r="L2541" t="s">
        <v>153</v>
      </c>
      <c r="M2541" t="s">
        <v>178</v>
      </c>
      <c r="N2541" t="s">
        <v>33</v>
      </c>
      <c r="O2541" t="s">
        <v>3510</v>
      </c>
      <c r="P2541" t="b">
        <f>production[[#This Row],[Funded Month]]&gt;=DATE(2021,1,1)</f>
        <v>1</v>
      </c>
    </row>
    <row r="2542" spans="1:16" x14ac:dyDescent="0.2">
      <c r="A2542" s="1">
        <v>290001331988</v>
      </c>
      <c r="B2542">
        <v>290</v>
      </c>
      <c r="C2542" t="s">
        <v>16</v>
      </c>
      <c r="D2542" s="2">
        <v>44317</v>
      </c>
      <c r="E2542" t="s">
        <v>4193</v>
      </c>
      <c r="F2542">
        <f>1</f>
        <v>1</v>
      </c>
      <c r="G2542">
        <v>180000</v>
      </c>
      <c r="H2542" t="s">
        <v>18</v>
      </c>
      <c r="I2542" t="s">
        <v>79</v>
      </c>
      <c r="J2542" t="s">
        <v>20</v>
      </c>
      <c r="K2542" t="s">
        <v>21</v>
      </c>
      <c r="L2542" t="s">
        <v>153</v>
      </c>
      <c r="M2542" t="s">
        <v>178</v>
      </c>
      <c r="N2542" t="s">
        <v>33</v>
      </c>
      <c r="O2542" t="s">
        <v>4194</v>
      </c>
      <c r="P2542" t="b">
        <f>production[[#This Row],[Funded Month]]&gt;=DATE(2021,1,1)</f>
        <v>1</v>
      </c>
    </row>
    <row r="2543" spans="1:16" x14ac:dyDescent="0.2">
      <c r="A2543" s="1">
        <v>290001336040</v>
      </c>
      <c r="B2543">
        <v>290</v>
      </c>
      <c r="C2543" t="s">
        <v>16</v>
      </c>
      <c r="D2543" s="2">
        <v>44317</v>
      </c>
      <c r="E2543" t="s">
        <v>4195</v>
      </c>
      <c r="F2543">
        <f>1</f>
        <v>1</v>
      </c>
      <c r="G2543">
        <v>320100</v>
      </c>
      <c r="H2543" t="s">
        <v>18</v>
      </c>
      <c r="I2543" t="s">
        <v>19</v>
      </c>
      <c r="J2543" t="s">
        <v>20</v>
      </c>
      <c r="K2543" t="s">
        <v>21</v>
      </c>
      <c r="L2543" t="s">
        <v>224</v>
      </c>
      <c r="M2543" t="s">
        <v>32</v>
      </c>
      <c r="N2543" t="s">
        <v>33</v>
      </c>
      <c r="O2543" t="s">
        <v>4196</v>
      </c>
      <c r="P2543" t="b">
        <f>production[[#This Row],[Funded Month]]&gt;=DATE(2021,1,1)</f>
        <v>1</v>
      </c>
    </row>
    <row r="2544" spans="1:16" x14ac:dyDescent="0.2">
      <c r="A2544" s="1">
        <v>290001337881</v>
      </c>
      <c r="B2544">
        <v>290</v>
      </c>
      <c r="C2544" t="s">
        <v>16</v>
      </c>
      <c r="D2544" s="2">
        <v>44317</v>
      </c>
      <c r="E2544" t="s">
        <v>4197</v>
      </c>
      <c r="F2544">
        <f>1</f>
        <v>1</v>
      </c>
      <c r="G2544">
        <v>262000</v>
      </c>
      <c r="H2544" t="s">
        <v>238</v>
      </c>
      <c r="I2544" t="s">
        <v>286</v>
      </c>
      <c r="J2544" t="s">
        <v>20</v>
      </c>
      <c r="K2544" t="s">
        <v>21</v>
      </c>
      <c r="L2544" t="s">
        <v>224</v>
      </c>
      <c r="M2544" t="s">
        <v>32</v>
      </c>
      <c r="N2544" t="s">
        <v>33</v>
      </c>
      <c r="O2544" t="s">
        <v>4198</v>
      </c>
      <c r="P2544" t="b">
        <f>production[[#This Row],[Funded Month]]&gt;=DATE(2021,1,1)</f>
        <v>1</v>
      </c>
    </row>
    <row r="2545" spans="1:16" x14ac:dyDescent="0.2">
      <c r="A2545" s="1">
        <v>290001344506</v>
      </c>
      <c r="B2545">
        <v>290</v>
      </c>
      <c r="C2545" t="s">
        <v>16</v>
      </c>
      <c r="D2545" s="2">
        <v>44317</v>
      </c>
      <c r="E2545" t="s">
        <v>4199</v>
      </c>
      <c r="F2545">
        <f>1</f>
        <v>1</v>
      </c>
      <c r="G2545">
        <v>60000</v>
      </c>
      <c r="H2545" t="s">
        <v>18</v>
      </c>
      <c r="I2545" t="s">
        <v>19</v>
      </c>
      <c r="J2545" t="s">
        <v>20</v>
      </c>
      <c r="K2545" t="s">
        <v>21</v>
      </c>
      <c r="L2545" t="s">
        <v>88</v>
      </c>
      <c r="M2545" t="s">
        <v>32</v>
      </c>
      <c r="N2545" t="s">
        <v>33</v>
      </c>
      <c r="P2545" t="b">
        <f>production[[#This Row],[Funded Month]]&gt;=DATE(2021,1,1)</f>
        <v>1</v>
      </c>
    </row>
    <row r="2546" spans="1:16" x14ac:dyDescent="0.2">
      <c r="A2546" s="1">
        <v>290001345030</v>
      </c>
      <c r="B2546">
        <v>290</v>
      </c>
      <c r="C2546" t="s">
        <v>16</v>
      </c>
      <c r="D2546" s="2">
        <v>44317</v>
      </c>
      <c r="E2546" t="s">
        <v>4200</v>
      </c>
      <c r="F2546">
        <f>1</f>
        <v>1</v>
      </c>
      <c r="G2546">
        <v>152150</v>
      </c>
      <c r="H2546" t="s">
        <v>18</v>
      </c>
      <c r="I2546" t="s">
        <v>19</v>
      </c>
      <c r="J2546" t="s">
        <v>20</v>
      </c>
      <c r="K2546" t="s">
        <v>21</v>
      </c>
      <c r="L2546" t="s">
        <v>109</v>
      </c>
      <c r="M2546" t="s">
        <v>32</v>
      </c>
      <c r="N2546" t="s">
        <v>33</v>
      </c>
      <c r="O2546" t="s">
        <v>490</v>
      </c>
      <c r="P2546" t="b">
        <f>production[[#This Row],[Funded Month]]&gt;=DATE(2021,1,1)</f>
        <v>1</v>
      </c>
    </row>
    <row r="2547" spans="1:16" x14ac:dyDescent="0.2">
      <c r="A2547" s="1">
        <v>290001345211</v>
      </c>
      <c r="B2547">
        <v>290</v>
      </c>
      <c r="C2547" t="s">
        <v>16</v>
      </c>
      <c r="D2547" s="2">
        <v>44317</v>
      </c>
      <c r="E2547" t="s">
        <v>4201</v>
      </c>
      <c r="F2547">
        <f>1</f>
        <v>1</v>
      </c>
      <c r="G2547">
        <v>170000</v>
      </c>
      <c r="H2547" t="s">
        <v>18</v>
      </c>
      <c r="I2547" t="s">
        <v>19</v>
      </c>
      <c r="J2547" t="s">
        <v>20</v>
      </c>
      <c r="K2547" t="s">
        <v>21</v>
      </c>
      <c r="L2547" t="s">
        <v>109</v>
      </c>
      <c r="M2547" t="s">
        <v>32</v>
      </c>
      <c r="N2547" t="s">
        <v>2361</v>
      </c>
      <c r="O2547" t="s">
        <v>4202</v>
      </c>
      <c r="P2547" t="b">
        <f>production[[#This Row],[Funded Month]]&gt;=DATE(2021,1,1)</f>
        <v>1</v>
      </c>
    </row>
    <row r="2548" spans="1:16" x14ac:dyDescent="0.2">
      <c r="A2548" s="1">
        <v>290001345623</v>
      </c>
      <c r="B2548">
        <v>290</v>
      </c>
      <c r="C2548" t="s">
        <v>16</v>
      </c>
      <c r="D2548" s="2">
        <v>44317</v>
      </c>
      <c r="E2548" t="s">
        <v>4203</v>
      </c>
      <c r="F2548">
        <f>1</f>
        <v>1</v>
      </c>
      <c r="G2548">
        <v>146520</v>
      </c>
      <c r="H2548" t="s">
        <v>86</v>
      </c>
      <c r="I2548" t="s">
        <v>4204</v>
      </c>
      <c r="J2548" t="s">
        <v>20</v>
      </c>
      <c r="K2548" t="s">
        <v>44</v>
      </c>
      <c r="L2548" t="s">
        <v>88</v>
      </c>
      <c r="M2548" t="s">
        <v>32</v>
      </c>
      <c r="N2548" t="s">
        <v>33</v>
      </c>
      <c r="P2548" t="b">
        <f>production[[#This Row],[Funded Month]]&gt;=DATE(2021,1,1)</f>
        <v>1</v>
      </c>
    </row>
    <row r="2549" spans="1:16" x14ac:dyDescent="0.2">
      <c r="A2549" s="1">
        <v>290001345657</v>
      </c>
      <c r="B2549">
        <v>290</v>
      </c>
      <c r="C2549" t="s">
        <v>16</v>
      </c>
      <c r="D2549" s="2">
        <v>44317</v>
      </c>
      <c r="E2549" t="s">
        <v>4205</v>
      </c>
      <c r="F2549">
        <f>1</f>
        <v>1</v>
      </c>
      <c r="G2549">
        <v>382500</v>
      </c>
      <c r="H2549" t="s">
        <v>18</v>
      </c>
      <c r="I2549" t="s">
        <v>50</v>
      </c>
      <c r="J2549" t="s">
        <v>20</v>
      </c>
      <c r="K2549" t="s">
        <v>21</v>
      </c>
      <c r="L2549" t="s">
        <v>88</v>
      </c>
      <c r="M2549" t="s">
        <v>32</v>
      </c>
      <c r="N2549" t="s">
        <v>33</v>
      </c>
      <c r="P2549" t="b">
        <f>production[[#This Row],[Funded Month]]&gt;=DATE(2021,1,1)</f>
        <v>1</v>
      </c>
    </row>
    <row r="2550" spans="1:16" x14ac:dyDescent="0.2">
      <c r="A2550" s="1">
        <v>290001345697</v>
      </c>
      <c r="B2550">
        <v>290</v>
      </c>
      <c r="C2550" t="s">
        <v>16</v>
      </c>
      <c r="D2550" s="2">
        <v>44317</v>
      </c>
      <c r="E2550" t="s">
        <v>4206</v>
      </c>
      <c r="F2550">
        <f>1</f>
        <v>1</v>
      </c>
      <c r="G2550">
        <v>294566</v>
      </c>
      <c r="H2550" t="s">
        <v>86</v>
      </c>
      <c r="I2550" t="s">
        <v>1536</v>
      </c>
      <c r="J2550" t="s">
        <v>20</v>
      </c>
      <c r="K2550" t="s">
        <v>21</v>
      </c>
      <c r="L2550" t="s">
        <v>109</v>
      </c>
      <c r="M2550" t="s">
        <v>32</v>
      </c>
      <c r="O2550" t="s">
        <v>4207</v>
      </c>
      <c r="P2550" t="b">
        <f>production[[#This Row],[Funded Month]]&gt;=DATE(2021,1,1)</f>
        <v>1</v>
      </c>
    </row>
    <row r="2551" spans="1:16" x14ac:dyDescent="0.2">
      <c r="A2551" s="1">
        <v>290001345868</v>
      </c>
      <c r="B2551">
        <v>290</v>
      </c>
      <c r="C2551" t="s">
        <v>16</v>
      </c>
      <c r="D2551" s="2">
        <v>44317</v>
      </c>
      <c r="E2551" t="s">
        <v>4208</v>
      </c>
      <c r="F2551">
        <f>1</f>
        <v>1</v>
      </c>
      <c r="G2551">
        <v>184594</v>
      </c>
      <c r="H2551" t="s">
        <v>86</v>
      </c>
      <c r="I2551" t="s">
        <v>1536</v>
      </c>
      <c r="J2551" t="s">
        <v>20</v>
      </c>
      <c r="K2551" t="s">
        <v>21</v>
      </c>
      <c r="L2551" t="s">
        <v>109</v>
      </c>
      <c r="M2551" t="s">
        <v>32</v>
      </c>
      <c r="N2551" t="s">
        <v>33</v>
      </c>
      <c r="P2551" t="b">
        <f>production[[#This Row],[Funded Month]]&gt;=DATE(2021,1,1)</f>
        <v>1</v>
      </c>
    </row>
    <row r="2552" spans="1:16" x14ac:dyDescent="0.2">
      <c r="A2552" s="1">
        <v>290001346274</v>
      </c>
      <c r="B2552">
        <v>290</v>
      </c>
      <c r="C2552" t="s">
        <v>16</v>
      </c>
      <c r="D2552" s="2">
        <v>44317</v>
      </c>
      <c r="E2552" t="s">
        <v>4209</v>
      </c>
      <c r="F2552">
        <f>1</f>
        <v>1</v>
      </c>
      <c r="G2552">
        <v>234000</v>
      </c>
      <c r="H2552" t="s">
        <v>18</v>
      </c>
      <c r="I2552" t="s">
        <v>19</v>
      </c>
      <c r="J2552" t="s">
        <v>20</v>
      </c>
      <c r="K2552" t="s">
        <v>21</v>
      </c>
      <c r="L2552" t="s">
        <v>28</v>
      </c>
      <c r="M2552" t="s">
        <v>23</v>
      </c>
      <c r="N2552" t="s">
        <v>33</v>
      </c>
      <c r="O2552" t="s">
        <v>638</v>
      </c>
      <c r="P2552" t="b">
        <f>production[[#This Row],[Funded Month]]&gt;=DATE(2021,1,1)</f>
        <v>1</v>
      </c>
    </row>
    <row r="2553" spans="1:16" x14ac:dyDescent="0.2">
      <c r="A2553" s="1">
        <v>290001346385</v>
      </c>
      <c r="B2553">
        <v>290</v>
      </c>
      <c r="C2553" t="s">
        <v>16</v>
      </c>
      <c r="D2553" s="2">
        <v>44317</v>
      </c>
      <c r="E2553" t="s">
        <v>4210</v>
      </c>
      <c r="F2553">
        <f>1</f>
        <v>1</v>
      </c>
      <c r="G2553">
        <v>299250</v>
      </c>
      <c r="H2553" t="s">
        <v>18</v>
      </c>
      <c r="I2553" t="s">
        <v>19</v>
      </c>
      <c r="J2553" t="s">
        <v>20</v>
      </c>
      <c r="K2553" t="s">
        <v>21</v>
      </c>
      <c r="L2553" t="s">
        <v>109</v>
      </c>
      <c r="M2553" t="s">
        <v>32</v>
      </c>
      <c r="N2553" t="s">
        <v>33</v>
      </c>
      <c r="O2553" t="s">
        <v>448</v>
      </c>
      <c r="P2553" t="b">
        <f>production[[#This Row],[Funded Month]]&gt;=DATE(2021,1,1)</f>
        <v>1</v>
      </c>
    </row>
    <row r="2554" spans="1:16" x14ac:dyDescent="0.2">
      <c r="A2554" s="1">
        <v>290001346486</v>
      </c>
      <c r="B2554">
        <v>290</v>
      </c>
      <c r="C2554" t="s">
        <v>16</v>
      </c>
      <c r="D2554" s="2">
        <v>44317</v>
      </c>
      <c r="E2554" t="s">
        <v>4211</v>
      </c>
      <c r="F2554">
        <f>1</f>
        <v>1</v>
      </c>
      <c r="G2554">
        <v>208800</v>
      </c>
      <c r="H2554" t="s">
        <v>18</v>
      </c>
      <c r="I2554" t="s">
        <v>19</v>
      </c>
      <c r="J2554" t="s">
        <v>20</v>
      </c>
      <c r="K2554" t="s">
        <v>21</v>
      </c>
      <c r="L2554" t="s">
        <v>28</v>
      </c>
      <c r="M2554" t="s">
        <v>23</v>
      </c>
      <c r="N2554" t="s">
        <v>33</v>
      </c>
      <c r="O2554" t="s">
        <v>4211</v>
      </c>
      <c r="P2554" t="b">
        <f>production[[#This Row],[Funded Month]]&gt;=DATE(2021,1,1)</f>
        <v>1</v>
      </c>
    </row>
    <row r="2555" spans="1:16" x14ac:dyDescent="0.2">
      <c r="A2555" s="1">
        <v>290001346623</v>
      </c>
      <c r="B2555">
        <v>290</v>
      </c>
      <c r="C2555" t="s">
        <v>16</v>
      </c>
      <c r="D2555" s="2">
        <v>44317</v>
      </c>
      <c r="E2555" t="s">
        <v>4212</v>
      </c>
      <c r="F2555">
        <f>1</f>
        <v>1</v>
      </c>
      <c r="G2555">
        <v>408900</v>
      </c>
      <c r="H2555" t="s">
        <v>18</v>
      </c>
      <c r="I2555" t="s">
        <v>19</v>
      </c>
      <c r="J2555" t="s">
        <v>20</v>
      </c>
      <c r="K2555" t="s">
        <v>21</v>
      </c>
      <c r="L2555" t="s">
        <v>28</v>
      </c>
      <c r="M2555" t="s">
        <v>23</v>
      </c>
      <c r="N2555" t="s">
        <v>104</v>
      </c>
      <c r="O2555" t="s">
        <v>2418</v>
      </c>
      <c r="P2555" t="b">
        <f>production[[#This Row],[Funded Month]]&gt;=DATE(2021,1,1)</f>
        <v>1</v>
      </c>
    </row>
    <row r="2556" spans="1:16" x14ac:dyDescent="0.2">
      <c r="A2556" s="1">
        <v>290001346657</v>
      </c>
      <c r="B2556">
        <v>290</v>
      </c>
      <c r="C2556" t="s">
        <v>16</v>
      </c>
      <c r="D2556" s="2">
        <v>44317</v>
      </c>
      <c r="E2556" t="s">
        <v>4213</v>
      </c>
      <c r="F2556">
        <f>1</f>
        <v>1</v>
      </c>
      <c r="G2556">
        <v>284000</v>
      </c>
      <c r="H2556" t="s">
        <v>18</v>
      </c>
      <c r="I2556" t="s">
        <v>19</v>
      </c>
      <c r="J2556" t="s">
        <v>20</v>
      </c>
      <c r="K2556" t="s">
        <v>21</v>
      </c>
      <c r="L2556" t="s">
        <v>28</v>
      </c>
      <c r="M2556" t="s">
        <v>23</v>
      </c>
      <c r="N2556" t="s">
        <v>33</v>
      </c>
      <c r="O2556" t="s">
        <v>4214</v>
      </c>
      <c r="P2556" t="b">
        <f>production[[#This Row],[Funded Month]]&gt;=DATE(2021,1,1)</f>
        <v>1</v>
      </c>
    </row>
    <row r="2557" spans="1:16" x14ac:dyDescent="0.2">
      <c r="A2557" s="1">
        <v>290001346682</v>
      </c>
      <c r="B2557">
        <v>290</v>
      </c>
      <c r="C2557" t="s">
        <v>16</v>
      </c>
      <c r="D2557" s="2">
        <v>44317</v>
      </c>
      <c r="E2557" t="s">
        <v>4215</v>
      </c>
      <c r="F2557">
        <f>1</f>
        <v>1</v>
      </c>
      <c r="G2557">
        <v>192000</v>
      </c>
      <c r="H2557" t="s">
        <v>18</v>
      </c>
      <c r="I2557" t="s">
        <v>19</v>
      </c>
      <c r="J2557" t="s">
        <v>20</v>
      </c>
      <c r="K2557" t="s">
        <v>21</v>
      </c>
      <c r="L2557" t="s">
        <v>28</v>
      </c>
      <c r="M2557" t="s">
        <v>23</v>
      </c>
      <c r="N2557" t="s">
        <v>33</v>
      </c>
      <c r="O2557" t="s">
        <v>4216</v>
      </c>
      <c r="P2557" t="b">
        <f>production[[#This Row],[Funded Month]]&gt;=DATE(2021,1,1)</f>
        <v>1</v>
      </c>
    </row>
    <row r="2558" spans="1:16" x14ac:dyDescent="0.2">
      <c r="A2558" s="1">
        <v>290001346854</v>
      </c>
      <c r="B2558">
        <v>290</v>
      </c>
      <c r="C2558" t="s">
        <v>16</v>
      </c>
      <c r="D2558" s="2">
        <v>44317</v>
      </c>
      <c r="E2558" t="s">
        <v>4217</v>
      </c>
      <c r="F2558">
        <f>1</f>
        <v>1</v>
      </c>
      <c r="G2558">
        <v>270000</v>
      </c>
      <c r="H2558" t="s">
        <v>18</v>
      </c>
      <c r="I2558" t="s">
        <v>50</v>
      </c>
      <c r="J2558" t="s">
        <v>20</v>
      </c>
      <c r="K2558" t="s">
        <v>27</v>
      </c>
      <c r="L2558" t="s">
        <v>321</v>
      </c>
      <c r="M2558" t="s">
        <v>23</v>
      </c>
      <c r="N2558" t="s">
        <v>2361</v>
      </c>
      <c r="O2558" t="s">
        <v>29</v>
      </c>
      <c r="P2558" t="b">
        <f>production[[#This Row],[Funded Month]]&gt;=DATE(2021,1,1)</f>
        <v>1</v>
      </c>
    </row>
    <row r="2559" spans="1:16" x14ac:dyDescent="0.2">
      <c r="A2559" s="1">
        <v>290001347185</v>
      </c>
      <c r="B2559">
        <v>290</v>
      </c>
      <c r="C2559" t="s">
        <v>16</v>
      </c>
      <c r="D2559" s="2">
        <v>44317</v>
      </c>
      <c r="E2559" t="s">
        <v>4218</v>
      </c>
      <c r="F2559">
        <f>1</f>
        <v>1</v>
      </c>
      <c r="G2559">
        <v>342000</v>
      </c>
      <c r="H2559" t="s">
        <v>18</v>
      </c>
      <c r="I2559" t="s">
        <v>19</v>
      </c>
      <c r="J2559" t="s">
        <v>20</v>
      </c>
      <c r="K2559" t="s">
        <v>21</v>
      </c>
      <c r="L2559" t="s">
        <v>28</v>
      </c>
      <c r="M2559" t="s">
        <v>23</v>
      </c>
      <c r="N2559" t="s">
        <v>33</v>
      </c>
      <c r="O2559" t="s">
        <v>1891</v>
      </c>
      <c r="P2559" t="b">
        <f>production[[#This Row],[Funded Month]]&gt;=DATE(2021,1,1)</f>
        <v>1</v>
      </c>
    </row>
    <row r="2560" spans="1:16" x14ac:dyDescent="0.2">
      <c r="A2560" s="1">
        <v>290001348608</v>
      </c>
      <c r="B2560">
        <v>290</v>
      </c>
      <c r="C2560" t="s">
        <v>16</v>
      </c>
      <c r="D2560" s="2">
        <v>44317</v>
      </c>
      <c r="E2560" t="s">
        <v>4219</v>
      </c>
      <c r="F2560">
        <f>1</f>
        <v>1</v>
      </c>
      <c r="G2560">
        <v>136800</v>
      </c>
      <c r="H2560" t="s">
        <v>18</v>
      </c>
      <c r="I2560" t="s">
        <v>19</v>
      </c>
      <c r="J2560" t="s">
        <v>20</v>
      </c>
      <c r="K2560" t="s">
        <v>21</v>
      </c>
      <c r="L2560" t="s">
        <v>168</v>
      </c>
      <c r="M2560" t="s">
        <v>32</v>
      </c>
      <c r="N2560" t="s">
        <v>2499</v>
      </c>
      <c r="O2560" t="s">
        <v>4220</v>
      </c>
      <c r="P2560" t="b">
        <f>production[[#This Row],[Funded Month]]&gt;=DATE(2021,1,1)</f>
        <v>1</v>
      </c>
    </row>
    <row r="2561" spans="1:16" x14ac:dyDescent="0.2">
      <c r="A2561" s="1">
        <v>290001351871</v>
      </c>
      <c r="B2561">
        <v>290</v>
      </c>
      <c r="C2561" t="s">
        <v>16</v>
      </c>
      <c r="D2561" s="2">
        <v>44317</v>
      </c>
      <c r="E2561" t="s">
        <v>4221</v>
      </c>
      <c r="F2561">
        <f>1</f>
        <v>1</v>
      </c>
      <c r="G2561">
        <v>248000</v>
      </c>
      <c r="H2561" t="s">
        <v>18</v>
      </c>
      <c r="I2561" t="s">
        <v>19</v>
      </c>
      <c r="J2561" t="s">
        <v>20</v>
      </c>
      <c r="K2561" t="s">
        <v>21</v>
      </c>
      <c r="L2561" t="s">
        <v>193</v>
      </c>
      <c r="M2561" t="s">
        <v>32</v>
      </c>
      <c r="N2561" t="s">
        <v>33</v>
      </c>
      <c r="O2561" t="s">
        <v>4222</v>
      </c>
      <c r="P2561" t="b">
        <f>production[[#This Row],[Funded Month]]&gt;=DATE(2021,1,1)</f>
        <v>1</v>
      </c>
    </row>
    <row r="2562" spans="1:16" x14ac:dyDescent="0.2">
      <c r="A2562" s="1">
        <v>290001352054</v>
      </c>
      <c r="B2562">
        <v>290</v>
      </c>
      <c r="C2562" t="s">
        <v>16</v>
      </c>
      <c r="D2562" s="2">
        <v>44317</v>
      </c>
      <c r="E2562" t="s">
        <v>4223</v>
      </c>
      <c r="F2562">
        <f>1</f>
        <v>1</v>
      </c>
      <c r="G2562">
        <v>361250</v>
      </c>
      <c r="H2562" t="s">
        <v>18</v>
      </c>
      <c r="I2562" t="s">
        <v>497</v>
      </c>
      <c r="J2562" t="s">
        <v>20</v>
      </c>
      <c r="K2562" t="s">
        <v>21</v>
      </c>
      <c r="L2562" t="s">
        <v>71</v>
      </c>
      <c r="M2562" t="s">
        <v>32</v>
      </c>
      <c r="N2562" t="s">
        <v>33</v>
      </c>
      <c r="O2562" t="s">
        <v>193</v>
      </c>
      <c r="P2562" t="b">
        <f>production[[#This Row],[Funded Month]]&gt;=DATE(2021,1,1)</f>
        <v>1</v>
      </c>
    </row>
    <row r="2563" spans="1:16" x14ac:dyDescent="0.2">
      <c r="A2563" s="1">
        <v>290001352229</v>
      </c>
      <c r="B2563">
        <v>290</v>
      </c>
      <c r="C2563" t="s">
        <v>16</v>
      </c>
      <c r="D2563" s="2">
        <v>44317</v>
      </c>
      <c r="E2563" t="s">
        <v>4224</v>
      </c>
      <c r="F2563">
        <f>1</f>
        <v>1</v>
      </c>
      <c r="G2563">
        <v>273455</v>
      </c>
      <c r="H2563" t="s">
        <v>86</v>
      </c>
      <c r="I2563" t="s">
        <v>186</v>
      </c>
      <c r="J2563" t="s">
        <v>20</v>
      </c>
      <c r="K2563" t="s">
        <v>21</v>
      </c>
      <c r="L2563" t="s">
        <v>157</v>
      </c>
      <c r="M2563" t="s">
        <v>32</v>
      </c>
      <c r="O2563" t="s">
        <v>2557</v>
      </c>
      <c r="P2563" t="b">
        <f>production[[#This Row],[Funded Month]]&gt;=DATE(2021,1,1)</f>
        <v>1</v>
      </c>
    </row>
    <row r="2564" spans="1:16" x14ac:dyDescent="0.2">
      <c r="A2564" s="1">
        <v>290001352241</v>
      </c>
      <c r="B2564">
        <v>290</v>
      </c>
      <c r="C2564" t="s">
        <v>16</v>
      </c>
      <c r="D2564" s="2">
        <v>44317</v>
      </c>
      <c r="E2564" t="s">
        <v>4225</v>
      </c>
      <c r="F2564">
        <f>1</f>
        <v>1</v>
      </c>
      <c r="G2564">
        <v>333841</v>
      </c>
      <c r="H2564" t="s">
        <v>86</v>
      </c>
      <c r="I2564" t="s">
        <v>1351</v>
      </c>
      <c r="J2564" t="s">
        <v>20</v>
      </c>
      <c r="K2564" t="s">
        <v>21</v>
      </c>
      <c r="L2564" t="s">
        <v>249</v>
      </c>
      <c r="M2564" t="s">
        <v>32</v>
      </c>
      <c r="N2564" t="s">
        <v>650</v>
      </c>
      <c r="O2564" t="s">
        <v>588</v>
      </c>
      <c r="P2564" t="b">
        <f>production[[#This Row],[Funded Month]]&gt;=DATE(2021,1,1)</f>
        <v>1</v>
      </c>
    </row>
    <row r="2565" spans="1:16" x14ac:dyDescent="0.2">
      <c r="A2565" s="1">
        <v>290001352879</v>
      </c>
      <c r="B2565">
        <v>290</v>
      </c>
      <c r="C2565" t="s">
        <v>16</v>
      </c>
      <c r="D2565" s="2">
        <v>44317</v>
      </c>
      <c r="E2565" t="s">
        <v>4226</v>
      </c>
      <c r="F2565">
        <f>1</f>
        <v>1</v>
      </c>
      <c r="G2565">
        <v>500000</v>
      </c>
      <c r="H2565" t="s">
        <v>18</v>
      </c>
      <c r="I2565" t="s">
        <v>19</v>
      </c>
      <c r="J2565" t="s">
        <v>20</v>
      </c>
      <c r="K2565" t="s">
        <v>21</v>
      </c>
      <c r="L2565" t="s">
        <v>181</v>
      </c>
      <c r="M2565" t="s">
        <v>32</v>
      </c>
      <c r="N2565" t="s">
        <v>2354</v>
      </c>
      <c r="O2565" t="s">
        <v>4227</v>
      </c>
      <c r="P2565" t="b">
        <f>production[[#This Row],[Funded Month]]&gt;=DATE(2021,1,1)</f>
        <v>1</v>
      </c>
    </row>
    <row r="2566" spans="1:16" x14ac:dyDescent="0.2">
      <c r="A2566" s="1">
        <v>290001352881</v>
      </c>
      <c r="B2566">
        <v>290</v>
      </c>
      <c r="C2566" t="s">
        <v>16</v>
      </c>
      <c r="D2566" s="2">
        <v>44317</v>
      </c>
      <c r="E2566" t="s">
        <v>4228</v>
      </c>
      <c r="F2566">
        <f>1</f>
        <v>1</v>
      </c>
      <c r="G2566">
        <v>276450</v>
      </c>
      <c r="H2566" t="s">
        <v>18</v>
      </c>
      <c r="I2566" t="s">
        <v>79</v>
      </c>
      <c r="J2566" t="s">
        <v>20</v>
      </c>
      <c r="K2566" t="s">
        <v>21</v>
      </c>
      <c r="L2566" t="s">
        <v>114</v>
      </c>
      <c r="M2566" t="s">
        <v>32</v>
      </c>
      <c r="N2566" t="s">
        <v>33</v>
      </c>
      <c r="O2566" t="s">
        <v>1473</v>
      </c>
      <c r="P2566" t="b">
        <f>production[[#This Row],[Funded Month]]&gt;=DATE(2021,1,1)</f>
        <v>1</v>
      </c>
    </row>
    <row r="2567" spans="1:16" x14ac:dyDescent="0.2">
      <c r="A2567" s="1">
        <v>290001352910</v>
      </c>
      <c r="B2567">
        <v>290</v>
      </c>
      <c r="C2567" t="s">
        <v>16</v>
      </c>
      <c r="D2567" s="2">
        <v>44317</v>
      </c>
      <c r="E2567" t="s">
        <v>4229</v>
      </c>
      <c r="F2567">
        <f>1</f>
        <v>1</v>
      </c>
      <c r="G2567">
        <v>267297</v>
      </c>
      <c r="H2567" t="s">
        <v>86</v>
      </c>
      <c r="I2567" t="s">
        <v>87</v>
      </c>
      <c r="J2567" t="s">
        <v>20</v>
      </c>
      <c r="K2567" t="s">
        <v>21</v>
      </c>
      <c r="L2567" t="s">
        <v>114</v>
      </c>
      <c r="M2567" t="s">
        <v>32</v>
      </c>
      <c r="N2567" t="s">
        <v>33</v>
      </c>
      <c r="O2567" t="s">
        <v>115</v>
      </c>
      <c r="P2567" t="b">
        <f>production[[#This Row],[Funded Month]]&gt;=DATE(2021,1,1)</f>
        <v>1</v>
      </c>
    </row>
    <row r="2568" spans="1:16" x14ac:dyDescent="0.2">
      <c r="A2568" s="1">
        <v>290001353701</v>
      </c>
      <c r="B2568">
        <v>290</v>
      </c>
      <c r="C2568" t="s">
        <v>16</v>
      </c>
      <c r="D2568" s="2">
        <v>44317</v>
      </c>
      <c r="E2568" t="s">
        <v>4230</v>
      </c>
      <c r="F2568">
        <f>1</f>
        <v>1</v>
      </c>
      <c r="G2568">
        <v>260200</v>
      </c>
      <c r="H2568" t="s">
        <v>86</v>
      </c>
      <c r="I2568" t="s">
        <v>87</v>
      </c>
      <c r="J2568" t="s">
        <v>20</v>
      </c>
      <c r="K2568" t="s">
        <v>21</v>
      </c>
      <c r="L2568" t="s">
        <v>114</v>
      </c>
      <c r="M2568" t="s">
        <v>32</v>
      </c>
      <c r="N2568" t="s">
        <v>315</v>
      </c>
      <c r="O2568" t="s">
        <v>4231</v>
      </c>
      <c r="P2568" t="b">
        <f>production[[#This Row],[Funded Month]]&gt;=DATE(2021,1,1)</f>
        <v>1</v>
      </c>
    </row>
    <row r="2569" spans="1:16" x14ac:dyDescent="0.2">
      <c r="A2569" s="1">
        <v>290001353733</v>
      </c>
      <c r="B2569">
        <v>290</v>
      </c>
      <c r="C2569" t="s">
        <v>16</v>
      </c>
      <c r="D2569" s="2">
        <v>44317</v>
      </c>
      <c r="E2569" t="s">
        <v>4232</v>
      </c>
      <c r="F2569">
        <f>1</f>
        <v>1</v>
      </c>
      <c r="G2569">
        <v>76320</v>
      </c>
      <c r="H2569" t="s">
        <v>18</v>
      </c>
      <c r="I2569" t="s">
        <v>19</v>
      </c>
      <c r="J2569" t="s">
        <v>20</v>
      </c>
      <c r="K2569" t="s">
        <v>21</v>
      </c>
      <c r="L2569" t="s">
        <v>181</v>
      </c>
      <c r="M2569" t="s">
        <v>32</v>
      </c>
      <c r="N2569" t="s">
        <v>33</v>
      </c>
      <c r="O2569" t="s">
        <v>4233</v>
      </c>
      <c r="P2569" t="b">
        <f>production[[#This Row],[Funded Month]]&gt;=DATE(2021,1,1)</f>
        <v>1</v>
      </c>
    </row>
    <row r="2570" spans="1:16" x14ac:dyDescent="0.2">
      <c r="A2570" s="1">
        <v>290001353735</v>
      </c>
      <c r="B2570">
        <v>290</v>
      </c>
      <c r="C2570" t="s">
        <v>16</v>
      </c>
      <c r="D2570" s="2">
        <v>44317</v>
      </c>
      <c r="E2570" t="s">
        <v>4234</v>
      </c>
      <c r="F2570">
        <f>1</f>
        <v>1</v>
      </c>
      <c r="G2570">
        <v>230743</v>
      </c>
      <c r="H2570" t="s">
        <v>86</v>
      </c>
      <c r="I2570" t="s">
        <v>186</v>
      </c>
      <c r="J2570" t="s">
        <v>20</v>
      </c>
      <c r="K2570" t="s">
        <v>21</v>
      </c>
      <c r="L2570" t="s">
        <v>114</v>
      </c>
      <c r="M2570" t="s">
        <v>32</v>
      </c>
      <c r="N2570" t="s">
        <v>33</v>
      </c>
      <c r="O2570" t="s">
        <v>115</v>
      </c>
      <c r="P2570" t="b">
        <f>production[[#This Row],[Funded Month]]&gt;=DATE(2021,1,1)</f>
        <v>1</v>
      </c>
    </row>
    <row r="2571" spans="1:16" x14ac:dyDescent="0.2">
      <c r="A2571" s="1">
        <v>290001353775</v>
      </c>
      <c r="B2571">
        <v>290</v>
      </c>
      <c r="C2571" t="s">
        <v>16</v>
      </c>
      <c r="D2571" s="2">
        <v>44317</v>
      </c>
      <c r="E2571" t="s">
        <v>4235</v>
      </c>
      <c r="F2571">
        <f>1</f>
        <v>1</v>
      </c>
      <c r="G2571">
        <v>275000</v>
      </c>
      <c r="H2571" t="s">
        <v>18</v>
      </c>
      <c r="I2571" t="s">
        <v>79</v>
      </c>
      <c r="J2571" t="s">
        <v>20</v>
      </c>
      <c r="K2571" t="s">
        <v>21</v>
      </c>
      <c r="L2571" t="s">
        <v>114</v>
      </c>
      <c r="M2571" t="s">
        <v>32</v>
      </c>
      <c r="N2571" t="s">
        <v>33</v>
      </c>
      <c r="O2571" t="s">
        <v>1473</v>
      </c>
      <c r="P2571" t="b">
        <f>production[[#This Row],[Funded Month]]&gt;=DATE(2021,1,1)</f>
        <v>1</v>
      </c>
    </row>
    <row r="2572" spans="1:16" x14ac:dyDescent="0.2">
      <c r="A2572" s="1">
        <v>290001353786</v>
      </c>
      <c r="B2572">
        <v>290</v>
      </c>
      <c r="C2572" t="s">
        <v>16</v>
      </c>
      <c r="D2572" s="2">
        <v>44317</v>
      </c>
      <c r="E2572" t="s">
        <v>4236</v>
      </c>
      <c r="F2572">
        <f>1</f>
        <v>1</v>
      </c>
      <c r="G2572">
        <v>221807</v>
      </c>
      <c r="H2572" t="s">
        <v>86</v>
      </c>
      <c r="I2572" t="s">
        <v>1536</v>
      </c>
      <c r="J2572" t="s">
        <v>20</v>
      </c>
      <c r="K2572" t="s">
        <v>21</v>
      </c>
      <c r="L2572" t="s">
        <v>114</v>
      </c>
      <c r="M2572" t="s">
        <v>32</v>
      </c>
      <c r="N2572" t="s">
        <v>154</v>
      </c>
      <c r="O2572" t="s">
        <v>394</v>
      </c>
      <c r="P2572" t="b">
        <f>production[[#This Row],[Funded Month]]&gt;=DATE(2021,1,1)</f>
        <v>1</v>
      </c>
    </row>
    <row r="2573" spans="1:16" x14ac:dyDescent="0.2">
      <c r="A2573" s="1">
        <v>290001353926</v>
      </c>
      <c r="B2573">
        <v>290</v>
      </c>
      <c r="C2573" t="s">
        <v>16</v>
      </c>
      <c r="D2573" s="2">
        <v>44317</v>
      </c>
      <c r="E2573" t="s">
        <v>4237</v>
      </c>
      <c r="F2573">
        <f>1</f>
        <v>1</v>
      </c>
      <c r="G2573">
        <v>279837</v>
      </c>
      <c r="H2573" t="s">
        <v>86</v>
      </c>
      <c r="I2573" t="s">
        <v>87</v>
      </c>
      <c r="J2573" t="s">
        <v>20</v>
      </c>
      <c r="K2573" t="s">
        <v>21</v>
      </c>
      <c r="L2573" t="s">
        <v>181</v>
      </c>
      <c r="M2573" t="s">
        <v>32</v>
      </c>
      <c r="N2573" t="s">
        <v>154</v>
      </c>
      <c r="O2573" t="s">
        <v>4238</v>
      </c>
      <c r="P2573" t="b">
        <f>production[[#This Row],[Funded Month]]&gt;=DATE(2021,1,1)</f>
        <v>1</v>
      </c>
    </row>
    <row r="2574" spans="1:16" x14ac:dyDescent="0.2">
      <c r="A2574" s="1">
        <v>290001354005</v>
      </c>
      <c r="B2574">
        <v>290</v>
      </c>
      <c r="C2574" t="s">
        <v>16</v>
      </c>
      <c r="D2574" s="2">
        <v>44317</v>
      </c>
      <c r="E2574" t="s">
        <v>4239</v>
      </c>
      <c r="F2574">
        <f>1</f>
        <v>1</v>
      </c>
      <c r="G2574">
        <v>142000</v>
      </c>
      <c r="H2574" t="s">
        <v>18</v>
      </c>
      <c r="I2574" t="s">
        <v>19</v>
      </c>
      <c r="J2574" t="s">
        <v>20</v>
      </c>
      <c r="K2574" t="s">
        <v>21</v>
      </c>
      <c r="L2574" t="s">
        <v>181</v>
      </c>
      <c r="M2574" t="s">
        <v>32</v>
      </c>
      <c r="N2574" t="s">
        <v>33</v>
      </c>
      <c r="O2574" t="s">
        <v>786</v>
      </c>
      <c r="P2574" t="b">
        <f>production[[#This Row],[Funded Month]]&gt;=DATE(2021,1,1)</f>
        <v>1</v>
      </c>
    </row>
    <row r="2575" spans="1:16" x14ac:dyDescent="0.2">
      <c r="A2575" s="1">
        <v>290001354075</v>
      </c>
      <c r="B2575">
        <v>290</v>
      </c>
      <c r="C2575" t="s">
        <v>16</v>
      </c>
      <c r="D2575" s="2">
        <v>44317</v>
      </c>
      <c r="E2575" t="s">
        <v>4240</v>
      </c>
      <c r="F2575">
        <f>1</f>
        <v>1</v>
      </c>
      <c r="G2575">
        <v>243675</v>
      </c>
      <c r="H2575" t="s">
        <v>18</v>
      </c>
      <c r="I2575" t="s">
        <v>19</v>
      </c>
      <c r="J2575" t="s">
        <v>20</v>
      </c>
      <c r="K2575" t="s">
        <v>21</v>
      </c>
      <c r="L2575" t="s">
        <v>181</v>
      </c>
      <c r="M2575" t="s">
        <v>32</v>
      </c>
      <c r="O2575" t="s">
        <v>828</v>
      </c>
      <c r="P2575" t="b">
        <f>production[[#This Row],[Funded Month]]&gt;=DATE(2021,1,1)</f>
        <v>1</v>
      </c>
    </row>
    <row r="2576" spans="1:16" x14ac:dyDescent="0.2">
      <c r="A2576" s="1">
        <v>290001354209</v>
      </c>
      <c r="B2576">
        <v>290</v>
      </c>
      <c r="C2576" t="s">
        <v>16</v>
      </c>
      <c r="D2576" s="2">
        <v>44317</v>
      </c>
      <c r="E2576" t="s">
        <v>4241</v>
      </c>
      <c r="F2576">
        <f>1</f>
        <v>1</v>
      </c>
      <c r="G2576">
        <v>408744</v>
      </c>
      <c r="H2576" t="s">
        <v>18</v>
      </c>
      <c r="I2576" t="s">
        <v>19</v>
      </c>
      <c r="J2576" t="s">
        <v>20</v>
      </c>
      <c r="K2576" t="s">
        <v>21</v>
      </c>
      <c r="L2576" t="s">
        <v>181</v>
      </c>
      <c r="M2576" t="s">
        <v>32</v>
      </c>
      <c r="N2576" t="s">
        <v>33</v>
      </c>
      <c r="O2576" t="s">
        <v>4227</v>
      </c>
      <c r="P2576" t="b">
        <f>production[[#This Row],[Funded Month]]&gt;=DATE(2021,1,1)</f>
        <v>1</v>
      </c>
    </row>
    <row r="2577" spans="1:16" x14ac:dyDescent="0.2">
      <c r="A2577" s="1">
        <v>290001354271</v>
      </c>
      <c r="B2577">
        <v>290</v>
      </c>
      <c r="C2577" t="s">
        <v>16</v>
      </c>
      <c r="D2577" s="2">
        <v>44317</v>
      </c>
      <c r="E2577" t="s">
        <v>4242</v>
      </c>
      <c r="F2577">
        <f>1</f>
        <v>1</v>
      </c>
      <c r="G2577">
        <v>177510</v>
      </c>
      <c r="H2577" t="s">
        <v>18</v>
      </c>
      <c r="I2577" t="s">
        <v>19</v>
      </c>
      <c r="J2577" t="s">
        <v>20</v>
      </c>
      <c r="K2577" t="s">
        <v>21</v>
      </c>
      <c r="L2577" t="s">
        <v>181</v>
      </c>
      <c r="M2577" t="s">
        <v>32</v>
      </c>
      <c r="N2577" t="s">
        <v>33</v>
      </c>
      <c r="O2577" t="s">
        <v>486</v>
      </c>
      <c r="P2577" t="b">
        <f>production[[#This Row],[Funded Month]]&gt;=DATE(2021,1,1)</f>
        <v>1</v>
      </c>
    </row>
    <row r="2578" spans="1:16" x14ac:dyDescent="0.2">
      <c r="A2578" s="1">
        <v>290001356836</v>
      </c>
      <c r="B2578">
        <v>290</v>
      </c>
      <c r="C2578" t="s">
        <v>16</v>
      </c>
      <c r="D2578" s="2">
        <v>44317</v>
      </c>
      <c r="E2578" t="s">
        <v>4243</v>
      </c>
      <c r="F2578">
        <f>1</f>
        <v>1</v>
      </c>
      <c r="G2578">
        <v>366320</v>
      </c>
      <c r="H2578" t="s">
        <v>18</v>
      </c>
      <c r="I2578" t="s">
        <v>19</v>
      </c>
      <c r="J2578" t="s">
        <v>20</v>
      </c>
      <c r="K2578" t="s">
        <v>21</v>
      </c>
      <c r="L2578" t="s">
        <v>538</v>
      </c>
      <c r="M2578" t="s">
        <v>32</v>
      </c>
      <c r="N2578" t="s">
        <v>33</v>
      </c>
      <c r="O2578" t="s">
        <v>3666</v>
      </c>
      <c r="P2578" t="b">
        <f>production[[#This Row],[Funded Month]]&gt;=DATE(2021,1,1)</f>
        <v>1</v>
      </c>
    </row>
    <row r="2579" spans="1:16" x14ac:dyDescent="0.2">
      <c r="A2579" s="1">
        <v>290001357062</v>
      </c>
      <c r="B2579">
        <v>290</v>
      </c>
      <c r="C2579" t="s">
        <v>16</v>
      </c>
      <c r="D2579" s="2">
        <v>44317</v>
      </c>
      <c r="E2579" t="s">
        <v>4244</v>
      </c>
      <c r="F2579">
        <f>1</f>
        <v>1</v>
      </c>
      <c r="G2579">
        <v>157500</v>
      </c>
      <c r="H2579" t="s">
        <v>18</v>
      </c>
      <c r="I2579" t="s">
        <v>19</v>
      </c>
      <c r="J2579" t="s">
        <v>20</v>
      </c>
      <c r="K2579" t="s">
        <v>21</v>
      </c>
      <c r="L2579" t="s">
        <v>114</v>
      </c>
      <c r="M2579" t="s">
        <v>32</v>
      </c>
      <c r="N2579" t="s">
        <v>154</v>
      </c>
      <c r="O2579" t="s">
        <v>4245</v>
      </c>
      <c r="P2579" t="b">
        <f>production[[#This Row],[Funded Month]]&gt;=DATE(2021,1,1)</f>
        <v>1</v>
      </c>
    </row>
    <row r="2580" spans="1:16" x14ac:dyDescent="0.2">
      <c r="A2580" s="1">
        <v>290001359235</v>
      </c>
      <c r="B2580">
        <v>290</v>
      </c>
      <c r="C2580" t="s">
        <v>16</v>
      </c>
      <c r="D2580" s="2">
        <v>44317</v>
      </c>
      <c r="E2580" t="s">
        <v>4246</v>
      </c>
      <c r="F2580">
        <f>1</f>
        <v>1</v>
      </c>
      <c r="G2580">
        <v>150000</v>
      </c>
      <c r="H2580" t="s">
        <v>18</v>
      </c>
      <c r="I2580" t="s">
        <v>50</v>
      </c>
      <c r="J2580" t="s">
        <v>20</v>
      </c>
      <c r="K2580" t="s">
        <v>21</v>
      </c>
      <c r="L2580" t="s">
        <v>193</v>
      </c>
      <c r="M2580" t="s">
        <v>32</v>
      </c>
      <c r="N2580" t="s">
        <v>33</v>
      </c>
      <c r="O2580" t="s">
        <v>4247</v>
      </c>
      <c r="P2580" t="b">
        <f>production[[#This Row],[Funded Month]]&gt;=DATE(2021,1,1)</f>
        <v>1</v>
      </c>
    </row>
    <row r="2581" spans="1:16" x14ac:dyDescent="0.2">
      <c r="A2581" s="1">
        <v>290001359364</v>
      </c>
      <c r="B2581">
        <v>290</v>
      </c>
      <c r="C2581" t="s">
        <v>16</v>
      </c>
      <c r="D2581" s="2">
        <v>44317</v>
      </c>
      <c r="E2581" t="s">
        <v>4248</v>
      </c>
      <c r="F2581">
        <f>1</f>
        <v>1</v>
      </c>
      <c r="G2581">
        <v>303000</v>
      </c>
      <c r="H2581" t="s">
        <v>18</v>
      </c>
      <c r="I2581" t="s">
        <v>1414</v>
      </c>
      <c r="J2581" t="s">
        <v>20</v>
      </c>
      <c r="K2581" t="s">
        <v>21</v>
      </c>
      <c r="L2581" t="s">
        <v>147</v>
      </c>
      <c r="M2581" t="s">
        <v>32</v>
      </c>
      <c r="N2581" t="s">
        <v>33</v>
      </c>
      <c r="O2581" t="s">
        <v>4249</v>
      </c>
      <c r="P2581" t="b">
        <f>production[[#This Row],[Funded Month]]&gt;=DATE(2021,1,1)</f>
        <v>1</v>
      </c>
    </row>
    <row r="2582" spans="1:16" x14ac:dyDescent="0.2">
      <c r="A2582" s="1">
        <v>290001360624</v>
      </c>
      <c r="B2582">
        <v>290</v>
      </c>
      <c r="C2582" t="s">
        <v>16</v>
      </c>
      <c r="D2582" s="2">
        <v>44317</v>
      </c>
      <c r="E2582" t="s">
        <v>4250</v>
      </c>
      <c r="F2582">
        <f>1</f>
        <v>1</v>
      </c>
      <c r="G2582">
        <v>480000</v>
      </c>
      <c r="H2582" t="s">
        <v>238</v>
      </c>
      <c r="I2582" t="s">
        <v>286</v>
      </c>
      <c r="J2582" t="s">
        <v>20</v>
      </c>
      <c r="K2582" t="s">
        <v>21</v>
      </c>
      <c r="L2582" t="s">
        <v>219</v>
      </c>
      <c r="M2582" t="s">
        <v>32</v>
      </c>
      <c r="N2582" t="s">
        <v>650</v>
      </c>
      <c r="O2582" t="s">
        <v>573</v>
      </c>
      <c r="P2582" t="b">
        <f>production[[#This Row],[Funded Month]]&gt;=DATE(2021,1,1)</f>
        <v>1</v>
      </c>
    </row>
    <row r="2583" spans="1:16" x14ac:dyDescent="0.2">
      <c r="A2583" s="1">
        <v>290001366440</v>
      </c>
      <c r="B2583">
        <v>290</v>
      </c>
      <c r="C2583" t="s">
        <v>16</v>
      </c>
      <c r="D2583" s="2">
        <v>44317</v>
      </c>
      <c r="E2583" t="s">
        <v>4251</v>
      </c>
      <c r="F2583">
        <f>1</f>
        <v>1</v>
      </c>
      <c r="G2583">
        <v>465500</v>
      </c>
      <c r="H2583" t="s">
        <v>18</v>
      </c>
      <c r="I2583" t="s">
        <v>19</v>
      </c>
      <c r="J2583" t="s">
        <v>20</v>
      </c>
      <c r="K2583" t="s">
        <v>21</v>
      </c>
      <c r="L2583" t="s">
        <v>538</v>
      </c>
      <c r="M2583" t="s">
        <v>32</v>
      </c>
      <c r="N2583" t="s">
        <v>33</v>
      </c>
      <c r="O2583" t="s">
        <v>4252</v>
      </c>
      <c r="P2583" t="b">
        <f>production[[#This Row],[Funded Month]]&gt;=DATE(2021,1,1)</f>
        <v>1</v>
      </c>
    </row>
    <row r="2584" spans="1:16" x14ac:dyDescent="0.2">
      <c r="A2584" s="1">
        <v>290001366524</v>
      </c>
      <c r="B2584">
        <v>290</v>
      </c>
      <c r="C2584" t="s">
        <v>16</v>
      </c>
      <c r="D2584" s="2">
        <v>44317</v>
      </c>
      <c r="E2584" t="s">
        <v>4253</v>
      </c>
      <c r="F2584">
        <f>1</f>
        <v>1</v>
      </c>
      <c r="G2584">
        <v>261250</v>
      </c>
      <c r="H2584" t="s">
        <v>18</v>
      </c>
      <c r="I2584" t="s">
        <v>19</v>
      </c>
      <c r="J2584" t="s">
        <v>20</v>
      </c>
      <c r="K2584" t="s">
        <v>21</v>
      </c>
      <c r="L2584" t="s">
        <v>538</v>
      </c>
      <c r="M2584" t="s">
        <v>32</v>
      </c>
      <c r="N2584" t="s">
        <v>33</v>
      </c>
      <c r="O2584" t="s">
        <v>4254</v>
      </c>
      <c r="P2584" t="b">
        <f>production[[#This Row],[Funded Month]]&gt;=DATE(2021,1,1)</f>
        <v>1</v>
      </c>
    </row>
    <row r="2585" spans="1:16" x14ac:dyDescent="0.2">
      <c r="A2585" s="1">
        <v>290001368254</v>
      </c>
      <c r="B2585">
        <v>290</v>
      </c>
      <c r="C2585" t="s">
        <v>16</v>
      </c>
      <c r="D2585" s="2">
        <v>44317</v>
      </c>
      <c r="E2585" t="s">
        <v>4255</v>
      </c>
      <c r="F2585">
        <f>1</f>
        <v>1</v>
      </c>
      <c r="G2585">
        <v>240562</v>
      </c>
      <c r="H2585" t="s">
        <v>86</v>
      </c>
      <c r="I2585" t="s">
        <v>2826</v>
      </c>
      <c r="J2585" t="s">
        <v>20</v>
      </c>
      <c r="K2585" t="s">
        <v>21</v>
      </c>
      <c r="L2585" t="s">
        <v>114</v>
      </c>
      <c r="M2585" t="s">
        <v>32</v>
      </c>
      <c r="N2585" t="s">
        <v>33</v>
      </c>
      <c r="O2585" t="s">
        <v>115</v>
      </c>
      <c r="P2585" t="b">
        <f>production[[#This Row],[Funded Month]]&gt;=DATE(2021,1,1)</f>
        <v>1</v>
      </c>
    </row>
    <row r="2586" spans="1:16" x14ac:dyDescent="0.2">
      <c r="A2586" s="1">
        <v>290001369494</v>
      </c>
      <c r="B2586">
        <v>290</v>
      </c>
      <c r="C2586" t="s">
        <v>16</v>
      </c>
      <c r="D2586" s="2">
        <v>44317</v>
      </c>
      <c r="E2586" t="s">
        <v>4256</v>
      </c>
      <c r="F2586">
        <f>1</f>
        <v>1</v>
      </c>
      <c r="G2586">
        <v>172000</v>
      </c>
      <c r="H2586" t="s">
        <v>18</v>
      </c>
      <c r="I2586" t="s">
        <v>50</v>
      </c>
      <c r="J2586" t="s">
        <v>20</v>
      </c>
      <c r="K2586" t="s">
        <v>27</v>
      </c>
      <c r="L2586" t="s">
        <v>283</v>
      </c>
      <c r="M2586" t="s">
        <v>32</v>
      </c>
      <c r="N2586" t="s">
        <v>33</v>
      </c>
      <c r="O2586" t="s">
        <v>3578</v>
      </c>
      <c r="P2586" t="b">
        <f>production[[#This Row],[Funded Month]]&gt;=DATE(2021,1,1)</f>
        <v>1</v>
      </c>
    </row>
    <row r="2587" spans="1:16" x14ac:dyDescent="0.2">
      <c r="A2587" s="1">
        <v>290001373448</v>
      </c>
      <c r="B2587">
        <v>290</v>
      </c>
      <c r="C2587" t="s">
        <v>16</v>
      </c>
      <c r="D2587" s="2">
        <v>44317</v>
      </c>
      <c r="E2587" t="s">
        <v>4206</v>
      </c>
      <c r="F2587">
        <f>1</f>
        <v>1</v>
      </c>
      <c r="G2587">
        <v>10500</v>
      </c>
      <c r="H2587" t="s">
        <v>18</v>
      </c>
      <c r="I2587" t="s">
        <v>488</v>
      </c>
      <c r="J2587" t="s">
        <v>398</v>
      </c>
      <c r="K2587" t="s">
        <v>21</v>
      </c>
      <c r="L2587" t="s">
        <v>109</v>
      </c>
      <c r="M2587" t="s">
        <v>32</v>
      </c>
      <c r="N2587" t="s">
        <v>33</v>
      </c>
      <c r="O2587" t="s">
        <v>4207</v>
      </c>
      <c r="P2587" t="b">
        <f>production[[#This Row],[Funded Month]]&gt;=DATE(2021,1,1)</f>
        <v>1</v>
      </c>
    </row>
    <row r="2588" spans="1:16" x14ac:dyDescent="0.2">
      <c r="A2588" s="1">
        <v>290001380063</v>
      </c>
      <c r="B2588">
        <v>290</v>
      </c>
      <c r="C2588" t="s">
        <v>16</v>
      </c>
      <c r="D2588" s="2">
        <v>44317</v>
      </c>
      <c r="E2588" t="s">
        <v>4257</v>
      </c>
      <c r="F2588">
        <f>1</f>
        <v>1</v>
      </c>
      <c r="G2588">
        <v>900000</v>
      </c>
      <c r="H2588" t="s">
        <v>238</v>
      </c>
      <c r="I2588" t="s">
        <v>260</v>
      </c>
      <c r="J2588" t="s">
        <v>20</v>
      </c>
      <c r="K2588" t="s">
        <v>21</v>
      </c>
      <c r="L2588" t="s">
        <v>172</v>
      </c>
      <c r="M2588" t="s">
        <v>32</v>
      </c>
      <c r="N2588" t="s">
        <v>33</v>
      </c>
      <c r="O2588" t="s">
        <v>3487</v>
      </c>
      <c r="P2588" t="b">
        <f>production[[#This Row],[Funded Month]]&gt;=DATE(2021,1,1)</f>
        <v>1</v>
      </c>
    </row>
    <row r="2589" spans="1:16" x14ac:dyDescent="0.2">
      <c r="A2589" s="1">
        <v>290001380709</v>
      </c>
      <c r="B2589">
        <v>290</v>
      </c>
      <c r="C2589" t="s">
        <v>16</v>
      </c>
      <c r="D2589" s="2">
        <v>44317</v>
      </c>
      <c r="E2589" t="s">
        <v>4258</v>
      </c>
      <c r="F2589">
        <f>1</f>
        <v>1</v>
      </c>
      <c r="G2589">
        <v>126100</v>
      </c>
      <c r="H2589" t="s">
        <v>18</v>
      </c>
      <c r="I2589" t="s">
        <v>19</v>
      </c>
      <c r="J2589" t="s">
        <v>20</v>
      </c>
      <c r="K2589" t="s">
        <v>21</v>
      </c>
      <c r="L2589" t="s">
        <v>1363</v>
      </c>
      <c r="M2589" t="s">
        <v>32</v>
      </c>
      <c r="N2589" t="s">
        <v>33</v>
      </c>
      <c r="O2589" t="s">
        <v>4259</v>
      </c>
      <c r="P2589" t="b">
        <f>production[[#This Row],[Funded Month]]&gt;=DATE(2021,1,1)</f>
        <v>1</v>
      </c>
    </row>
    <row r="2590" spans="1:16" x14ac:dyDescent="0.2">
      <c r="A2590" s="1">
        <v>290001380711</v>
      </c>
      <c r="B2590">
        <v>290</v>
      </c>
      <c r="C2590" t="s">
        <v>16</v>
      </c>
      <c r="D2590" s="2">
        <v>44317</v>
      </c>
      <c r="E2590" t="s">
        <v>4260</v>
      </c>
      <c r="F2590">
        <f>1</f>
        <v>1</v>
      </c>
      <c r="G2590">
        <v>372000</v>
      </c>
      <c r="H2590" t="s">
        <v>18</v>
      </c>
      <c r="I2590" t="s">
        <v>19</v>
      </c>
      <c r="J2590" t="s">
        <v>20</v>
      </c>
      <c r="K2590" t="s">
        <v>21</v>
      </c>
      <c r="L2590" t="s">
        <v>126</v>
      </c>
      <c r="M2590" t="s">
        <v>32</v>
      </c>
      <c r="N2590" t="s">
        <v>33</v>
      </c>
      <c r="O2590" t="s">
        <v>678</v>
      </c>
      <c r="P2590" t="b">
        <f>production[[#This Row],[Funded Month]]&gt;=DATE(2021,1,1)</f>
        <v>1</v>
      </c>
    </row>
    <row r="2591" spans="1:16" x14ac:dyDescent="0.2">
      <c r="A2591" s="1">
        <v>290001384846</v>
      </c>
      <c r="B2591">
        <v>290</v>
      </c>
      <c r="C2591" t="s">
        <v>16</v>
      </c>
      <c r="D2591" s="2">
        <v>44317</v>
      </c>
      <c r="E2591" t="s">
        <v>4261</v>
      </c>
      <c r="F2591">
        <f>1</f>
        <v>1</v>
      </c>
      <c r="G2591">
        <v>353479</v>
      </c>
      <c r="H2591" t="s">
        <v>86</v>
      </c>
      <c r="I2591" t="s">
        <v>87</v>
      </c>
      <c r="J2591" t="s">
        <v>20</v>
      </c>
      <c r="K2591" t="s">
        <v>21</v>
      </c>
      <c r="L2591" t="s">
        <v>98</v>
      </c>
      <c r="M2591" t="s">
        <v>99</v>
      </c>
      <c r="N2591" t="s">
        <v>33</v>
      </c>
      <c r="P2591" t="b">
        <f>production[[#This Row],[Funded Month]]&gt;=DATE(2021,1,1)</f>
        <v>1</v>
      </c>
    </row>
    <row r="2592" spans="1:16" x14ac:dyDescent="0.2">
      <c r="A2592" s="1">
        <v>290001392243</v>
      </c>
      <c r="B2592">
        <v>290</v>
      </c>
      <c r="C2592" t="s">
        <v>16</v>
      </c>
      <c r="D2592" s="2">
        <v>44317</v>
      </c>
      <c r="E2592" t="s">
        <v>4262</v>
      </c>
      <c r="F2592">
        <f>1</f>
        <v>1</v>
      </c>
      <c r="G2592">
        <v>217387</v>
      </c>
      <c r="H2592" t="s">
        <v>238</v>
      </c>
      <c r="I2592" t="s">
        <v>286</v>
      </c>
      <c r="J2592" t="s">
        <v>20</v>
      </c>
      <c r="K2592" t="s">
        <v>21</v>
      </c>
      <c r="L2592" t="s">
        <v>205</v>
      </c>
      <c r="M2592" t="s">
        <v>32</v>
      </c>
      <c r="N2592" t="s">
        <v>262</v>
      </c>
      <c r="O2592" t="s">
        <v>4263</v>
      </c>
      <c r="P2592" t="b">
        <f>production[[#This Row],[Funded Month]]&gt;=DATE(2021,1,1)</f>
        <v>1</v>
      </c>
    </row>
    <row r="2593" spans="1:16" x14ac:dyDescent="0.2">
      <c r="A2593" s="1">
        <v>290001392535</v>
      </c>
      <c r="B2593">
        <v>290</v>
      </c>
      <c r="C2593" t="s">
        <v>16</v>
      </c>
      <c r="D2593" s="2">
        <v>44317</v>
      </c>
      <c r="E2593" t="s">
        <v>4264</v>
      </c>
      <c r="F2593">
        <f>1</f>
        <v>1</v>
      </c>
      <c r="G2593">
        <v>293165</v>
      </c>
      <c r="H2593" t="s">
        <v>18</v>
      </c>
      <c r="I2593" t="s">
        <v>19</v>
      </c>
      <c r="J2593" t="s">
        <v>20</v>
      </c>
      <c r="K2593" t="s">
        <v>21</v>
      </c>
      <c r="L2593" t="s">
        <v>114</v>
      </c>
      <c r="M2593" t="s">
        <v>32</v>
      </c>
      <c r="N2593" t="s">
        <v>33</v>
      </c>
      <c r="O2593" t="s">
        <v>3614</v>
      </c>
      <c r="P2593" t="b">
        <f>production[[#This Row],[Funded Month]]&gt;=DATE(2021,1,1)</f>
        <v>1</v>
      </c>
    </row>
    <row r="2594" spans="1:16" x14ac:dyDescent="0.2">
      <c r="A2594" s="1">
        <v>290001397009</v>
      </c>
      <c r="B2594">
        <v>290</v>
      </c>
      <c r="C2594" t="s">
        <v>16</v>
      </c>
      <c r="D2594" s="2">
        <v>44317</v>
      </c>
      <c r="E2594" t="s">
        <v>4265</v>
      </c>
      <c r="F2594">
        <f>1</f>
        <v>1</v>
      </c>
      <c r="G2594">
        <v>270000</v>
      </c>
      <c r="H2594" t="s">
        <v>18</v>
      </c>
      <c r="I2594" t="s">
        <v>19</v>
      </c>
      <c r="J2594" t="s">
        <v>20</v>
      </c>
      <c r="K2594" t="s">
        <v>21</v>
      </c>
      <c r="L2594" t="s">
        <v>144</v>
      </c>
      <c r="M2594" t="s">
        <v>32</v>
      </c>
      <c r="N2594" t="s">
        <v>2361</v>
      </c>
      <c r="O2594" t="s">
        <v>4266</v>
      </c>
      <c r="P2594" t="b">
        <f>production[[#This Row],[Funded Month]]&gt;=DATE(2021,1,1)</f>
        <v>1</v>
      </c>
    </row>
    <row r="2595" spans="1:16" x14ac:dyDescent="0.2">
      <c r="A2595" s="1">
        <v>290001397620</v>
      </c>
      <c r="B2595">
        <v>290</v>
      </c>
      <c r="C2595" t="s">
        <v>16</v>
      </c>
      <c r="D2595" s="2">
        <v>44317</v>
      </c>
      <c r="E2595" t="s">
        <v>4267</v>
      </c>
      <c r="F2595">
        <f>1</f>
        <v>1</v>
      </c>
      <c r="G2595">
        <v>223100</v>
      </c>
      <c r="H2595" t="s">
        <v>18</v>
      </c>
      <c r="I2595" t="s">
        <v>70</v>
      </c>
      <c r="J2595" t="s">
        <v>20</v>
      </c>
      <c r="K2595" t="s">
        <v>21</v>
      </c>
      <c r="L2595" t="s">
        <v>144</v>
      </c>
      <c r="M2595" t="s">
        <v>32</v>
      </c>
      <c r="N2595" t="s">
        <v>33</v>
      </c>
      <c r="O2595" t="s">
        <v>676</v>
      </c>
      <c r="P2595" t="b">
        <f>production[[#This Row],[Funded Month]]&gt;=DATE(2021,1,1)</f>
        <v>1</v>
      </c>
    </row>
    <row r="2596" spans="1:16" x14ac:dyDescent="0.2">
      <c r="A2596" s="1">
        <v>290001397934</v>
      </c>
      <c r="B2596">
        <v>290</v>
      </c>
      <c r="C2596" t="s">
        <v>16</v>
      </c>
      <c r="D2596" s="2">
        <v>44317</v>
      </c>
      <c r="E2596" t="s">
        <v>4268</v>
      </c>
      <c r="F2596">
        <f>1</f>
        <v>1</v>
      </c>
      <c r="G2596">
        <v>340000</v>
      </c>
      <c r="H2596" t="s">
        <v>18</v>
      </c>
      <c r="I2596" t="s">
        <v>19</v>
      </c>
      <c r="J2596" t="s">
        <v>20</v>
      </c>
      <c r="K2596" t="s">
        <v>21</v>
      </c>
      <c r="L2596" t="s">
        <v>2524</v>
      </c>
      <c r="M2596" t="s">
        <v>32</v>
      </c>
      <c r="N2596" t="s">
        <v>2499</v>
      </c>
      <c r="O2596" t="s">
        <v>4269</v>
      </c>
      <c r="P2596" t="b">
        <f>production[[#This Row],[Funded Month]]&gt;=DATE(2021,1,1)</f>
        <v>1</v>
      </c>
    </row>
    <row r="2597" spans="1:16" x14ac:dyDescent="0.2">
      <c r="A2597" s="1">
        <v>290001400263</v>
      </c>
      <c r="B2597">
        <v>290</v>
      </c>
      <c r="C2597" t="s">
        <v>16</v>
      </c>
      <c r="D2597" s="2">
        <v>44317</v>
      </c>
      <c r="E2597" t="s">
        <v>4270</v>
      </c>
      <c r="F2597">
        <f>1</f>
        <v>1</v>
      </c>
      <c r="G2597">
        <v>191468</v>
      </c>
      <c r="H2597" t="s">
        <v>86</v>
      </c>
      <c r="I2597" t="s">
        <v>1351</v>
      </c>
      <c r="J2597" t="s">
        <v>20</v>
      </c>
      <c r="K2597" t="s">
        <v>21</v>
      </c>
      <c r="L2597" t="s">
        <v>144</v>
      </c>
      <c r="M2597" t="s">
        <v>32</v>
      </c>
      <c r="N2597" t="s">
        <v>33</v>
      </c>
      <c r="O2597" t="s">
        <v>4271</v>
      </c>
      <c r="P2597" t="b">
        <f>production[[#This Row],[Funded Month]]&gt;=DATE(2021,1,1)</f>
        <v>1</v>
      </c>
    </row>
    <row r="2598" spans="1:16" x14ac:dyDescent="0.2">
      <c r="A2598" s="1">
        <v>290001402570</v>
      </c>
      <c r="B2598">
        <v>290</v>
      </c>
      <c r="C2598" t="s">
        <v>16</v>
      </c>
      <c r="D2598" s="2">
        <v>44317</v>
      </c>
      <c r="E2598" t="s">
        <v>4272</v>
      </c>
      <c r="F2598">
        <f>1</f>
        <v>1</v>
      </c>
      <c r="G2598">
        <v>288000</v>
      </c>
      <c r="H2598" t="s">
        <v>18</v>
      </c>
      <c r="I2598" t="s">
        <v>4273</v>
      </c>
      <c r="J2598" t="s">
        <v>20</v>
      </c>
      <c r="K2598" t="s">
        <v>21</v>
      </c>
      <c r="L2598" t="s">
        <v>109</v>
      </c>
      <c r="M2598" t="s">
        <v>32</v>
      </c>
      <c r="N2598" t="s">
        <v>33</v>
      </c>
      <c r="O2598" t="s">
        <v>1559</v>
      </c>
      <c r="P2598" t="b">
        <f>production[[#This Row],[Funded Month]]&gt;=DATE(2021,1,1)</f>
        <v>1</v>
      </c>
    </row>
    <row r="2599" spans="1:16" x14ac:dyDescent="0.2">
      <c r="A2599" s="1">
        <v>290001404054</v>
      </c>
      <c r="B2599">
        <v>290</v>
      </c>
      <c r="C2599" t="s">
        <v>16</v>
      </c>
      <c r="D2599" s="2">
        <v>44317</v>
      </c>
      <c r="E2599" t="s">
        <v>4274</v>
      </c>
      <c r="F2599">
        <f>1</f>
        <v>1</v>
      </c>
      <c r="G2599">
        <v>548250</v>
      </c>
      <c r="H2599" t="s">
        <v>18</v>
      </c>
      <c r="I2599" t="s">
        <v>19</v>
      </c>
      <c r="J2599" t="s">
        <v>20</v>
      </c>
      <c r="K2599" t="s">
        <v>21</v>
      </c>
      <c r="L2599" t="s">
        <v>312</v>
      </c>
      <c r="M2599" t="s">
        <v>32</v>
      </c>
      <c r="N2599" t="s">
        <v>33</v>
      </c>
      <c r="O2599" t="s">
        <v>4275</v>
      </c>
      <c r="P2599" t="b">
        <f>production[[#This Row],[Funded Month]]&gt;=DATE(2021,1,1)</f>
        <v>1</v>
      </c>
    </row>
    <row r="2600" spans="1:16" x14ac:dyDescent="0.2">
      <c r="A2600" s="1">
        <v>290001404849</v>
      </c>
      <c r="B2600">
        <v>290</v>
      </c>
      <c r="C2600" t="s">
        <v>16</v>
      </c>
      <c r="D2600" s="2">
        <v>44317</v>
      </c>
      <c r="E2600" t="s">
        <v>4276</v>
      </c>
      <c r="F2600">
        <f>1</f>
        <v>1</v>
      </c>
      <c r="G2600">
        <v>248417</v>
      </c>
      <c r="H2600" t="s">
        <v>86</v>
      </c>
      <c r="I2600" t="s">
        <v>87</v>
      </c>
      <c r="J2600" t="s">
        <v>20</v>
      </c>
      <c r="K2600" t="s">
        <v>21</v>
      </c>
      <c r="L2600" t="s">
        <v>157</v>
      </c>
      <c r="M2600" t="s">
        <v>32</v>
      </c>
      <c r="N2600" t="s">
        <v>4277</v>
      </c>
      <c r="O2600" t="s">
        <v>4278</v>
      </c>
      <c r="P2600" t="b">
        <f>production[[#This Row],[Funded Month]]&gt;=DATE(2021,1,1)</f>
        <v>1</v>
      </c>
    </row>
    <row r="2601" spans="1:16" x14ac:dyDescent="0.2">
      <c r="A2601" s="1">
        <v>290001405471</v>
      </c>
      <c r="B2601">
        <v>290</v>
      </c>
      <c r="C2601" t="s">
        <v>16</v>
      </c>
      <c r="D2601" s="2">
        <v>44317</v>
      </c>
      <c r="E2601" t="s">
        <v>4279</v>
      </c>
      <c r="F2601">
        <f>1</f>
        <v>1</v>
      </c>
      <c r="G2601">
        <v>279000</v>
      </c>
      <c r="H2601" t="s">
        <v>18</v>
      </c>
      <c r="I2601" t="s">
        <v>19</v>
      </c>
      <c r="J2601" t="s">
        <v>20</v>
      </c>
      <c r="K2601" t="s">
        <v>21</v>
      </c>
      <c r="L2601" t="s">
        <v>157</v>
      </c>
      <c r="M2601" t="s">
        <v>32</v>
      </c>
      <c r="N2601" t="s">
        <v>33</v>
      </c>
      <c r="O2601" t="s">
        <v>3801</v>
      </c>
      <c r="P2601" t="b">
        <f>production[[#This Row],[Funded Month]]&gt;=DATE(2021,1,1)</f>
        <v>1</v>
      </c>
    </row>
    <row r="2602" spans="1:16" x14ac:dyDescent="0.2">
      <c r="A2602" s="1">
        <v>290001405995</v>
      </c>
      <c r="B2602">
        <v>290</v>
      </c>
      <c r="C2602" t="s">
        <v>16</v>
      </c>
      <c r="D2602" s="2">
        <v>44317</v>
      </c>
      <c r="E2602" t="s">
        <v>4280</v>
      </c>
      <c r="F2602">
        <f>1</f>
        <v>1</v>
      </c>
      <c r="G2602">
        <v>242500</v>
      </c>
      <c r="H2602" t="s">
        <v>18</v>
      </c>
      <c r="I2602" t="s">
        <v>19</v>
      </c>
      <c r="J2602" t="s">
        <v>20</v>
      </c>
      <c r="K2602" t="s">
        <v>21</v>
      </c>
      <c r="L2602" t="s">
        <v>129</v>
      </c>
      <c r="M2602" t="s">
        <v>32</v>
      </c>
      <c r="N2602" t="s">
        <v>33</v>
      </c>
      <c r="O2602" t="s">
        <v>4281</v>
      </c>
      <c r="P2602" t="b">
        <f>production[[#This Row],[Funded Month]]&gt;=DATE(2021,1,1)</f>
        <v>1</v>
      </c>
    </row>
    <row r="2603" spans="1:16" x14ac:dyDescent="0.2">
      <c r="A2603" s="1">
        <v>290001406079</v>
      </c>
      <c r="B2603">
        <v>290</v>
      </c>
      <c r="C2603" t="s">
        <v>16</v>
      </c>
      <c r="D2603" s="2">
        <v>44317</v>
      </c>
      <c r="E2603" t="s">
        <v>4282</v>
      </c>
      <c r="F2603">
        <f>1</f>
        <v>1</v>
      </c>
      <c r="G2603">
        <v>240800</v>
      </c>
      <c r="H2603" t="s">
        <v>18</v>
      </c>
      <c r="I2603" t="s">
        <v>50</v>
      </c>
      <c r="J2603" t="s">
        <v>20</v>
      </c>
      <c r="K2603" t="s">
        <v>21</v>
      </c>
      <c r="L2603" t="s">
        <v>129</v>
      </c>
      <c r="M2603" t="s">
        <v>32</v>
      </c>
      <c r="N2603" t="s">
        <v>33</v>
      </c>
      <c r="O2603" t="s">
        <v>805</v>
      </c>
      <c r="P2603" t="b">
        <f>production[[#This Row],[Funded Month]]&gt;=DATE(2021,1,1)</f>
        <v>1</v>
      </c>
    </row>
    <row r="2604" spans="1:16" x14ac:dyDescent="0.2">
      <c r="A2604" s="1">
        <v>290001406316</v>
      </c>
      <c r="B2604">
        <v>290</v>
      </c>
      <c r="C2604" t="s">
        <v>16</v>
      </c>
      <c r="D2604" s="2">
        <v>44317</v>
      </c>
      <c r="E2604" t="s">
        <v>4283</v>
      </c>
      <c r="F2604">
        <f>1</f>
        <v>1</v>
      </c>
      <c r="G2604">
        <v>343660</v>
      </c>
      <c r="H2604" t="s">
        <v>86</v>
      </c>
      <c r="I2604" t="s">
        <v>87</v>
      </c>
      <c r="J2604" t="s">
        <v>20</v>
      </c>
      <c r="K2604" t="s">
        <v>21</v>
      </c>
      <c r="L2604" t="s">
        <v>336</v>
      </c>
      <c r="M2604" t="s">
        <v>32</v>
      </c>
      <c r="N2604" t="s">
        <v>33</v>
      </c>
      <c r="O2604" t="s">
        <v>4283</v>
      </c>
      <c r="P2604" t="b">
        <f>production[[#This Row],[Funded Month]]&gt;=DATE(2021,1,1)</f>
        <v>1</v>
      </c>
    </row>
    <row r="2605" spans="1:16" x14ac:dyDescent="0.2">
      <c r="A2605" s="1">
        <v>290001409673</v>
      </c>
      <c r="B2605">
        <v>290</v>
      </c>
      <c r="C2605" t="s">
        <v>16</v>
      </c>
      <c r="D2605" s="2">
        <v>44317</v>
      </c>
      <c r="E2605" t="s">
        <v>4284</v>
      </c>
      <c r="F2605">
        <f>1</f>
        <v>1</v>
      </c>
      <c r="G2605">
        <v>444600</v>
      </c>
      <c r="H2605" t="s">
        <v>18</v>
      </c>
      <c r="I2605" t="s">
        <v>19</v>
      </c>
      <c r="J2605" t="s">
        <v>20</v>
      </c>
      <c r="K2605" t="s">
        <v>21</v>
      </c>
      <c r="L2605" t="s">
        <v>164</v>
      </c>
      <c r="M2605" t="s">
        <v>32</v>
      </c>
      <c r="N2605" t="s">
        <v>528</v>
      </c>
      <c r="O2605" t="s">
        <v>4285</v>
      </c>
      <c r="P2605" t="b">
        <f>production[[#This Row],[Funded Month]]&gt;=DATE(2021,1,1)</f>
        <v>1</v>
      </c>
    </row>
    <row r="2606" spans="1:16" x14ac:dyDescent="0.2">
      <c r="A2606" s="1">
        <v>290001410057</v>
      </c>
      <c r="B2606">
        <v>290</v>
      </c>
      <c r="C2606" t="s">
        <v>16</v>
      </c>
      <c r="D2606" s="2">
        <v>44317</v>
      </c>
      <c r="E2606" t="s">
        <v>4286</v>
      </c>
      <c r="F2606">
        <f>1</f>
        <v>1</v>
      </c>
      <c r="G2606">
        <v>195686</v>
      </c>
      <c r="H2606" t="s">
        <v>18</v>
      </c>
      <c r="I2606" t="s">
        <v>19</v>
      </c>
      <c r="J2606" t="s">
        <v>20</v>
      </c>
      <c r="K2606" t="s">
        <v>21</v>
      </c>
      <c r="L2606" t="s">
        <v>132</v>
      </c>
      <c r="M2606" t="s">
        <v>32</v>
      </c>
      <c r="N2606" t="s">
        <v>33</v>
      </c>
      <c r="O2606" t="s">
        <v>4287</v>
      </c>
      <c r="P2606" t="b">
        <f>production[[#This Row],[Funded Month]]&gt;=DATE(2021,1,1)</f>
        <v>1</v>
      </c>
    </row>
    <row r="2607" spans="1:16" x14ac:dyDescent="0.2">
      <c r="A2607" s="1">
        <v>290001410458</v>
      </c>
      <c r="B2607">
        <v>290</v>
      </c>
      <c r="C2607" t="s">
        <v>16</v>
      </c>
      <c r="D2607" s="2">
        <v>44317</v>
      </c>
      <c r="E2607" t="s">
        <v>4288</v>
      </c>
      <c r="F2607">
        <f>1</f>
        <v>1</v>
      </c>
      <c r="G2607">
        <v>186558</v>
      </c>
      <c r="H2607" t="s">
        <v>86</v>
      </c>
      <c r="I2607" t="s">
        <v>87</v>
      </c>
      <c r="J2607" t="s">
        <v>20</v>
      </c>
      <c r="K2607" t="s">
        <v>21</v>
      </c>
      <c r="L2607" t="s">
        <v>132</v>
      </c>
      <c r="M2607" t="s">
        <v>32</v>
      </c>
      <c r="N2607" t="s">
        <v>33</v>
      </c>
      <c r="O2607" t="s">
        <v>2399</v>
      </c>
      <c r="P2607" t="b">
        <f>production[[#This Row],[Funded Month]]&gt;=DATE(2021,1,1)</f>
        <v>1</v>
      </c>
    </row>
    <row r="2608" spans="1:16" x14ac:dyDescent="0.2">
      <c r="A2608" s="1">
        <v>290001411025</v>
      </c>
      <c r="B2608">
        <v>290</v>
      </c>
      <c r="C2608" t="s">
        <v>16</v>
      </c>
      <c r="D2608" s="2">
        <v>44317</v>
      </c>
      <c r="E2608" t="s">
        <v>4289</v>
      </c>
      <c r="F2608">
        <f>1</f>
        <v>1</v>
      </c>
      <c r="G2608">
        <v>440000</v>
      </c>
      <c r="H2608" t="s">
        <v>18</v>
      </c>
      <c r="I2608" t="s">
        <v>19</v>
      </c>
      <c r="J2608" t="s">
        <v>20</v>
      </c>
      <c r="K2608" t="s">
        <v>21</v>
      </c>
      <c r="L2608" t="s">
        <v>22</v>
      </c>
      <c r="M2608" t="s">
        <v>232</v>
      </c>
      <c r="N2608" t="s">
        <v>33</v>
      </c>
      <c r="O2608" t="s">
        <v>4290</v>
      </c>
      <c r="P2608" t="b">
        <f>production[[#This Row],[Funded Month]]&gt;=DATE(2021,1,1)</f>
        <v>1</v>
      </c>
    </row>
    <row r="2609" spans="1:16" x14ac:dyDescent="0.2">
      <c r="A2609" s="1">
        <v>290001411798</v>
      </c>
      <c r="B2609">
        <v>290</v>
      </c>
      <c r="C2609" t="s">
        <v>16</v>
      </c>
      <c r="D2609" s="2">
        <v>44317</v>
      </c>
      <c r="E2609" t="s">
        <v>4291</v>
      </c>
      <c r="F2609">
        <f>1</f>
        <v>1</v>
      </c>
      <c r="G2609">
        <v>500000</v>
      </c>
      <c r="H2609" t="s">
        <v>18</v>
      </c>
      <c r="I2609" t="s">
        <v>19</v>
      </c>
      <c r="J2609" t="s">
        <v>20</v>
      </c>
      <c r="K2609" t="s">
        <v>21</v>
      </c>
      <c r="L2609" t="s">
        <v>22</v>
      </c>
      <c r="M2609" t="s">
        <v>232</v>
      </c>
      <c r="N2609" t="s">
        <v>650</v>
      </c>
      <c r="O2609" t="s">
        <v>2804</v>
      </c>
      <c r="P2609" t="b">
        <f>production[[#This Row],[Funded Month]]&gt;=DATE(2021,1,1)</f>
        <v>1</v>
      </c>
    </row>
    <row r="2610" spans="1:16" x14ac:dyDescent="0.2">
      <c r="A2610" s="1">
        <v>290001412622</v>
      </c>
      <c r="B2610">
        <v>290</v>
      </c>
      <c r="C2610" t="s">
        <v>16</v>
      </c>
      <c r="D2610" s="2">
        <v>44317</v>
      </c>
      <c r="E2610" t="s">
        <v>4292</v>
      </c>
      <c r="F2610">
        <f>1</f>
        <v>1</v>
      </c>
      <c r="G2610">
        <v>241530</v>
      </c>
      <c r="H2610" t="s">
        <v>18</v>
      </c>
      <c r="I2610" t="s">
        <v>79</v>
      </c>
      <c r="J2610" t="s">
        <v>20</v>
      </c>
      <c r="K2610" t="s">
        <v>21</v>
      </c>
      <c r="L2610" t="s">
        <v>1448</v>
      </c>
      <c r="M2610" t="s">
        <v>32</v>
      </c>
      <c r="N2610" t="s">
        <v>165</v>
      </c>
      <c r="O2610" t="s">
        <v>4293</v>
      </c>
      <c r="P2610" t="b">
        <f>production[[#This Row],[Funded Month]]&gt;=DATE(2021,1,1)</f>
        <v>1</v>
      </c>
    </row>
    <row r="2611" spans="1:16" x14ac:dyDescent="0.2">
      <c r="A2611" s="1">
        <v>290001412964</v>
      </c>
      <c r="B2611">
        <v>290</v>
      </c>
      <c r="C2611" t="s">
        <v>16</v>
      </c>
      <c r="D2611" s="2">
        <v>44317</v>
      </c>
      <c r="E2611" t="s">
        <v>4294</v>
      </c>
      <c r="F2611">
        <f>1</f>
        <v>1</v>
      </c>
      <c r="G2611">
        <v>465000</v>
      </c>
      <c r="H2611" t="s">
        <v>18</v>
      </c>
      <c r="I2611" t="s">
        <v>19</v>
      </c>
      <c r="J2611" t="s">
        <v>20</v>
      </c>
      <c r="K2611" t="s">
        <v>21</v>
      </c>
      <c r="L2611" t="s">
        <v>22</v>
      </c>
      <c r="M2611" t="s">
        <v>232</v>
      </c>
      <c r="N2611" t="s">
        <v>104</v>
      </c>
      <c r="O2611" t="s">
        <v>3448</v>
      </c>
      <c r="P2611" t="b">
        <f>production[[#This Row],[Funded Month]]&gt;=DATE(2021,1,1)</f>
        <v>1</v>
      </c>
    </row>
    <row r="2612" spans="1:16" x14ac:dyDescent="0.2">
      <c r="A2612" s="1">
        <v>290001413222</v>
      </c>
      <c r="B2612">
        <v>290</v>
      </c>
      <c r="C2612" t="s">
        <v>16</v>
      </c>
      <c r="D2612" s="2">
        <v>44317</v>
      </c>
      <c r="E2612" t="s">
        <v>4295</v>
      </c>
      <c r="F2612">
        <f>1</f>
        <v>1</v>
      </c>
      <c r="G2612">
        <v>233689</v>
      </c>
      <c r="H2612" t="s">
        <v>86</v>
      </c>
      <c r="I2612" t="s">
        <v>87</v>
      </c>
      <c r="J2612" t="s">
        <v>20</v>
      </c>
      <c r="K2612" t="s">
        <v>21</v>
      </c>
      <c r="L2612" t="s">
        <v>1448</v>
      </c>
      <c r="M2612" t="s">
        <v>32</v>
      </c>
      <c r="N2612" t="s">
        <v>33</v>
      </c>
      <c r="P2612" t="b">
        <f>production[[#This Row],[Funded Month]]&gt;=DATE(2021,1,1)</f>
        <v>1</v>
      </c>
    </row>
    <row r="2613" spans="1:16" x14ac:dyDescent="0.2">
      <c r="A2613" s="1">
        <v>290001414255</v>
      </c>
      <c r="B2613">
        <v>290</v>
      </c>
      <c r="C2613" t="s">
        <v>16</v>
      </c>
      <c r="D2613" s="2">
        <v>44317</v>
      </c>
      <c r="E2613" t="s">
        <v>4296</v>
      </c>
      <c r="F2613">
        <f>1</f>
        <v>1</v>
      </c>
      <c r="G2613">
        <v>347500</v>
      </c>
      <c r="H2613" t="s">
        <v>18</v>
      </c>
      <c r="I2613" t="s">
        <v>19</v>
      </c>
      <c r="J2613" t="s">
        <v>20</v>
      </c>
      <c r="K2613" t="s">
        <v>21</v>
      </c>
      <c r="L2613" t="s">
        <v>267</v>
      </c>
      <c r="M2613" t="s">
        <v>32</v>
      </c>
      <c r="N2613" t="s">
        <v>148</v>
      </c>
      <c r="O2613" t="s">
        <v>2477</v>
      </c>
      <c r="P2613" t="b">
        <f>production[[#This Row],[Funded Month]]&gt;=DATE(2021,1,1)</f>
        <v>1</v>
      </c>
    </row>
    <row r="2614" spans="1:16" x14ac:dyDescent="0.2">
      <c r="A2614" s="1">
        <v>290001415037</v>
      </c>
      <c r="B2614">
        <v>290</v>
      </c>
      <c r="C2614" t="s">
        <v>16</v>
      </c>
      <c r="D2614" s="2">
        <v>44317</v>
      </c>
      <c r="E2614" t="s">
        <v>4297</v>
      </c>
      <c r="F2614">
        <f>1</f>
        <v>1</v>
      </c>
      <c r="G2614">
        <v>242500</v>
      </c>
      <c r="H2614" t="s">
        <v>18</v>
      </c>
      <c r="I2614" t="s">
        <v>79</v>
      </c>
      <c r="J2614" t="s">
        <v>20</v>
      </c>
      <c r="K2614" t="s">
        <v>21</v>
      </c>
      <c r="L2614" t="s">
        <v>147</v>
      </c>
      <c r="M2614" t="s">
        <v>32</v>
      </c>
      <c r="N2614" t="s">
        <v>33</v>
      </c>
      <c r="O2614" t="s">
        <v>4298</v>
      </c>
      <c r="P2614" t="b">
        <f>production[[#This Row],[Funded Month]]&gt;=DATE(2021,1,1)</f>
        <v>1</v>
      </c>
    </row>
    <row r="2615" spans="1:16" x14ac:dyDescent="0.2">
      <c r="A2615" s="1">
        <v>290001415815</v>
      </c>
      <c r="B2615">
        <v>290</v>
      </c>
      <c r="C2615" t="s">
        <v>16</v>
      </c>
      <c r="D2615" s="2">
        <v>44317</v>
      </c>
      <c r="E2615" t="s">
        <v>4299</v>
      </c>
      <c r="F2615">
        <f>1</f>
        <v>1</v>
      </c>
      <c r="G2615">
        <v>213300</v>
      </c>
      <c r="H2615" t="s">
        <v>18</v>
      </c>
      <c r="I2615" t="s">
        <v>19</v>
      </c>
      <c r="J2615" t="s">
        <v>20</v>
      </c>
      <c r="K2615" t="s">
        <v>21</v>
      </c>
      <c r="L2615" t="s">
        <v>193</v>
      </c>
      <c r="M2615" t="s">
        <v>32</v>
      </c>
      <c r="N2615" t="s">
        <v>33</v>
      </c>
      <c r="O2615" t="s">
        <v>4300</v>
      </c>
      <c r="P2615" t="b">
        <f>production[[#This Row],[Funded Month]]&gt;=DATE(2021,1,1)</f>
        <v>1</v>
      </c>
    </row>
    <row r="2616" spans="1:16" x14ac:dyDescent="0.2">
      <c r="A2616" s="1">
        <v>290001416090</v>
      </c>
      <c r="B2616">
        <v>290</v>
      </c>
      <c r="C2616" t="s">
        <v>16</v>
      </c>
      <c r="D2616" s="2">
        <v>44317</v>
      </c>
      <c r="E2616" t="s">
        <v>4301</v>
      </c>
      <c r="F2616">
        <f>1</f>
        <v>1</v>
      </c>
      <c r="G2616">
        <v>413250</v>
      </c>
      <c r="H2616" t="s">
        <v>18</v>
      </c>
      <c r="I2616" t="s">
        <v>19</v>
      </c>
      <c r="J2616" t="s">
        <v>20</v>
      </c>
      <c r="K2616" t="s">
        <v>21</v>
      </c>
      <c r="L2616" t="s">
        <v>193</v>
      </c>
      <c r="M2616" t="s">
        <v>32</v>
      </c>
      <c r="N2616" t="s">
        <v>498</v>
      </c>
      <c r="O2616" t="s">
        <v>665</v>
      </c>
      <c r="P2616" t="b">
        <f>production[[#This Row],[Funded Month]]&gt;=DATE(2021,1,1)</f>
        <v>1</v>
      </c>
    </row>
    <row r="2617" spans="1:16" x14ac:dyDescent="0.2">
      <c r="A2617" s="1">
        <v>290001416721</v>
      </c>
      <c r="B2617">
        <v>290</v>
      </c>
      <c r="C2617" t="s">
        <v>16</v>
      </c>
      <c r="D2617" s="2">
        <v>44317</v>
      </c>
      <c r="E2617" t="s">
        <v>4302</v>
      </c>
      <c r="F2617">
        <f>1</f>
        <v>1</v>
      </c>
      <c r="G2617">
        <v>350000</v>
      </c>
      <c r="H2617" t="s">
        <v>18</v>
      </c>
      <c r="I2617" t="s">
        <v>19</v>
      </c>
      <c r="J2617" t="s">
        <v>20</v>
      </c>
      <c r="K2617" t="s">
        <v>21</v>
      </c>
      <c r="L2617" t="s">
        <v>249</v>
      </c>
      <c r="M2617" t="s">
        <v>32</v>
      </c>
      <c r="N2617" t="s">
        <v>650</v>
      </c>
      <c r="O2617" t="s">
        <v>750</v>
      </c>
      <c r="P2617" t="b">
        <f>production[[#This Row],[Funded Month]]&gt;=DATE(2021,1,1)</f>
        <v>1</v>
      </c>
    </row>
    <row r="2618" spans="1:16" x14ac:dyDescent="0.2">
      <c r="A2618" s="1">
        <v>290001417531</v>
      </c>
      <c r="B2618">
        <v>290</v>
      </c>
      <c r="C2618" t="s">
        <v>16</v>
      </c>
      <c r="D2618" s="2">
        <v>44317</v>
      </c>
      <c r="E2618" t="s">
        <v>4303</v>
      </c>
      <c r="F2618">
        <f>1</f>
        <v>1</v>
      </c>
      <c r="G2618">
        <v>388000</v>
      </c>
      <c r="H2618" t="s">
        <v>18</v>
      </c>
      <c r="I2618" t="s">
        <v>19</v>
      </c>
      <c r="J2618" t="s">
        <v>20</v>
      </c>
      <c r="K2618" t="s">
        <v>21</v>
      </c>
      <c r="L2618" t="s">
        <v>325</v>
      </c>
      <c r="M2618" t="s">
        <v>32</v>
      </c>
      <c r="N2618" t="s">
        <v>33</v>
      </c>
      <c r="O2618" t="s">
        <v>4304</v>
      </c>
      <c r="P2618" t="b">
        <f>production[[#This Row],[Funded Month]]&gt;=DATE(2021,1,1)</f>
        <v>1</v>
      </c>
    </row>
    <row r="2619" spans="1:16" x14ac:dyDescent="0.2">
      <c r="A2619" s="1">
        <v>290001417656</v>
      </c>
      <c r="B2619">
        <v>290</v>
      </c>
      <c r="C2619" t="s">
        <v>16</v>
      </c>
      <c r="D2619" s="2">
        <v>44317</v>
      </c>
      <c r="E2619" t="s">
        <v>4305</v>
      </c>
      <c r="F2619">
        <f>1</f>
        <v>1</v>
      </c>
      <c r="G2619">
        <v>296270</v>
      </c>
      <c r="H2619" t="s">
        <v>86</v>
      </c>
      <c r="I2619" t="s">
        <v>186</v>
      </c>
      <c r="J2619" t="s">
        <v>20</v>
      </c>
      <c r="K2619" t="s">
        <v>21</v>
      </c>
      <c r="L2619" t="s">
        <v>168</v>
      </c>
      <c r="M2619" t="s">
        <v>32</v>
      </c>
      <c r="N2619" t="s">
        <v>673</v>
      </c>
      <c r="O2619" t="s">
        <v>2336</v>
      </c>
      <c r="P2619" t="b">
        <f>production[[#This Row],[Funded Month]]&gt;=DATE(2021,1,1)</f>
        <v>1</v>
      </c>
    </row>
    <row r="2620" spans="1:16" x14ac:dyDescent="0.2">
      <c r="A2620" s="1">
        <v>290001418228</v>
      </c>
      <c r="B2620">
        <v>290</v>
      </c>
      <c r="C2620" t="s">
        <v>16</v>
      </c>
      <c r="D2620" s="2">
        <v>44317</v>
      </c>
      <c r="E2620" t="s">
        <v>4306</v>
      </c>
      <c r="F2620">
        <f>1</f>
        <v>1</v>
      </c>
      <c r="G2620">
        <v>209000</v>
      </c>
      <c r="H2620" t="s">
        <v>18</v>
      </c>
      <c r="I2620" t="s">
        <v>19</v>
      </c>
      <c r="J2620" t="s">
        <v>20</v>
      </c>
      <c r="K2620" t="s">
        <v>21</v>
      </c>
      <c r="L2620" t="s">
        <v>380</v>
      </c>
      <c r="M2620" t="s">
        <v>32</v>
      </c>
      <c r="N2620" t="s">
        <v>33</v>
      </c>
      <c r="O2620" t="s">
        <v>4307</v>
      </c>
      <c r="P2620" t="b">
        <f>production[[#This Row],[Funded Month]]&gt;=DATE(2021,1,1)</f>
        <v>1</v>
      </c>
    </row>
    <row r="2621" spans="1:16" x14ac:dyDescent="0.2">
      <c r="A2621" s="1">
        <v>290001418235</v>
      </c>
      <c r="B2621">
        <v>290</v>
      </c>
      <c r="C2621" t="s">
        <v>16</v>
      </c>
      <c r="D2621" s="2">
        <v>44317</v>
      </c>
      <c r="E2621" t="s">
        <v>4308</v>
      </c>
      <c r="F2621">
        <f>1</f>
        <v>1</v>
      </c>
      <c r="G2621">
        <v>352832</v>
      </c>
      <c r="H2621" t="s">
        <v>238</v>
      </c>
      <c r="I2621" t="s">
        <v>286</v>
      </c>
      <c r="J2621" t="s">
        <v>20</v>
      </c>
      <c r="K2621" t="s">
        <v>21</v>
      </c>
      <c r="L2621" t="s">
        <v>380</v>
      </c>
      <c r="M2621" t="s">
        <v>32</v>
      </c>
      <c r="N2621" t="s">
        <v>33</v>
      </c>
      <c r="O2621" t="s">
        <v>4309</v>
      </c>
      <c r="P2621" t="b">
        <f>production[[#This Row],[Funded Month]]&gt;=DATE(2021,1,1)</f>
        <v>1</v>
      </c>
    </row>
    <row r="2622" spans="1:16" x14ac:dyDescent="0.2">
      <c r="A2622" s="1">
        <v>290001418248</v>
      </c>
      <c r="B2622">
        <v>290</v>
      </c>
      <c r="C2622" t="s">
        <v>16</v>
      </c>
      <c r="D2622" s="2">
        <v>44317</v>
      </c>
      <c r="E2622" t="s">
        <v>4310</v>
      </c>
      <c r="F2622">
        <f>1</f>
        <v>1</v>
      </c>
      <c r="G2622">
        <v>295450</v>
      </c>
      <c r="H2622" t="s">
        <v>18</v>
      </c>
      <c r="I2622" t="s">
        <v>19</v>
      </c>
      <c r="J2622" t="s">
        <v>20</v>
      </c>
      <c r="K2622" t="s">
        <v>21</v>
      </c>
      <c r="L2622" t="s">
        <v>380</v>
      </c>
      <c r="M2622" t="s">
        <v>32</v>
      </c>
      <c r="N2622" t="s">
        <v>33</v>
      </c>
      <c r="O2622" t="s">
        <v>4311</v>
      </c>
      <c r="P2622" t="b">
        <f>production[[#This Row],[Funded Month]]&gt;=DATE(2021,1,1)</f>
        <v>1</v>
      </c>
    </row>
    <row r="2623" spans="1:16" x14ac:dyDescent="0.2">
      <c r="A2623" s="1">
        <v>290001418275</v>
      </c>
      <c r="B2623">
        <v>290</v>
      </c>
      <c r="C2623" t="s">
        <v>16</v>
      </c>
      <c r="D2623" s="2">
        <v>44317</v>
      </c>
      <c r="E2623" t="s">
        <v>4312</v>
      </c>
      <c r="F2623">
        <f>1</f>
        <v>1</v>
      </c>
      <c r="G2623">
        <v>211105</v>
      </c>
      <c r="H2623" t="s">
        <v>86</v>
      </c>
      <c r="I2623" t="s">
        <v>87</v>
      </c>
      <c r="J2623" t="s">
        <v>20</v>
      </c>
      <c r="K2623" t="s">
        <v>21</v>
      </c>
      <c r="L2623" t="s">
        <v>380</v>
      </c>
      <c r="M2623" t="s">
        <v>32</v>
      </c>
      <c r="N2623" t="s">
        <v>1328</v>
      </c>
      <c r="O2623" t="s">
        <v>4313</v>
      </c>
      <c r="P2623" t="b">
        <f>production[[#This Row],[Funded Month]]&gt;=DATE(2021,1,1)</f>
        <v>1</v>
      </c>
    </row>
    <row r="2624" spans="1:16" x14ac:dyDescent="0.2">
      <c r="A2624" s="1">
        <v>290001418291</v>
      </c>
      <c r="B2624">
        <v>290</v>
      </c>
      <c r="C2624" t="s">
        <v>170</v>
      </c>
      <c r="D2624" s="2">
        <v>44317</v>
      </c>
      <c r="E2624" t="s">
        <v>4314</v>
      </c>
      <c r="F2624">
        <f>1</f>
        <v>1</v>
      </c>
      <c r="G2624">
        <v>314910</v>
      </c>
      <c r="H2624" t="s">
        <v>18</v>
      </c>
      <c r="I2624" t="s">
        <v>19</v>
      </c>
      <c r="J2624" t="s">
        <v>20</v>
      </c>
      <c r="K2624" t="s">
        <v>21</v>
      </c>
      <c r="L2624" t="s">
        <v>380</v>
      </c>
      <c r="M2624" t="s">
        <v>32</v>
      </c>
      <c r="N2624" t="s">
        <v>33</v>
      </c>
      <c r="O2624" t="s">
        <v>29</v>
      </c>
      <c r="P2624" t="b">
        <f>production[[#This Row],[Funded Month]]&gt;=DATE(2021,1,1)</f>
        <v>1</v>
      </c>
    </row>
    <row r="2625" spans="1:16" x14ac:dyDescent="0.2">
      <c r="A2625" s="1">
        <v>290001418880</v>
      </c>
      <c r="B2625">
        <v>290</v>
      </c>
      <c r="C2625" t="s">
        <v>16</v>
      </c>
      <c r="D2625" s="2">
        <v>44317</v>
      </c>
      <c r="E2625" t="s">
        <v>4315</v>
      </c>
      <c r="F2625">
        <f>1</f>
        <v>1</v>
      </c>
      <c r="G2625">
        <v>220500</v>
      </c>
      <c r="H2625" t="s">
        <v>18</v>
      </c>
      <c r="I2625" t="s">
        <v>19</v>
      </c>
      <c r="J2625" t="s">
        <v>20</v>
      </c>
      <c r="K2625" t="s">
        <v>21</v>
      </c>
      <c r="L2625" t="s">
        <v>291</v>
      </c>
      <c r="M2625" t="s">
        <v>32</v>
      </c>
      <c r="N2625" t="s">
        <v>2779</v>
      </c>
      <c r="O2625" t="s">
        <v>4316</v>
      </c>
      <c r="P2625" t="b">
        <f>production[[#This Row],[Funded Month]]&gt;=DATE(2021,1,1)</f>
        <v>1</v>
      </c>
    </row>
    <row r="2626" spans="1:16" x14ac:dyDescent="0.2">
      <c r="A2626" s="1">
        <v>290001419144</v>
      </c>
      <c r="B2626">
        <v>290</v>
      </c>
      <c r="C2626" t="s">
        <v>16</v>
      </c>
      <c r="D2626" s="2">
        <v>44317</v>
      </c>
      <c r="E2626" t="s">
        <v>4317</v>
      </c>
      <c r="F2626">
        <f>1</f>
        <v>1</v>
      </c>
      <c r="G2626">
        <v>244980</v>
      </c>
      <c r="H2626" t="s">
        <v>86</v>
      </c>
      <c r="I2626" t="s">
        <v>87</v>
      </c>
      <c r="J2626" t="s">
        <v>20</v>
      </c>
      <c r="K2626" t="s">
        <v>21</v>
      </c>
      <c r="L2626" t="s">
        <v>224</v>
      </c>
      <c r="M2626" t="s">
        <v>32</v>
      </c>
      <c r="N2626" t="s">
        <v>33</v>
      </c>
      <c r="O2626" t="s">
        <v>4318</v>
      </c>
      <c r="P2626" t="b">
        <f>production[[#This Row],[Funded Month]]&gt;=DATE(2021,1,1)</f>
        <v>1</v>
      </c>
    </row>
    <row r="2627" spans="1:16" x14ac:dyDescent="0.2">
      <c r="A2627" s="1">
        <v>290001419347</v>
      </c>
      <c r="B2627">
        <v>290</v>
      </c>
      <c r="C2627" t="s">
        <v>16</v>
      </c>
      <c r="D2627" s="2">
        <v>44317</v>
      </c>
      <c r="E2627" t="s">
        <v>4319</v>
      </c>
      <c r="F2627">
        <f>1</f>
        <v>1</v>
      </c>
      <c r="G2627">
        <v>209950</v>
      </c>
      <c r="H2627" t="s">
        <v>18</v>
      </c>
      <c r="I2627" t="s">
        <v>19</v>
      </c>
      <c r="J2627" t="s">
        <v>20</v>
      </c>
      <c r="K2627" t="s">
        <v>21</v>
      </c>
      <c r="L2627" t="s">
        <v>129</v>
      </c>
      <c r="M2627" t="s">
        <v>32</v>
      </c>
      <c r="N2627" t="s">
        <v>33</v>
      </c>
      <c r="O2627" t="s">
        <v>4320</v>
      </c>
      <c r="P2627" t="b">
        <f>production[[#This Row],[Funded Month]]&gt;=DATE(2021,1,1)</f>
        <v>1</v>
      </c>
    </row>
    <row r="2628" spans="1:16" x14ac:dyDescent="0.2">
      <c r="A2628" s="1">
        <v>290001420068</v>
      </c>
      <c r="B2628">
        <v>290</v>
      </c>
      <c r="C2628" t="s">
        <v>16</v>
      </c>
      <c r="D2628" s="2">
        <v>44317</v>
      </c>
      <c r="E2628" t="s">
        <v>4321</v>
      </c>
      <c r="F2628">
        <f>1</f>
        <v>1</v>
      </c>
      <c r="G2628">
        <v>312000</v>
      </c>
      <c r="H2628" t="s">
        <v>18</v>
      </c>
      <c r="I2628" t="s">
        <v>19</v>
      </c>
      <c r="J2628" t="s">
        <v>20</v>
      </c>
      <c r="K2628" t="s">
        <v>44</v>
      </c>
      <c r="L2628" t="s">
        <v>71</v>
      </c>
      <c r="M2628" t="s">
        <v>32</v>
      </c>
      <c r="N2628" t="s">
        <v>2779</v>
      </c>
      <c r="P2628" t="b">
        <f>production[[#This Row],[Funded Month]]&gt;=DATE(2021,1,1)</f>
        <v>1</v>
      </c>
    </row>
    <row r="2629" spans="1:16" x14ac:dyDescent="0.2">
      <c r="A2629" s="1">
        <v>290001420576</v>
      </c>
      <c r="B2629">
        <v>290</v>
      </c>
      <c r="C2629" t="s">
        <v>16</v>
      </c>
      <c r="D2629" s="2">
        <v>44317</v>
      </c>
      <c r="E2629" t="s">
        <v>4322</v>
      </c>
      <c r="F2629">
        <f>1</f>
        <v>1</v>
      </c>
      <c r="G2629">
        <v>304000</v>
      </c>
      <c r="H2629" t="s">
        <v>18</v>
      </c>
      <c r="I2629" t="s">
        <v>19</v>
      </c>
      <c r="J2629" t="s">
        <v>20</v>
      </c>
      <c r="K2629" t="s">
        <v>21</v>
      </c>
      <c r="L2629" t="s">
        <v>98</v>
      </c>
      <c r="M2629" t="s">
        <v>99</v>
      </c>
      <c r="N2629" t="s">
        <v>4323</v>
      </c>
      <c r="O2629" t="s">
        <v>4324</v>
      </c>
      <c r="P2629" t="b">
        <f>production[[#This Row],[Funded Month]]&gt;=DATE(2021,1,1)</f>
        <v>1</v>
      </c>
    </row>
    <row r="2630" spans="1:16" x14ac:dyDescent="0.2">
      <c r="A2630" s="1">
        <v>290001421109</v>
      </c>
      <c r="B2630">
        <v>290</v>
      </c>
      <c r="C2630" t="s">
        <v>16</v>
      </c>
      <c r="D2630" s="2">
        <v>44317</v>
      </c>
      <c r="E2630" t="s">
        <v>4325</v>
      </c>
      <c r="F2630">
        <f>1</f>
        <v>1</v>
      </c>
      <c r="G2630">
        <v>440000</v>
      </c>
      <c r="H2630" t="s">
        <v>238</v>
      </c>
      <c r="I2630" t="s">
        <v>4326</v>
      </c>
      <c r="J2630" t="s">
        <v>20</v>
      </c>
      <c r="K2630" t="s">
        <v>27</v>
      </c>
      <c r="L2630" t="s">
        <v>224</v>
      </c>
      <c r="M2630" t="s">
        <v>2513</v>
      </c>
      <c r="N2630" t="s">
        <v>33</v>
      </c>
      <c r="O2630" t="s">
        <v>438</v>
      </c>
      <c r="P2630" t="b">
        <f>production[[#This Row],[Funded Month]]&gt;=DATE(2021,1,1)</f>
        <v>1</v>
      </c>
    </row>
    <row r="2631" spans="1:16" x14ac:dyDescent="0.2">
      <c r="A2631" s="1">
        <v>290001421788</v>
      </c>
      <c r="B2631">
        <v>290</v>
      </c>
      <c r="C2631" t="s">
        <v>16</v>
      </c>
      <c r="D2631" s="2">
        <v>44317</v>
      </c>
      <c r="E2631" t="s">
        <v>4327</v>
      </c>
      <c r="F2631">
        <f>1</f>
        <v>1</v>
      </c>
      <c r="G2631">
        <v>295548</v>
      </c>
      <c r="H2631" t="s">
        <v>86</v>
      </c>
      <c r="I2631" t="s">
        <v>186</v>
      </c>
      <c r="J2631" t="s">
        <v>20</v>
      </c>
      <c r="K2631" t="s">
        <v>21</v>
      </c>
      <c r="L2631" t="s">
        <v>538</v>
      </c>
      <c r="M2631" t="s">
        <v>32</v>
      </c>
      <c r="N2631" t="s">
        <v>33</v>
      </c>
      <c r="O2631" t="s">
        <v>4328</v>
      </c>
      <c r="P2631" t="b">
        <f>production[[#This Row],[Funded Month]]&gt;=DATE(2021,1,1)</f>
        <v>1</v>
      </c>
    </row>
    <row r="2632" spans="1:16" x14ac:dyDescent="0.2">
      <c r="A2632" s="1">
        <v>290001422305</v>
      </c>
      <c r="B2632">
        <v>290</v>
      </c>
      <c r="C2632" t="s">
        <v>16</v>
      </c>
      <c r="D2632" s="2">
        <v>44317</v>
      </c>
      <c r="E2632" t="s">
        <v>4329</v>
      </c>
      <c r="F2632">
        <f>1</f>
        <v>1</v>
      </c>
      <c r="G2632">
        <v>284905</v>
      </c>
      <c r="H2632" t="s">
        <v>18</v>
      </c>
      <c r="I2632" t="s">
        <v>19</v>
      </c>
      <c r="J2632" t="s">
        <v>20</v>
      </c>
      <c r="K2632" t="s">
        <v>21</v>
      </c>
      <c r="L2632" t="s">
        <v>144</v>
      </c>
      <c r="M2632" t="s">
        <v>32</v>
      </c>
      <c r="N2632" t="s">
        <v>33</v>
      </c>
      <c r="O2632" t="s">
        <v>1386</v>
      </c>
      <c r="P2632" t="b">
        <f>production[[#This Row],[Funded Month]]&gt;=DATE(2021,1,1)</f>
        <v>1</v>
      </c>
    </row>
    <row r="2633" spans="1:16" x14ac:dyDescent="0.2">
      <c r="A2633" s="1">
        <v>290001423653</v>
      </c>
      <c r="B2633">
        <v>290</v>
      </c>
      <c r="C2633" t="s">
        <v>16</v>
      </c>
      <c r="D2633" s="2">
        <v>44317</v>
      </c>
      <c r="E2633" t="s">
        <v>4330</v>
      </c>
      <c r="F2633">
        <f>1</f>
        <v>1</v>
      </c>
      <c r="G2633">
        <v>388550</v>
      </c>
      <c r="H2633" t="s">
        <v>18</v>
      </c>
      <c r="I2633" t="s">
        <v>19</v>
      </c>
      <c r="J2633" t="s">
        <v>20</v>
      </c>
      <c r="K2633" t="s">
        <v>21</v>
      </c>
      <c r="L2633" t="s">
        <v>28</v>
      </c>
      <c r="M2633" t="s">
        <v>23</v>
      </c>
      <c r="N2633" t="s">
        <v>2361</v>
      </c>
      <c r="O2633" t="s">
        <v>4331</v>
      </c>
      <c r="P2633" t="b">
        <f>production[[#This Row],[Funded Month]]&gt;=DATE(2021,1,1)</f>
        <v>1</v>
      </c>
    </row>
    <row r="2634" spans="1:16" x14ac:dyDescent="0.2">
      <c r="A2634" s="1">
        <v>290001423670</v>
      </c>
      <c r="B2634">
        <v>290</v>
      </c>
      <c r="C2634" t="s">
        <v>16</v>
      </c>
      <c r="D2634" s="2">
        <v>44317</v>
      </c>
      <c r="E2634" t="s">
        <v>4332</v>
      </c>
      <c r="F2634">
        <f>1</f>
        <v>1</v>
      </c>
      <c r="G2634">
        <v>240035</v>
      </c>
      <c r="H2634" t="s">
        <v>18</v>
      </c>
      <c r="I2634" t="s">
        <v>19</v>
      </c>
      <c r="J2634" t="s">
        <v>20</v>
      </c>
      <c r="K2634" t="s">
        <v>44</v>
      </c>
      <c r="L2634" t="s">
        <v>28</v>
      </c>
      <c r="M2634" t="s">
        <v>23</v>
      </c>
      <c r="N2634" t="s">
        <v>154</v>
      </c>
      <c r="P2634" t="b">
        <f>production[[#This Row],[Funded Month]]&gt;=DATE(2021,1,1)</f>
        <v>1</v>
      </c>
    </row>
    <row r="2635" spans="1:16" x14ac:dyDescent="0.2">
      <c r="A2635" s="1">
        <v>290001423687</v>
      </c>
      <c r="B2635">
        <v>290</v>
      </c>
      <c r="C2635" t="s">
        <v>16</v>
      </c>
      <c r="D2635" s="2">
        <v>44317</v>
      </c>
      <c r="E2635" t="s">
        <v>4333</v>
      </c>
      <c r="F2635">
        <f>1</f>
        <v>1</v>
      </c>
      <c r="G2635">
        <v>265000</v>
      </c>
      <c r="H2635" t="s">
        <v>18</v>
      </c>
      <c r="I2635" t="s">
        <v>19</v>
      </c>
      <c r="J2635" t="s">
        <v>20</v>
      </c>
      <c r="K2635" t="s">
        <v>21</v>
      </c>
      <c r="L2635" t="s">
        <v>98</v>
      </c>
      <c r="M2635" t="s">
        <v>23</v>
      </c>
      <c r="N2635" t="s">
        <v>154</v>
      </c>
      <c r="O2635" t="s">
        <v>2621</v>
      </c>
      <c r="P2635" t="b">
        <f>production[[#This Row],[Funded Month]]&gt;=DATE(2021,1,1)</f>
        <v>1</v>
      </c>
    </row>
    <row r="2636" spans="1:16" x14ac:dyDescent="0.2">
      <c r="A2636" s="1">
        <v>290001424449</v>
      </c>
      <c r="B2636">
        <v>290</v>
      </c>
      <c r="C2636" t="s">
        <v>16</v>
      </c>
      <c r="D2636" s="2">
        <v>44317</v>
      </c>
      <c r="E2636" t="s">
        <v>4334</v>
      </c>
      <c r="F2636">
        <f>1</f>
        <v>1</v>
      </c>
      <c r="G2636">
        <v>420074</v>
      </c>
      <c r="H2636" t="s">
        <v>86</v>
      </c>
      <c r="I2636" t="s">
        <v>87</v>
      </c>
      <c r="J2636" t="s">
        <v>20</v>
      </c>
      <c r="K2636" t="s">
        <v>21</v>
      </c>
      <c r="L2636" t="s">
        <v>198</v>
      </c>
      <c r="M2636" t="s">
        <v>32</v>
      </c>
      <c r="N2636" t="s">
        <v>33</v>
      </c>
      <c r="O2636" t="s">
        <v>4335</v>
      </c>
      <c r="P2636" t="b">
        <f>production[[#This Row],[Funded Month]]&gt;=DATE(2021,1,1)</f>
        <v>1</v>
      </c>
    </row>
    <row r="2637" spans="1:16" x14ac:dyDescent="0.2">
      <c r="A2637" s="1">
        <v>290001425100</v>
      </c>
      <c r="B2637">
        <v>290</v>
      </c>
      <c r="C2637" t="s">
        <v>16</v>
      </c>
      <c r="D2637" s="2">
        <v>44317</v>
      </c>
      <c r="E2637" t="s">
        <v>4336</v>
      </c>
      <c r="F2637">
        <f>1</f>
        <v>1</v>
      </c>
      <c r="G2637">
        <v>279837</v>
      </c>
      <c r="H2637" t="s">
        <v>86</v>
      </c>
      <c r="I2637" t="s">
        <v>1536</v>
      </c>
      <c r="J2637" t="s">
        <v>20</v>
      </c>
      <c r="K2637" t="s">
        <v>21</v>
      </c>
      <c r="L2637" t="s">
        <v>380</v>
      </c>
      <c r="M2637" t="s">
        <v>32</v>
      </c>
      <c r="N2637" t="s">
        <v>1328</v>
      </c>
      <c r="O2637" t="s">
        <v>4337</v>
      </c>
      <c r="P2637" t="b">
        <f>production[[#This Row],[Funded Month]]&gt;=DATE(2021,1,1)</f>
        <v>1</v>
      </c>
    </row>
    <row r="2638" spans="1:16" x14ac:dyDescent="0.2">
      <c r="A2638" s="1">
        <v>290001425337</v>
      </c>
      <c r="B2638">
        <v>290</v>
      </c>
      <c r="C2638" t="s">
        <v>16</v>
      </c>
      <c r="D2638" s="2">
        <v>44317</v>
      </c>
      <c r="E2638" t="s">
        <v>4338</v>
      </c>
      <c r="F2638">
        <f>1</f>
        <v>1</v>
      </c>
      <c r="G2638">
        <v>548250</v>
      </c>
      <c r="H2638" t="s">
        <v>18</v>
      </c>
      <c r="I2638" t="s">
        <v>19</v>
      </c>
      <c r="J2638" t="s">
        <v>20</v>
      </c>
      <c r="K2638" t="s">
        <v>21</v>
      </c>
      <c r="L2638" t="s">
        <v>283</v>
      </c>
      <c r="M2638" t="s">
        <v>32</v>
      </c>
      <c r="N2638" t="s">
        <v>33</v>
      </c>
      <c r="O2638" t="s">
        <v>4339</v>
      </c>
      <c r="P2638" t="b">
        <f>production[[#This Row],[Funded Month]]&gt;=DATE(2021,1,1)</f>
        <v>1</v>
      </c>
    </row>
    <row r="2639" spans="1:16" x14ac:dyDescent="0.2">
      <c r="A2639" s="1">
        <v>290001426022</v>
      </c>
      <c r="B2639">
        <v>290</v>
      </c>
      <c r="C2639" t="s">
        <v>16</v>
      </c>
      <c r="D2639" s="2">
        <v>44317</v>
      </c>
      <c r="E2639" t="s">
        <v>4340</v>
      </c>
      <c r="F2639">
        <f>1</f>
        <v>1</v>
      </c>
      <c r="G2639">
        <v>333841</v>
      </c>
      <c r="H2639" t="s">
        <v>86</v>
      </c>
      <c r="I2639" t="s">
        <v>87</v>
      </c>
      <c r="J2639" t="s">
        <v>20</v>
      </c>
      <c r="K2639" t="s">
        <v>21</v>
      </c>
      <c r="L2639" t="s">
        <v>88</v>
      </c>
      <c r="M2639" t="s">
        <v>32</v>
      </c>
      <c r="N2639" t="s">
        <v>33</v>
      </c>
      <c r="P2639" t="b">
        <f>production[[#This Row],[Funded Month]]&gt;=DATE(2021,1,1)</f>
        <v>1</v>
      </c>
    </row>
    <row r="2640" spans="1:16" x14ac:dyDescent="0.2">
      <c r="A2640" s="1">
        <v>290001426133</v>
      </c>
      <c r="B2640">
        <v>290</v>
      </c>
      <c r="C2640" t="s">
        <v>16</v>
      </c>
      <c r="D2640" s="2">
        <v>44317</v>
      </c>
      <c r="E2640" t="s">
        <v>4341</v>
      </c>
      <c r="F2640">
        <f>1</f>
        <v>1</v>
      </c>
      <c r="G2640">
        <v>235000</v>
      </c>
      <c r="H2640" t="s">
        <v>18</v>
      </c>
      <c r="I2640" t="s">
        <v>19</v>
      </c>
      <c r="J2640" t="s">
        <v>20</v>
      </c>
      <c r="K2640" t="s">
        <v>44</v>
      </c>
      <c r="L2640" t="s">
        <v>98</v>
      </c>
      <c r="M2640" t="s">
        <v>99</v>
      </c>
      <c r="N2640" t="s">
        <v>2354</v>
      </c>
      <c r="P2640" t="b">
        <f>production[[#This Row],[Funded Month]]&gt;=DATE(2021,1,1)</f>
        <v>1</v>
      </c>
    </row>
    <row r="2641" spans="1:16" x14ac:dyDescent="0.2">
      <c r="A2641" s="1">
        <v>290001426164</v>
      </c>
      <c r="B2641">
        <v>290</v>
      </c>
      <c r="C2641" t="s">
        <v>16</v>
      </c>
      <c r="D2641" s="2">
        <v>44317</v>
      </c>
      <c r="E2641" t="s">
        <v>4342</v>
      </c>
      <c r="F2641">
        <f>1</f>
        <v>1</v>
      </c>
      <c r="G2641">
        <v>548250</v>
      </c>
      <c r="H2641" t="s">
        <v>18</v>
      </c>
      <c r="I2641" t="s">
        <v>19</v>
      </c>
      <c r="J2641" t="s">
        <v>20</v>
      </c>
      <c r="K2641" t="s">
        <v>21</v>
      </c>
      <c r="L2641" t="s">
        <v>1356</v>
      </c>
      <c r="M2641" t="s">
        <v>32</v>
      </c>
      <c r="O2641" t="s">
        <v>4343</v>
      </c>
      <c r="P2641" t="b">
        <f>production[[#This Row],[Funded Month]]&gt;=DATE(2021,1,1)</f>
        <v>1</v>
      </c>
    </row>
    <row r="2642" spans="1:16" x14ac:dyDescent="0.2">
      <c r="A2642" s="1">
        <v>290001426218</v>
      </c>
      <c r="B2642">
        <v>290</v>
      </c>
      <c r="C2642" t="s">
        <v>16</v>
      </c>
      <c r="D2642" s="2">
        <v>44317</v>
      </c>
      <c r="E2642" t="s">
        <v>4344</v>
      </c>
      <c r="F2642">
        <f>1</f>
        <v>1</v>
      </c>
      <c r="G2642">
        <v>256500</v>
      </c>
      <c r="H2642" t="s">
        <v>18</v>
      </c>
      <c r="I2642" t="s">
        <v>79</v>
      </c>
      <c r="J2642" t="s">
        <v>20</v>
      </c>
      <c r="K2642" t="s">
        <v>21</v>
      </c>
      <c r="L2642" t="s">
        <v>1363</v>
      </c>
      <c r="M2642" t="s">
        <v>32</v>
      </c>
      <c r="N2642" t="s">
        <v>33</v>
      </c>
      <c r="O2642" t="s">
        <v>4345</v>
      </c>
      <c r="P2642" t="b">
        <f>production[[#This Row],[Funded Month]]&gt;=DATE(2021,1,1)</f>
        <v>1</v>
      </c>
    </row>
    <row r="2643" spans="1:16" x14ac:dyDescent="0.2">
      <c r="A2643" s="1">
        <v>290001427192</v>
      </c>
      <c r="B2643">
        <v>290</v>
      </c>
      <c r="C2643" t="s">
        <v>16</v>
      </c>
      <c r="D2643" s="2">
        <v>44317</v>
      </c>
      <c r="E2643" t="s">
        <v>4346</v>
      </c>
      <c r="F2643">
        <f>1</f>
        <v>1</v>
      </c>
      <c r="G2643">
        <v>225000</v>
      </c>
      <c r="H2643" t="s">
        <v>18</v>
      </c>
      <c r="I2643" t="s">
        <v>50</v>
      </c>
      <c r="J2643" t="s">
        <v>20</v>
      </c>
      <c r="K2643" t="s">
        <v>21</v>
      </c>
      <c r="L2643" t="s">
        <v>1363</v>
      </c>
      <c r="M2643" t="s">
        <v>32</v>
      </c>
      <c r="N2643" t="s">
        <v>33</v>
      </c>
      <c r="O2643" t="s">
        <v>4347</v>
      </c>
      <c r="P2643" t="b">
        <f>production[[#This Row],[Funded Month]]&gt;=DATE(2021,1,1)</f>
        <v>1</v>
      </c>
    </row>
    <row r="2644" spans="1:16" x14ac:dyDescent="0.2">
      <c r="A2644" s="1">
        <v>290001427388</v>
      </c>
      <c r="B2644">
        <v>290</v>
      </c>
      <c r="C2644" t="s">
        <v>16</v>
      </c>
      <c r="D2644" s="2">
        <v>44317</v>
      </c>
      <c r="E2644" t="s">
        <v>4348</v>
      </c>
      <c r="F2644">
        <f>1</f>
        <v>1</v>
      </c>
      <c r="G2644">
        <v>260000</v>
      </c>
      <c r="H2644" t="s">
        <v>18</v>
      </c>
      <c r="I2644" t="s">
        <v>19</v>
      </c>
      <c r="J2644" t="s">
        <v>20</v>
      </c>
      <c r="K2644" t="s">
        <v>21</v>
      </c>
      <c r="L2644" t="s">
        <v>157</v>
      </c>
      <c r="M2644" t="s">
        <v>32</v>
      </c>
      <c r="N2644" t="s">
        <v>33</v>
      </c>
      <c r="O2644" t="s">
        <v>3216</v>
      </c>
      <c r="P2644" t="b">
        <f>production[[#This Row],[Funded Month]]&gt;=DATE(2021,1,1)</f>
        <v>1</v>
      </c>
    </row>
    <row r="2645" spans="1:16" x14ac:dyDescent="0.2">
      <c r="A2645" s="1">
        <v>290001427459</v>
      </c>
      <c r="B2645">
        <v>290</v>
      </c>
      <c r="C2645" t="s">
        <v>16</v>
      </c>
      <c r="D2645" s="2">
        <v>44317</v>
      </c>
      <c r="E2645" t="s">
        <v>4349</v>
      </c>
      <c r="F2645">
        <f>1</f>
        <v>1</v>
      </c>
      <c r="G2645">
        <v>548250</v>
      </c>
      <c r="H2645" t="s">
        <v>18</v>
      </c>
      <c r="I2645" t="s">
        <v>19</v>
      </c>
      <c r="J2645" t="s">
        <v>20</v>
      </c>
      <c r="K2645" t="s">
        <v>21</v>
      </c>
      <c r="L2645" t="s">
        <v>153</v>
      </c>
      <c r="M2645" t="s">
        <v>178</v>
      </c>
      <c r="N2645" t="s">
        <v>2354</v>
      </c>
      <c r="O2645" t="s">
        <v>4350</v>
      </c>
      <c r="P2645" t="b">
        <f>production[[#This Row],[Funded Month]]&gt;=DATE(2021,1,1)</f>
        <v>1</v>
      </c>
    </row>
    <row r="2646" spans="1:16" x14ac:dyDescent="0.2">
      <c r="A2646" s="1">
        <v>290001427512</v>
      </c>
      <c r="B2646">
        <v>290</v>
      </c>
      <c r="C2646" t="s">
        <v>16</v>
      </c>
      <c r="D2646" s="2">
        <v>44317</v>
      </c>
      <c r="E2646" t="s">
        <v>4351</v>
      </c>
      <c r="F2646">
        <f>1</f>
        <v>1</v>
      </c>
      <c r="G2646">
        <v>326130</v>
      </c>
      <c r="H2646" t="s">
        <v>18</v>
      </c>
      <c r="I2646" t="s">
        <v>19</v>
      </c>
      <c r="J2646" t="s">
        <v>20</v>
      </c>
      <c r="K2646" t="s">
        <v>21</v>
      </c>
      <c r="L2646" t="s">
        <v>336</v>
      </c>
      <c r="M2646" t="s">
        <v>32</v>
      </c>
      <c r="N2646" t="s">
        <v>33</v>
      </c>
      <c r="O2646" t="s">
        <v>4352</v>
      </c>
      <c r="P2646" t="b">
        <f>production[[#This Row],[Funded Month]]&gt;=DATE(2021,1,1)</f>
        <v>1</v>
      </c>
    </row>
    <row r="2647" spans="1:16" x14ac:dyDescent="0.2">
      <c r="A2647" s="1">
        <v>290001427519</v>
      </c>
      <c r="B2647">
        <v>290</v>
      </c>
      <c r="C2647" t="s">
        <v>16</v>
      </c>
      <c r="D2647" s="2">
        <v>44317</v>
      </c>
      <c r="E2647" t="s">
        <v>4353</v>
      </c>
      <c r="F2647">
        <f>1</f>
        <v>1</v>
      </c>
      <c r="G2647">
        <v>296820</v>
      </c>
      <c r="H2647" t="s">
        <v>18</v>
      </c>
      <c r="I2647" t="s">
        <v>19</v>
      </c>
      <c r="J2647" t="s">
        <v>20</v>
      </c>
      <c r="K2647" t="s">
        <v>21</v>
      </c>
      <c r="L2647" t="s">
        <v>205</v>
      </c>
      <c r="M2647" t="s">
        <v>32</v>
      </c>
      <c r="N2647" t="s">
        <v>33</v>
      </c>
      <c r="O2647" t="s">
        <v>206</v>
      </c>
      <c r="P2647" t="b">
        <f>production[[#This Row],[Funded Month]]&gt;=DATE(2021,1,1)</f>
        <v>1</v>
      </c>
    </row>
    <row r="2648" spans="1:16" x14ac:dyDescent="0.2">
      <c r="A2648" s="1">
        <v>290001428244</v>
      </c>
      <c r="B2648">
        <v>290</v>
      </c>
      <c r="C2648" t="s">
        <v>16</v>
      </c>
      <c r="D2648" s="2">
        <v>44317</v>
      </c>
      <c r="E2648" t="s">
        <v>4354</v>
      </c>
      <c r="F2648">
        <f>1</f>
        <v>1</v>
      </c>
      <c r="G2648">
        <v>412250</v>
      </c>
      <c r="H2648" t="s">
        <v>18</v>
      </c>
      <c r="I2648" t="s">
        <v>19</v>
      </c>
      <c r="J2648" t="s">
        <v>20</v>
      </c>
      <c r="K2648" t="s">
        <v>21</v>
      </c>
      <c r="L2648" t="s">
        <v>164</v>
      </c>
      <c r="M2648" t="s">
        <v>32</v>
      </c>
      <c r="N2648" t="s">
        <v>148</v>
      </c>
      <c r="O2648" t="s">
        <v>2549</v>
      </c>
      <c r="P2648" t="b">
        <f>production[[#This Row],[Funded Month]]&gt;=DATE(2021,1,1)</f>
        <v>1</v>
      </c>
    </row>
    <row r="2649" spans="1:16" x14ac:dyDescent="0.2">
      <c r="A2649" s="1">
        <v>290001428425</v>
      </c>
      <c r="B2649">
        <v>290</v>
      </c>
      <c r="C2649" t="s">
        <v>16</v>
      </c>
      <c r="D2649" s="2">
        <v>44317</v>
      </c>
      <c r="E2649" t="s">
        <v>4355</v>
      </c>
      <c r="F2649">
        <f>1</f>
        <v>1</v>
      </c>
      <c r="G2649">
        <v>494250</v>
      </c>
      <c r="H2649" t="s">
        <v>18</v>
      </c>
      <c r="I2649" t="s">
        <v>19</v>
      </c>
      <c r="J2649" t="s">
        <v>20</v>
      </c>
      <c r="K2649" t="s">
        <v>21</v>
      </c>
      <c r="L2649" t="s">
        <v>88</v>
      </c>
      <c r="M2649" t="s">
        <v>32</v>
      </c>
      <c r="N2649" t="s">
        <v>33</v>
      </c>
      <c r="O2649" t="s">
        <v>4356</v>
      </c>
      <c r="P2649" t="b">
        <f>production[[#This Row],[Funded Month]]&gt;=DATE(2021,1,1)</f>
        <v>1</v>
      </c>
    </row>
    <row r="2650" spans="1:16" x14ac:dyDescent="0.2">
      <c r="A2650" s="1">
        <v>290001428698</v>
      </c>
      <c r="B2650">
        <v>290</v>
      </c>
      <c r="C2650" t="s">
        <v>16</v>
      </c>
      <c r="D2650" s="2">
        <v>44317</v>
      </c>
      <c r="E2650" t="s">
        <v>4357</v>
      </c>
      <c r="F2650">
        <f>1</f>
        <v>1</v>
      </c>
      <c r="G2650">
        <v>139500</v>
      </c>
      <c r="H2650" t="s">
        <v>18</v>
      </c>
      <c r="I2650" t="s">
        <v>19</v>
      </c>
      <c r="J2650" t="s">
        <v>20</v>
      </c>
      <c r="K2650" t="s">
        <v>21</v>
      </c>
      <c r="L2650" t="s">
        <v>193</v>
      </c>
      <c r="M2650" t="s">
        <v>32</v>
      </c>
      <c r="N2650" t="s">
        <v>33</v>
      </c>
      <c r="O2650" t="s">
        <v>3690</v>
      </c>
      <c r="P2650" t="b">
        <f>production[[#This Row],[Funded Month]]&gt;=DATE(2021,1,1)</f>
        <v>1</v>
      </c>
    </row>
    <row r="2651" spans="1:16" x14ac:dyDescent="0.2">
      <c r="A2651" s="1">
        <v>290001428796</v>
      </c>
      <c r="B2651">
        <v>290</v>
      </c>
      <c r="C2651" t="s">
        <v>16</v>
      </c>
      <c r="D2651" s="2">
        <v>44317</v>
      </c>
      <c r="E2651" t="s">
        <v>4358</v>
      </c>
      <c r="F2651">
        <f>1</f>
        <v>1</v>
      </c>
      <c r="G2651">
        <v>459000</v>
      </c>
      <c r="H2651" t="s">
        <v>18</v>
      </c>
      <c r="I2651" t="s">
        <v>19</v>
      </c>
      <c r="J2651" t="s">
        <v>20</v>
      </c>
      <c r="K2651" t="s">
        <v>21</v>
      </c>
      <c r="L2651" t="s">
        <v>164</v>
      </c>
      <c r="M2651" t="s">
        <v>32</v>
      </c>
      <c r="N2651" t="s">
        <v>165</v>
      </c>
      <c r="O2651" t="s">
        <v>3657</v>
      </c>
      <c r="P2651" t="b">
        <f>production[[#This Row],[Funded Month]]&gt;=DATE(2021,1,1)</f>
        <v>1</v>
      </c>
    </row>
    <row r="2652" spans="1:16" x14ac:dyDescent="0.2">
      <c r="A2652" s="1">
        <v>290001428876</v>
      </c>
      <c r="B2652">
        <v>290</v>
      </c>
      <c r="C2652" t="s">
        <v>16</v>
      </c>
      <c r="D2652" s="2">
        <v>44317</v>
      </c>
      <c r="E2652" t="s">
        <v>4359</v>
      </c>
      <c r="F2652">
        <f>1</f>
        <v>1</v>
      </c>
      <c r="G2652">
        <v>279000</v>
      </c>
      <c r="H2652" t="s">
        <v>18</v>
      </c>
      <c r="I2652" t="s">
        <v>19</v>
      </c>
      <c r="J2652" t="s">
        <v>20</v>
      </c>
      <c r="K2652" t="s">
        <v>21</v>
      </c>
      <c r="L2652" t="s">
        <v>153</v>
      </c>
      <c r="M2652" t="s">
        <v>178</v>
      </c>
      <c r="N2652" t="s">
        <v>148</v>
      </c>
      <c r="O2652" t="s">
        <v>4360</v>
      </c>
      <c r="P2652" t="b">
        <f>production[[#This Row],[Funded Month]]&gt;=DATE(2021,1,1)</f>
        <v>1</v>
      </c>
    </row>
    <row r="2653" spans="1:16" x14ac:dyDescent="0.2">
      <c r="A2653" s="1">
        <v>290001429250</v>
      </c>
      <c r="B2653">
        <v>290</v>
      </c>
      <c r="C2653" t="s">
        <v>16</v>
      </c>
      <c r="D2653" s="2">
        <v>44317</v>
      </c>
      <c r="E2653" t="s">
        <v>4361</v>
      </c>
      <c r="F2653">
        <f>1</f>
        <v>1</v>
      </c>
      <c r="G2653">
        <v>548250</v>
      </c>
      <c r="H2653" t="s">
        <v>18</v>
      </c>
      <c r="I2653" t="s">
        <v>19</v>
      </c>
      <c r="J2653" t="s">
        <v>20</v>
      </c>
      <c r="K2653" t="s">
        <v>21</v>
      </c>
      <c r="L2653" t="s">
        <v>224</v>
      </c>
      <c r="M2653" t="s">
        <v>32</v>
      </c>
      <c r="N2653" t="s">
        <v>33</v>
      </c>
      <c r="O2653" t="s">
        <v>4362</v>
      </c>
      <c r="P2653" t="b">
        <f>production[[#This Row],[Funded Month]]&gt;=DATE(2021,1,1)</f>
        <v>1</v>
      </c>
    </row>
    <row r="2654" spans="1:16" x14ac:dyDescent="0.2">
      <c r="A2654" s="1">
        <v>290001429406</v>
      </c>
      <c r="B2654">
        <v>290</v>
      </c>
      <c r="C2654" t="s">
        <v>16</v>
      </c>
      <c r="D2654" s="2">
        <v>44317</v>
      </c>
      <c r="E2654" t="s">
        <v>4363</v>
      </c>
      <c r="F2654">
        <f>1</f>
        <v>1</v>
      </c>
      <c r="G2654">
        <v>157535</v>
      </c>
      <c r="H2654" t="s">
        <v>18</v>
      </c>
      <c r="I2654" t="s">
        <v>19</v>
      </c>
      <c r="J2654" t="s">
        <v>20</v>
      </c>
      <c r="K2654" t="s">
        <v>27</v>
      </c>
      <c r="L2654" t="s">
        <v>1356</v>
      </c>
      <c r="M2654" t="s">
        <v>32</v>
      </c>
      <c r="N2654" t="s">
        <v>33</v>
      </c>
      <c r="O2654" t="s">
        <v>29</v>
      </c>
      <c r="P2654" t="b">
        <f>production[[#This Row],[Funded Month]]&gt;=DATE(2021,1,1)</f>
        <v>1</v>
      </c>
    </row>
    <row r="2655" spans="1:16" x14ac:dyDescent="0.2">
      <c r="A2655" s="1">
        <v>290001429616</v>
      </c>
      <c r="B2655">
        <v>290</v>
      </c>
      <c r="C2655" t="s">
        <v>16</v>
      </c>
      <c r="D2655" s="2">
        <v>44317</v>
      </c>
      <c r="E2655" t="s">
        <v>4364</v>
      </c>
      <c r="F2655">
        <f>1</f>
        <v>1</v>
      </c>
      <c r="G2655">
        <v>266750</v>
      </c>
      <c r="H2655" t="s">
        <v>18</v>
      </c>
      <c r="I2655" t="s">
        <v>19</v>
      </c>
      <c r="J2655" t="s">
        <v>20</v>
      </c>
      <c r="K2655" t="s">
        <v>21</v>
      </c>
      <c r="L2655" t="s">
        <v>157</v>
      </c>
      <c r="M2655" t="s">
        <v>32</v>
      </c>
      <c r="N2655" t="s">
        <v>315</v>
      </c>
      <c r="O2655" t="s">
        <v>4365</v>
      </c>
      <c r="P2655" t="b">
        <f>production[[#This Row],[Funded Month]]&gt;=DATE(2021,1,1)</f>
        <v>1</v>
      </c>
    </row>
    <row r="2656" spans="1:16" x14ac:dyDescent="0.2">
      <c r="A2656" s="1">
        <v>290001430186</v>
      </c>
      <c r="B2656">
        <v>290</v>
      </c>
      <c r="C2656" t="s">
        <v>16</v>
      </c>
      <c r="D2656" s="2">
        <v>44317</v>
      </c>
      <c r="E2656" t="s">
        <v>4366</v>
      </c>
      <c r="F2656">
        <f>1</f>
        <v>1</v>
      </c>
      <c r="G2656">
        <v>328000</v>
      </c>
      <c r="H2656" t="s">
        <v>18</v>
      </c>
      <c r="I2656" t="s">
        <v>19</v>
      </c>
      <c r="J2656" t="s">
        <v>20</v>
      </c>
      <c r="K2656" t="s">
        <v>21</v>
      </c>
      <c r="L2656" t="s">
        <v>153</v>
      </c>
      <c r="M2656" t="s">
        <v>178</v>
      </c>
      <c r="O2656" t="s">
        <v>2696</v>
      </c>
      <c r="P2656" t="b">
        <f>production[[#This Row],[Funded Month]]&gt;=DATE(2021,1,1)</f>
        <v>1</v>
      </c>
    </row>
    <row r="2657" spans="1:16" x14ac:dyDescent="0.2">
      <c r="A2657" s="1">
        <v>290001430266</v>
      </c>
      <c r="B2657">
        <v>290</v>
      </c>
      <c r="C2657" t="s">
        <v>16</v>
      </c>
      <c r="D2657" s="2">
        <v>44317</v>
      </c>
      <c r="E2657" t="s">
        <v>4367</v>
      </c>
      <c r="F2657">
        <f>1</f>
        <v>1</v>
      </c>
      <c r="G2657">
        <v>135000</v>
      </c>
      <c r="H2657" t="s">
        <v>18</v>
      </c>
      <c r="I2657" t="s">
        <v>19</v>
      </c>
      <c r="J2657" t="s">
        <v>20</v>
      </c>
      <c r="K2657" t="s">
        <v>21</v>
      </c>
      <c r="L2657" t="s">
        <v>120</v>
      </c>
      <c r="M2657" t="s">
        <v>32</v>
      </c>
      <c r="N2657" t="s">
        <v>33</v>
      </c>
      <c r="O2657" t="s">
        <v>4368</v>
      </c>
      <c r="P2657" t="b">
        <f>production[[#This Row],[Funded Month]]&gt;=DATE(2021,1,1)</f>
        <v>1</v>
      </c>
    </row>
    <row r="2658" spans="1:16" x14ac:dyDescent="0.2">
      <c r="A2658" s="1">
        <v>290001430304</v>
      </c>
      <c r="B2658">
        <v>290</v>
      </c>
      <c r="C2658" t="s">
        <v>16</v>
      </c>
      <c r="D2658" s="2">
        <v>44317</v>
      </c>
      <c r="E2658" t="s">
        <v>4369</v>
      </c>
      <c r="F2658">
        <f>1</f>
        <v>1</v>
      </c>
      <c r="G2658">
        <v>388827</v>
      </c>
      <c r="H2658" t="s">
        <v>86</v>
      </c>
      <c r="I2658" t="s">
        <v>1281</v>
      </c>
      <c r="J2658" t="s">
        <v>20</v>
      </c>
      <c r="K2658" t="s">
        <v>21</v>
      </c>
      <c r="L2658" t="s">
        <v>193</v>
      </c>
      <c r="M2658" t="s">
        <v>32</v>
      </c>
      <c r="N2658" t="s">
        <v>33</v>
      </c>
      <c r="O2658" t="s">
        <v>1713</v>
      </c>
      <c r="P2658" t="b">
        <f>production[[#This Row],[Funded Month]]&gt;=DATE(2021,1,1)</f>
        <v>1</v>
      </c>
    </row>
    <row r="2659" spans="1:16" x14ac:dyDescent="0.2">
      <c r="A2659" s="1">
        <v>290001430505</v>
      </c>
      <c r="B2659">
        <v>290</v>
      </c>
      <c r="C2659" t="s">
        <v>16</v>
      </c>
      <c r="D2659" s="2">
        <v>44317</v>
      </c>
      <c r="E2659" t="s">
        <v>4370</v>
      </c>
      <c r="F2659">
        <f>1</f>
        <v>1</v>
      </c>
      <c r="G2659">
        <v>265109</v>
      </c>
      <c r="H2659" t="s">
        <v>86</v>
      </c>
      <c r="I2659" t="s">
        <v>1351</v>
      </c>
      <c r="J2659" t="s">
        <v>20</v>
      </c>
      <c r="K2659" t="s">
        <v>21</v>
      </c>
      <c r="L2659" t="s">
        <v>1895</v>
      </c>
      <c r="M2659" t="s">
        <v>32</v>
      </c>
      <c r="N2659" t="s">
        <v>2361</v>
      </c>
      <c r="O2659" t="s">
        <v>1895</v>
      </c>
      <c r="P2659" t="b">
        <f>production[[#This Row],[Funded Month]]&gt;=DATE(2021,1,1)</f>
        <v>1</v>
      </c>
    </row>
    <row r="2660" spans="1:16" x14ac:dyDescent="0.2">
      <c r="A2660" s="1">
        <v>290001430742</v>
      </c>
      <c r="B2660">
        <v>290</v>
      </c>
      <c r="C2660" t="s">
        <v>16</v>
      </c>
      <c r="D2660" s="2">
        <v>44317</v>
      </c>
      <c r="E2660" t="s">
        <v>4371</v>
      </c>
      <c r="F2660">
        <f>1</f>
        <v>1</v>
      </c>
      <c r="G2660">
        <v>194180</v>
      </c>
      <c r="H2660" t="s">
        <v>18</v>
      </c>
      <c r="I2660" t="s">
        <v>19</v>
      </c>
      <c r="J2660" t="s">
        <v>20</v>
      </c>
      <c r="K2660" t="s">
        <v>21</v>
      </c>
      <c r="L2660" t="s">
        <v>71</v>
      </c>
      <c r="M2660" t="s">
        <v>32</v>
      </c>
      <c r="N2660" t="s">
        <v>315</v>
      </c>
      <c r="O2660" t="s">
        <v>3288</v>
      </c>
      <c r="P2660" t="b">
        <f>production[[#This Row],[Funded Month]]&gt;=DATE(2021,1,1)</f>
        <v>1</v>
      </c>
    </row>
    <row r="2661" spans="1:16" x14ac:dyDescent="0.2">
      <c r="A2661" s="1">
        <v>290001430753</v>
      </c>
      <c r="B2661">
        <v>290</v>
      </c>
      <c r="C2661" t="s">
        <v>16</v>
      </c>
      <c r="D2661" s="2">
        <v>44317</v>
      </c>
      <c r="E2661" t="s">
        <v>4372</v>
      </c>
      <c r="F2661">
        <f>1</f>
        <v>1</v>
      </c>
      <c r="G2661">
        <v>417000</v>
      </c>
      <c r="H2661" t="s">
        <v>18</v>
      </c>
      <c r="I2661" t="s">
        <v>19</v>
      </c>
      <c r="J2661" t="s">
        <v>20</v>
      </c>
      <c r="K2661" t="s">
        <v>27</v>
      </c>
      <c r="L2661" t="s">
        <v>28</v>
      </c>
      <c r="M2661" t="s">
        <v>23</v>
      </c>
      <c r="N2661" t="s">
        <v>33</v>
      </c>
      <c r="O2661" t="s">
        <v>1304</v>
      </c>
      <c r="P2661" t="b">
        <f>production[[#This Row],[Funded Month]]&gt;=DATE(2021,1,1)</f>
        <v>1</v>
      </c>
    </row>
    <row r="2662" spans="1:16" x14ac:dyDescent="0.2">
      <c r="A2662" s="1">
        <v>290001430979</v>
      </c>
      <c r="B2662">
        <v>290</v>
      </c>
      <c r="C2662" t="s">
        <v>16</v>
      </c>
      <c r="D2662" s="2">
        <v>44317</v>
      </c>
      <c r="E2662" t="s">
        <v>4373</v>
      </c>
      <c r="F2662">
        <f>1</f>
        <v>1</v>
      </c>
      <c r="G2662">
        <v>279000</v>
      </c>
      <c r="H2662" t="s">
        <v>18</v>
      </c>
      <c r="I2662" t="s">
        <v>19</v>
      </c>
      <c r="J2662" t="s">
        <v>20</v>
      </c>
      <c r="K2662" t="s">
        <v>21</v>
      </c>
      <c r="L2662" t="s">
        <v>181</v>
      </c>
      <c r="M2662" t="s">
        <v>32</v>
      </c>
      <c r="N2662" t="s">
        <v>4374</v>
      </c>
      <c r="O2662" t="s">
        <v>1286</v>
      </c>
      <c r="P2662" t="b">
        <f>production[[#This Row],[Funded Month]]&gt;=DATE(2021,1,1)</f>
        <v>1</v>
      </c>
    </row>
    <row r="2663" spans="1:16" x14ac:dyDescent="0.2">
      <c r="A2663" s="1">
        <v>290001431047</v>
      </c>
      <c r="B2663">
        <v>290</v>
      </c>
      <c r="C2663" t="s">
        <v>16</v>
      </c>
      <c r="D2663" s="2">
        <v>44317</v>
      </c>
      <c r="E2663" t="s">
        <v>4375</v>
      </c>
      <c r="F2663">
        <f>1</f>
        <v>1</v>
      </c>
      <c r="G2663">
        <v>688000</v>
      </c>
      <c r="H2663" t="s">
        <v>18</v>
      </c>
      <c r="I2663" t="s">
        <v>544</v>
      </c>
      <c r="J2663" t="s">
        <v>20</v>
      </c>
      <c r="K2663" t="s">
        <v>21</v>
      </c>
      <c r="L2663" t="s">
        <v>28</v>
      </c>
      <c r="M2663" t="s">
        <v>23</v>
      </c>
      <c r="N2663" t="s">
        <v>2361</v>
      </c>
      <c r="O2663" t="s">
        <v>4376</v>
      </c>
      <c r="P2663" t="b">
        <f>production[[#This Row],[Funded Month]]&gt;=DATE(2021,1,1)</f>
        <v>1</v>
      </c>
    </row>
    <row r="2664" spans="1:16" x14ac:dyDescent="0.2">
      <c r="A2664" s="1">
        <v>290001431072</v>
      </c>
      <c r="B2664">
        <v>290</v>
      </c>
      <c r="C2664" t="s">
        <v>16</v>
      </c>
      <c r="D2664" s="2">
        <v>44317</v>
      </c>
      <c r="E2664" t="s">
        <v>4377</v>
      </c>
      <c r="F2664">
        <f>1</f>
        <v>1</v>
      </c>
      <c r="G2664">
        <v>136000</v>
      </c>
      <c r="H2664" t="s">
        <v>18</v>
      </c>
      <c r="I2664" t="s">
        <v>19</v>
      </c>
      <c r="J2664" t="s">
        <v>20</v>
      </c>
      <c r="K2664" t="s">
        <v>21</v>
      </c>
      <c r="L2664" t="s">
        <v>164</v>
      </c>
      <c r="M2664" t="s">
        <v>32</v>
      </c>
      <c r="N2664" t="s">
        <v>33</v>
      </c>
      <c r="O2664" t="s">
        <v>4378</v>
      </c>
      <c r="P2664" t="b">
        <f>production[[#This Row],[Funded Month]]&gt;=DATE(2021,1,1)</f>
        <v>1</v>
      </c>
    </row>
    <row r="2665" spans="1:16" x14ac:dyDescent="0.2">
      <c r="A2665" s="1">
        <v>290001431073</v>
      </c>
      <c r="B2665">
        <v>290</v>
      </c>
      <c r="C2665" t="s">
        <v>16</v>
      </c>
      <c r="D2665" s="2">
        <v>44317</v>
      </c>
      <c r="E2665" t="s">
        <v>4379</v>
      </c>
      <c r="F2665">
        <f>1</f>
        <v>1</v>
      </c>
      <c r="G2665">
        <v>274918</v>
      </c>
      <c r="H2665" t="s">
        <v>86</v>
      </c>
      <c r="I2665" t="s">
        <v>87</v>
      </c>
      <c r="J2665" t="s">
        <v>20</v>
      </c>
      <c r="K2665" t="s">
        <v>21</v>
      </c>
      <c r="L2665" t="s">
        <v>219</v>
      </c>
      <c r="M2665" t="s">
        <v>32</v>
      </c>
      <c r="N2665" t="s">
        <v>33</v>
      </c>
      <c r="O2665" t="s">
        <v>4380</v>
      </c>
      <c r="P2665" t="b">
        <f>production[[#This Row],[Funded Month]]&gt;=DATE(2021,1,1)</f>
        <v>1</v>
      </c>
    </row>
    <row r="2666" spans="1:16" x14ac:dyDescent="0.2">
      <c r="A2666" s="1">
        <v>290001431390</v>
      </c>
      <c r="B2666">
        <v>290</v>
      </c>
      <c r="C2666" t="s">
        <v>16</v>
      </c>
      <c r="D2666" s="2">
        <v>44317</v>
      </c>
      <c r="E2666" t="s">
        <v>4381</v>
      </c>
      <c r="F2666">
        <f>1</f>
        <v>1</v>
      </c>
      <c r="G2666">
        <v>264308</v>
      </c>
      <c r="H2666" t="s">
        <v>18</v>
      </c>
      <c r="I2666" t="s">
        <v>1414</v>
      </c>
      <c r="J2666" t="s">
        <v>20</v>
      </c>
      <c r="K2666" t="s">
        <v>27</v>
      </c>
      <c r="L2666" t="s">
        <v>425</v>
      </c>
      <c r="M2666" t="s">
        <v>32</v>
      </c>
      <c r="O2666" t="s">
        <v>4382</v>
      </c>
      <c r="P2666" t="b">
        <f>production[[#This Row],[Funded Month]]&gt;=DATE(2021,1,1)</f>
        <v>1</v>
      </c>
    </row>
    <row r="2667" spans="1:16" x14ac:dyDescent="0.2">
      <c r="A2667" s="1">
        <v>290001431440</v>
      </c>
      <c r="B2667">
        <v>290</v>
      </c>
      <c r="C2667" t="s">
        <v>16</v>
      </c>
      <c r="D2667" s="2">
        <v>44317</v>
      </c>
      <c r="E2667" t="s">
        <v>4336</v>
      </c>
      <c r="F2667">
        <f>1</f>
        <v>1</v>
      </c>
      <c r="G2667">
        <v>9975</v>
      </c>
      <c r="H2667" t="s">
        <v>18</v>
      </c>
      <c r="I2667" t="s">
        <v>475</v>
      </c>
      <c r="J2667" t="s">
        <v>398</v>
      </c>
      <c r="K2667" t="s">
        <v>21</v>
      </c>
      <c r="L2667" t="s">
        <v>380</v>
      </c>
      <c r="M2667" t="s">
        <v>32</v>
      </c>
      <c r="N2667" t="s">
        <v>1057</v>
      </c>
      <c r="O2667" t="s">
        <v>4383</v>
      </c>
      <c r="P2667" t="b">
        <f>production[[#This Row],[Funded Month]]&gt;=DATE(2021,1,1)</f>
        <v>1</v>
      </c>
    </row>
    <row r="2668" spans="1:16" x14ac:dyDescent="0.2">
      <c r="A2668" s="1">
        <v>290001431737</v>
      </c>
      <c r="B2668">
        <v>290</v>
      </c>
      <c r="C2668" t="s">
        <v>16</v>
      </c>
      <c r="D2668" s="2">
        <v>44317</v>
      </c>
      <c r="E2668" t="s">
        <v>4384</v>
      </c>
      <c r="F2668">
        <f>1</f>
        <v>1</v>
      </c>
      <c r="G2668">
        <v>229900</v>
      </c>
      <c r="H2668" t="s">
        <v>18</v>
      </c>
      <c r="I2668" t="s">
        <v>19</v>
      </c>
      <c r="J2668" t="s">
        <v>20</v>
      </c>
      <c r="K2668" t="s">
        <v>21</v>
      </c>
      <c r="L2668" t="s">
        <v>380</v>
      </c>
      <c r="M2668" t="s">
        <v>32</v>
      </c>
      <c r="N2668" t="s">
        <v>33</v>
      </c>
      <c r="O2668" t="s">
        <v>4385</v>
      </c>
      <c r="P2668" t="b">
        <f>production[[#This Row],[Funded Month]]&gt;=DATE(2021,1,1)</f>
        <v>1</v>
      </c>
    </row>
    <row r="2669" spans="1:16" x14ac:dyDescent="0.2">
      <c r="A2669" s="1">
        <v>290001432002</v>
      </c>
      <c r="B2669">
        <v>290</v>
      </c>
      <c r="C2669" t="s">
        <v>16</v>
      </c>
      <c r="D2669" s="2">
        <v>44317</v>
      </c>
      <c r="E2669" t="s">
        <v>4386</v>
      </c>
      <c r="F2669">
        <f>1</f>
        <v>1</v>
      </c>
      <c r="G2669">
        <v>222000</v>
      </c>
      <c r="H2669" t="s">
        <v>238</v>
      </c>
      <c r="I2669" t="s">
        <v>239</v>
      </c>
      <c r="J2669" t="s">
        <v>20</v>
      </c>
      <c r="K2669" t="s">
        <v>21</v>
      </c>
      <c r="L2669" t="s">
        <v>1448</v>
      </c>
      <c r="M2669" t="s">
        <v>32</v>
      </c>
      <c r="N2669" t="s">
        <v>1749</v>
      </c>
      <c r="O2669" t="s">
        <v>4387</v>
      </c>
      <c r="P2669" t="b">
        <f>production[[#This Row],[Funded Month]]&gt;=DATE(2021,1,1)</f>
        <v>1</v>
      </c>
    </row>
    <row r="2670" spans="1:16" x14ac:dyDescent="0.2">
      <c r="A2670" s="1">
        <v>290001432156</v>
      </c>
      <c r="B2670">
        <v>290</v>
      </c>
      <c r="C2670" t="s">
        <v>16</v>
      </c>
      <c r="D2670" s="2">
        <v>44317</v>
      </c>
      <c r="E2670" t="s">
        <v>4236</v>
      </c>
      <c r="F2670">
        <f>1</f>
        <v>1</v>
      </c>
      <c r="G2670">
        <v>7907</v>
      </c>
      <c r="H2670" t="s">
        <v>18</v>
      </c>
      <c r="I2670" t="s">
        <v>488</v>
      </c>
      <c r="J2670" t="s">
        <v>398</v>
      </c>
      <c r="K2670" t="s">
        <v>21</v>
      </c>
      <c r="L2670" t="s">
        <v>114</v>
      </c>
      <c r="M2670" t="s">
        <v>32</v>
      </c>
      <c r="N2670" t="s">
        <v>650</v>
      </c>
      <c r="O2670" t="s">
        <v>394</v>
      </c>
      <c r="P2670" t="b">
        <f>production[[#This Row],[Funded Month]]&gt;=DATE(2021,1,1)</f>
        <v>1</v>
      </c>
    </row>
    <row r="2671" spans="1:16" x14ac:dyDescent="0.2">
      <c r="A2671" s="1">
        <v>290001432314</v>
      </c>
      <c r="B2671">
        <v>290</v>
      </c>
      <c r="C2671" t="s">
        <v>16</v>
      </c>
      <c r="D2671" s="2">
        <v>44317</v>
      </c>
      <c r="E2671" t="s">
        <v>4388</v>
      </c>
      <c r="F2671">
        <f>1</f>
        <v>1</v>
      </c>
      <c r="G2671">
        <v>212000</v>
      </c>
      <c r="H2671" t="s">
        <v>18</v>
      </c>
      <c r="I2671" t="s">
        <v>50</v>
      </c>
      <c r="J2671" t="s">
        <v>20</v>
      </c>
      <c r="K2671" t="s">
        <v>44</v>
      </c>
      <c r="L2671" t="s">
        <v>267</v>
      </c>
      <c r="M2671" t="s">
        <v>32</v>
      </c>
      <c r="N2671" t="s">
        <v>33</v>
      </c>
      <c r="O2671" t="s">
        <v>405</v>
      </c>
      <c r="P2671" t="b">
        <f>production[[#This Row],[Funded Month]]&gt;=DATE(2021,1,1)</f>
        <v>1</v>
      </c>
    </row>
    <row r="2672" spans="1:16" x14ac:dyDescent="0.2">
      <c r="A2672" s="1">
        <v>290001432351</v>
      </c>
      <c r="B2672">
        <v>290</v>
      </c>
      <c r="C2672" t="s">
        <v>16</v>
      </c>
      <c r="D2672" s="2">
        <v>44317</v>
      </c>
      <c r="E2672" t="s">
        <v>4370</v>
      </c>
      <c r="F2672">
        <f>1</f>
        <v>1</v>
      </c>
      <c r="G2672">
        <v>9450</v>
      </c>
      <c r="H2672" t="s">
        <v>18</v>
      </c>
      <c r="I2672" t="s">
        <v>1598</v>
      </c>
      <c r="J2672" t="s">
        <v>398</v>
      </c>
      <c r="K2672" t="s">
        <v>21</v>
      </c>
      <c r="L2672" t="s">
        <v>1895</v>
      </c>
      <c r="M2672" t="s">
        <v>32</v>
      </c>
      <c r="N2672" t="s">
        <v>33</v>
      </c>
      <c r="P2672" t="b">
        <f>production[[#This Row],[Funded Month]]&gt;=DATE(2021,1,1)</f>
        <v>1</v>
      </c>
    </row>
    <row r="2673" spans="1:16" x14ac:dyDescent="0.2">
      <c r="A2673" s="1">
        <v>290001432612</v>
      </c>
      <c r="B2673">
        <v>290</v>
      </c>
      <c r="C2673" t="s">
        <v>16</v>
      </c>
      <c r="D2673" s="2">
        <v>44317</v>
      </c>
      <c r="E2673" t="s">
        <v>4389</v>
      </c>
      <c r="F2673">
        <f>1</f>
        <v>1</v>
      </c>
      <c r="G2673">
        <v>485000</v>
      </c>
      <c r="H2673" t="s">
        <v>18</v>
      </c>
      <c r="I2673" t="s">
        <v>19</v>
      </c>
      <c r="J2673" t="s">
        <v>20</v>
      </c>
      <c r="K2673" t="s">
        <v>21</v>
      </c>
      <c r="L2673" t="s">
        <v>168</v>
      </c>
      <c r="M2673" t="s">
        <v>32</v>
      </c>
      <c r="N2673" t="s">
        <v>2779</v>
      </c>
      <c r="P2673" t="b">
        <f>production[[#This Row],[Funded Month]]&gt;=DATE(2021,1,1)</f>
        <v>1</v>
      </c>
    </row>
    <row r="2674" spans="1:16" x14ac:dyDescent="0.2">
      <c r="A2674" s="1">
        <v>290001432809</v>
      </c>
      <c r="B2674">
        <v>290</v>
      </c>
      <c r="C2674" t="s">
        <v>16</v>
      </c>
      <c r="D2674" s="2">
        <v>44317</v>
      </c>
      <c r="E2674" t="s">
        <v>4390</v>
      </c>
      <c r="F2674">
        <f>1</f>
        <v>1</v>
      </c>
      <c r="G2674">
        <v>330600</v>
      </c>
      <c r="H2674" t="s">
        <v>18</v>
      </c>
      <c r="I2674" t="s">
        <v>19</v>
      </c>
      <c r="J2674" t="s">
        <v>20</v>
      </c>
      <c r="K2674" t="s">
        <v>21</v>
      </c>
      <c r="L2674" t="s">
        <v>249</v>
      </c>
      <c r="M2674" t="s">
        <v>32</v>
      </c>
      <c r="N2674" t="s">
        <v>33</v>
      </c>
      <c r="O2674" t="s">
        <v>4391</v>
      </c>
      <c r="P2674" t="b">
        <f>production[[#This Row],[Funded Month]]&gt;=DATE(2021,1,1)</f>
        <v>1</v>
      </c>
    </row>
    <row r="2675" spans="1:16" x14ac:dyDescent="0.2">
      <c r="A2675" s="1">
        <v>290001433307</v>
      </c>
      <c r="B2675">
        <v>290</v>
      </c>
      <c r="C2675" t="s">
        <v>16</v>
      </c>
      <c r="D2675" s="2">
        <v>44317</v>
      </c>
      <c r="E2675" t="s">
        <v>4392</v>
      </c>
      <c r="F2675">
        <f>1</f>
        <v>1</v>
      </c>
      <c r="G2675">
        <v>365750</v>
      </c>
      <c r="H2675" t="s">
        <v>18</v>
      </c>
      <c r="I2675" t="s">
        <v>19</v>
      </c>
      <c r="J2675" t="s">
        <v>20</v>
      </c>
      <c r="K2675" t="s">
        <v>21</v>
      </c>
      <c r="L2675" t="s">
        <v>98</v>
      </c>
      <c r="M2675" t="s">
        <v>99</v>
      </c>
      <c r="O2675" t="s">
        <v>4393</v>
      </c>
      <c r="P2675" t="b">
        <f>production[[#This Row],[Funded Month]]&gt;=DATE(2021,1,1)</f>
        <v>1</v>
      </c>
    </row>
    <row r="2676" spans="1:16" x14ac:dyDescent="0.2">
      <c r="A2676" s="1">
        <v>290001433324</v>
      </c>
      <c r="B2676">
        <v>290</v>
      </c>
      <c r="C2676" t="s">
        <v>16</v>
      </c>
      <c r="D2676" s="2">
        <v>44317</v>
      </c>
      <c r="E2676" t="s">
        <v>4394</v>
      </c>
      <c r="F2676">
        <f>1</f>
        <v>1</v>
      </c>
      <c r="G2676">
        <v>137600</v>
      </c>
      <c r="H2676" t="s">
        <v>18</v>
      </c>
      <c r="I2676" t="s">
        <v>19</v>
      </c>
      <c r="J2676" t="s">
        <v>20</v>
      </c>
      <c r="K2676" t="s">
        <v>21</v>
      </c>
      <c r="L2676" t="s">
        <v>98</v>
      </c>
      <c r="M2676" t="s">
        <v>99</v>
      </c>
      <c r="N2676" t="s">
        <v>2361</v>
      </c>
      <c r="O2676" t="s">
        <v>4395</v>
      </c>
      <c r="P2676" t="b">
        <f>production[[#This Row],[Funded Month]]&gt;=DATE(2021,1,1)</f>
        <v>1</v>
      </c>
    </row>
    <row r="2677" spans="1:16" x14ac:dyDescent="0.2">
      <c r="A2677" s="1">
        <v>290001433347</v>
      </c>
      <c r="B2677">
        <v>290</v>
      </c>
      <c r="C2677" t="s">
        <v>16</v>
      </c>
      <c r="D2677" s="2">
        <v>44317</v>
      </c>
      <c r="E2677" t="s">
        <v>4396</v>
      </c>
      <c r="F2677">
        <f>1</f>
        <v>1</v>
      </c>
      <c r="G2677">
        <v>245400</v>
      </c>
      <c r="H2677" t="s">
        <v>18</v>
      </c>
      <c r="I2677" t="s">
        <v>19</v>
      </c>
      <c r="J2677" t="s">
        <v>20</v>
      </c>
      <c r="K2677" t="s">
        <v>21</v>
      </c>
      <c r="L2677" t="s">
        <v>189</v>
      </c>
      <c r="M2677" t="s">
        <v>32</v>
      </c>
      <c r="N2677" t="s">
        <v>33</v>
      </c>
      <c r="O2677" t="s">
        <v>1550</v>
      </c>
      <c r="P2677" t="b">
        <f>production[[#This Row],[Funded Month]]&gt;=DATE(2021,1,1)</f>
        <v>1</v>
      </c>
    </row>
    <row r="2678" spans="1:16" x14ac:dyDescent="0.2">
      <c r="A2678" s="1">
        <v>290001433372</v>
      </c>
      <c r="B2678">
        <v>290</v>
      </c>
      <c r="C2678" t="s">
        <v>16</v>
      </c>
      <c r="D2678" s="2">
        <v>44317</v>
      </c>
      <c r="E2678" t="s">
        <v>4397</v>
      </c>
      <c r="F2678">
        <f>1</f>
        <v>1</v>
      </c>
      <c r="G2678">
        <v>255000</v>
      </c>
      <c r="H2678" t="s">
        <v>18</v>
      </c>
      <c r="I2678" t="s">
        <v>19</v>
      </c>
      <c r="J2678" t="s">
        <v>20</v>
      </c>
      <c r="K2678" t="s">
        <v>21</v>
      </c>
      <c r="L2678" t="s">
        <v>109</v>
      </c>
      <c r="M2678" t="s">
        <v>32</v>
      </c>
      <c r="N2678" t="s">
        <v>33</v>
      </c>
      <c r="O2678" t="s">
        <v>4398</v>
      </c>
      <c r="P2678" t="b">
        <f>production[[#This Row],[Funded Month]]&gt;=DATE(2021,1,1)</f>
        <v>1</v>
      </c>
    </row>
    <row r="2679" spans="1:16" x14ac:dyDescent="0.2">
      <c r="A2679" s="1">
        <v>290001433394</v>
      </c>
      <c r="B2679">
        <v>290</v>
      </c>
      <c r="C2679" t="s">
        <v>16</v>
      </c>
      <c r="D2679" s="2">
        <v>44317</v>
      </c>
      <c r="E2679" t="s">
        <v>4399</v>
      </c>
      <c r="F2679">
        <f>1</f>
        <v>1</v>
      </c>
      <c r="G2679">
        <v>378444</v>
      </c>
      <c r="H2679" t="s">
        <v>238</v>
      </c>
      <c r="I2679" t="s">
        <v>239</v>
      </c>
      <c r="J2679" t="s">
        <v>20</v>
      </c>
      <c r="K2679" t="s">
        <v>21</v>
      </c>
      <c r="L2679" t="s">
        <v>28</v>
      </c>
      <c r="M2679" t="s">
        <v>23</v>
      </c>
      <c r="N2679" t="s">
        <v>33</v>
      </c>
      <c r="O2679" t="s">
        <v>2621</v>
      </c>
      <c r="P2679" t="b">
        <f>production[[#This Row],[Funded Month]]&gt;=DATE(2021,1,1)</f>
        <v>1</v>
      </c>
    </row>
    <row r="2680" spans="1:16" x14ac:dyDescent="0.2">
      <c r="A2680" s="1">
        <v>290001433434</v>
      </c>
      <c r="B2680">
        <v>290</v>
      </c>
      <c r="C2680" t="s">
        <v>16</v>
      </c>
      <c r="D2680" s="2">
        <v>44317</v>
      </c>
      <c r="E2680" t="s">
        <v>4400</v>
      </c>
      <c r="F2680">
        <f>1</f>
        <v>1</v>
      </c>
      <c r="G2680">
        <v>351000</v>
      </c>
      <c r="H2680" t="s">
        <v>18</v>
      </c>
      <c r="I2680" t="s">
        <v>19</v>
      </c>
      <c r="J2680" t="s">
        <v>20</v>
      </c>
      <c r="K2680" t="s">
        <v>21</v>
      </c>
      <c r="L2680" t="s">
        <v>28</v>
      </c>
      <c r="M2680" t="s">
        <v>23</v>
      </c>
      <c r="O2680" t="s">
        <v>4401</v>
      </c>
      <c r="P2680" t="b">
        <f>production[[#This Row],[Funded Month]]&gt;=DATE(2021,1,1)</f>
        <v>1</v>
      </c>
    </row>
    <row r="2681" spans="1:16" x14ac:dyDescent="0.2">
      <c r="A2681" s="1">
        <v>290001433632</v>
      </c>
      <c r="B2681">
        <v>290</v>
      </c>
      <c r="C2681" t="s">
        <v>16</v>
      </c>
      <c r="D2681" s="2">
        <v>44317</v>
      </c>
      <c r="E2681" t="s">
        <v>4402</v>
      </c>
      <c r="F2681">
        <f>1</f>
        <v>1</v>
      </c>
      <c r="G2681">
        <v>451250</v>
      </c>
      <c r="H2681" t="s">
        <v>18</v>
      </c>
      <c r="I2681" t="s">
        <v>19</v>
      </c>
      <c r="J2681" t="s">
        <v>20</v>
      </c>
      <c r="K2681" t="s">
        <v>21</v>
      </c>
      <c r="L2681" t="s">
        <v>98</v>
      </c>
      <c r="M2681" t="s">
        <v>99</v>
      </c>
      <c r="N2681" t="s">
        <v>650</v>
      </c>
      <c r="O2681" t="s">
        <v>680</v>
      </c>
      <c r="P2681" t="b">
        <f>production[[#This Row],[Funded Month]]&gt;=DATE(2021,1,1)</f>
        <v>1</v>
      </c>
    </row>
    <row r="2682" spans="1:16" x14ac:dyDescent="0.2">
      <c r="A2682" s="1">
        <v>290001433989</v>
      </c>
      <c r="B2682">
        <v>290</v>
      </c>
      <c r="C2682" t="s">
        <v>16</v>
      </c>
      <c r="D2682" s="2">
        <v>44317</v>
      </c>
      <c r="E2682" t="s">
        <v>4403</v>
      </c>
      <c r="F2682">
        <f>1</f>
        <v>1</v>
      </c>
      <c r="G2682">
        <v>81500</v>
      </c>
      <c r="H2682" t="s">
        <v>18</v>
      </c>
      <c r="I2682" t="s">
        <v>50</v>
      </c>
      <c r="J2682" t="s">
        <v>20</v>
      </c>
      <c r="K2682" t="s">
        <v>44</v>
      </c>
      <c r="L2682" t="s">
        <v>114</v>
      </c>
      <c r="M2682" t="s">
        <v>32</v>
      </c>
      <c r="N2682" t="s">
        <v>315</v>
      </c>
      <c r="O2682" t="s">
        <v>4404</v>
      </c>
      <c r="P2682" t="b">
        <f>production[[#This Row],[Funded Month]]&gt;=DATE(2021,1,1)</f>
        <v>1</v>
      </c>
    </row>
    <row r="2683" spans="1:16" x14ac:dyDescent="0.2">
      <c r="A2683" s="1">
        <v>290001434211</v>
      </c>
      <c r="B2683">
        <v>290</v>
      </c>
      <c r="C2683" t="s">
        <v>16</v>
      </c>
      <c r="D2683" s="2">
        <v>44317</v>
      </c>
      <c r="E2683" t="s">
        <v>1776</v>
      </c>
      <c r="F2683">
        <f>1</f>
        <v>1</v>
      </c>
      <c r="G2683">
        <v>748000</v>
      </c>
      <c r="H2683" t="s">
        <v>18</v>
      </c>
      <c r="I2683" t="s">
        <v>177</v>
      </c>
      <c r="J2683" t="s">
        <v>20</v>
      </c>
      <c r="K2683" t="s">
        <v>27</v>
      </c>
      <c r="L2683" t="s">
        <v>147</v>
      </c>
      <c r="M2683" t="s">
        <v>32</v>
      </c>
      <c r="N2683" t="s">
        <v>33</v>
      </c>
      <c r="O2683" t="s">
        <v>1777</v>
      </c>
      <c r="P2683" t="b">
        <f>production[[#This Row],[Funded Month]]&gt;=DATE(2021,1,1)</f>
        <v>1</v>
      </c>
    </row>
    <row r="2684" spans="1:16" x14ac:dyDescent="0.2">
      <c r="A2684" s="1">
        <v>290001434323</v>
      </c>
      <c r="B2684">
        <v>290</v>
      </c>
      <c r="C2684" t="s">
        <v>16</v>
      </c>
      <c r="D2684" s="2">
        <v>44317</v>
      </c>
      <c r="E2684" t="s">
        <v>4405</v>
      </c>
      <c r="F2684">
        <f>1</f>
        <v>1</v>
      </c>
      <c r="G2684">
        <v>367500</v>
      </c>
      <c r="H2684" t="s">
        <v>18</v>
      </c>
      <c r="I2684" t="s">
        <v>19</v>
      </c>
      <c r="J2684" t="s">
        <v>20</v>
      </c>
      <c r="K2684" t="s">
        <v>21</v>
      </c>
      <c r="L2684" t="s">
        <v>88</v>
      </c>
      <c r="M2684" t="s">
        <v>32</v>
      </c>
      <c r="O2684" t="s">
        <v>4406</v>
      </c>
      <c r="P2684" t="b">
        <f>production[[#This Row],[Funded Month]]&gt;=DATE(2021,1,1)</f>
        <v>1</v>
      </c>
    </row>
    <row r="2685" spans="1:16" x14ac:dyDescent="0.2">
      <c r="A2685" s="1">
        <v>290001434388</v>
      </c>
      <c r="B2685">
        <v>290</v>
      </c>
      <c r="C2685" t="s">
        <v>16</v>
      </c>
      <c r="D2685" s="2">
        <v>44317</v>
      </c>
      <c r="E2685" t="s">
        <v>4407</v>
      </c>
      <c r="F2685">
        <f>1</f>
        <v>1</v>
      </c>
      <c r="G2685">
        <v>488750</v>
      </c>
      <c r="H2685" t="s">
        <v>18</v>
      </c>
      <c r="I2685" t="s">
        <v>19</v>
      </c>
      <c r="J2685" t="s">
        <v>20</v>
      </c>
      <c r="K2685" t="s">
        <v>21</v>
      </c>
      <c r="L2685" t="s">
        <v>147</v>
      </c>
      <c r="M2685" t="s">
        <v>32</v>
      </c>
      <c r="N2685" t="s">
        <v>148</v>
      </c>
      <c r="O2685" t="s">
        <v>4408</v>
      </c>
      <c r="P2685" t="b">
        <f>production[[#This Row],[Funded Month]]&gt;=DATE(2021,1,1)</f>
        <v>1</v>
      </c>
    </row>
    <row r="2686" spans="1:16" x14ac:dyDescent="0.2">
      <c r="A2686" s="1">
        <v>290001434531</v>
      </c>
      <c r="B2686">
        <v>290</v>
      </c>
      <c r="C2686" t="s">
        <v>16</v>
      </c>
      <c r="D2686" s="2">
        <v>44317</v>
      </c>
      <c r="E2686" t="s">
        <v>4409</v>
      </c>
      <c r="F2686">
        <f>1</f>
        <v>1</v>
      </c>
      <c r="G2686">
        <v>375920</v>
      </c>
      <c r="H2686" t="s">
        <v>18</v>
      </c>
      <c r="I2686" t="s">
        <v>59</v>
      </c>
      <c r="J2686" t="s">
        <v>20</v>
      </c>
      <c r="K2686" t="s">
        <v>21</v>
      </c>
      <c r="L2686" t="s">
        <v>88</v>
      </c>
      <c r="M2686" t="s">
        <v>32</v>
      </c>
      <c r="N2686" t="s">
        <v>33</v>
      </c>
      <c r="O2686" t="s">
        <v>4410</v>
      </c>
      <c r="P2686" t="b">
        <f>production[[#This Row],[Funded Month]]&gt;=DATE(2021,1,1)</f>
        <v>1</v>
      </c>
    </row>
    <row r="2687" spans="1:16" x14ac:dyDescent="0.2">
      <c r="A2687" s="1">
        <v>290001434846</v>
      </c>
      <c r="B2687">
        <v>290</v>
      </c>
      <c r="C2687" t="s">
        <v>16</v>
      </c>
      <c r="D2687" s="2">
        <v>44317</v>
      </c>
      <c r="E2687" t="s">
        <v>4411</v>
      </c>
      <c r="F2687">
        <f>1</f>
        <v>1</v>
      </c>
      <c r="G2687">
        <v>129980</v>
      </c>
      <c r="H2687" t="s">
        <v>18</v>
      </c>
      <c r="I2687" t="s">
        <v>19</v>
      </c>
      <c r="J2687" t="s">
        <v>20</v>
      </c>
      <c r="K2687" t="s">
        <v>21</v>
      </c>
      <c r="L2687" t="s">
        <v>132</v>
      </c>
      <c r="M2687" t="s">
        <v>32</v>
      </c>
      <c r="N2687" t="s">
        <v>33</v>
      </c>
      <c r="O2687" t="s">
        <v>4412</v>
      </c>
      <c r="P2687" t="b">
        <f>production[[#This Row],[Funded Month]]&gt;=DATE(2021,1,1)</f>
        <v>1</v>
      </c>
    </row>
    <row r="2688" spans="1:16" x14ac:dyDescent="0.2">
      <c r="A2688" s="1">
        <v>290001435105</v>
      </c>
      <c r="B2688">
        <v>290</v>
      </c>
      <c r="C2688" t="s">
        <v>16</v>
      </c>
      <c r="D2688" s="2">
        <v>44317</v>
      </c>
      <c r="E2688" t="s">
        <v>4413</v>
      </c>
      <c r="F2688">
        <f>1</f>
        <v>1</v>
      </c>
      <c r="G2688">
        <v>240562</v>
      </c>
      <c r="H2688" t="s">
        <v>86</v>
      </c>
      <c r="I2688" t="s">
        <v>4414</v>
      </c>
      <c r="J2688" t="s">
        <v>20</v>
      </c>
      <c r="K2688" t="s">
        <v>21</v>
      </c>
      <c r="L2688" t="s">
        <v>1363</v>
      </c>
      <c r="M2688" t="s">
        <v>32</v>
      </c>
      <c r="N2688" t="s">
        <v>33</v>
      </c>
      <c r="O2688" t="s">
        <v>4415</v>
      </c>
      <c r="P2688" t="b">
        <f>production[[#This Row],[Funded Month]]&gt;=DATE(2021,1,1)</f>
        <v>1</v>
      </c>
    </row>
    <row r="2689" spans="1:16" x14ac:dyDescent="0.2">
      <c r="A2689" s="1">
        <v>290001435253</v>
      </c>
      <c r="B2689">
        <v>290</v>
      </c>
      <c r="C2689" t="s">
        <v>16</v>
      </c>
      <c r="D2689" s="2">
        <v>44317</v>
      </c>
      <c r="E2689" t="s">
        <v>4416</v>
      </c>
      <c r="F2689">
        <f>1</f>
        <v>1</v>
      </c>
      <c r="G2689">
        <v>306850</v>
      </c>
      <c r="H2689" t="s">
        <v>18</v>
      </c>
      <c r="I2689" t="s">
        <v>19</v>
      </c>
      <c r="J2689" t="s">
        <v>20</v>
      </c>
      <c r="K2689" t="s">
        <v>21</v>
      </c>
      <c r="L2689" t="s">
        <v>336</v>
      </c>
      <c r="M2689" t="s">
        <v>32</v>
      </c>
      <c r="N2689" t="s">
        <v>33</v>
      </c>
      <c r="O2689" t="s">
        <v>4417</v>
      </c>
      <c r="P2689" t="b">
        <f>production[[#This Row],[Funded Month]]&gt;=DATE(2021,1,1)</f>
        <v>1</v>
      </c>
    </row>
    <row r="2690" spans="1:16" x14ac:dyDescent="0.2">
      <c r="A2690" s="1">
        <v>290001435328</v>
      </c>
      <c r="B2690">
        <v>290</v>
      </c>
      <c r="C2690" t="s">
        <v>16</v>
      </c>
      <c r="D2690" s="2">
        <v>44317</v>
      </c>
      <c r="E2690" t="s">
        <v>4418</v>
      </c>
      <c r="F2690">
        <f>1</f>
        <v>1</v>
      </c>
      <c r="G2690">
        <v>475000</v>
      </c>
      <c r="H2690" t="s">
        <v>18</v>
      </c>
      <c r="I2690" t="s">
        <v>19</v>
      </c>
      <c r="J2690" t="s">
        <v>20</v>
      </c>
      <c r="K2690" t="s">
        <v>21</v>
      </c>
      <c r="L2690" t="s">
        <v>325</v>
      </c>
      <c r="M2690" t="s">
        <v>32</v>
      </c>
      <c r="N2690" t="s">
        <v>33</v>
      </c>
      <c r="O2690" t="s">
        <v>4419</v>
      </c>
      <c r="P2690" t="b">
        <f>production[[#This Row],[Funded Month]]&gt;=DATE(2021,1,1)</f>
        <v>1</v>
      </c>
    </row>
    <row r="2691" spans="1:16" x14ac:dyDescent="0.2">
      <c r="A2691" s="1">
        <v>290001435347</v>
      </c>
      <c r="B2691">
        <v>290</v>
      </c>
      <c r="C2691" t="s">
        <v>16</v>
      </c>
      <c r="D2691" s="2">
        <v>44317</v>
      </c>
      <c r="E2691" t="s">
        <v>4420</v>
      </c>
      <c r="F2691">
        <f>1</f>
        <v>1</v>
      </c>
      <c r="G2691">
        <v>119000</v>
      </c>
      <c r="H2691" t="s">
        <v>18</v>
      </c>
      <c r="I2691" t="s">
        <v>19</v>
      </c>
      <c r="J2691" t="s">
        <v>20</v>
      </c>
      <c r="K2691" t="s">
        <v>44</v>
      </c>
      <c r="L2691" t="s">
        <v>307</v>
      </c>
      <c r="M2691" t="s">
        <v>32</v>
      </c>
      <c r="N2691" t="s">
        <v>148</v>
      </c>
      <c r="O2691" t="s">
        <v>307</v>
      </c>
      <c r="P2691" t="b">
        <f>production[[#This Row],[Funded Month]]&gt;=DATE(2021,1,1)</f>
        <v>1</v>
      </c>
    </row>
    <row r="2692" spans="1:16" x14ac:dyDescent="0.2">
      <c r="A2692" s="1">
        <v>290001435505</v>
      </c>
      <c r="B2692">
        <v>290</v>
      </c>
      <c r="C2692" t="s">
        <v>16</v>
      </c>
      <c r="D2692" s="2">
        <v>44317</v>
      </c>
      <c r="E2692" t="s">
        <v>4421</v>
      </c>
      <c r="F2692">
        <f>1</f>
        <v>1</v>
      </c>
      <c r="G2692">
        <v>333841</v>
      </c>
      <c r="H2692" t="s">
        <v>86</v>
      </c>
      <c r="I2692" t="s">
        <v>87</v>
      </c>
      <c r="J2692" t="s">
        <v>20</v>
      </c>
      <c r="K2692" t="s">
        <v>21</v>
      </c>
      <c r="L2692" t="s">
        <v>28</v>
      </c>
      <c r="M2692" t="s">
        <v>23</v>
      </c>
      <c r="N2692" t="s">
        <v>148</v>
      </c>
      <c r="O2692" t="s">
        <v>680</v>
      </c>
      <c r="P2692" t="b">
        <f>production[[#This Row],[Funded Month]]&gt;=DATE(2021,1,1)</f>
        <v>1</v>
      </c>
    </row>
    <row r="2693" spans="1:16" x14ac:dyDescent="0.2">
      <c r="A2693" s="1">
        <v>290001435547</v>
      </c>
      <c r="B2693">
        <v>290</v>
      </c>
      <c r="C2693" t="s">
        <v>16</v>
      </c>
      <c r="D2693" s="2">
        <v>44317</v>
      </c>
      <c r="E2693" t="s">
        <v>4422</v>
      </c>
      <c r="F2693">
        <f>1</f>
        <v>1</v>
      </c>
      <c r="G2693">
        <v>445500</v>
      </c>
      <c r="H2693" t="s">
        <v>18</v>
      </c>
      <c r="I2693" t="s">
        <v>19</v>
      </c>
      <c r="J2693" t="s">
        <v>20</v>
      </c>
      <c r="K2693" t="s">
        <v>21</v>
      </c>
      <c r="L2693" t="s">
        <v>28</v>
      </c>
      <c r="M2693" t="s">
        <v>23</v>
      </c>
      <c r="N2693" t="s">
        <v>33</v>
      </c>
      <c r="O2693" t="s">
        <v>105</v>
      </c>
      <c r="P2693" t="b">
        <f>production[[#This Row],[Funded Month]]&gt;=DATE(2021,1,1)</f>
        <v>1</v>
      </c>
    </row>
    <row r="2694" spans="1:16" x14ac:dyDescent="0.2">
      <c r="A2694" s="1">
        <v>290001435867</v>
      </c>
      <c r="B2694">
        <v>290</v>
      </c>
      <c r="C2694" t="s">
        <v>16</v>
      </c>
      <c r="D2694" s="2">
        <v>44317</v>
      </c>
      <c r="E2694" t="s">
        <v>4423</v>
      </c>
      <c r="F2694">
        <f>1</f>
        <v>1</v>
      </c>
      <c r="G2694">
        <v>425000</v>
      </c>
      <c r="H2694" t="s">
        <v>18</v>
      </c>
      <c r="I2694" t="s">
        <v>19</v>
      </c>
      <c r="J2694" t="s">
        <v>20</v>
      </c>
      <c r="K2694" t="s">
        <v>21</v>
      </c>
      <c r="L2694" t="s">
        <v>205</v>
      </c>
      <c r="M2694" t="s">
        <v>32</v>
      </c>
      <c r="N2694" t="s">
        <v>262</v>
      </c>
      <c r="O2694" t="s">
        <v>4424</v>
      </c>
      <c r="P2694" t="b">
        <f>production[[#This Row],[Funded Month]]&gt;=DATE(2021,1,1)</f>
        <v>1</v>
      </c>
    </row>
    <row r="2695" spans="1:16" x14ac:dyDescent="0.2">
      <c r="A2695" s="1">
        <v>290001435919</v>
      </c>
      <c r="B2695">
        <v>290</v>
      </c>
      <c r="C2695" t="s">
        <v>16</v>
      </c>
      <c r="D2695" s="2">
        <v>44317</v>
      </c>
      <c r="E2695" t="s">
        <v>4425</v>
      </c>
      <c r="F2695">
        <f>1</f>
        <v>1</v>
      </c>
      <c r="G2695">
        <v>540000</v>
      </c>
      <c r="H2695" t="s">
        <v>18</v>
      </c>
      <c r="I2695" t="s">
        <v>19</v>
      </c>
      <c r="J2695" t="s">
        <v>20</v>
      </c>
      <c r="K2695" t="s">
        <v>21</v>
      </c>
      <c r="L2695" t="s">
        <v>153</v>
      </c>
      <c r="M2695" t="s">
        <v>178</v>
      </c>
      <c r="N2695" t="s">
        <v>148</v>
      </c>
      <c r="O2695" t="s">
        <v>1263</v>
      </c>
      <c r="P2695" t="b">
        <f>production[[#This Row],[Funded Month]]&gt;=DATE(2021,1,1)</f>
        <v>1</v>
      </c>
    </row>
    <row r="2696" spans="1:16" x14ac:dyDescent="0.2">
      <c r="A2696" s="1">
        <v>290001436024</v>
      </c>
      <c r="B2696">
        <v>290</v>
      </c>
      <c r="C2696" t="s">
        <v>16</v>
      </c>
      <c r="D2696" s="2">
        <v>44317</v>
      </c>
      <c r="E2696" t="s">
        <v>4426</v>
      </c>
      <c r="F2696">
        <f>1</f>
        <v>1</v>
      </c>
      <c r="G2696">
        <v>476250</v>
      </c>
      <c r="H2696" t="s">
        <v>18</v>
      </c>
      <c r="I2696" t="s">
        <v>19</v>
      </c>
      <c r="J2696" t="s">
        <v>20</v>
      </c>
      <c r="K2696" t="s">
        <v>21</v>
      </c>
      <c r="L2696" t="s">
        <v>380</v>
      </c>
      <c r="M2696" t="s">
        <v>32</v>
      </c>
      <c r="N2696" t="s">
        <v>154</v>
      </c>
      <c r="O2696" t="s">
        <v>4427</v>
      </c>
      <c r="P2696" t="b">
        <f>production[[#This Row],[Funded Month]]&gt;=DATE(2021,1,1)</f>
        <v>1</v>
      </c>
    </row>
    <row r="2697" spans="1:16" x14ac:dyDescent="0.2">
      <c r="A2697" s="1">
        <v>290001436263</v>
      </c>
      <c r="B2697">
        <v>290</v>
      </c>
      <c r="C2697" t="s">
        <v>16</v>
      </c>
      <c r="D2697" s="2">
        <v>44317</v>
      </c>
      <c r="E2697" t="s">
        <v>4428</v>
      </c>
      <c r="F2697">
        <f>1</f>
        <v>1</v>
      </c>
      <c r="G2697">
        <v>194000</v>
      </c>
      <c r="H2697" t="s">
        <v>18</v>
      </c>
      <c r="I2697" t="s">
        <v>79</v>
      </c>
      <c r="J2697" t="s">
        <v>20</v>
      </c>
      <c r="K2697" t="s">
        <v>21</v>
      </c>
      <c r="L2697" t="s">
        <v>153</v>
      </c>
      <c r="M2697" t="s">
        <v>178</v>
      </c>
      <c r="N2697" t="s">
        <v>33</v>
      </c>
      <c r="O2697" t="s">
        <v>1260</v>
      </c>
      <c r="P2697" t="b">
        <f>production[[#This Row],[Funded Month]]&gt;=DATE(2021,1,1)</f>
        <v>1</v>
      </c>
    </row>
    <row r="2698" spans="1:16" x14ac:dyDescent="0.2">
      <c r="A2698" s="1">
        <v>290001436631</v>
      </c>
      <c r="B2698">
        <v>290</v>
      </c>
      <c r="C2698" t="s">
        <v>16</v>
      </c>
      <c r="D2698" s="2">
        <v>44317</v>
      </c>
      <c r="E2698" t="s">
        <v>4429</v>
      </c>
      <c r="F2698">
        <f>1</f>
        <v>1</v>
      </c>
      <c r="G2698">
        <v>270750</v>
      </c>
      <c r="H2698" t="s">
        <v>18</v>
      </c>
      <c r="I2698" t="s">
        <v>19</v>
      </c>
      <c r="J2698" t="s">
        <v>20</v>
      </c>
      <c r="K2698" t="s">
        <v>21</v>
      </c>
      <c r="L2698" t="s">
        <v>144</v>
      </c>
      <c r="M2698" t="s">
        <v>32</v>
      </c>
      <c r="N2698" t="s">
        <v>33</v>
      </c>
      <c r="O2698" t="s">
        <v>4430</v>
      </c>
      <c r="P2698" t="b">
        <f>production[[#This Row],[Funded Month]]&gt;=DATE(2021,1,1)</f>
        <v>1</v>
      </c>
    </row>
    <row r="2699" spans="1:16" x14ac:dyDescent="0.2">
      <c r="A2699" s="1">
        <v>290001436768</v>
      </c>
      <c r="B2699">
        <v>290</v>
      </c>
      <c r="C2699" t="s">
        <v>16</v>
      </c>
      <c r="D2699" s="2">
        <v>44317</v>
      </c>
      <c r="E2699" t="s">
        <v>4431</v>
      </c>
      <c r="F2699">
        <f>1</f>
        <v>1</v>
      </c>
      <c r="G2699">
        <v>548250</v>
      </c>
      <c r="H2699" t="s">
        <v>18</v>
      </c>
      <c r="I2699" t="s">
        <v>19</v>
      </c>
      <c r="J2699" t="s">
        <v>20</v>
      </c>
      <c r="K2699" t="s">
        <v>21</v>
      </c>
      <c r="L2699" t="s">
        <v>126</v>
      </c>
      <c r="M2699" t="s">
        <v>32</v>
      </c>
      <c r="O2699" t="s">
        <v>4432</v>
      </c>
      <c r="P2699" t="b">
        <f>production[[#This Row],[Funded Month]]&gt;=DATE(2021,1,1)</f>
        <v>1</v>
      </c>
    </row>
    <row r="2700" spans="1:16" x14ac:dyDescent="0.2">
      <c r="A2700" s="1">
        <v>290001436954</v>
      </c>
      <c r="B2700">
        <v>290</v>
      </c>
      <c r="C2700" t="s">
        <v>16</v>
      </c>
      <c r="D2700" s="2">
        <v>44317</v>
      </c>
      <c r="E2700" t="s">
        <v>4433</v>
      </c>
      <c r="F2700">
        <f>1</f>
        <v>1</v>
      </c>
      <c r="G2700">
        <v>280500</v>
      </c>
      <c r="H2700" t="s">
        <v>18</v>
      </c>
      <c r="I2700" t="s">
        <v>50</v>
      </c>
      <c r="J2700" t="s">
        <v>20</v>
      </c>
      <c r="K2700" t="s">
        <v>27</v>
      </c>
      <c r="L2700" t="s">
        <v>28</v>
      </c>
      <c r="M2700" t="s">
        <v>23</v>
      </c>
      <c r="N2700" t="s">
        <v>33</v>
      </c>
      <c r="O2700" t="s">
        <v>4434</v>
      </c>
      <c r="P2700" t="b">
        <f>production[[#This Row],[Funded Month]]&gt;=DATE(2021,1,1)</f>
        <v>1</v>
      </c>
    </row>
    <row r="2701" spans="1:16" x14ac:dyDescent="0.2">
      <c r="A2701" s="1">
        <v>290001437140</v>
      </c>
      <c r="B2701">
        <v>290</v>
      </c>
      <c r="C2701" t="s">
        <v>16</v>
      </c>
      <c r="D2701" s="2">
        <v>44317</v>
      </c>
      <c r="E2701" t="s">
        <v>4435</v>
      </c>
      <c r="F2701">
        <f>1</f>
        <v>1</v>
      </c>
      <c r="G2701">
        <v>169200</v>
      </c>
      <c r="H2701" t="s">
        <v>18</v>
      </c>
      <c r="I2701" t="s">
        <v>19</v>
      </c>
      <c r="J2701" t="s">
        <v>20</v>
      </c>
      <c r="K2701" t="s">
        <v>21</v>
      </c>
      <c r="L2701" t="s">
        <v>98</v>
      </c>
      <c r="M2701" t="s">
        <v>99</v>
      </c>
      <c r="O2701" t="s">
        <v>4436</v>
      </c>
      <c r="P2701" t="b">
        <f>production[[#This Row],[Funded Month]]&gt;=DATE(2021,1,1)</f>
        <v>1</v>
      </c>
    </row>
    <row r="2702" spans="1:16" x14ac:dyDescent="0.2">
      <c r="A2702" s="1">
        <v>290001437693</v>
      </c>
      <c r="B2702">
        <v>290</v>
      </c>
      <c r="C2702" t="s">
        <v>16</v>
      </c>
      <c r="D2702" s="2">
        <v>44317</v>
      </c>
      <c r="E2702" t="s">
        <v>4437</v>
      </c>
      <c r="F2702">
        <f>1</f>
        <v>1</v>
      </c>
      <c r="G2702">
        <v>516000</v>
      </c>
      <c r="H2702" t="s">
        <v>18</v>
      </c>
      <c r="I2702" t="s">
        <v>19</v>
      </c>
      <c r="J2702" t="s">
        <v>20</v>
      </c>
      <c r="K2702" t="s">
        <v>21</v>
      </c>
      <c r="L2702" t="s">
        <v>132</v>
      </c>
      <c r="M2702" t="s">
        <v>32</v>
      </c>
      <c r="N2702" t="s">
        <v>33</v>
      </c>
      <c r="O2702" t="s">
        <v>4438</v>
      </c>
      <c r="P2702" t="b">
        <f>production[[#This Row],[Funded Month]]&gt;=DATE(2021,1,1)</f>
        <v>1</v>
      </c>
    </row>
    <row r="2703" spans="1:16" x14ac:dyDescent="0.2">
      <c r="A2703" s="1">
        <v>290001438004</v>
      </c>
      <c r="B2703">
        <v>290</v>
      </c>
      <c r="C2703" t="s">
        <v>16</v>
      </c>
      <c r="D2703" s="2">
        <v>44317</v>
      </c>
      <c r="E2703" t="s">
        <v>4439</v>
      </c>
      <c r="F2703">
        <f>1</f>
        <v>1</v>
      </c>
      <c r="G2703">
        <v>180000</v>
      </c>
      <c r="H2703" t="s">
        <v>18</v>
      </c>
      <c r="I2703" t="s">
        <v>19</v>
      </c>
      <c r="J2703" t="s">
        <v>20</v>
      </c>
      <c r="K2703" t="s">
        <v>21</v>
      </c>
      <c r="L2703" t="s">
        <v>28</v>
      </c>
      <c r="M2703" t="s">
        <v>23</v>
      </c>
      <c r="N2703" t="s">
        <v>2361</v>
      </c>
      <c r="O2703" t="s">
        <v>4440</v>
      </c>
      <c r="P2703" t="b">
        <f>production[[#This Row],[Funded Month]]&gt;=DATE(2021,1,1)</f>
        <v>1</v>
      </c>
    </row>
    <row r="2704" spans="1:16" x14ac:dyDescent="0.2">
      <c r="A2704" s="1">
        <v>290001438005</v>
      </c>
      <c r="B2704">
        <v>290</v>
      </c>
      <c r="C2704" t="s">
        <v>16</v>
      </c>
      <c r="D2704" s="2">
        <v>44317</v>
      </c>
      <c r="E2704" t="s">
        <v>4441</v>
      </c>
      <c r="F2704">
        <f>1</f>
        <v>1</v>
      </c>
      <c r="G2704">
        <v>200000</v>
      </c>
      <c r="H2704" t="s">
        <v>18</v>
      </c>
      <c r="I2704" t="s">
        <v>19</v>
      </c>
      <c r="J2704" t="s">
        <v>20</v>
      </c>
      <c r="K2704" t="s">
        <v>21</v>
      </c>
      <c r="L2704" t="s">
        <v>88</v>
      </c>
      <c r="M2704" t="s">
        <v>32</v>
      </c>
      <c r="N2704" t="s">
        <v>154</v>
      </c>
      <c r="P2704" t="b">
        <f>production[[#This Row],[Funded Month]]&gt;=DATE(2021,1,1)</f>
        <v>1</v>
      </c>
    </row>
    <row r="2705" spans="1:16" x14ac:dyDescent="0.2">
      <c r="A2705" s="1">
        <v>290001438310</v>
      </c>
      <c r="B2705">
        <v>290</v>
      </c>
      <c r="C2705" t="s">
        <v>16</v>
      </c>
      <c r="D2705" s="2">
        <v>44317</v>
      </c>
      <c r="E2705" t="s">
        <v>4442</v>
      </c>
      <c r="F2705">
        <f>1</f>
        <v>1</v>
      </c>
      <c r="G2705">
        <v>84750</v>
      </c>
      <c r="H2705" t="s">
        <v>18</v>
      </c>
      <c r="I2705" t="s">
        <v>19</v>
      </c>
      <c r="J2705" t="s">
        <v>20</v>
      </c>
      <c r="K2705" t="s">
        <v>21</v>
      </c>
      <c r="L2705" t="s">
        <v>109</v>
      </c>
      <c r="M2705" t="s">
        <v>32</v>
      </c>
      <c r="N2705" t="s">
        <v>315</v>
      </c>
      <c r="O2705" t="s">
        <v>4443</v>
      </c>
      <c r="P2705" t="b">
        <f>production[[#This Row],[Funded Month]]&gt;=DATE(2021,1,1)</f>
        <v>1</v>
      </c>
    </row>
    <row r="2706" spans="1:16" x14ac:dyDescent="0.2">
      <c r="A2706" s="1">
        <v>290001438458</v>
      </c>
      <c r="B2706">
        <v>290</v>
      </c>
      <c r="C2706" t="s">
        <v>16</v>
      </c>
      <c r="D2706" s="2">
        <v>44317</v>
      </c>
      <c r="E2706" t="s">
        <v>4444</v>
      </c>
      <c r="F2706">
        <f>1</f>
        <v>1</v>
      </c>
      <c r="G2706">
        <v>380000</v>
      </c>
      <c r="H2706" t="s">
        <v>18</v>
      </c>
      <c r="I2706" t="s">
        <v>59</v>
      </c>
      <c r="J2706" t="s">
        <v>20</v>
      </c>
      <c r="K2706" t="s">
        <v>27</v>
      </c>
      <c r="L2706" t="s">
        <v>123</v>
      </c>
      <c r="M2706" t="s">
        <v>178</v>
      </c>
      <c r="N2706" t="s">
        <v>154</v>
      </c>
      <c r="O2706" t="s">
        <v>4445</v>
      </c>
      <c r="P2706" t="b">
        <f>production[[#This Row],[Funded Month]]&gt;=DATE(2021,1,1)</f>
        <v>1</v>
      </c>
    </row>
    <row r="2707" spans="1:16" x14ac:dyDescent="0.2">
      <c r="A2707" s="1">
        <v>290001438646</v>
      </c>
      <c r="B2707">
        <v>290</v>
      </c>
      <c r="C2707" t="s">
        <v>16</v>
      </c>
      <c r="D2707" s="2">
        <v>44317</v>
      </c>
      <c r="E2707" t="s">
        <v>4446</v>
      </c>
      <c r="F2707">
        <f>1</f>
        <v>1</v>
      </c>
      <c r="G2707">
        <v>343660</v>
      </c>
      <c r="H2707" t="s">
        <v>86</v>
      </c>
      <c r="I2707" t="s">
        <v>186</v>
      </c>
      <c r="J2707" t="s">
        <v>20</v>
      </c>
      <c r="K2707" t="s">
        <v>21</v>
      </c>
      <c r="L2707" t="s">
        <v>181</v>
      </c>
      <c r="M2707" t="s">
        <v>32</v>
      </c>
      <c r="N2707" t="s">
        <v>33</v>
      </c>
      <c r="O2707" t="s">
        <v>558</v>
      </c>
      <c r="P2707" t="b">
        <f>production[[#This Row],[Funded Month]]&gt;=DATE(2021,1,1)</f>
        <v>1</v>
      </c>
    </row>
    <row r="2708" spans="1:16" x14ac:dyDescent="0.2">
      <c r="A2708" s="1">
        <v>290001439350</v>
      </c>
      <c r="B2708">
        <v>290</v>
      </c>
      <c r="C2708" t="s">
        <v>16</v>
      </c>
      <c r="D2708" s="2">
        <v>44317</v>
      </c>
      <c r="E2708" t="s">
        <v>4447</v>
      </c>
      <c r="F2708">
        <f>1</f>
        <v>1</v>
      </c>
      <c r="G2708">
        <v>257125</v>
      </c>
      <c r="H2708" t="s">
        <v>18</v>
      </c>
      <c r="I2708" t="s">
        <v>19</v>
      </c>
      <c r="J2708" t="s">
        <v>20</v>
      </c>
      <c r="K2708" t="s">
        <v>21</v>
      </c>
      <c r="L2708" t="s">
        <v>380</v>
      </c>
      <c r="M2708" t="s">
        <v>32</v>
      </c>
      <c r="O2708" t="s">
        <v>4448</v>
      </c>
      <c r="P2708" t="b">
        <f>production[[#This Row],[Funded Month]]&gt;=DATE(2021,1,1)</f>
        <v>1</v>
      </c>
    </row>
    <row r="2709" spans="1:16" x14ac:dyDescent="0.2">
      <c r="A2709" s="1">
        <v>290001439500</v>
      </c>
      <c r="B2709">
        <v>290</v>
      </c>
      <c r="C2709" t="s">
        <v>16</v>
      </c>
      <c r="D2709" s="2">
        <v>44317</v>
      </c>
      <c r="E2709" t="s">
        <v>4449</v>
      </c>
      <c r="F2709">
        <f>1</f>
        <v>1</v>
      </c>
      <c r="G2709">
        <v>286150</v>
      </c>
      <c r="H2709" t="s">
        <v>18</v>
      </c>
      <c r="I2709" t="s">
        <v>79</v>
      </c>
      <c r="J2709" t="s">
        <v>20</v>
      </c>
      <c r="K2709" t="s">
        <v>21</v>
      </c>
      <c r="L2709" t="s">
        <v>114</v>
      </c>
      <c r="M2709" t="s">
        <v>32</v>
      </c>
      <c r="N2709" t="s">
        <v>33</v>
      </c>
      <c r="O2709" t="s">
        <v>394</v>
      </c>
      <c r="P2709" t="b">
        <f>production[[#This Row],[Funded Month]]&gt;=DATE(2021,1,1)</f>
        <v>1</v>
      </c>
    </row>
    <row r="2710" spans="1:16" x14ac:dyDescent="0.2">
      <c r="A2710" s="1">
        <v>290001439575</v>
      </c>
      <c r="B2710">
        <v>290</v>
      </c>
      <c r="C2710" t="s">
        <v>16</v>
      </c>
      <c r="D2710" s="2">
        <v>44317</v>
      </c>
      <c r="E2710" t="s">
        <v>4450</v>
      </c>
      <c r="F2710">
        <f>1</f>
        <v>1</v>
      </c>
      <c r="G2710">
        <v>213400</v>
      </c>
      <c r="H2710" t="s">
        <v>18</v>
      </c>
      <c r="I2710" t="s">
        <v>79</v>
      </c>
      <c r="J2710" t="s">
        <v>20</v>
      </c>
      <c r="K2710" t="s">
        <v>21</v>
      </c>
      <c r="L2710" t="s">
        <v>144</v>
      </c>
      <c r="M2710" t="s">
        <v>32</v>
      </c>
      <c r="N2710" t="s">
        <v>33</v>
      </c>
      <c r="P2710" t="b">
        <f>production[[#This Row],[Funded Month]]&gt;=DATE(2021,1,1)</f>
        <v>1</v>
      </c>
    </row>
    <row r="2711" spans="1:16" x14ac:dyDescent="0.2">
      <c r="A2711" s="1">
        <v>290001439605</v>
      </c>
      <c r="B2711">
        <v>290</v>
      </c>
      <c r="C2711" t="s">
        <v>16</v>
      </c>
      <c r="D2711" s="2">
        <v>44317</v>
      </c>
      <c r="E2711" t="s">
        <v>4451</v>
      </c>
      <c r="F2711">
        <f>1</f>
        <v>1</v>
      </c>
      <c r="G2711">
        <v>364999</v>
      </c>
      <c r="H2711" t="s">
        <v>238</v>
      </c>
      <c r="I2711" t="s">
        <v>286</v>
      </c>
      <c r="J2711" t="s">
        <v>20</v>
      </c>
      <c r="K2711" t="s">
        <v>21</v>
      </c>
      <c r="L2711" t="s">
        <v>312</v>
      </c>
      <c r="M2711" t="s">
        <v>32</v>
      </c>
      <c r="N2711" t="s">
        <v>2779</v>
      </c>
      <c r="O2711" t="s">
        <v>4452</v>
      </c>
      <c r="P2711" t="b">
        <f>production[[#This Row],[Funded Month]]&gt;=DATE(2021,1,1)</f>
        <v>1</v>
      </c>
    </row>
    <row r="2712" spans="1:16" x14ac:dyDescent="0.2">
      <c r="A2712" s="1">
        <v>290001439877</v>
      </c>
      <c r="B2712">
        <v>290</v>
      </c>
      <c r="C2712" t="s">
        <v>16</v>
      </c>
      <c r="D2712" s="2">
        <v>44317</v>
      </c>
      <c r="E2712" t="s">
        <v>4453</v>
      </c>
      <c r="F2712">
        <f>1</f>
        <v>1</v>
      </c>
      <c r="G2712">
        <v>116844</v>
      </c>
      <c r="H2712" t="s">
        <v>86</v>
      </c>
      <c r="I2712" t="s">
        <v>87</v>
      </c>
      <c r="J2712" t="s">
        <v>20</v>
      </c>
      <c r="K2712" t="s">
        <v>21</v>
      </c>
      <c r="L2712" t="s">
        <v>98</v>
      </c>
      <c r="M2712" t="s">
        <v>99</v>
      </c>
      <c r="N2712" t="s">
        <v>33</v>
      </c>
      <c r="O2712" t="s">
        <v>1270</v>
      </c>
      <c r="P2712" t="b">
        <f>production[[#This Row],[Funded Month]]&gt;=DATE(2021,1,1)</f>
        <v>1</v>
      </c>
    </row>
    <row r="2713" spans="1:16" x14ac:dyDescent="0.2">
      <c r="A2713" s="1">
        <v>290001440429</v>
      </c>
      <c r="B2713">
        <v>290</v>
      </c>
      <c r="C2713" t="s">
        <v>16</v>
      </c>
      <c r="D2713" s="2">
        <v>44317</v>
      </c>
      <c r="E2713" t="s">
        <v>4454</v>
      </c>
      <c r="F2713">
        <f>1</f>
        <v>1</v>
      </c>
      <c r="G2713">
        <v>279837</v>
      </c>
      <c r="H2713" t="s">
        <v>86</v>
      </c>
      <c r="I2713" t="s">
        <v>87</v>
      </c>
      <c r="J2713" t="s">
        <v>20</v>
      </c>
      <c r="K2713" t="s">
        <v>21</v>
      </c>
      <c r="L2713" t="s">
        <v>22</v>
      </c>
      <c r="M2713" t="s">
        <v>232</v>
      </c>
      <c r="N2713" t="s">
        <v>33</v>
      </c>
      <c r="O2713" t="s">
        <v>4455</v>
      </c>
      <c r="P2713" t="b">
        <f>production[[#This Row],[Funded Month]]&gt;=DATE(2021,1,1)</f>
        <v>1</v>
      </c>
    </row>
    <row r="2714" spans="1:16" x14ac:dyDescent="0.2">
      <c r="A2714" s="1">
        <v>290001440809</v>
      </c>
      <c r="B2714">
        <v>290</v>
      </c>
      <c r="C2714" t="s">
        <v>16</v>
      </c>
      <c r="D2714" s="2">
        <v>44317</v>
      </c>
      <c r="E2714" t="s">
        <v>4456</v>
      </c>
      <c r="F2714">
        <f>1</f>
        <v>1</v>
      </c>
      <c r="G2714">
        <v>328000</v>
      </c>
      <c r="H2714" t="s">
        <v>18</v>
      </c>
      <c r="I2714" t="s">
        <v>19</v>
      </c>
      <c r="J2714" t="s">
        <v>20</v>
      </c>
      <c r="K2714" t="s">
        <v>44</v>
      </c>
      <c r="L2714" t="s">
        <v>541</v>
      </c>
      <c r="M2714" t="s">
        <v>32</v>
      </c>
      <c r="N2714" t="s">
        <v>33</v>
      </c>
      <c r="O2714" t="s">
        <v>4457</v>
      </c>
      <c r="P2714" t="b">
        <f>production[[#This Row],[Funded Month]]&gt;=DATE(2021,1,1)</f>
        <v>1</v>
      </c>
    </row>
    <row r="2715" spans="1:16" x14ac:dyDescent="0.2">
      <c r="A2715" s="1">
        <v>290001441030</v>
      </c>
      <c r="B2715">
        <v>290</v>
      </c>
      <c r="C2715" t="s">
        <v>16</v>
      </c>
      <c r="D2715" s="2">
        <v>44317</v>
      </c>
      <c r="E2715" t="s">
        <v>4458</v>
      </c>
      <c r="F2715">
        <f>1</f>
        <v>1</v>
      </c>
      <c r="G2715">
        <v>218250</v>
      </c>
      <c r="H2715" t="s">
        <v>18</v>
      </c>
      <c r="I2715" t="s">
        <v>70</v>
      </c>
      <c r="J2715" t="s">
        <v>20</v>
      </c>
      <c r="K2715" t="s">
        <v>21</v>
      </c>
      <c r="L2715" t="s">
        <v>109</v>
      </c>
      <c r="M2715" t="s">
        <v>32</v>
      </c>
      <c r="N2715" t="s">
        <v>33</v>
      </c>
      <c r="O2715" t="s">
        <v>4459</v>
      </c>
      <c r="P2715" t="b">
        <f>production[[#This Row],[Funded Month]]&gt;=DATE(2021,1,1)</f>
        <v>1</v>
      </c>
    </row>
    <row r="2716" spans="1:16" x14ac:dyDescent="0.2">
      <c r="A2716" s="1">
        <v>290001441073</v>
      </c>
      <c r="B2716">
        <v>290</v>
      </c>
      <c r="C2716" t="s">
        <v>16</v>
      </c>
      <c r="D2716" s="2">
        <v>44317</v>
      </c>
      <c r="E2716" t="s">
        <v>4460</v>
      </c>
      <c r="F2716">
        <f>1</f>
        <v>1</v>
      </c>
      <c r="G2716">
        <v>85000</v>
      </c>
      <c r="H2716" t="s">
        <v>18</v>
      </c>
      <c r="I2716" t="s">
        <v>19</v>
      </c>
      <c r="J2716" t="s">
        <v>20</v>
      </c>
      <c r="K2716" t="s">
        <v>44</v>
      </c>
      <c r="L2716" t="s">
        <v>28</v>
      </c>
      <c r="M2716" t="s">
        <v>23</v>
      </c>
      <c r="O2716" t="s">
        <v>29</v>
      </c>
      <c r="P2716" t="b">
        <f>production[[#This Row],[Funded Month]]&gt;=DATE(2021,1,1)</f>
        <v>1</v>
      </c>
    </row>
    <row r="2717" spans="1:16" x14ac:dyDescent="0.2">
      <c r="A2717" s="1">
        <v>290001441656</v>
      </c>
      <c r="B2717">
        <v>290</v>
      </c>
      <c r="C2717" t="s">
        <v>16</v>
      </c>
      <c r="D2717" s="2">
        <v>44317</v>
      </c>
      <c r="E2717" t="s">
        <v>4369</v>
      </c>
      <c r="F2717">
        <f>1</f>
        <v>1</v>
      </c>
      <c r="G2717">
        <v>13860</v>
      </c>
      <c r="H2717" t="s">
        <v>18</v>
      </c>
      <c r="I2717" t="s">
        <v>488</v>
      </c>
      <c r="J2717" t="s">
        <v>398</v>
      </c>
      <c r="K2717" t="s">
        <v>21</v>
      </c>
      <c r="L2717" t="s">
        <v>193</v>
      </c>
      <c r="M2717" t="s">
        <v>32</v>
      </c>
      <c r="P2717" t="b">
        <f>production[[#This Row],[Funded Month]]&gt;=DATE(2021,1,1)</f>
        <v>1</v>
      </c>
    </row>
    <row r="2718" spans="1:16" x14ac:dyDescent="0.2">
      <c r="A2718" s="1">
        <v>290001441925</v>
      </c>
      <c r="B2718">
        <v>290</v>
      </c>
      <c r="C2718" t="s">
        <v>16</v>
      </c>
      <c r="D2718" s="2">
        <v>44317</v>
      </c>
      <c r="E2718" t="s">
        <v>4461</v>
      </c>
      <c r="F2718">
        <f>1</f>
        <v>1</v>
      </c>
      <c r="G2718">
        <v>141000</v>
      </c>
      <c r="H2718" t="s">
        <v>18</v>
      </c>
      <c r="I2718" t="s">
        <v>50</v>
      </c>
      <c r="J2718" t="s">
        <v>20</v>
      </c>
      <c r="K2718" t="s">
        <v>27</v>
      </c>
      <c r="L2718" t="s">
        <v>1363</v>
      </c>
      <c r="M2718" t="s">
        <v>32</v>
      </c>
      <c r="N2718" t="s">
        <v>33</v>
      </c>
      <c r="O2718" t="s">
        <v>1363</v>
      </c>
      <c r="P2718" t="b">
        <f>production[[#This Row],[Funded Month]]&gt;=DATE(2021,1,1)</f>
        <v>1</v>
      </c>
    </row>
    <row r="2719" spans="1:16" x14ac:dyDescent="0.2">
      <c r="A2719" s="1">
        <v>290001441930</v>
      </c>
      <c r="B2719">
        <v>290</v>
      </c>
      <c r="C2719" t="s">
        <v>16</v>
      </c>
      <c r="D2719" s="2">
        <v>44317</v>
      </c>
      <c r="E2719" t="s">
        <v>4462</v>
      </c>
      <c r="F2719">
        <f>1</f>
        <v>1</v>
      </c>
      <c r="G2719">
        <v>319014</v>
      </c>
      <c r="H2719" t="s">
        <v>86</v>
      </c>
      <c r="I2719" t="s">
        <v>1351</v>
      </c>
      <c r="J2719" t="s">
        <v>20</v>
      </c>
      <c r="K2719" t="s">
        <v>21</v>
      </c>
      <c r="L2719" t="s">
        <v>354</v>
      </c>
      <c r="M2719" t="s">
        <v>32</v>
      </c>
      <c r="N2719" t="s">
        <v>2354</v>
      </c>
      <c r="O2719" t="s">
        <v>586</v>
      </c>
      <c r="P2719" t="b">
        <f>production[[#This Row],[Funded Month]]&gt;=DATE(2021,1,1)</f>
        <v>1</v>
      </c>
    </row>
    <row r="2720" spans="1:16" x14ac:dyDescent="0.2">
      <c r="A2720" s="1">
        <v>290001441946</v>
      </c>
      <c r="B2720">
        <v>290</v>
      </c>
      <c r="C2720" t="s">
        <v>16</v>
      </c>
      <c r="D2720" s="2">
        <v>44317</v>
      </c>
      <c r="E2720" t="s">
        <v>4463</v>
      </c>
      <c r="F2720">
        <f>1</f>
        <v>1</v>
      </c>
      <c r="G2720">
        <v>548250</v>
      </c>
      <c r="H2720" t="s">
        <v>18</v>
      </c>
      <c r="I2720" t="s">
        <v>19</v>
      </c>
      <c r="J2720" t="s">
        <v>20</v>
      </c>
      <c r="K2720" t="s">
        <v>21</v>
      </c>
      <c r="L2720" t="s">
        <v>153</v>
      </c>
      <c r="M2720" t="s">
        <v>178</v>
      </c>
      <c r="N2720" t="s">
        <v>33</v>
      </c>
      <c r="O2720" t="s">
        <v>4464</v>
      </c>
      <c r="P2720" t="b">
        <f>production[[#This Row],[Funded Month]]&gt;=DATE(2021,1,1)</f>
        <v>1</v>
      </c>
    </row>
    <row r="2721" spans="1:16" x14ac:dyDescent="0.2">
      <c r="A2721" s="1">
        <v>290001441977</v>
      </c>
      <c r="B2721">
        <v>290</v>
      </c>
      <c r="C2721" t="s">
        <v>16</v>
      </c>
      <c r="D2721" s="2">
        <v>44317</v>
      </c>
      <c r="E2721" t="s">
        <v>4465</v>
      </c>
      <c r="F2721">
        <f>1</f>
        <v>1</v>
      </c>
      <c r="G2721">
        <v>283500</v>
      </c>
      <c r="H2721" t="s">
        <v>18</v>
      </c>
      <c r="I2721" t="s">
        <v>19</v>
      </c>
      <c r="J2721" t="s">
        <v>20</v>
      </c>
      <c r="K2721" t="s">
        <v>21</v>
      </c>
      <c r="L2721" t="s">
        <v>267</v>
      </c>
      <c r="M2721" t="s">
        <v>32</v>
      </c>
      <c r="N2721" t="s">
        <v>33</v>
      </c>
      <c r="O2721" t="s">
        <v>4466</v>
      </c>
      <c r="P2721" t="b">
        <f>production[[#This Row],[Funded Month]]&gt;=DATE(2021,1,1)</f>
        <v>1</v>
      </c>
    </row>
    <row r="2722" spans="1:16" x14ac:dyDescent="0.2">
      <c r="A2722" s="1">
        <v>290001442059</v>
      </c>
      <c r="B2722">
        <v>290</v>
      </c>
      <c r="C2722" t="s">
        <v>16</v>
      </c>
      <c r="D2722" s="2">
        <v>44317</v>
      </c>
      <c r="E2722" t="s">
        <v>4467</v>
      </c>
      <c r="F2722">
        <f>1</f>
        <v>1</v>
      </c>
      <c r="G2722">
        <v>294566</v>
      </c>
      <c r="H2722" t="s">
        <v>86</v>
      </c>
      <c r="I2722" t="s">
        <v>186</v>
      </c>
      <c r="J2722" t="s">
        <v>20</v>
      </c>
      <c r="K2722" t="s">
        <v>21</v>
      </c>
      <c r="L2722" t="s">
        <v>224</v>
      </c>
      <c r="M2722" t="s">
        <v>32</v>
      </c>
      <c r="N2722" t="s">
        <v>33</v>
      </c>
      <c r="O2722" t="s">
        <v>4468</v>
      </c>
      <c r="P2722" t="b">
        <f>production[[#This Row],[Funded Month]]&gt;=DATE(2021,1,1)</f>
        <v>1</v>
      </c>
    </row>
    <row r="2723" spans="1:16" x14ac:dyDescent="0.2">
      <c r="A2723" s="1">
        <v>290001442123</v>
      </c>
      <c r="B2723">
        <v>290</v>
      </c>
      <c r="C2723" t="s">
        <v>16</v>
      </c>
      <c r="D2723" s="2">
        <v>44317</v>
      </c>
      <c r="E2723" t="s">
        <v>4469</v>
      </c>
      <c r="F2723">
        <f>1</f>
        <v>1</v>
      </c>
      <c r="G2723">
        <v>260000</v>
      </c>
      <c r="H2723" t="s">
        <v>18</v>
      </c>
      <c r="I2723" t="s">
        <v>19</v>
      </c>
      <c r="J2723" t="s">
        <v>20</v>
      </c>
      <c r="K2723" t="s">
        <v>27</v>
      </c>
      <c r="L2723" t="s">
        <v>144</v>
      </c>
      <c r="M2723" t="s">
        <v>32</v>
      </c>
      <c r="N2723" t="s">
        <v>154</v>
      </c>
      <c r="O2723" t="s">
        <v>4470</v>
      </c>
      <c r="P2723" t="b">
        <f>production[[#This Row],[Funded Month]]&gt;=DATE(2021,1,1)</f>
        <v>1</v>
      </c>
    </row>
    <row r="2724" spans="1:16" x14ac:dyDescent="0.2">
      <c r="A2724" s="1">
        <v>290001442700</v>
      </c>
      <c r="B2724">
        <v>290</v>
      </c>
      <c r="C2724" t="s">
        <v>16</v>
      </c>
      <c r="D2724" s="2">
        <v>44317</v>
      </c>
      <c r="E2724" t="s">
        <v>4471</v>
      </c>
      <c r="F2724">
        <f>1</f>
        <v>1</v>
      </c>
      <c r="G2724">
        <v>239900</v>
      </c>
      <c r="H2724" t="s">
        <v>238</v>
      </c>
      <c r="I2724" t="s">
        <v>239</v>
      </c>
      <c r="J2724" t="s">
        <v>20</v>
      </c>
      <c r="K2724" t="s">
        <v>21</v>
      </c>
      <c r="L2724" t="s">
        <v>88</v>
      </c>
      <c r="M2724" t="s">
        <v>32</v>
      </c>
      <c r="N2724" t="s">
        <v>148</v>
      </c>
      <c r="O2724" t="s">
        <v>682</v>
      </c>
      <c r="P2724" t="b">
        <f>production[[#This Row],[Funded Month]]&gt;=DATE(2021,1,1)</f>
        <v>1</v>
      </c>
    </row>
    <row r="2725" spans="1:16" x14ac:dyDescent="0.2">
      <c r="A2725" s="1">
        <v>290001442723</v>
      </c>
      <c r="B2725">
        <v>290</v>
      </c>
      <c r="C2725" t="s">
        <v>16</v>
      </c>
      <c r="D2725" s="2">
        <v>44317</v>
      </c>
      <c r="E2725" t="s">
        <v>4472</v>
      </c>
      <c r="F2725">
        <f>1</f>
        <v>1</v>
      </c>
      <c r="G2725">
        <v>260000</v>
      </c>
      <c r="H2725" t="s">
        <v>18</v>
      </c>
      <c r="I2725" t="s">
        <v>19</v>
      </c>
      <c r="J2725" t="s">
        <v>20</v>
      </c>
      <c r="K2725" t="s">
        <v>21</v>
      </c>
      <c r="L2725" t="s">
        <v>98</v>
      </c>
      <c r="M2725" t="s">
        <v>99</v>
      </c>
      <c r="N2725" t="s">
        <v>315</v>
      </c>
      <c r="O2725" t="s">
        <v>4473</v>
      </c>
      <c r="P2725" t="b">
        <f>production[[#This Row],[Funded Month]]&gt;=DATE(2021,1,1)</f>
        <v>1</v>
      </c>
    </row>
    <row r="2726" spans="1:16" x14ac:dyDescent="0.2">
      <c r="A2726" s="1">
        <v>290001442732</v>
      </c>
      <c r="B2726">
        <v>290</v>
      </c>
      <c r="C2726" t="s">
        <v>16</v>
      </c>
      <c r="D2726" s="2">
        <v>44317</v>
      </c>
      <c r="E2726" t="s">
        <v>4474</v>
      </c>
      <c r="F2726">
        <f>1</f>
        <v>1</v>
      </c>
      <c r="G2726">
        <v>203250</v>
      </c>
      <c r="H2726" t="s">
        <v>86</v>
      </c>
      <c r="I2726" t="s">
        <v>274</v>
      </c>
      <c r="J2726" t="s">
        <v>20</v>
      </c>
      <c r="K2726" t="s">
        <v>21</v>
      </c>
      <c r="L2726" t="s">
        <v>71</v>
      </c>
      <c r="M2726" t="s">
        <v>32</v>
      </c>
      <c r="N2726" t="s">
        <v>262</v>
      </c>
      <c r="O2726" t="s">
        <v>205</v>
      </c>
      <c r="P2726" t="b">
        <f>production[[#This Row],[Funded Month]]&gt;=DATE(2021,1,1)</f>
        <v>1</v>
      </c>
    </row>
    <row r="2727" spans="1:16" x14ac:dyDescent="0.2">
      <c r="A2727" s="1">
        <v>290001442868</v>
      </c>
      <c r="B2727">
        <v>290</v>
      </c>
      <c r="C2727" t="s">
        <v>16</v>
      </c>
      <c r="D2727" s="2">
        <v>44317</v>
      </c>
      <c r="E2727" t="s">
        <v>4475</v>
      </c>
      <c r="F2727">
        <f>1</f>
        <v>1</v>
      </c>
      <c r="G2727">
        <v>390400</v>
      </c>
      <c r="H2727" t="s">
        <v>18</v>
      </c>
      <c r="I2727" t="s">
        <v>19</v>
      </c>
      <c r="J2727" t="s">
        <v>20</v>
      </c>
      <c r="K2727" t="s">
        <v>21</v>
      </c>
      <c r="L2727" t="s">
        <v>71</v>
      </c>
      <c r="M2727" t="s">
        <v>32</v>
      </c>
      <c r="N2727" t="s">
        <v>2779</v>
      </c>
      <c r="O2727" t="s">
        <v>1464</v>
      </c>
      <c r="P2727" t="b">
        <f>production[[#This Row],[Funded Month]]&gt;=DATE(2021,1,1)</f>
        <v>1</v>
      </c>
    </row>
    <row r="2728" spans="1:16" x14ac:dyDescent="0.2">
      <c r="A2728" s="1">
        <v>290001442911</v>
      </c>
      <c r="B2728">
        <v>290</v>
      </c>
      <c r="C2728" t="s">
        <v>16</v>
      </c>
      <c r="D2728" s="2">
        <v>44317</v>
      </c>
      <c r="E2728" t="s">
        <v>4476</v>
      </c>
      <c r="F2728">
        <f>1</f>
        <v>1</v>
      </c>
      <c r="G2728">
        <v>261900</v>
      </c>
      <c r="H2728" t="s">
        <v>18</v>
      </c>
      <c r="I2728" t="s">
        <v>19</v>
      </c>
      <c r="J2728" t="s">
        <v>20</v>
      </c>
      <c r="K2728" t="s">
        <v>21</v>
      </c>
      <c r="L2728" t="s">
        <v>336</v>
      </c>
      <c r="M2728" t="s">
        <v>32</v>
      </c>
      <c r="N2728" t="s">
        <v>33</v>
      </c>
      <c r="O2728" t="s">
        <v>4477</v>
      </c>
      <c r="P2728" t="b">
        <f>production[[#This Row],[Funded Month]]&gt;=DATE(2021,1,1)</f>
        <v>1</v>
      </c>
    </row>
    <row r="2729" spans="1:16" x14ac:dyDescent="0.2">
      <c r="A2729" s="1">
        <v>290001443164</v>
      </c>
      <c r="B2729">
        <v>290</v>
      </c>
      <c r="C2729" t="s">
        <v>16</v>
      </c>
      <c r="D2729" s="2">
        <v>44317</v>
      </c>
      <c r="E2729" t="s">
        <v>4478</v>
      </c>
      <c r="F2729">
        <f>1</f>
        <v>1</v>
      </c>
      <c r="G2729">
        <v>310259</v>
      </c>
      <c r="H2729" t="s">
        <v>18</v>
      </c>
      <c r="I2729" t="s">
        <v>19</v>
      </c>
      <c r="J2729" t="s">
        <v>20</v>
      </c>
      <c r="K2729" t="s">
        <v>21</v>
      </c>
      <c r="L2729" t="s">
        <v>193</v>
      </c>
      <c r="M2729" t="s">
        <v>32</v>
      </c>
      <c r="N2729" t="s">
        <v>33</v>
      </c>
      <c r="O2729" t="s">
        <v>2850</v>
      </c>
      <c r="P2729" t="b">
        <f>production[[#This Row],[Funded Month]]&gt;=DATE(2021,1,1)</f>
        <v>1</v>
      </c>
    </row>
    <row r="2730" spans="1:16" x14ac:dyDescent="0.2">
      <c r="A2730" s="1">
        <v>290001443176</v>
      </c>
      <c r="B2730">
        <v>290</v>
      </c>
      <c r="C2730" t="s">
        <v>16</v>
      </c>
      <c r="D2730" s="2">
        <v>44317</v>
      </c>
      <c r="E2730" t="s">
        <v>4479</v>
      </c>
      <c r="F2730">
        <f>1</f>
        <v>1</v>
      </c>
      <c r="G2730">
        <v>472150</v>
      </c>
      <c r="H2730" t="s">
        <v>18</v>
      </c>
      <c r="I2730" t="s">
        <v>19</v>
      </c>
      <c r="J2730" t="s">
        <v>20</v>
      </c>
      <c r="K2730" t="s">
        <v>21</v>
      </c>
      <c r="L2730" t="s">
        <v>28</v>
      </c>
      <c r="M2730" t="s">
        <v>23</v>
      </c>
      <c r="N2730" t="s">
        <v>154</v>
      </c>
      <c r="O2730" t="s">
        <v>2624</v>
      </c>
      <c r="P2730" t="b">
        <f>production[[#This Row],[Funded Month]]&gt;=DATE(2021,1,1)</f>
        <v>1</v>
      </c>
    </row>
    <row r="2731" spans="1:16" x14ac:dyDescent="0.2">
      <c r="A2731" s="1">
        <v>290001443244</v>
      </c>
      <c r="B2731">
        <v>290</v>
      </c>
      <c r="C2731" t="s">
        <v>16</v>
      </c>
      <c r="D2731" s="2">
        <v>44317</v>
      </c>
      <c r="E2731" t="s">
        <v>4480</v>
      </c>
      <c r="F2731">
        <f>1</f>
        <v>1</v>
      </c>
      <c r="G2731">
        <v>172000</v>
      </c>
      <c r="H2731" t="s">
        <v>18</v>
      </c>
      <c r="I2731" t="s">
        <v>19</v>
      </c>
      <c r="J2731" t="s">
        <v>20</v>
      </c>
      <c r="K2731" t="s">
        <v>44</v>
      </c>
      <c r="L2731" t="s">
        <v>71</v>
      </c>
      <c r="M2731" t="s">
        <v>232</v>
      </c>
      <c r="N2731" t="s">
        <v>33</v>
      </c>
      <c r="O2731" t="s">
        <v>771</v>
      </c>
      <c r="P2731" t="b">
        <f>production[[#This Row],[Funded Month]]&gt;=DATE(2021,1,1)</f>
        <v>1</v>
      </c>
    </row>
    <row r="2732" spans="1:16" x14ac:dyDescent="0.2">
      <c r="A2732" s="1">
        <v>290001443282</v>
      </c>
      <c r="B2732">
        <v>290</v>
      </c>
      <c r="C2732" t="s">
        <v>16</v>
      </c>
      <c r="D2732" s="2">
        <v>44317</v>
      </c>
      <c r="E2732" t="s">
        <v>4481</v>
      </c>
      <c r="F2732">
        <f>1</f>
        <v>1</v>
      </c>
      <c r="G2732">
        <v>300591</v>
      </c>
      <c r="H2732" t="s">
        <v>18</v>
      </c>
      <c r="I2732" t="s">
        <v>19</v>
      </c>
      <c r="J2732" t="s">
        <v>20</v>
      </c>
      <c r="K2732" t="s">
        <v>21</v>
      </c>
      <c r="L2732" t="s">
        <v>109</v>
      </c>
      <c r="M2732" t="s">
        <v>32</v>
      </c>
      <c r="N2732" t="s">
        <v>33</v>
      </c>
      <c r="O2732" t="s">
        <v>1418</v>
      </c>
      <c r="P2732" t="b">
        <f>production[[#This Row],[Funded Month]]&gt;=DATE(2021,1,1)</f>
        <v>1</v>
      </c>
    </row>
    <row r="2733" spans="1:16" x14ac:dyDescent="0.2">
      <c r="A2733" s="1">
        <v>290001443380</v>
      </c>
      <c r="B2733">
        <v>290</v>
      </c>
      <c r="C2733" t="s">
        <v>16</v>
      </c>
      <c r="D2733" s="2">
        <v>44317</v>
      </c>
      <c r="E2733" t="s">
        <v>4482</v>
      </c>
      <c r="F2733">
        <f>1</f>
        <v>1</v>
      </c>
      <c r="G2733">
        <v>229200</v>
      </c>
      <c r="H2733" t="s">
        <v>18</v>
      </c>
      <c r="I2733" t="s">
        <v>19</v>
      </c>
      <c r="J2733" t="s">
        <v>20</v>
      </c>
      <c r="K2733" t="s">
        <v>21</v>
      </c>
      <c r="L2733" t="s">
        <v>267</v>
      </c>
      <c r="M2733" t="s">
        <v>32</v>
      </c>
      <c r="N2733" t="s">
        <v>33</v>
      </c>
      <c r="O2733" t="s">
        <v>1322</v>
      </c>
      <c r="P2733" t="b">
        <f>production[[#This Row],[Funded Month]]&gt;=DATE(2021,1,1)</f>
        <v>1</v>
      </c>
    </row>
    <row r="2734" spans="1:16" x14ac:dyDescent="0.2">
      <c r="A2734" s="1">
        <v>290001443450</v>
      </c>
      <c r="B2734">
        <v>290</v>
      </c>
      <c r="C2734" t="s">
        <v>16</v>
      </c>
      <c r="D2734" s="2">
        <v>44317</v>
      </c>
      <c r="E2734" t="s">
        <v>4483</v>
      </c>
      <c r="F2734">
        <f>1</f>
        <v>1</v>
      </c>
      <c r="G2734">
        <v>259000</v>
      </c>
      <c r="H2734" t="s">
        <v>238</v>
      </c>
      <c r="I2734" t="s">
        <v>286</v>
      </c>
      <c r="J2734" t="s">
        <v>20</v>
      </c>
      <c r="K2734" t="s">
        <v>21</v>
      </c>
      <c r="L2734" t="s">
        <v>205</v>
      </c>
      <c r="M2734" t="s">
        <v>32</v>
      </c>
      <c r="N2734" t="s">
        <v>2307</v>
      </c>
      <c r="O2734" t="s">
        <v>2648</v>
      </c>
      <c r="P2734" t="b">
        <f>production[[#This Row],[Funded Month]]&gt;=DATE(2021,1,1)</f>
        <v>1</v>
      </c>
    </row>
    <row r="2735" spans="1:16" x14ac:dyDescent="0.2">
      <c r="A2735" s="1">
        <v>290001443536</v>
      </c>
      <c r="B2735">
        <v>290</v>
      </c>
      <c r="C2735" t="s">
        <v>16</v>
      </c>
      <c r="D2735" s="2">
        <v>44317</v>
      </c>
      <c r="E2735" t="s">
        <v>4484</v>
      </c>
      <c r="F2735">
        <f>1</f>
        <v>1</v>
      </c>
      <c r="G2735">
        <v>250000</v>
      </c>
      <c r="H2735" t="s">
        <v>18</v>
      </c>
      <c r="I2735" t="s">
        <v>19</v>
      </c>
      <c r="J2735" t="s">
        <v>20</v>
      </c>
      <c r="K2735" t="s">
        <v>44</v>
      </c>
      <c r="L2735" t="s">
        <v>144</v>
      </c>
      <c r="M2735" t="s">
        <v>32</v>
      </c>
      <c r="N2735" t="s">
        <v>33</v>
      </c>
      <c r="O2735" t="s">
        <v>4485</v>
      </c>
      <c r="P2735" t="b">
        <f>production[[#This Row],[Funded Month]]&gt;=DATE(2021,1,1)</f>
        <v>1</v>
      </c>
    </row>
    <row r="2736" spans="1:16" x14ac:dyDescent="0.2">
      <c r="A2736" s="1">
        <v>290001443650</v>
      </c>
      <c r="B2736">
        <v>290</v>
      </c>
      <c r="C2736" t="s">
        <v>16</v>
      </c>
      <c r="D2736" s="2">
        <v>44317</v>
      </c>
      <c r="E2736" t="s">
        <v>4486</v>
      </c>
      <c r="F2736">
        <f>1</f>
        <v>1</v>
      </c>
      <c r="G2736">
        <v>306019</v>
      </c>
      <c r="H2736" t="s">
        <v>86</v>
      </c>
      <c r="I2736" t="s">
        <v>1281</v>
      </c>
      <c r="J2736" t="s">
        <v>20</v>
      </c>
      <c r="K2736" t="s">
        <v>21</v>
      </c>
      <c r="L2736" t="s">
        <v>71</v>
      </c>
      <c r="M2736" t="s">
        <v>32</v>
      </c>
      <c r="N2736" t="s">
        <v>33</v>
      </c>
      <c r="O2736" t="s">
        <v>4487</v>
      </c>
      <c r="P2736" t="b">
        <f>production[[#This Row],[Funded Month]]&gt;=DATE(2021,1,1)</f>
        <v>1</v>
      </c>
    </row>
    <row r="2737" spans="1:16" x14ac:dyDescent="0.2">
      <c r="A2737" s="1">
        <v>290001443734</v>
      </c>
      <c r="B2737">
        <v>290</v>
      </c>
      <c r="C2737" t="s">
        <v>16</v>
      </c>
      <c r="D2737" s="2">
        <v>44317</v>
      </c>
      <c r="E2737" t="s">
        <v>4488</v>
      </c>
      <c r="F2737">
        <f>1</f>
        <v>1</v>
      </c>
      <c r="G2737">
        <v>229662</v>
      </c>
      <c r="H2737" t="s">
        <v>86</v>
      </c>
      <c r="I2737" t="s">
        <v>1351</v>
      </c>
      <c r="J2737" t="s">
        <v>20</v>
      </c>
      <c r="K2737" t="s">
        <v>21</v>
      </c>
      <c r="L2737" t="s">
        <v>1448</v>
      </c>
      <c r="M2737" t="s">
        <v>32</v>
      </c>
      <c r="N2737" t="s">
        <v>165</v>
      </c>
      <c r="O2737" t="s">
        <v>4387</v>
      </c>
      <c r="P2737" t="b">
        <f>production[[#This Row],[Funded Month]]&gt;=DATE(2021,1,1)</f>
        <v>1</v>
      </c>
    </row>
    <row r="2738" spans="1:16" x14ac:dyDescent="0.2">
      <c r="A2738" s="1">
        <v>290001443955</v>
      </c>
      <c r="B2738">
        <v>290</v>
      </c>
      <c r="C2738" t="s">
        <v>16</v>
      </c>
      <c r="D2738" s="2">
        <v>44317</v>
      </c>
      <c r="E2738" t="s">
        <v>4489</v>
      </c>
      <c r="F2738">
        <f>1</f>
        <v>1</v>
      </c>
      <c r="G2738">
        <v>216015</v>
      </c>
      <c r="H2738" t="s">
        <v>86</v>
      </c>
      <c r="I2738" t="s">
        <v>87</v>
      </c>
      <c r="J2738" t="s">
        <v>20</v>
      </c>
      <c r="K2738" t="s">
        <v>21</v>
      </c>
      <c r="L2738" t="s">
        <v>144</v>
      </c>
      <c r="M2738" t="s">
        <v>32</v>
      </c>
      <c r="N2738" t="s">
        <v>33</v>
      </c>
      <c r="O2738" t="s">
        <v>4430</v>
      </c>
      <c r="P2738" t="b">
        <f>production[[#This Row],[Funded Month]]&gt;=DATE(2021,1,1)</f>
        <v>1</v>
      </c>
    </row>
    <row r="2739" spans="1:16" x14ac:dyDescent="0.2">
      <c r="A2739" s="1">
        <v>290001444054</v>
      </c>
      <c r="B2739">
        <v>290</v>
      </c>
      <c r="C2739" t="s">
        <v>16</v>
      </c>
      <c r="D2739" s="2">
        <v>44317</v>
      </c>
      <c r="E2739" t="s">
        <v>4490</v>
      </c>
      <c r="F2739">
        <f>1</f>
        <v>1</v>
      </c>
      <c r="G2739">
        <v>501500</v>
      </c>
      <c r="H2739" t="s">
        <v>18</v>
      </c>
      <c r="I2739" t="s">
        <v>19</v>
      </c>
      <c r="J2739" t="s">
        <v>20</v>
      </c>
      <c r="K2739" t="s">
        <v>21</v>
      </c>
      <c r="L2739" t="s">
        <v>224</v>
      </c>
      <c r="M2739" t="s">
        <v>32</v>
      </c>
      <c r="N2739" t="s">
        <v>104</v>
      </c>
      <c r="O2739" t="s">
        <v>1660</v>
      </c>
      <c r="P2739" t="b">
        <f>production[[#This Row],[Funded Month]]&gt;=DATE(2021,1,1)</f>
        <v>1</v>
      </c>
    </row>
    <row r="2740" spans="1:16" x14ac:dyDescent="0.2">
      <c r="A2740" s="1">
        <v>290001444073</v>
      </c>
      <c r="B2740">
        <v>290</v>
      </c>
      <c r="C2740" t="s">
        <v>16</v>
      </c>
      <c r="D2740" s="2">
        <v>44317</v>
      </c>
      <c r="E2740" t="s">
        <v>4491</v>
      </c>
      <c r="F2740">
        <f>1</f>
        <v>1</v>
      </c>
      <c r="G2740">
        <v>157500</v>
      </c>
      <c r="H2740" t="s">
        <v>18</v>
      </c>
      <c r="I2740" t="s">
        <v>74</v>
      </c>
      <c r="J2740" t="s">
        <v>20</v>
      </c>
      <c r="K2740" t="s">
        <v>44</v>
      </c>
      <c r="L2740" t="s">
        <v>28</v>
      </c>
      <c r="M2740" t="s">
        <v>99</v>
      </c>
      <c r="N2740" t="s">
        <v>349</v>
      </c>
      <c r="O2740" t="s">
        <v>4491</v>
      </c>
      <c r="P2740" t="b">
        <f>production[[#This Row],[Funded Month]]&gt;=DATE(2021,1,1)</f>
        <v>1</v>
      </c>
    </row>
    <row r="2741" spans="1:16" x14ac:dyDescent="0.2">
      <c r="A2741" s="1">
        <v>290001444127</v>
      </c>
      <c r="B2741">
        <v>290</v>
      </c>
      <c r="C2741" t="s">
        <v>16</v>
      </c>
      <c r="D2741" s="2">
        <v>44317</v>
      </c>
      <c r="E2741" t="s">
        <v>4492</v>
      </c>
      <c r="F2741">
        <f>1</f>
        <v>1</v>
      </c>
      <c r="G2741">
        <v>352000</v>
      </c>
      <c r="H2741" t="s">
        <v>18</v>
      </c>
      <c r="I2741" t="s">
        <v>19</v>
      </c>
      <c r="J2741" t="s">
        <v>20</v>
      </c>
      <c r="K2741" t="s">
        <v>44</v>
      </c>
      <c r="L2741" t="s">
        <v>312</v>
      </c>
      <c r="M2741" t="s">
        <v>32</v>
      </c>
      <c r="N2741" t="s">
        <v>33</v>
      </c>
      <c r="O2741" t="s">
        <v>4493</v>
      </c>
      <c r="P2741" t="b">
        <f>production[[#This Row],[Funded Month]]&gt;=DATE(2021,1,1)</f>
        <v>1</v>
      </c>
    </row>
    <row r="2742" spans="1:16" x14ac:dyDescent="0.2">
      <c r="A2742" s="1">
        <v>290001444132</v>
      </c>
      <c r="B2742">
        <v>290</v>
      </c>
      <c r="C2742" t="s">
        <v>16</v>
      </c>
      <c r="D2742" s="2">
        <v>44317</v>
      </c>
      <c r="E2742" t="s">
        <v>4494</v>
      </c>
      <c r="F2742">
        <f>1</f>
        <v>1</v>
      </c>
      <c r="G2742">
        <v>295981</v>
      </c>
      <c r="H2742" t="s">
        <v>18</v>
      </c>
      <c r="I2742" t="s">
        <v>19</v>
      </c>
      <c r="J2742" t="s">
        <v>20</v>
      </c>
      <c r="K2742" t="s">
        <v>21</v>
      </c>
      <c r="L2742" t="s">
        <v>114</v>
      </c>
      <c r="M2742" t="s">
        <v>32</v>
      </c>
      <c r="N2742" t="s">
        <v>148</v>
      </c>
      <c r="O2742" t="s">
        <v>4495</v>
      </c>
      <c r="P2742" t="b">
        <f>production[[#This Row],[Funded Month]]&gt;=DATE(2021,1,1)</f>
        <v>1</v>
      </c>
    </row>
    <row r="2743" spans="1:16" x14ac:dyDescent="0.2">
      <c r="A2743" s="1">
        <v>290001444208</v>
      </c>
      <c r="B2743">
        <v>290</v>
      </c>
      <c r="C2743" t="s">
        <v>16</v>
      </c>
      <c r="D2743" s="2">
        <v>44317</v>
      </c>
      <c r="E2743" t="s">
        <v>4496</v>
      </c>
      <c r="F2743">
        <f>1</f>
        <v>1</v>
      </c>
      <c r="G2743">
        <v>242500</v>
      </c>
      <c r="H2743" t="s">
        <v>18</v>
      </c>
      <c r="I2743" t="s">
        <v>19</v>
      </c>
      <c r="J2743" t="s">
        <v>20</v>
      </c>
      <c r="K2743" t="s">
        <v>21</v>
      </c>
      <c r="L2743" t="s">
        <v>205</v>
      </c>
      <c r="M2743" t="s">
        <v>32</v>
      </c>
      <c r="N2743" t="s">
        <v>262</v>
      </c>
      <c r="O2743" t="s">
        <v>4497</v>
      </c>
      <c r="P2743" t="b">
        <f>production[[#This Row],[Funded Month]]&gt;=DATE(2021,1,1)</f>
        <v>1</v>
      </c>
    </row>
    <row r="2744" spans="1:16" x14ac:dyDescent="0.2">
      <c r="A2744" s="1">
        <v>290001444263</v>
      </c>
      <c r="B2744">
        <v>290</v>
      </c>
      <c r="C2744" t="s">
        <v>16</v>
      </c>
      <c r="D2744" s="2">
        <v>44317</v>
      </c>
      <c r="E2744" t="s">
        <v>4498</v>
      </c>
      <c r="F2744">
        <f>1</f>
        <v>1</v>
      </c>
      <c r="G2744">
        <v>117600</v>
      </c>
      <c r="H2744" t="s">
        <v>18</v>
      </c>
      <c r="I2744" t="s">
        <v>19</v>
      </c>
      <c r="J2744" t="s">
        <v>20</v>
      </c>
      <c r="K2744" t="s">
        <v>21</v>
      </c>
      <c r="L2744" t="s">
        <v>267</v>
      </c>
      <c r="M2744" t="s">
        <v>32</v>
      </c>
      <c r="N2744" t="s">
        <v>33</v>
      </c>
      <c r="O2744" t="s">
        <v>4499</v>
      </c>
      <c r="P2744" t="b">
        <f>production[[#This Row],[Funded Month]]&gt;=DATE(2021,1,1)</f>
        <v>1</v>
      </c>
    </row>
    <row r="2745" spans="1:16" x14ac:dyDescent="0.2">
      <c r="A2745" s="1">
        <v>290001444418</v>
      </c>
      <c r="B2745">
        <v>290</v>
      </c>
      <c r="C2745" t="s">
        <v>16</v>
      </c>
      <c r="D2745" s="2">
        <v>44317</v>
      </c>
      <c r="E2745" t="s">
        <v>4500</v>
      </c>
      <c r="F2745">
        <f>1</f>
        <v>1</v>
      </c>
      <c r="G2745">
        <v>412250</v>
      </c>
      <c r="H2745" t="s">
        <v>18</v>
      </c>
      <c r="I2745" t="s">
        <v>19</v>
      </c>
      <c r="J2745" t="s">
        <v>20</v>
      </c>
      <c r="K2745" t="s">
        <v>21</v>
      </c>
      <c r="L2745" t="s">
        <v>28</v>
      </c>
      <c r="M2745" t="s">
        <v>99</v>
      </c>
      <c r="N2745" t="s">
        <v>2361</v>
      </c>
      <c r="O2745" t="s">
        <v>2624</v>
      </c>
      <c r="P2745" t="b">
        <f>production[[#This Row],[Funded Month]]&gt;=DATE(2021,1,1)</f>
        <v>1</v>
      </c>
    </row>
    <row r="2746" spans="1:16" x14ac:dyDescent="0.2">
      <c r="A2746" s="1">
        <v>290001444535</v>
      </c>
      <c r="B2746">
        <v>290</v>
      </c>
      <c r="C2746" t="s">
        <v>16</v>
      </c>
      <c r="D2746" s="2">
        <v>44317</v>
      </c>
      <c r="E2746" t="s">
        <v>4501</v>
      </c>
      <c r="F2746">
        <f>1</f>
        <v>1</v>
      </c>
      <c r="G2746">
        <v>275480</v>
      </c>
      <c r="H2746" t="s">
        <v>18</v>
      </c>
      <c r="I2746" t="s">
        <v>19</v>
      </c>
      <c r="J2746" t="s">
        <v>20</v>
      </c>
      <c r="K2746" t="s">
        <v>21</v>
      </c>
      <c r="L2746" t="s">
        <v>114</v>
      </c>
      <c r="M2746" t="s">
        <v>32</v>
      </c>
      <c r="N2746" t="s">
        <v>33</v>
      </c>
      <c r="O2746" t="s">
        <v>394</v>
      </c>
      <c r="P2746" t="b">
        <f>production[[#This Row],[Funded Month]]&gt;=DATE(2021,1,1)</f>
        <v>1</v>
      </c>
    </row>
    <row r="2747" spans="1:16" x14ac:dyDescent="0.2">
      <c r="A2747" s="1">
        <v>290001444953</v>
      </c>
      <c r="B2747">
        <v>290</v>
      </c>
      <c r="C2747" t="s">
        <v>16</v>
      </c>
      <c r="D2747" s="2">
        <v>44317</v>
      </c>
      <c r="E2747" t="s">
        <v>4502</v>
      </c>
      <c r="F2747">
        <f>1</f>
        <v>1</v>
      </c>
      <c r="G2747">
        <v>314450</v>
      </c>
      <c r="H2747" t="s">
        <v>18</v>
      </c>
      <c r="I2747" t="s">
        <v>19</v>
      </c>
      <c r="J2747" t="s">
        <v>20</v>
      </c>
      <c r="K2747" t="s">
        <v>21</v>
      </c>
      <c r="L2747" t="s">
        <v>224</v>
      </c>
      <c r="M2747" t="s">
        <v>32</v>
      </c>
      <c r="N2747" t="s">
        <v>165</v>
      </c>
      <c r="O2747" t="s">
        <v>1660</v>
      </c>
      <c r="P2747" t="b">
        <f>production[[#This Row],[Funded Month]]&gt;=DATE(2021,1,1)</f>
        <v>1</v>
      </c>
    </row>
    <row r="2748" spans="1:16" x14ac:dyDescent="0.2">
      <c r="A2748" s="1">
        <v>290001444980</v>
      </c>
      <c r="B2748">
        <v>290</v>
      </c>
      <c r="C2748" t="s">
        <v>16</v>
      </c>
      <c r="D2748" s="2">
        <v>44317</v>
      </c>
      <c r="E2748" t="s">
        <v>4225</v>
      </c>
      <c r="F2748">
        <f>1</f>
        <v>1</v>
      </c>
      <c r="G2748">
        <v>11900</v>
      </c>
      <c r="H2748" t="s">
        <v>18</v>
      </c>
      <c r="I2748" t="s">
        <v>488</v>
      </c>
      <c r="J2748" t="s">
        <v>398</v>
      </c>
      <c r="K2748" t="s">
        <v>21</v>
      </c>
      <c r="L2748" t="s">
        <v>249</v>
      </c>
      <c r="M2748" t="s">
        <v>32</v>
      </c>
      <c r="N2748" t="s">
        <v>2779</v>
      </c>
      <c r="P2748" t="b">
        <f>production[[#This Row],[Funded Month]]&gt;=DATE(2021,1,1)</f>
        <v>1</v>
      </c>
    </row>
    <row r="2749" spans="1:16" x14ac:dyDescent="0.2">
      <c r="A2749" s="1">
        <v>290001445035</v>
      </c>
      <c r="B2749">
        <v>290</v>
      </c>
      <c r="C2749" t="s">
        <v>16</v>
      </c>
      <c r="D2749" s="2">
        <v>44317</v>
      </c>
      <c r="E2749" t="s">
        <v>4503</v>
      </c>
      <c r="F2749">
        <f>1</f>
        <v>1</v>
      </c>
      <c r="G2749">
        <v>294566</v>
      </c>
      <c r="H2749" t="s">
        <v>86</v>
      </c>
      <c r="I2749" t="s">
        <v>87</v>
      </c>
      <c r="J2749" t="s">
        <v>20</v>
      </c>
      <c r="K2749" t="s">
        <v>21</v>
      </c>
      <c r="L2749" t="s">
        <v>205</v>
      </c>
      <c r="M2749" t="s">
        <v>32</v>
      </c>
      <c r="N2749" t="s">
        <v>33</v>
      </c>
      <c r="O2749" t="s">
        <v>4504</v>
      </c>
      <c r="P2749" t="b">
        <f>production[[#This Row],[Funded Month]]&gt;=DATE(2021,1,1)</f>
        <v>1</v>
      </c>
    </row>
    <row r="2750" spans="1:16" x14ac:dyDescent="0.2">
      <c r="A2750" s="1">
        <v>290001445063</v>
      </c>
      <c r="B2750">
        <v>290</v>
      </c>
      <c r="C2750" t="s">
        <v>16</v>
      </c>
      <c r="D2750" s="2">
        <v>44317</v>
      </c>
      <c r="E2750" t="s">
        <v>4505</v>
      </c>
      <c r="F2750">
        <f>1</f>
        <v>1</v>
      </c>
      <c r="G2750">
        <v>168000</v>
      </c>
      <c r="H2750" t="s">
        <v>18</v>
      </c>
      <c r="I2750" t="s">
        <v>19</v>
      </c>
      <c r="J2750" t="s">
        <v>20</v>
      </c>
      <c r="K2750" t="s">
        <v>44</v>
      </c>
      <c r="L2750" t="s">
        <v>144</v>
      </c>
      <c r="M2750" t="s">
        <v>32</v>
      </c>
      <c r="N2750" t="s">
        <v>33</v>
      </c>
      <c r="O2750" t="s">
        <v>4506</v>
      </c>
      <c r="P2750" t="b">
        <f>production[[#This Row],[Funded Month]]&gt;=DATE(2021,1,1)</f>
        <v>1</v>
      </c>
    </row>
    <row r="2751" spans="1:16" x14ac:dyDescent="0.2">
      <c r="A2751" s="1">
        <v>290001445183</v>
      </c>
      <c r="B2751">
        <v>290</v>
      </c>
      <c r="C2751" t="s">
        <v>16</v>
      </c>
      <c r="D2751" s="2">
        <v>44317</v>
      </c>
      <c r="E2751" t="s">
        <v>4507</v>
      </c>
      <c r="F2751">
        <f>1</f>
        <v>1</v>
      </c>
      <c r="G2751">
        <v>275405</v>
      </c>
      <c r="H2751" t="s">
        <v>18</v>
      </c>
      <c r="I2751" t="s">
        <v>19</v>
      </c>
      <c r="J2751" t="s">
        <v>20</v>
      </c>
      <c r="K2751" t="s">
        <v>21</v>
      </c>
      <c r="L2751" t="s">
        <v>88</v>
      </c>
      <c r="M2751" t="s">
        <v>32</v>
      </c>
      <c r="N2751" t="s">
        <v>33</v>
      </c>
      <c r="P2751" t="b">
        <f>production[[#This Row],[Funded Month]]&gt;=DATE(2021,1,1)</f>
        <v>1</v>
      </c>
    </row>
    <row r="2752" spans="1:16" x14ac:dyDescent="0.2">
      <c r="A2752" s="1">
        <v>290001445561</v>
      </c>
      <c r="B2752">
        <v>290</v>
      </c>
      <c r="C2752" t="s">
        <v>16</v>
      </c>
      <c r="D2752" s="2">
        <v>44317</v>
      </c>
      <c r="E2752" t="s">
        <v>4488</v>
      </c>
      <c r="F2752">
        <f>1</f>
        <v>1</v>
      </c>
      <c r="G2752">
        <v>8187</v>
      </c>
      <c r="H2752" t="s">
        <v>18</v>
      </c>
      <c r="I2752" t="s">
        <v>488</v>
      </c>
      <c r="J2752" t="s">
        <v>398</v>
      </c>
      <c r="K2752" t="s">
        <v>21</v>
      </c>
      <c r="L2752" t="s">
        <v>1448</v>
      </c>
      <c r="M2752" t="s">
        <v>32</v>
      </c>
      <c r="N2752" t="s">
        <v>33</v>
      </c>
      <c r="P2752" t="b">
        <f>production[[#This Row],[Funded Month]]&gt;=DATE(2021,1,1)</f>
        <v>1</v>
      </c>
    </row>
    <row r="2753" spans="1:16" x14ac:dyDescent="0.2">
      <c r="A2753" s="1">
        <v>290001445749</v>
      </c>
      <c r="B2753">
        <v>290</v>
      </c>
      <c r="C2753" t="s">
        <v>16</v>
      </c>
      <c r="D2753" s="2">
        <v>44317</v>
      </c>
      <c r="E2753" t="s">
        <v>4508</v>
      </c>
      <c r="F2753">
        <f>1</f>
        <v>1</v>
      </c>
      <c r="G2753">
        <v>82000</v>
      </c>
      <c r="H2753" t="s">
        <v>18</v>
      </c>
      <c r="I2753" t="s">
        <v>50</v>
      </c>
      <c r="J2753" t="s">
        <v>20</v>
      </c>
      <c r="K2753" t="s">
        <v>27</v>
      </c>
      <c r="L2753" t="s">
        <v>132</v>
      </c>
      <c r="M2753" t="s">
        <v>32</v>
      </c>
      <c r="O2753" t="s">
        <v>4509</v>
      </c>
      <c r="P2753" t="b">
        <f>production[[#This Row],[Funded Month]]&gt;=DATE(2021,1,1)</f>
        <v>1</v>
      </c>
    </row>
    <row r="2754" spans="1:16" x14ac:dyDescent="0.2">
      <c r="A2754" s="1">
        <v>290001445801</v>
      </c>
      <c r="B2754">
        <v>290</v>
      </c>
      <c r="C2754" t="s">
        <v>16</v>
      </c>
      <c r="D2754" s="2">
        <v>44317</v>
      </c>
      <c r="E2754" t="s">
        <v>4510</v>
      </c>
      <c r="F2754">
        <f>1</f>
        <v>1</v>
      </c>
      <c r="G2754">
        <v>300336</v>
      </c>
      <c r="H2754" t="s">
        <v>238</v>
      </c>
      <c r="I2754" t="s">
        <v>239</v>
      </c>
      <c r="J2754" t="s">
        <v>20</v>
      </c>
      <c r="K2754" t="s">
        <v>21</v>
      </c>
      <c r="L2754" t="s">
        <v>28</v>
      </c>
      <c r="M2754" t="s">
        <v>23</v>
      </c>
      <c r="N2754" t="s">
        <v>2779</v>
      </c>
      <c r="P2754" t="b">
        <f>production[[#This Row],[Funded Month]]&gt;=DATE(2021,1,1)</f>
        <v>1</v>
      </c>
    </row>
    <row r="2755" spans="1:16" x14ac:dyDescent="0.2">
      <c r="A2755" s="1">
        <v>290001445807</v>
      </c>
      <c r="B2755">
        <v>290</v>
      </c>
      <c r="C2755" t="s">
        <v>16</v>
      </c>
      <c r="D2755" s="2">
        <v>44317</v>
      </c>
      <c r="E2755" t="s">
        <v>4511</v>
      </c>
      <c r="F2755">
        <f>1</f>
        <v>1</v>
      </c>
      <c r="G2755">
        <v>247000</v>
      </c>
      <c r="H2755" t="s">
        <v>18</v>
      </c>
      <c r="I2755" t="s">
        <v>19</v>
      </c>
      <c r="J2755" t="s">
        <v>20</v>
      </c>
      <c r="K2755" t="s">
        <v>21</v>
      </c>
      <c r="L2755" t="s">
        <v>1448</v>
      </c>
      <c r="M2755" t="s">
        <v>32</v>
      </c>
      <c r="N2755" t="s">
        <v>165</v>
      </c>
      <c r="O2755" t="s">
        <v>4512</v>
      </c>
      <c r="P2755" t="b">
        <f>production[[#This Row],[Funded Month]]&gt;=DATE(2021,1,1)</f>
        <v>1</v>
      </c>
    </row>
    <row r="2756" spans="1:16" x14ac:dyDescent="0.2">
      <c r="A2756" s="1">
        <v>290001445873</v>
      </c>
      <c r="B2756">
        <v>290</v>
      </c>
      <c r="C2756" t="s">
        <v>16</v>
      </c>
      <c r="D2756" s="2">
        <v>44317</v>
      </c>
      <c r="E2756" t="s">
        <v>4513</v>
      </c>
      <c r="F2756">
        <f>1</f>
        <v>1</v>
      </c>
      <c r="G2756">
        <v>382936</v>
      </c>
      <c r="H2756" t="s">
        <v>86</v>
      </c>
      <c r="I2756" t="s">
        <v>87</v>
      </c>
      <c r="J2756" t="s">
        <v>20</v>
      </c>
      <c r="K2756" t="s">
        <v>21</v>
      </c>
      <c r="L2756" t="s">
        <v>120</v>
      </c>
      <c r="M2756" t="s">
        <v>32</v>
      </c>
      <c r="N2756" t="s">
        <v>33</v>
      </c>
      <c r="O2756" t="s">
        <v>316</v>
      </c>
      <c r="P2756" t="b">
        <f>production[[#This Row],[Funded Month]]&gt;=DATE(2021,1,1)</f>
        <v>1</v>
      </c>
    </row>
    <row r="2757" spans="1:16" x14ac:dyDescent="0.2">
      <c r="A2757" s="1">
        <v>290001445933</v>
      </c>
      <c r="B2757">
        <v>290</v>
      </c>
      <c r="C2757" t="s">
        <v>16</v>
      </c>
      <c r="D2757" s="2">
        <v>44317</v>
      </c>
      <c r="E2757" t="s">
        <v>4514</v>
      </c>
      <c r="F2757">
        <f>1</f>
        <v>1</v>
      </c>
      <c r="G2757">
        <v>547500</v>
      </c>
      <c r="H2757" t="s">
        <v>18</v>
      </c>
      <c r="I2757" t="s">
        <v>19</v>
      </c>
      <c r="J2757" t="s">
        <v>20</v>
      </c>
      <c r="K2757" t="s">
        <v>21</v>
      </c>
      <c r="L2757" t="s">
        <v>123</v>
      </c>
      <c r="M2757" t="s">
        <v>178</v>
      </c>
      <c r="N2757" t="s">
        <v>33</v>
      </c>
      <c r="O2757" t="s">
        <v>3314</v>
      </c>
      <c r="P2757" t="b">
        <f>production[[#This Row],[Funded Month]]&gt;=DATE(2021,1,1)</f>
        <v>1</v>
      </c>
    </row>
    <row r="2758" spans="1:16" x14ac:dyDescent="0.2">
      <c r="A2758" s="1">
        <v>290001445949</v>
      </c>
      <c r="B2758">
        <v>290</v>
      </c>
      <c r="C2758" t="s">
        <v>16</v>
      </c>
      <c r="D2758" s="2">
        <v>44317</v>
      </c>
      <c r="E2758" t="s">
        <v>4515</v>
      </c>
      <c r="F2758">
        <f>1</f>
        <v>1</v>
      </c>
      <c r="G2758">
        <v>189000</v>
      </c>
      <c r="H2758" t="s">
        <v>18</v>
      </c>
      <c r="I2758" t="s">
        <v>19</v>
      </c>
      <c r="J2758" t="s">
        <v>20</v>
      </c>
      <c r="K2758" t="s">
        <v>44</v>
      </c>
      <c r="L2758" t="s">
        <v>168</v>
      </c>
      <c r="M2758" t="s">
        <v>32</v>
      </c>
      <c r="N2758" t="s">
        <v>33</v>
      </c>
      <c r="O2758" t="s">
        <v>4516</v>
      </c>
      <c r="P2758" t="b">
        <f>production[[#This Row],[Funded Month]]&gt;=DATE(2021,1,1)</f>
        <v>1</v>
      </c>
    </row>
    <row r="2759" spans="1:16" x14ac:dyDescent="0.2">
      <c r="A2759" s="1">
        <v>290001446271</v>
      </c>
      <c r="B2759">
        <v>290</v>
      </c>
      <c r="C2759" t="s">
        <v>16</v>
      </c>
      <c r="D2759" s="2">
        <v>44317</v>
      </c>
      <c r="E2759" t="s">
        <v>4517</v>
      </c>
      <c r="F2759">
        <f>1</f>
        <v>1</v>
      </c>
      <c r="G2759">
        <v>217500</v>
      </c>
      <c r="H2759" t="s">
        <v>18</v>
      </c>
      <c r="I2759" t="s">
        <v>50</v>
      </c>
      <c r="J2759" t="s">
        <v>20</v>
      </c>
      <c r="K2759" t="s">
        <v>21</v>
      </c>
      <c r="L2759" t="s">
        <v>189</v>
      </c>
      <c r="M2759" t="s">
        <v>32</v>
      </c>
      <c r="N2759" t="s">
        <v>33</v>
      </c>
      <c r="O2759" t="s">
        <v>4518</v>
      </c>
      <c r="P2759" t="b">
        <f>production[[#This Row],[Funded Month]]&gt;=DATE(2021,1,1)</f>
        <v>1</v>
      </c>
    </row>
    <row r="2760" spans="1:16" x14ac:dyDescent="0.2">
      <c r="A2760" s="1">
        <v>290001446333</v>
      </c>
      <c r="B2760">
        <v>290</v>
      </c>
      <c r="C2760" t="s">
        <v>16</v>
      </c>
      <c r="D2760" s="2">
        <v>44317</v>
      </c>
      <c r="E2760" t="s">
        <v>4519</v>
      </c>
      <c r="F2760">
        <f>1</f>
        <v>1</v>
      </c>
      <c r="G2760">
        <v>232750</v>
      </c>
      <c r="H2760" t="s">
        <v>18</v>
      </c>
      <c r="I2760" t="s">
        <v>19</v>
      </c>
      <c r="J2760" t="s">
        <v>20</v>
      </c>
      <c r="K2760" t="s">
        <v>21</v>
      </c>
      <c r="L2760" t="s">
        <v>189</v>
      </c>
      <c r="M2760" t="s">
        <v>32</v>
      </c>
      <c r="N2760" t="s">
        <v>33</v>
      </c>
      <c r="O2760" t="s">
        <v>4520</v>
      </c>
      <c r="P2760" t="b">
        <f>production[[#This Row],[Funded Month]]&gt;=DATE(2021,1,1)</f>
        <v>1</v>
      </c>
    </row>
    <row r="2761" spans="1:16" x14ac:dyDescent="0.2">
      <c r="A2761" s="1">
        <v>290001446627</v>
      </c>
      <c r="B2761">
        <v>290</v>
      </c>
      <c r="C2761" t="s">
        <v>16</v>
      </c>
      <c r="D2761" s="2">
        <v>44317</v>
      </c>
      <c r="E2761" t="s">
        <v>4521</v>
      </c>
      <c r="F2761">
        <f>1</f>
        <v>1</v>
      </c>
      <c r="G2761">
        <v>373117</v>
      </c>
      <c r="H2761" t="s">
        <v>86</v>
      </c>
      <c r="I2761" t="s">
        <v>186</v>
      </c>
      <c r="J2761" t="s">
        <v>20</v>
      </c>
      <c r="K2761" t="s">
        <v>21</v>
      </c>
      <c r="L2761" t="s">
        <v>129</v>
      </c>
      <c r="M2761" t="s">
        <v>32</v>
      </c>
      <c r="N2761" t="s">
        <v>33</v>
      </c>
      <c r="O2761" t="s">
        <v>4522</v>
      </c>
      <c r="P2761" t="b">
        <f>production[[#This Row],[Funded Month]]&gt;=DATE(2021,1,1)</f>
        <v>1</v>
      </c>
    </row>
    <row r="2762" spans="1:16" x14ac:dyDescent="0.2">
      <c r="A2762" s="1">
        <v>290001446710</v>
      </c>
      <c r="B2762">
        <v>290</v>
      </c>
      <c r="C2762" t="s">
        <v>16</v>
      </c>
      <c r="D2762" s="2">
        <v>44317</v>
      </c>
      <c r="E2762" t="s">
        <v>4523</v>
      </c>
      <c r="F2762">
        <f>1</f>
        <v>1</v>
      </c>
      <c r="G2762">
        <v>548000</v>
      </c>
      <c r="H2762" t="s">
        <v>18</v>
      </c>
      <c r="I2762" t="s">
        <v>19</v>
      </c>
      <c r="J2762" t="s">
        <v>20</v>
      </c>
      <c r="K2762" t="s">
        <v>21</v>
      </c>
      <c r="L2762" t="s">
        <v>88</v>
      </c>
      <c r="M2762" t="s">
        <v>32</v>
      </c>
      <c r="N2762" t="s">
        <v>33</v>
      </c>
      <c r="P2762" t="b">
        <f>production[[#This Row],[Funded Month]]&gt;=DATE(2021,1,1)</f>
        <v>1</v>
      </c>
    </row>
    <row r="2763" spans="1:16" x14ac:dyDescent="0.2">
      <c r="A2763" s="1">
        <v>290001447104</v>
      </c>
      <c r="B2763">
        <v>290</v>
      </c>
      <c r="C2763" t="s">
        <v>16</v>
      </c>
      <c r="D2763" s="2">
        <v>44317</v>
      </c>
      <c r="E2763" t="s">
        <v>4524</v>
      </c>
      <c r="F2763">
        <f>1</f>
        <v>1</v>
      </c>
      <c r="G2763">
        <v>320000</v>
      </c>
      <c r="H2763" t="s">
        <v>18</v>
      </c>
      <c r="I2763" t="s">
        <v>19</v>
      </c>
      <c r="J2763" t="s">
        <v>20</v>
      </c>
      <c r="K2763" t="s">
        <v>21</v>
      </c>
      <c r="L2763" t="s">
        <v>123</v>
      </c>
      <c r="M2763" t="s">
        <v>178</v>
      </c>
      <c r="N2763" t="s">
        <v>33</v>
      </c>
      <c r="O2763" t="s">
        <v>179</v>
      </c>
      <c r="P2763" t="b">
        <f>production[[#This Row],[Funded Month]]&gt;=DATE(2021,1,1)</f>
        <v>1</v>
      </c>
    </row>
    <row r="2764" spans="1:16" x14ac:dyDescent="0.2">
      <c r="A2764" s="1">
        <v>290001447294</v>
      </c>
      <c r="B2764">
        <v>290</v>
      </c>
      <c r="C2764" t="s">
        <v>16</v>
      </c>
      <c r="D2764" s="2">
        <v>44317</v>
      </c>
      <c r="E2764" t="s">
        <v>4525</v>
      </c>
      <c r="F2764">
        <f>1</f>
        <v>1</v>
      </c>
      <c r="G2764">
        <v>129980</v>
      </c>
      <c r="H2764" t="s">
        <v>18</v>
      </c>
      <c r="I2764" t="s">
        <v>79</v>
      </c>
      <c r="J2764" t="s">
        <v>20</v>
      </c>
      <c r="K2764" t="s">
        <v>21</v>
      </c>
      <c r="L2764" t="s">
        <v>98</v>
      </c>
      <c r="M2764" t="s">
        <v>99</v>
      </c>
      <c r="N2764" t="s">
        <v>33</v>
      </c>
      <c r="O2764" t="s">
        <v>105</v>
      </c>
      <c r="P2764" t="b">
        <f>production[[#This Row],[Funded Month]]&gt;=DATE(2021,1,1)</f>
        <v>1</v>
      </c>
    </row>
    <row r="2765" spans="1:16" x14ac:dyDescent="0.2">
      <c r="A2765" s="1">
        <v>290001447364</v>
      </c>
      <c r="B2765">
        <v>290</v>
      </c>
      <c r="C2765" t="s">
        <v>16</v>
      </c>
      <c r="D2765" s="2">
        <v>44317</v>
      </c>
      <c r="E2765" t="s">
        <v>4526</v>
      </c>
      <c r="F2765">
        <f>1</f>
        <v>1</v>
      </c>
      <c r="G2765">
        <v>117800</v>
      </c>
      <c r="H2765" t="s">
        <v>18</v>
      </c>
      <c r="I2765" t="s">
        <v>19</v>
      </c>
      <c r="J2765" t="s">
        <v>20</v>
      </c>
      <c r="K2765" t="s">
        <v>44</v>
      </c>
      <c r="L2765" t="s">
        <v>71</v>
      </c>
      <c r="M2765" t="s">
        <v>32</v>
      </c>
      <c r="N2765" t="s">
        <v>318</v>
      </c>
      <c r="O2765" t="s">
        <v>402</v>
      </c>
      <c r="P2765" t="b">
        <f>production[[#This Row],[Funded Month]]&gt;=DATE(2021,1,1)</f>
        <v>1</v>
      </c>
    </row>
    <row r="2766" spans="1:16" x14ac:dyDescent="0.2">
      <c r="A2766" s="1">
        <v>290001447488</v>
      </c>
      <c r="B2766">
        <v>290</v>
      </c>
      <c r="C2766" t="s">
        <v>16</v>
      </c>
      <c r="D2766" s="2">
        <v>44317</v>
      </c>
      <c r="E2766" t="s">
        <v>4527</v>
      </c>
      <c r="F2766">
        <f>1</f>
        <v>1</v>
      </c>
      <c r="G2766">
        <v>148200</v>
      </c>
      <c r="H2766" t="s">
        <v>18</v>
      </c>
      <c r="I2766" t="s">
        <v>19</v>
      </c>
      <c r="J2766" t="s">
        <v>20</v>
      </c>
      <c r="K2766" t="s">
        <v>21</v>
      </c>
      <c r="L2766" t="s">
        <v>88</v>
      </c>
      <c r="M2766" t="s">
        <v>32</v>
      </c>
      <c r="N2766" t="s">
        <v>33</v>
      </c>
      <c r="O2766" t="s">
        <v>635</v>
      </c>
      <c r="P2766" t="b">
        <f>production[[#This Row],[Funded Month]]&gt;=DATE(2021,1,1)</f>
        <v>1</v>
      </c>
    </row>
    <row r="2767" spans="1:16" x14ac:dyDescent="0.2">
      <c r="A2767" s="1">
        <v>290001447496</v>
      </c>
      <c r="B2767">
        <v>290</v>
      </c>
      <c r="C2767" t="s">
        <v>16</v>
      </c>
      <c r="D2767" s="2">
        <v>44317</v>
      </c>
      <c r="E2767" t="s">
        <v>4528</v>
      </c>
      <c r="F2767">
        <f>1</f>
        <v>1</v>
      </c>
      <c r="G2767">
        <v>368207</v>
      </c>
      <c r="H2767" t="s">
        <v>86</v>
      </c>
      <c r="I2767" t="s">
        <v>1536</v>
      </c>
      <c r="J2767" t="s">
        <v>20</v>
      </c>
      <c r="K2767" t="s">
        <v>21</v>
      </c>
      <c r="L2767" t="s">
        <v>157</v>
      </c>
      <c r="M2767" t="s">
        <v>32</v>
      </c>
      <c r="N2767" t="s">
        <v>33</v>
      </c>
      <c r="O2767" t="s">
        <v>4529</v>
      </c>
      <c r="P2767" t="b">
        <f>production[[#This Row],[Funded Month]]&gt;=DATE(2021,1,1)</f>
        <v>1</v>
      </c>
    </row>
    <row r="2768" spans="1:16" x14ac:dyDescent="0.2">
      <c r="A2768" s="1">
        <v>290001447676</v>
      </c>
      <c r="B2768">
        <v>290</v>
      </c>
      <c r="C2768" t="s">
        <v>16</v>
      </c>
      <c r="D2768" s="2">
        <v>44317</v>
      </c>
      <c r="E2768" t="s">
        <v>4530</v>
      </c>
      <c r="F2768">
        <f>1</f>
        <v>1</v>
      </c>
      <c r="G2768">
        <v>124224</v>
      </c>
      <c r="H2768" t="s">
        <v>18</v>
      </c>
      <c r="I2768" t="s">
        <v>59</v>
      </c>
      <c r="J2768" t="s">
        <v>20</v>
      </c>
      <c r="K2768" t="s">
        <v>27</v>
      </c>
      <c r="L2768" t="s">
        <v>109</v>
      </c>
      <c r="M2768" t="s">
        <v>32</v>
      </c>
      <c r="N2768" t="s">
        <v>33</v>
      </c>
      <c r="O2768" t="s">
        <v>490</v>
      </c>
      <c r="P2768" t="b">
        <f>production[[#This Row],[Funded Month]]&gt;=DATE(2021,1,1)</f>
        <v>1</v>
      </c>
    </row>
    <row r="2769" spans="1:16" x14ac:dyDescent="0.2">
      <c r="A2769" s="1">
        <v>290001447682</v>
      </c>
      <c r="B2769">
        <v>290</v>
      </c>
      <c r="C2769" t="s">
        <v>16</v>
      </c>
      <c r="D2769" s="2">
        <v>44317</v>
      </c>
      <c r="E2769" t="s">
        <v>4531</v>
      </c>
      <c r="F2769">
        <f>1</f>
        <v>1</v>
      </c>
      <c r="G2769">
        <v>324000</v>
      </c>
      <c r="H2769" t="s">
        <v>18</v>
      </c>
      <c r="I2769" t="s">
        <v>19</v>
      </c>
      <c r="J2769" t="s">
        <v>20</v>
      </c>
      <c r="K2769" t="s">
        <v>21</v>
      </c>
      <c r="L2769" t="s">
        <v>28</v>
      </c>
      <c r="M2769" t="s">
        <v>23</v>
      </c>
      <c r="N2769" t="s">
        <v>33</v>
      </c>
      <c r="O2769" t="s">
        <v>4532</v>
      </c>
      <c r="P2769" t="b">
        <f>production[[#This Row],[Funded Month]]&gt;=DATE(2021,1,1)</f>
        <v>1</v>
      </c>
    </row>
    <row r="2770" spans="1:16" x14ac:dyDescent="0.2">
      <c r="A2770" s="1">
        <v>290001447894</v>
      </c>
      <c r="B2770">
        <v>290</v>
      </c>
      <c r="C2770" t="s">
        <v>16</v>
      </c>
      <c r="D2770" s="2">
        <v>44317</v>
      </c>
      <c r="E2770" t="s">
        <v>4533</v>
      </c>
      <c r="F2770">
        <f>1</f>
        <v>1</v>
      </c>
      <c r="G2770">
        <v>293550</v>
      </c>
      <c r="H2770" t="s">
        <v>18</v>
      </c>
      <c r="I2770" t="s">
        <v>19</v>
      </c>
      <c r="J2770" t="s">
        <v>20</v>
      </c>
      <c r="K2770" t="s">
        <v>21</v>
      </c>
      <c r="L2770" t="s">
        <v>312</v>
      </c>
      <c r="M2770" t="s">
        <v>32</v>
      </c>
      <c r="N2770" t="s">
        <v>33</v>
      </c>
      <c r="P2770" t="b">
        <f>production[[#This Row],[Funded Month]]&gt;=DATE(2021,1,1)</f>
        <v>1</v>
      </c>
    </row>
    <row r="2771" spans="1:16" x14ac:dyDescent="0.2">
      <c r="A2771" s="1">
        <v>290001447927</v>
      </c>
      <c r="B2771">
        <v>290</v>
      </c>
      <c r="C2771" t="s">
        <v>16</v>
      </c>
      <c r="D2771" s="2">
        <v>44317</v>
      </c>
      <c r="E2771" t="s">
        <v>4534</v>
      </c>
      <c r="F2771">
        <f>1</f>
        <v>1</v>
      </c>
      <c r="G2771">
        <v>255550</v>
      </c>
      <c r="H2771" t="s">
        <v>18</v>
      </c>
      <c r="I2771" t="s">
        <v>79</v>
      </c>
      <c r="J2771" t="s">
        <v>20</v>
      </c>
      <c r="K2771" t="s">
        <v>21</v>
      </c>
      <c r="L2771" t="s">
        <v>153</v>
      </c>
      <c r="M2771" t="s">
        <v>178</v>
      </c>
      <c r="N2771" t="s">
        <v>33</v>
      </c>
      <c r="O2771" t="s">
        <v>3639</v>
      </c>
      <c r="P2771" t="b">
        <f>production[[#This Row],[Funded Month]]&gt;=DATE(2021,1,1)</f>
        <v>1</v>
      </c>
    </row>
    <row r="2772" spans="1:16" x14ac:dyDescent="0.2">
      <c r="A2772" s="1">
        <v>290001447966</v>
      </c>
      <c r="B2772">
        <v>290</v>
      </c>
      <c r="C2772" t="s">
        <v>16</v>
      </c>
      <c r="D2772" s="2">
        <v>44317</v>
      </c>
      <c r="E2772" t="s">
        <v>4535</v>
      </c>
      <c r="F2772">
        <f>1</f>
        <v>1</v>
      </c>
      <c r="G2772">
        <v>120000</v>
      </c>
      <c r="H2772" t="s">
        <v>18</v>
      </c>
      <c r="I2772" t="s">
        <v>19</v>
      </c>
      <c r="J2772" t="s">
        <v>20</v>
      </c>
      <c r="K2772" t="s">
        <v>21</v>
      </c>
      <c r="L2772" t="s">
        <v>132</v>
      </c>
      <c r="M2772" t="s">
        <v>32</v>
      </c>
      <c r="N2772" t="s">
        <v>33</v>
      </c>
      <c r="O2772" t="s">
        <v>4536</v>
      </c>
      <c r="P2772" t="b">
        <f>production[[#This Row],[Funded Month]]&gt;=DATE(2021,1,1)</f>
        <v>1</v>
      </c>
    </row>
    <row r="2773" spans="1:16" x14ac:dyDescent="0.2">
      <c r="A2773" s="1">
        <v>290001448109</v>
      </c>
      <c r="B2773">
        <v>290</v>
      </c>
      <c r="C2773" t="s">
        <v>16</v>
      </c>
      <c r="D2773" s="2">
        <v>44317</v>
      </c>
      <c r="E2773" t="s">
        <v>4537</v>
      </c>
      <c r="F2773">
        <f>1</f>
        <v>1</v>
      </c>
      <c r="G2773">
        <v>348570</v>
      </c>
      <c r="H2773" t="s">
        <v>86</v>
      </c>
      <c r="I2773" t="s">
        <v>87</v>
      </c>
      <c r="J2773" t="s">
        <v>20</v>
      </c>
      <c r="K2773" t="s">
        <v>21</v>
      </c>
      <c r="L2773" t="s">
        <v>195</v>
      </c>
      <c r="M2773" t="s">
        <v>32</v>
      </c>
      <c r="N2773" t="s">
        <v>33</v>
      </c>
      <c r="O2773" t="s">
        <v>4538</v>
      </c>
      <c r="P2773" t="b">
        <f>production[[#This Row],[Funded Month]]&gt;=DATE(2021,1,1)</f>
        <v>1</v>
      </c>
    </row>
    <row r="2774" spans="1:16" x14ac:dyDescent="0.2">
      <c r="A2774" s="1">
        <v>290001448169</v>
      </c>
      <c r="B2774">
        <v>290</v>
      </c>
      <c r="C2774" t="s">
        <v>16</v>
      </c>
      <c r="D2774" s="2">
        <v>44317</v>
      </c>
      <c r="E2774" t="s">
        <v>4539</v>
      </c>
      <c r="F2774">
        <f>1</f>
        <v>1</v>
      </c>
      <c r="G2774">
        <v>408800</v>
      </c>
      <c r="H2774" t="s">
        <v>18</v>
      </c>
      <c r="I2774" t="s">
        <v>19</v>
      </c>
      <c r="J2774" t="s">
        <v>20</v>
      </c>
      <c r="K2774" t="s">
        <v>21</v>
      </c>
      <c r="L2774" t="s">
        <v>538</v>
      </c>
      <c r="M2774" t="s">
        <v>32</v>
      </c>
      <c r="N2774" t="s">
        <v>33</v>
      </c>
      <c r="O2774" t="s">
        <v>4540</v>
      </c>
      <c r="P2774" t="b">
        <f>production[[#This Row],[Funded Month]]&gt;=DATE(2021,1,1)</f>
        <v>1</v>
      </c>
    </row>
    <row r="2775" spans="1:16" x14ac:dyDescent="0.2">
      <c r="A2775" s="1">
        <v>290001448180</v>
      </c>
      <c r="B2775">
        <v>290</v>
      </c>
      <c r="C2775" t="s">
        <v>16</v>
      </c>
      <c r="D2775" s="2">
        <v>44317</v>
      </c>
      <c r="E2775" t="s">
        <v>4541</v>
      </c>
      <c r="F2775">
        <f>1</f>
        <v>1</v>
      </c>
      <c r="G2775">
        <v>332955</v>
      </c>
      <c r="H2775" t="s">
        <v>18</v>
      </c>
      <c r="I2775" t="s">
        <v>19</v>
      </c>
      <c r="J2775" t="s">
        <v>20</v>
      </c>
      <c r="K2775" t="s">
        <v>21</v>
      </c>
      <c r="L2775" t="s">
        <v>168</v>
      </c>
      <c r="M2775" t="s">
        <v>32</v>
      </c>
      <c r="N2775" t="s">
        <v>2307</v>
      </c>
      <c r="O2775" t="s">
        <v>4542</v>
      </c>
      <c r="P2775" t="b">
        <f>production[[#This Row],[Funded Month]]&gt;=DATE(2021,1,1)</f>
        <v>1</v>
      </c>
    </row>
    <row r="2776" spans="1:16" x14ac:dyDescent="0.2">
      <c r="A2776" s="1">
        <v>290001448330</v>
      </c>
      <c r="B2776">
        <v>290</v>
      </c>
      <c r="C2776" t="s">
        <v>16</v>
      </c>
      <c r="D2776" s="2">
        <v>44317</v>
      </c>
      <c r="E2776" t="s">
        <v>4543</v>
      </c>
      <c r="F2776">
        <f>1</f>
        <v>1</v>
      </c>
      <c r="G2776">
        <v>156170</v>
      </c>
      <c r="H2776" t="s">
        <v>18</v>
      </c>
      <c r="I2776" t="s">
        <v>70</v>
      </c>
      <c r="J2776" t="s">
        <v>20</v>
      </c>
      <c r="K2776" t="s">
        <v>21</v>
      </c>
      <c r="L2776" t="s">
        <v>312</v>
      </c>
      <c r="M2776" t="s">
        <v>32</v>
      </c>
      <c r="N2776" t="s">
        <v>33</v>
      </c>
      <c r="P2776" t="b">
        <f>production[[#This Row],[Funded Month]]&gt;=DATE(2021,1,1)</f>
        <v>1</v>
      </c>
    </row>
    <row r="2777" spans="1:16" x14ac:dyDescent="0.2">
      <c r="A2777" s="1">
        <v>290001448336</v>
      </c>
      <c r="B2777">
        <v>290</v>
      </c>
      <c r="C2777" t="s">
        <v>16</v>
      </c>
      <c r="D2777" s="2">
        <v>44317</v>
      </c>
      <c r="E2777" t="s">
        <v>4544</v>
      </c>
      <c r="F2777">
        <f>1</f>
        <v>1</v>
      </c>
      <c r="G2777">
        <v>153000</v>
      </c>
      <c r="H2777" t="s">
        <v>18</v>
      </c>
      <c r="I2777" t="s">
        <v>19</v>
      </c>
      <c r="J2777" t="s">
        <v>20</v>
      </c>
      <c r="K2777" t="s">
        <v>44</v>
      </c>
      <c r="L2777" t="s">
        <v>168</v>
      </c>
      <c r="M2777" t="s">
        <v>32</v>
      </c>
      <c r="N2777" t="s">
        <v>33</v>
      </c>
      <c r="O2777" t="s">
        <v>4545</v>
      </c>
      <c r="P2777" t="b">
        <f>production[[#This Row],[Funded Month]]&gt;=DATE(2021,1,1)</f>
        <v>1</v>
      </c>
    </row>
    <row r="2778" spans="1:16" x14ac:dyDescent="0.2">
      <c r="A2778" s="1">
        <v>290001448451</v>
      </c>
      <c r="B2778">
        <v>290</v>
      </c>
      <c r="C2778" t="s">
        <v>16</v>
      </c>
      <c r="D2778" s="2">
        <v>44317</v>
      </c>
      <c r="E2778" t="s">
        <v>4546</v>
      </c>
      <c r="F2778">
        <f>1</f>
        <v>1</v>
      </c>
      <c r="G2778">
        <v>286150</v>
      </c>
      <c r="H2778" t="s">
        <v>18</v>
      </c>
      <c r="I2778" t="s">
        <v>19</v>
      </c>
      <c r="J2778" t="s">
        <v>20</v>
      </c>
      <c r="K2778" t="s">
        <v>21</v>
      </c>
      <c r="L2778" t="s">
        <v>114</v>
      </c>
      <c r="M2778" t="s">
        <v>32</v>
      </c>
      <c r="N2778" t="s">
        <v>33</v>
      </c>
      <c r="O2778" t="s">
        <v>394</v>
      </c>
      <c r="P2778" t="b">
        <f>production[[#This Row],[Funded Month]]&gt;=DATE(2021,1,1)</f>
        <v>1</v>
      </c>
    </row>
    <row r="2779" spans="1:16" x14ac:dyDescent="0.2">
      <c r="A2779" s="1">
        <v>290001448461</v>
      </c>
      <c r="B2779">
        <v>290</v>
      </c>
      <c r="C2779" t="s">
        <v>16</v>
      </c>
      <c r="D2779" s="2">
        <v>44317</v>
      </c>
      <c r="E2779" t="s">
        <v>4547</v>
      </c>
      <c r="F2779">
        <f>1</f>
        <v>1</v>
      </c>
      <c r="G2779">
        <v>760000</v>
      </c>
      <c r="H2779" t="s">
        <v>18</v>
      </c>
      <c r="I2779" t="s">
        <v>544</v>
      </c>
      <c r="J2779" t="s">
        <v>20</v>
      </c>
      <c r="K2779" t="s">
        <v>21</v>
      </c>
      <c r="L2779" t="s">
        <v>189</v>
      </c>
      <c r="M2779" t="s">
        <v>32</v>
      </c>
      <c r="N2779" t="s">
        <v>33</v>
      </c>
      <c r="O2779" t="s">
        <v>4548</v>
      </c>
      <c r="P2779" t="b">
        <f>production[[#This Row],[Funded Month]]&gt;=DATE(2021,1,1)</f>
        <v>1</v>
      </c>
    </row>
    <row r="2780" spans="1:16" x14ac:dyDescent="0.2">
      <c r="A2780" s="1">
        <v>290001448495</v>
      </c>
      <c r="B2780">
        <v>290</v>
      </c>
      <c r="C2780" t="s">
        <v>16</v>
      </c>
      <c r="D2780" s="2">
        <v>44317</v>
      </c>
      <c r="E2780" t="s">
        <v>4549</v>
      </c>
      <c r="F2780">
        <f>1</f>
        <v>1</v>
      </c>
      <c r="G2780">
        <v>227905</v>
      </c>
      <c r="H2780" t="s">
        <v>18</v>
      </c>
      <c r="I2780" t="s">
        <v>19</v>
      </c>
      <c r="J2780" t="s">
        <v>20</v>
      </c>
      <c r="K2780" t="s">
        <v>21</v>
      </c>
      <c r="L2780" t="s">
        <v>120</v>
      </c>
      <c r="M2780" t="s">
        <v>32</v>
      </c>
      <c r="N2780" t="s">
        <v>33</v>
      </c>
      <c r="O2780" t="s">
        <v>2684</v>
      </c>
      <c r="P2780" t="b">
        <f>production[[#This Row],[Funded Month]]&gt;=DATE(2021,1,1)</f>
        <v>1</v>
      </c>
    </row>
    <row r="2781" spans="1:16" x14ac:dyDescent="0.2">
      <c r="A2781" s="1">
        <v>290001448691</v>
      </c>
      <c r="B2781">
        <v>290</v>
      </c>
      <c r="C2781" t="s">
        <v>16</v>
      </c>
      <c r="D2781" s="2">
        <v>44317</v>
      </c>
      <c r="E2781" t="s">
        <v>4550</v>
      </c>
      <c r="F2781">
        <f>1</f>
        <v>1</v>
      </c>
      <c r="G2781">
        <v>542400</v>
      </c>
      <c r="H2781" t="s">
        <v>18</v>
      </c>
      <c r="I2781" t="s">
        <v>19</v>
      </c>
      <c r="J2781" t="s">
        <v>20</v>
      </c>
      <c r="K2781" t="s">
        <v>21</v>
      </c>
      <c r="L2781" t="s">
        <v>147</v>
      </c>
      <c r="M2781" t="s">
        <v>32</v>
      </c>
      <c r="N2781" t="s">
        <v>33</v>
      </c>
      <c r="O2781" t="s">
        <v>4551</v>
      </c>
      <c r="P2781" t="b">
        <f>production[[#This Row],[Funded Month]]&gt;=DATE(2021,1,1)</f>
        <v>1</v>
      </c>
    </row>
    <row r="2782" spans="1:16" x14ac:dyDescent="0.2">
      <c r="A2782" s="1">
        <v>290001448810</v>
      </c>
      <c r="B2782">
        <v>290</v>
      </c>
      <c r="C2782" t="s">
        <v>16</v>
      </c>
      <c r="D2782" s="2">
        <v>44317</v>
      </c>
      <c r="E2782" t="s">
        <v>4552</v>
      </c>
      <c r="F2782">
        <f>1</f>
        <v>1</v>
      </c>
      <c r="G2782">
        <v>631649</v>
      </c>
      <c r="H2782" t="s">
        <v>18</v>
      </c>
      <c r="I2782" t="s">
        <v>255</v>
      </c>
      <c r="J2782" t="s">
        <v>20</v>
      </c>
      <c r="K2782" t="s">
        <v>21</v>
      </c>
      <c r="L2782" t="s">
        <v>380</v>
      </c>
      <c r="M2782" t="s">
        <v>32</v>
      </c>
      <c r="N2782" t="s">
        <v>33</v>
      </c>
      <c r="O2782" t="s">
        <v>29</v>
      </c>
      <c r="P2782" t="b">
        <f>production[[#This Row],[Funded Month]]&gt;=DATE(2021,1,1)</f>
        <v>1</v>
      </c>
    </row>
    <row r="2783" spans="1:16" x14ac:dyDescent="0.2">
      <c r="A2783" s="1">
        <v>290001449016</v>
      </c>
      <c r="B2783">
        <v>290</v>
      </c>
      <c r="C2783" t="s">
        <v>16</v>
      </c>
      <c r="D2783" s="2">
        <v>44317</v>
      </c>
      <c r="E2783" t="s">
        <v>4486</v>
      </c>
      <c r="F2783">
        <f>1</f>
        <v>1</v>
      </c>
      <c r="G2783">
        <v>10908</v>
      </c>
      <c r="H2783" t="s">
        <v>18</v>
      </c>
      <c r="I2783" t="s">
        <v>488</v>
      </c>
      <c r="J2783" t="s">
        <v>398</v>
      </c>
      <c r="K2783" t="s">
        <v>21</v>
      </c>
      <c r="L2783" t="s">
        <v>193</v>
      </c>
      <c r="M2783" t="s">
        <v>32</v>
      </c>
      <c r="N2783" t="s">
        <v>33</v>
      </c>
      <c r="P2783" t="b">
        <f>production[[#This Row],[Funded Month]]&gt;=DATE(2021,1,1)</f>
        <v>1</v>
      </c>
    </row>
    <row r="2784" spans="1:16" x14ac:dyDescent="0.2">
      <c r="A2784" s="1">
        <v>290001449413</v>
      </c>
      <c r="B2784">
        <v>290</v>
      </c>
      <c r="C2784" t="s">
        <v>16</v>
      </c>
      <c r="D2784" s="2">
        <v>44317</v>
      </c>
      <c r="E2784" t="s">
        <v>4553</v>
      </c>
      <c r="F2784">
        <f>1</f>
        <v>1</v>
      </c>
      <c r="G2784">
        <v>342400</v>
      </c>
      <c r="H2784" t="s">
        <v>18</v>
      </c>
      <c r="I2784" t="s">
        <v>19</v>
      </c>
      <c r="J2784" t="s">
        <v>20</v>
      </c>
      <c r="K2784" t="s">
        <v>21</v>
      </c>
      <c r="L2784" t="s">
        <v>195</v>
      </c>
      <c r="M2784" t="s">
        <v>32</v>
      </c>
      <c r="N2784" t="s">
        <v>33</v>
      </c>
      <c r="O2784" t="s">
        <v>4554</v>
      </c>
      <c r="P2784" t="b">
        <f>production[[#This Row],[Funded Month]]&gt;=DATE(2021,1,1)</f>
        <v>1</v>
      </c>
    </row>
    <row r="2785" spans="1:16" x14ac:dyDescent="0.2">
      <c r="A2785" s="1">
        <v>290001450133</v>
      </c>
      <c r="B2785">
        <v>290</v>
      </c>
      <c r="C2785" t="s">
        <v>16</v>
      </c>
      <c r="D2785" s="2">
        <v>44317</v>
      </c>
      <c r="E2785" t="s">
        <v>4555</v>
      </c>
      <c r="F2785">
        <f>1</f>
        <v>1</v>
      </c>
      <c r="G2785">
        <v>518000</v>
      </c>
      <c r="H2785" t="s">
        <v>18</v>
      </c>
      <c r="I2785" t="s">
        <v>19</v>
      </c>
      <c r="J2785" t="s">
        <v>20</v>
      </c>
      <c r="K2785" t="s">
        <v>21</v>
      </c>
      <c r="L2785" t="s">
        <v>28</v>
      </c>
      <c r="M2785" t="s">
        <v>23</v>
      </c>
      <c r="N2785" t="s">
        <v>33</v>
      </c>
      <c r="O2785" t="s">
        <v>3571</v>
      </c>
      <c r="P2785" t="b">
        <f>production[[#This Row],[Funded Month]]&gt;=DATE(2021,1,1)</f>
        <v>1</v>
      </c>
    </row>
    <row r="2786" spans="1:16" x14ac:dyDescent="0.2">
      <c r="A2786" s="1">
        <v>290001450450</v>
      </c>
      <c r="B2786">
        <v>290</v>
      </c>
      <c r="C2786" t="s">
        <v>16</v>
      </c>
      <c r="D2786" s="2">
        <v>44317</v>
      </c>
      <c r="E2786" t="s">
        <v>4556</v>
      </c>
      <c r="F2786">
        <f>1</f>
        <v>1</v>
      </c>
      <c r="G2786">
        <v>548250</v>
      </c>
      <c r="H2786" t="s">
        <v>18</v>
      </c>
      <c r="I2786" t="s">
        <v>19</v>
      </c>
      <c r="J2786" t="s">
        <v>20</v>
      </c>
      <c r="K2786" t="s">
        <v>21</v>
      </c>
      <c r="L2786" t="s">
        <v>88</v>
      </c>
      <c r="M2786" t="s">
        <v>32</v>
      </c>
      <c r="N2786" t="s">
        <v>33</v>
      </c>
      <c r="P2786" t="b">
        <f>production[[#This Row],[Funded Month]]&gt;=DATE(2021,1,1)</f>
        <v>1</v>
      </c>
    </row>
    <row r="2787" spans="1:16" x14ac:dyDescent="0.2">
      <c r="A2787" s="1">
        <v>290001450477</v>
      </c>
      <c r="B2787">
        <v>290</v>
      </c>
      <c r="C2787" t="s">
        <v>16</v>
      </c>
      <c r="D2787" s="2">
        <v>44317</v>
      </c>
      <c r="E2787" t="s">
        <v>4557</v>
      </c>
      <c r="F2787">
        <f>1</f>
        <v>1</v>
      </c>
      <c r="G2787">
        <v>282000</v>
      </c>
      <c r="H2787" t="s">
        <v>18</v>
      </c>
      <c r="I2787" t="s">
        <v>50</v>
      </c>
      <c r="J2787" t="s">
        <v>20</v>
      </c>
      <c r="K2787" t="s">
        <v>27</v>
      </c>
      <c r="L2787" t="s">
        <v>168</v>
      </c>
      <c r="M2787" t="s">
        <v>32</v>
      </c>
      <c r="N2787" t="s">
        <v>33</v>
      </c>
      <c r="O2787" t="s">
        <v>4558</v>
      </c>
      <c r="P2787" t="b">
        <f>production[[#This Row],[Funded Month]]&gt;=DATE(2021,1,1)</f>
        <v>1</v>
      </c>
    </row>
    <row r="2788" spans="1:16" x14ac:dyDescent="0.2">
      <c r="A2788" s="1">
        <v>290001450918</v>
      </c>
      <c r="B2788">
        <v>290</v>
      </c>
      <c r="C2788" t="s">
        <v>16</v>
      </c>
      <c r="D2788" s="2">
        <v>44317</v>
      </c>
      <c r="E2788" t="s">
        <v>4559</v>
      </c>
      <c r="F2788">
        <f>1</f>
        <v>1</v>
      </c>
      <c r="G2788">
        <v>324950</v>
      </c>
      <c r="H2788" t="s">
        <v>18</v>
      </c>
      <c r="I2788" t="s">
        <v>19</v>
      </c>
      <c r="J2788" t="s">
        <v>20</v>
      </c>
      <c r="K2788" t="s">
        <v>21</v>
      </c>
      <c r="L2788" t="s">
        <v>88</v>
      </c>
      <c r="M2788" t="s">
        <v>32</v>
      </c>
      <c r="N2788" t="s">
        <v>33</v>
      </c>
      <c r="P2788" t="b">
        <f>production[[#This Row],[Funded Month]]&gt;=DATE(2021,1,1)</f>
        <v>1</v>
      </c>
    </row>
    <row r="2789" spans="1:16" x14ac:dyDescent="0.2">
      <c r="A2789" s="1">
        <v>290001451077</v>
      </c>
      <c r="B2789">
        <v>290</v>
      </c>
      <c r="C2789" t="s">
        <v>16</v>
      </c>
      <c r="D2789" s="2">
        <v>44317</v>
      </c>
      <c r="E2789" t="s">
        <v>4560</v>
      </c>
      <c r="F2789">
        <f>1</f>
        <v>1</v>
      </c>
      <c r="G2789">
        <v>180000</v>
      </c>
      <c r="H2789" t="s">
        <v>18</v>
      </c>
      <c r="I2789" t="s">
        <v>70</v>
      </c>
      <c r="J2789" t="s">
        <v>20</v>
      </c>
      <c r="K2789" t="s">
        <v>21</v>
      </c>
      <c r="L2789" t="s">
        <v>1448</v>
      </c>
      <c r="M2789" t="s">
        <v>32</v>
      </c>
      <c r="N2789" t="s">
        <v>33</v>
      </c>
      <c r="O2789" t="s">
        <v>268</v>
      </c>
      <c r="P2789" t="b">
        <f>production[[#This Row],[Funded Month]]&gt;=DATE(2021,1,1)</f>
        <v>1</v>
      </c>
    </row>
    <row r="2790" spans="1:16" x14ac:dyDescent="0.2">
      <c r="A2790" s="1">
        <v>290001451181</v>
      </c>
      <c r="B2790">
        <v>290</v>
      </c>
      <c r="C2790" t="s">
        <v>16</v>
      </c>
      <c r="D2790" s="2">
        <v>44317</v>
      </c>
      <c r="E2790" t="s">
        <v>4561</v>
      </c>
      <c r="F2790">
        <f>1</f>
        <v>1</v>
      </c>
      <c r="G2790">
        <v>266750</v>
      </c>
      <c r="H2790" t="s">
        <v>18</v>
      </c>
      <c r="I2790" t="s">
        <v>79</v>
      </c>
      <c r="J2790" t="s">
        <v>20</v>
      </c>
      <c r="K2790" t="s">
        <v>21</v>
      </c>
      <c r="L2790" t="s">
        <v>168</v>
      </c>
      <c r="M2790" t="s">
        <v>32</v>
      </c>
      <c r="N2790" t="s">
        <v>33</v>
      </c>
      <c r="O2790" t="s">
        <v>4562</v>
      </c>
      <c r="P2790" t="b">
        <f>production[[#This Row],[Funded Month]]&gt;=DATE(2021,1,1)</f>
        <v>1</v>
      </c>
    </row>
    <row r="2791" spans="1:16" x14ac:dyDescent="0.2">
      <c r="A2791" s="1">
        <v>290001451214</v>
      </c>
      <c r="B2791">
        <v>290</v>
      </c>
      <c r="C2791" t="s">
        <v>16</v>
      </c>
      <c r="D2791" s="2">
        <v>44317</v>
      </c>
      <c r="E2791" t="s">
        <v>4388</v>
      </c>
      <c r="F2791">
        <f>1</f>
        <v>1</v>
      </c>
      <c r="G2791">
        <v>206500</v>
      </c>
      <c r="H2791" t="s">
        <v>18</v>
      </c>
      <c r="I2791" t="s">
        <v>50</v>
      </c>
      <c r="J2791" t="s">
        <v>20</v>
      </c>
      <c r="K2791" t="s">
        <v>27</v>
      </c>
      <c r="L2791" t="s">
        <v>267</v>
      </c>
      <c r="M2791" t="s">
        <v>32</v>
      </c>
      <c r="N2791" t="s">
        <v>33</v>
      </c>
      <c r="O2791" t="s">
        <v>4563</v>
      </c>
      <c r="P2791" t="b">
        <f>production[[#This Row],[Funded Month]]&gt;=DATE(2021,1,1)</f>
        <v>1</v>
      </c>
    </row>
    <row r="2792" spans="1:16" x14ac:dyDescent="0.2">
      <c r="A2792" s="1">
        <v>290001451325</v>
      </c>
      <c r="B2792">
        <v>290</v>
      </c>
      <c r="C2792" t="s">
        <v>16</v>
      </c>
      <c r="D2792" s="2">
        <v>44317</v>
      </c>
      <c r="E2792" t="s">
        <v>4564</v>
      </c>
      <c r="F2792">
        <f>1</f>
        <v>1</v>
      </c>
      <c r="G2792">
        <v>314204</v>
      </c>
      <c r="H2792" t="s">
        <v>86</v>
      </c>
      <c r="I2792" t="s">
        <v>87</v>
      </c>
      <c r="J2792" t="s">
        <v>20</v>
      </c>
      <c r="K2792" t="s">
        <v>21</v>
      </c>
      <c r="L2792" t="s">
        <v>28</v>
      </c>
      <c r="M2792" t="s">
        <v>99</v>
      </c>
      <c r="N2792" t="s">
        <v>33</v>
      </c>
      <c r="O2792" t="s">
        <v>4565</v>
      </c>
      <c r="P2792" t="b">
        <f>production[[#This Row],[Funded Month]]&gt;=DATE(2021,1,1)</f>
        <v>1</v>
      </c>
    </row>
    <row r="2793" spans="1:16" x14ac:dyDescent="0.2">
      <c r="A2793" s="1">
        <v>290001451532</v>
      </c>
      <c r="B2793">
        <v>290</v>
      </c>
      <c r="C2793" t="s">
        <v>16</v>
      </c>
      <c r="D2793" s="2">
        <v>44317</v>
      </c>
      <c r="E2793" t="s">
        <v>4566</v>
      </c>
      <c r="F2793">
        <f>1</f>
        <v>1</v>
      </c>
      <c r="G2793">
        <v>366244</v>
      </c>
      <c r="H2793" t="s">
        <v>86</v>
      </c>
      <c r="I2793" t="s">
        <v>87</v>
      </c>
      <c r="J2793" t="s">
        <v>20</v>
      </c>
      <c r="K2793" t="s">
        <v>21</v>
      </c>
      <c r="L2793" t="s">
        <v>442</v>
      </c>
      <c r="M2793" t="s">
        <v>32</v>
      </c>
      <c r="N2793" t="s">
        <v>165</v>
      </c>
      <c r="O2793" t="s">
        <v>4567</v>
      </c>
      <c r="P2793" t="b">
        <f>production[[#This Row],[Funded Month]]&gt;=DATE(2021,1,1)</f>
        <v>1</v>
      </c>
    </row>
    <row r="2794" spans="1:16" x14ac:dyDescent="0.2">
      <c r="A2794" s="1">
        <v>290001451887</v>
      </c>
      <c r="B2794">
        <v>290</v>
      </c>
      <c r="C2794" t="s">
        <v>16</v>
      </c>
      <c r="D2794" s="2">
        <v>44317</v>
      </c>
      <c r="E2794" t="s">
        <v>4568</v>
      </c>
      <c r="F2794">
        <f>1</f>
        <v>1</v>
      </c>
      <c r="G2794">
        <v>400000</v>
      </c>
      <c r="H2794" t="s">
        <v>18</v>
      </c>
      <c r="I2794" t="s">
        <v>50</v>
      </c>
      <c r="J2794" t="s">
        <v>20</v>
      </c>
      <c r="K2794" t="s">
        <v>21</v>
      </c>
      <c r="L2794" t="s">
        <v>88</v>
      </c>
      <c r="M2794" t="s">
        <v>32</v>
      </c>
      <c r="N2794" t="s">
        <v>33</v>
      </c>
      <c r="P2794" t="b">
        <f>production[[#This Row],[Funded Month]]&gt;=DATE(2021,1,1)</f>
        <v>1</v>
      </c>
    </row>
    <row r="2795" spans="1:16" x14ac:dyDescent="0.2">
      <c r="A2795" s="1">
        <v>290001452143</v>
      </c>
      <c r="B2795">
        <v>290</v>
      </c>
      <c r="C2795" t="s">
        <v>16</v>
      </c>
      <c r="D2795" s="2">
        <v>44317</v>
      </c>
      <c r="E2795" t="s">
        <v>4569</v>
      </c>
      <c r="F2795">
        <f>1</f>
        <v>1</v>
      </c>
      <c r="G2795">
        <v>260000</v>
      </c>
      <c r="H2795" t="s">
        <v>18</v>
      </c>
      <c r="I2795" t="s">
        <v>19</v>
      </c>
      <c r="J2795" t="s">
        <v>20</v>
      </c>
      <c r="K2795" t="s">
        <v>21</v>
      </c>
      <c r="L2795" t="s">
        <v>181</v>
      </c>
      <c r="M2795" t="s">
        <v>32</v>
      </c>
      <c r="N2795" t="s">
        <v>182</v>
      </c>
      <c r="O2795" t="s">
        <v>1286</v>
      </c>
      <c r="P2795" t="b">
        <f>production[[#This Row],[Funded Month]]&gt;=DATE(2021,1,1)</f>
        <v>1</v>
      </c>
    </row>
    <row r="2796" spans="1:16" x14ac:dyDescent="0.2">
      <c r="A2796" s="1">
        <v>290001452307</v>
      </c>
      <c r="B2796">
        <v>290</v>
      </c>
      <c r="C2796" t="s">
        <v>16</v>
      </c>
      <c r="D2796" s="2">
        <v>44317</v>
      </c>
      <c r="E2796" t="s">
        <v>4570</v>
      </c>
      <c r="F2796">
        <f>1</f>
        <v>1</v>
      </c>
      <c r="G2796">
        <v>221000</v>
      </c>
      <c r="H2796" t="s">
        <v>18</v>
      </c>
      <c r="I2796" t="s">
        <v>19</v>
      </c>
      <c r="J2796" t="s">
        <v>20</v>
      </c>
      <c r="K2796" t="s">
        <v>27</v>
      </c>
      <c r="L2796" t="s">
        <v>123</v>
      </c>
      <c r="M2796" t="s">
        <v>178</v>
      </c>
      <c r="N2796" t="s">
        <v>33</v>
      </c>
      <c r="O2796" t="s">
        <v>4571</v>
      </c>
      <c r="P2796" t="b">
        <f>production[[#This Row],[Funded Month]]&gt;=DATE(2021,1,1)</f>
        <v>1</v>
      </c>
    </row>
    <row r="2797" spans="1:16" x14ac:dyDescent="0.2">
      <c r="A2797" s="1">
        <v>290001452327</v>
      </c>
      <c r="B2797">
        <v>290</v>
      </c>
      <c r="C2797" t="s">
        <v>16</v>
      </c>
      <c r="D2797" s="2">
        <v>44317</v>
      </c>
      <c r="E2797" t="s">
        <v>4572</v>
      </c>
      <c r="F2797">
        <f>1</f>
        <v>1</v>
      </c>
      <c r="G2797">
        <v>280000</v>
      </c>
      <c r="H2797" t="s">
        <v>18</v>
      </c>
      <c r="I2797" t="s">
        <v>19</v>
      </c>
      <c r="J2797" t="s">
        <v>20</v>
      </c>
      <c r="K2797" t="s">
        <v>21</v>
      </c>
      <c r="L2797" t="s">
        <v>71</v>
      </c>
      <c r="M2797" t="s">
        <v>32</v>
      </c>
      <c r="N2797" t="s">
        <v>165</v>
      </c>
      <c r="O2797" t="s">
        <v>4573</v>
      </c>
      <c r="P2797" t="b">
        <f>production[[#This Row],[Funded Month]]&gt;=DATE(2021,1,1)</f>
        <v>1</v>
      </c>
    </row>
    <row r="2798" spans="1:16" x14ac:dyDescent="0.2">
      <c r="A2798" s="1">
        <v>290001452447</v>
      </c>
      <c r="B2798">
        <v>290</v>
      </c>
      <c r="C2798" t="s">
        <v>16</v>
      </c>
      <c r="D2798" s="2">
        <v>44317</v>
      </c>
      <c r="E2798" t="s">
        <v>4574</v>
      </c>
      <c r="F2798">
        <f>1</f>
        <v>1</v>
      </c>
      <c r="G2798">
        <v>350000</v>
      </c>
      <c r="H2798" t="s">
        <v>18</v>
      </c>
      <c r="I2798" t="s">
        <v>19</v>
      </c>
      <c r="J2798" t="s">
        <v>20</v>
      </c>
      <c r="K2798" t="s">
        <v>21</v>
      </c>
      <c r="L2798" t="s">
        <v>168</v>
      </c>
      <c r="M2798" t="s">
        <v>32</v>
      </c>
      <c r="N2798" t="s">
        <v>33</v>
      </c>
      <c r="O2798" t="s">
        <v>4575</v>
      </c>
      <c r="P2798" t="b">
        <f>production[[#This Row],[Funded Month]]&gt;=DATE(2021,1,1)</f>
        <v>1</v>
      </c>
    </row>
    <row r="2799" spans="1:16" x14ac:dyDescent="0.2">
      <c r="A2799" s="1">
        <v>290001452485</v>
      </c>
      <c r="B2799">
        <v>290</v>
      </c>
      <c r="C2799" t="s">
        <v>16</v>
      </c>
      <c r="D2799" s="2">
        <v>44317</v>
      </c>
      <c r="E2799" t="s">
        <v>4576</v>
      </c>
      <c r="F2799">
        <f>1</f>
        <v>1</v>
      </c>
      <c r="G2799">
        <v>293600</v>
      </c>
      <c r="H2799" t="s">
        <v>18</v>
      </c>
      <c r="I2799" t="s">
        <v>19</v>
      </c>
      <c r="J2799" t="s">
        <v>20</v>
      </c>
      <c r="K2799" t="s">
        <v>21</v>
      </c>
      <c r="L2799" t="s">
        <v>291</v>
      </c>
      <c r="M2799" t="s">
        <v>32</v>
      </c>
      <c r="N2799" t="s">
        <v>33</v>
      </c>
      <c r="O2799" t="s">
        <v>4577</v>
      </c>
      <c r="P2799" t="b">
        <f>production[[#This Row],[Funded Month]]&gt;=DATE(2021,1,1)</f>
        <v>1</v>
      </c>
    </row>
    <row r="2800" spans="1:16" x14ac:dyDescent="0.2">
      <c r="A2800" s="1">
        <v>290001452591</v>
      </c>
      <c r="B2800">
        <v>290</v>
      </c>
      <c r="C2800" t="s">
        <v>16</v>
      </c>
      <c r="D2800" s="2">
        <v>44317</v>
      </c>
      <c r="E2800" t="s">
        <v>4578</v>
      </c>
      <c r="F2800">
        <f>1</f>
        <v>1</v>
      </c>
      <c r="G2800">
        <v>324400</v>
      </c>
      <c r="H2800" t="s">
        <v>18</v>
      </c>
      <c r="I2800" t="s">
        <v>19</v>
      </c>
      <c r="J2800" t="s">
        <v>20</v>
      </c>
      <c r="K2800" t="s">
        <v>21</v>
      </c>
      <c r="L2800" t="s">
        <v>120</v>
      </c>
      <c r="M2800" t="s">
        <v>32</v>
      </c>
      <c r="N2800" t="s">
        <v>315</v>
      </c>
      <c r="O2800" t="s">
        <v>3491</v>
      </c>
      <c r="P2800" t="b">
        <f>production[[#This Row],[Funded Month]]&gt;=DATE(2021,1,1)</f>
        <v>1</v>
      </c>
    </row>
    <row r="2801" spans="1:16" x14ac:dyDescent="0.2">
      <c r="A2801" s="1">
        <v>290001452640</v>
      </c>
      <c r="B2801">
        <v>290</v>
      </c>
      <c r="C2801" t="s">
        <v>16</v>
      </c>
      <c r="D2801" s="2">
        <v>44317</v>
      </c>
      <c r="E2801" t="s">
        <v>4579</v>
      </c>
      <c r="F2801">
        <f>1</f>
        <v>1</v>
      </c>
      <c r="G2801">
        <v>153000</v>
      </c>
      <c r="H2801" t="s">
        <v>18</v>
      </c>
      <c r="I2801" t="s">
        <v>19</v>
      </c>
      <c r="J2801" t="s">
        <v>20</v>
      </c>
      <c r="K2801" t="s">
        <v>21</v>
      </c>
      <c r="L2801" t="s">
        <v>181</v>
      </c>
      <c r="M2801" t="s">
        <v>32</v>
      </c>
      <c r="N2801" t="s">
        <v>154</v>
      </c>
      <c r="O2801" t="s">
        <v>739</v>
      </c>
      <c r="P2801" t="b">
        <f>production[[#This Row],[Funded Month]]&gt;=DATE(2021,1,1)</f>
        <v>1</v>
      </c>
    </row>
    <row r="2802" spans="1:16" x14ac:dyDescent="0.2">
      <c r="A2802" s="1">
        <v>290001452649</v>
      </c>
      <c r="B2802">
        <v>290</v>
      </c>
      <c r="C2802" t="s">
        <v>16</v>
      </c>
      <c r="D2802" s="2">
        <v>44317</v>
      </c>
      <c r="E2802" t="s">
        <v>4580</v>
      </c>
      <c r="F2802">
        <f>1</f>
        <v>1</v>
      </c>
      <c r="G2802">
        <v>150000</v>
      </c>
      <c r="H2802" t="s">
        <v>18</v>
      </c>
      <c r="I2802" t="s">
        <v>19</v>
      </c>
      <c r="J2802" t="s">
        <v>20</v>
      </c>
      <c r="K2802" t="s">
        <v>21</v>
      </c>
      <c r="L2802" t="s">
        <v>147</v>
      </c>
      <c r="M2802" t="s">
        <v>32</v>
      </c>
      <c r="N2802" t="s">
        <v>33</v>
      </c>
      <c r="O2802" t="s">
        <v>1705</v>
      </c>
      <c r="P2802" t="b">
        <f>production[[#This Row],[Funded Month]]&gt;=DATE(2021,1,1)</f>
        <v>1</v>
      </c>
    </row>
    <row r="2803" spans="1:16" x14ac:dyDescent="0.2">
      <c r="A2803" s="1">
        <v>290001453269</v>
      </c>
      <c r="B2803">
        <v>290</v>
      </c>
      <c r="C2803" t="s">
        <v>16</v>
      </c>
      <c r="D2803" s="2">
        <v>44317</v>
      </c>
      <c r="E2803" t="s">
        <v>4581</v>
      </c>
      <c r="F2803">
        <f>1</f>
        <v>1</v>
      </c>
      <c r="G2803">
        <v>352500</v>
      </c>
      <c r="H2803" t="s">
        <v>18</v>
      </c>
      <c r="I2803" t="s">
        <v>19</v>
      </c>
      <c r="J2803" t="s">
        <v>20</v>
      </c>
      <c r="K2803" t="s">
        <v>44</v>
      </c>
      <c r="L2803" t="s">
        <v>538</v>
      </c>
      <c r="M2803" t="s">
        <v>32</v>
      </c>
      <c r="N2803" t="s">
        <v>33</v>
      </c>
      <c r="O2803" t="s">
        <v>4582</v>
      </c>
      <c r="P2803" t="b">
        <f>production[[#This Row],[Funded Month]]&gt;=DATE(2021,1,1)</f>
        <v>1</v>
      </c>
    </row>
    <row r="2804" spans="1:16" x14ac:dyDescent="0.2">
      <c r="A2804" s="1">
        <v>290001453501</v>
      </c>
      <c r="B2804">
        <v>290</v>
      </c>
      <c r="C2804" t="s">
        <v>16</v>
      </c>
      <c r="D2804" s="2">
        <v>44317</v>
      </c>
      <c r="E2804" t="s">
        <v>4583</v>
      </c>
      <c r="F2804">
        <f>1</f>
        <v>1</v>
      </c>
      <c r="G2804">
        <v>370527</v>
      </c>
      <c r="H2804" t="s">
        <v>18</v>
      </c>
      <c r="I2804" t="s">
        <v>497</v>
      </c>
      <c r="J2804" t="s">
        <v>20</v>
      </c>
      <c r="K2804" t="s">
        <v>21</v>
      </c>
      <c r="L2804" t="s">
        <v>189</v>
      </c>
      <c r="M2804" t="s">
        <v>32</v>
      </c>
      <c r="N2804" t="s">
        <v>33</v>
      </c>
      <c r="O2804" t="s">
        <v>4518</v>
      </c>
      <c r="P2804" t="b">
        <f>production[[#This Row],[Funded Month]]&gt;=DATE(2021,1,1)</f>
        <v>1</v>
      </c>
    </row>
    <row r="2805" spans="1:16" x14ac:dyDescent="0.2">
      <c r="A2805" s="1">
        <v>290001453534</v>
      </c>
      <c r="B2805">
        <v>290</v>
      </c>
      <c r="C2805" t="s">
        <v>16</v>
      </c>
      <c r="D2805" s="2">
        <v>44317</v>
      </c>
      <c r="E2805" t="s">
        <v>4584</v>
      </c>
      <c r="F2805">
        <f>1</f>
        <v>1</v>
      </c>
      <c r="G2805">
        <v>273600</v>
      </c>
      <c r="H2805" t="s">
        <v>18</v>
      </c>
      <c r="I2805" t="s">
        <v>19</v>
      </c>
      <c r="J2805" t="s">
        <v>20</v>
      </c>
      <c r="K2805" t="s">
        <v>21</v>
      </c>
      <c r="L2805" t="s">
        <v>541</v>
      </c>
      <c r="M2805" t="s">
        <v>32</v>
      </c>
      <c r="N2805" t="s">
        <v>33</v>
      </c>
      <c r="O2805" t="s">
        <v>4585</v>
      </c>
      <c r="P2805" t="b">
        <f>production[[#This Row],[Funded Month]]&gt;=DATE(2021,1,1)</f>
        <v>1</v>
      </c>
    </row>
    <row r="2806" spans="1:16" x14ac:dyDescent="0.2">
      <c r="A2806" s="1">
        <v>290001453776</v>
      </c>
      <c r="B2806">
        <v>290</v>
      </c>
      <c r="C2806" t="s">
        <v>16</v>
      </c>
      <c r="D2806" s="2">
        <v>44317</v>
      </c>
      <c r="E2806" t="s">
        <v>4462</v>
      </c>
      <c r="F2806">
        <f>1</f>
        <v>1</v>
      </c>
      <c r="G2806">
        <v>208000</v>
      </c>
      <c r="H2806" t="s">
        <v>18</v>
      </c>
      <c r="I2806" t="s">
        <v>19</v>
      </c>
      <c r="J2806" t="s">
        <v>20</v>
      </c>
      <c r="K2806" t="s">
        <v>21</v>
      </c>
      <c r="L2806" t="s">
        <v>538</v>
      </c>
      <c r="M2806" t="s">
        <v>32</v>
      </c>
      <c r="N2806" t="s">
        <v>33</v>
      </c>
      <c r="O2806" t="s">
        <v>4586</v>
      </c>
      <c r="P2806" t="b">
        <f>production[[#This Row],[Funded Month]]&gt;=DATE(2021,1,1)</f>
        <v>1</v>
      </c>
    </row>
    <row r="2807" spans="1:16" x14ac:dyDescent="0.2">
      <c r="A2807" s="1">
        <v>290001453846</v>
      </c>
      <c r="B2807">
        <v>290</v>
      </c>
      <c r="C2807" t="s">
        <v>16</v>
      </c>
      <c r="D2807" s="2">
        <v>44317</v>
      </c>
      <c r="E2807" t="s">
        <v>4587</v>
      </c>
      <c r="F2807">
        <f>1</f>
        <v>1</v>
      </c>
      <c r="G2807">
        <v>270000</v>
      </c>
      <c r="H2807" t="s">
        <v>18</v>
      </c>
      <c r="I2807" t="s">
        <v>50</v>
      </c>
      <c r="J2807" t="s">
        <v>20</v>
      </c>
      <c r="K2807" t="s">
        <v>21</v>
      </c>
      <c r="L2807" t="s">
        <v>144</v>
      </c>
      <c r="M2807" t="s">
        <v>32</v>
      </c>
      <c r="N2807" t="s">
        <v>33</v>
      </c>
      <c r="O2807" t="s">
        <v>4430</v>
      </c>
      <c r="P2807" t="b">
        <f>production[[#This Row],[Funded Month]]&gt;=DATE(2021,1,1)</f>
        <v>1</v>
      </c>
    </row>
    <row r="2808" spans="1:16" x14ac:dyDescent="0.2">
      <c r="A2808" s="1">
        <v>290001453915</v>
      </c>
      <c r="B2808">
        <v>290</v>
      </c>
      <c r="C2808" t="s">
        <v>16</v>
      </c>
      <c r="D2808" s="2">
        <v>44317</v>
      </c>
      <c r="E2808" t="s">
        <v>4588</v>
      </c>
      <c r="F2808">
        <f>1</f>
        <v>1</v>
      </c>
      <c r="G2808">
        <v>201600</v>
      </c>
      <c r="H2808" t="s">
        <v>18</v>
      </c>
      <c r="I2808" t="s">
        <v>59</v>
      </c>
      <c r="J2808" t="s">
        <v>20</v>
      </c>
      <c r="K2808" t="s">
        <v>21</v>
      </c>
      <c r="L2808" t="s">
        <v>28</v>
      </c>
      <c r="M2808" t="s">
        <v>23</v>
      </c>
      <c r="N2808" t="s">
        <v>96</v>
      </c>
      <c r="O2808" t="s">
        <v>4589</v>
      </c>
      <c r="P2808" t="b">
        <f>production[[#This Row],[Funded Month]]&gt;=DATE(2021,1,1)</f>
        <v>1</v>
      </c>
    </row>
    <row r="2809" spans="1:16" x14ac:dyDescent="0.2">
      <c r="A2809" s="1">
        <v>290001454076</v>
      </c>
      <c r="B2809">
        <v>290</v>
      </c>
      <c r="C2809" t="s">
        <v>16</v>
      </c>
      <c r="D2809" s="2">
        <v>44317</v>
      </c>
      <c r="E2809" t="s">
        <v>4590</v>
      </c>
      <c r="F2809">
        <f>1</f>
        <v>1</v>
      </c>
      <c r="G2809">
        <v>345000</v>
      </c>
      <c r="H2809" t="s">
        <v>18</v>
      </c>
      <c r="I2809" t="s">
        <v>19</v>
      </c>
      <c r="J2809" t="s">
        <v>20</v>
      </c>
      <c r="K2809" t="s">
        <v>44</v>
      </c>
      <c r="L2809" t="s">
        <v>28</v>
      </c>
      <c r="M2809" t="s">
        <v>23</v>
      </c>
      <c r="N2809" t="s">
        <v>33</v>
      </c>
      <c r="O2809" t="s">
        <v>29</v>
      </c>
      <c r="P2809" t="b">
        <f>production[[#This Row],[Funded Month]]&gt;=DATE(2021,1,1)</f>
        <v>1</v>
      </c>
    </row>
    <row r="2810" spans="1:16" x14ac:dyDescent="0.2">
      <c r="A2810" s="1">
        <v>290001454186</v>
      </c>
      <c r="B2810">
        <v>290</v>
      </c>
      <c r="C2810" t="s">
        <v>16</v>
      </c>
      <c r="D2810" s="2">
        <v>44317</v>
      </c>
      <c r="E2810" t="s">
        <v>4591</v>
      </c>
      <c r="F2810">
        <f>1</f>
        <v>1</v>
      </c>
      <c r="G2810">
        <v>255920</v>
      </c>
      <c r="H2810" t="s">
        <v>18</v>
      </c>
      <c r="I2810" t="s">
        <v>19</v>
      </c>
      <c r="J2810" t="s">
        <v>20</v>
      </c>
      <c r="K2810" t="s">
        <v>21</v>
      </c>
      <c r="L2810" t="s">
        <v>1363</v>
      </c>
      <c r="M2810" t="s">
        <v>32</v>
      </c>
      <c r="N2810" t="s">
        <v>33</v>
      </c>
      <c r="O2810" t="s">
        <v>4592</v>
      </c>
      <c r="P2810" t="b">
        <f>production[[#This Row],[Funded Month]]&gt;=DATE(2021,1,1)</f>
        <v>1</v>
      </c>
    </row>
    <row r="2811" spans="1:16" x14ac:dyDescent="0.2">
      <c r="A2811" s="1">
        <v>290001454361</v>
      </c>
      <c r="B2811">
        <v>290</v>
      </c>
      <c r="C2811" t="s">
        <v>16</v>
      </c>
      <c r="D2811" s="2">
        <v>44317</v>
      </c>
      <c r="E2811" t="s">
        <v>4593</v>
      </c>
      <c r="F2811">
        <f>1</f>
        <v>1</v>
      </c>
      <c r="G2811">
        <v>307490</v>
      </c>
      <c r="H2811" t="s">
        <v>18</v>
      </c>
      <c r="I2811" t="s">
        <v>79</v>
      </c>
      <c r="J2811" t="s">
        <v>20</v>
      </c>
      <c r="K2811" t="s">
        <v>21</v>
      </c>
      <c r="L2811" t="s">
        <v>28</v>
      </c>
      <c r="M2811" t="s">
        <v>23</v>
      </c>
      <c r="N2811" t="s">
        <v>33</v>
      </c>
      <c r="O2811" t="s">
        <v>799</v>
      </c>
      <c r="P2811" t="b">
        <f>production[[#This Row],[Funded Month]]&gt;=DATE(2021,1,1)</f>
        <v>1</v>
      </c>
    </row>
    <row r="2812" spans="1:16" x14ac:dyDescent="0.2">
      <c r="A2812" s="1">
        <v>290001454476</v>
      </c>
      <c r="B2812">
        <v>290</v>
      </c>
      <c r="C2812" t="s">
        <v>16</v>
      </c>
      <c r="D2812" s="2">
        <v>44317</v>
      </c>
      <c r="E2812" t="s">
        <v>4594</v>
      </c>
      <c r="F2812">
        <f>1</f>
        <v>1</v>
      </c>
      <c r="G2812">
        <v>318250</v>
      </c>
      <c r="H2812" t="s">
        <v>18</v>
      </c>
      <c r="I2812" t="s">
        <v>19</v>
      </c>
      <c r="J2812" t="s">
        <v>20</v>
      </c>
      <c r="K2812" t="s">
        <v>21</v>
      </c>
      <c r="L2812" t="s">
        <v>307</v>
      </c>
      <c r="M2812" t="s">
        <v>32</v>
      </c>
      <c r="N2812" t="s">
        <v>33</v>
      </c>
      <c r="O2812" t="s">
        <v>4595</v>
      </c>
      <c r="P2812" t="b">
        <f>production[[#This Row],[Funded Month]]&gt;=DATE(2021,1,1)</f>
        <v>1</v>
      </c>
    </row>
    <row r="2813" spans="1:16" x14ac:dyDescent="0.2">
      <c r="A2813" s="1">
        <v>290001454507</v>
      </c>
      <c r="B2813">
        <v>290</v>
      </c>
      <c r="C2813" t="s">
        <v>16</v>
      </c>
      <c r="D2813" s="2">
        <v>44317</v>
      </c>
      <c r="E2813" t="s">
        <v>4596</v>
      </c>
      <c r="F2813">
        <f>1</f>
        <v>1</v>
      </c>
      <c r="G2813">
        <v>208000</v>
      </c>
      <c r="H2813" t="s">
        <v>18</v>
      </c>
      <c r="I2813" t="s">
        <v>19</v>
      </c>
      <c r="J2813" t="s">
        <v>20</v>
      </c>
      <c r="K2813" t="s">
        <v>21</v>
      </c>
      <c r="L2813" t="s">
        <v>157</v>
      </c>
      <c r="M2813" t="s">
        <v>32</v>
      </c>
      <c r="N2813" t="s">
        <v>33</v>
      </c>
      <c r="O2813" t="s">
        <v>4597</v>
      </c>
      <c r="P2813" t="b">
        <f>production[[#This Row],[Funded Month]]&gt;=DATE(2021,1,1)</f>
        <v>1</v>
      </c>
    </row>
    <row r="2814" spans="1:16" x14ac:dyDescent="0.2">
      <c r="A2814" s="1">
        <v>290001454560</v>
      </c>
      <c r="B2814">
        <v>290</v>
      </c>
      <c r="C2814" t="s">
        <v>16</v>
      </c>
      <c r="D2814" s="2">
        <v>44317</v>
      </c>
      <c r="E2814" t="s">
        <v>4598</v>
      </c>
      <c r="F2814">
        <f>1</f>
        <v>1</v>
      </c>
      <c r="G2814">
        <v>482800</v>
      </c>
      <c r="H2814" t="s">
        <v>18</v>
      </c>
      <c r="I2814" t="s">
        <v>19</v>
      </c>
      <c r="J2814" t="s">
        <v>20</v>
      </c>
      <c r="K2814" t="s">
        <v>21</v>
      </c>
      <c r="L2814" t="s">
        <v>28</v>
      </c>
      <c r="M2814" t="s">
        <v>23</v>
      </c>
      <c r="N2814" t="s">
        <v>33</v>
      </c>
      <c r="O2814" t="s">
        <v>4599</v>
      </c>
      <c r="P2814" t="b">
        <f>production[[#This Row],[Funded Month]]&gt;=DATE(2021,1,1)</f>
        <v>1</v>
      </c>
    </row>
    <row r="2815" spans="1:16" x14ac:dyDescent="0.2">
      <c r="A2815" s="1">
        <v>290001454781</v>
      </c>
      <c r="B2815">
        <v>290</v>
      </c>
      <c r="C2815" t="s">
        <v>16</v>
      </c>
      <c r="D2815" s="2">
        <v>44317</v>
      </c>
      <c r="E2815" t="s">
        <v>4600</v>
      </c>
      <c r="F2815">
        <f>1</f>
        <v>1</v>
      </c>
      <c r="G2815">
        <v>520750</v>
      </c>
      <c r="H2815" t="s">
        <v>18</v>
      </c>
      <c r="I2815" t="s">
        <v>19</v>
      </c>
      <c r="J2815" t="s">
        <v>20</v>
      </c>
      <c r="K2815" t="s">
        <v>21</v>
      </c>
      <c r="L2815" t="s">
        <v>88</v>
      </c>
      <c r="M2815" t="s">
        <v>32</v>
      </c>
      <c r="N2815" t="s">
        <v>33</v>
      </c>
      <c r="O2815" t="s">
        <v>4601</v>
      </c>
      <c r="P2815" t="b">
        <f>production[[#This Row],[Funded Month]]&gt;=DATE(2021,1,1)</f>
        <v>1</v>
      </c>
    </row>
    <row r="2816" spans="1:16" x14ac:dyDescent="0.2">
      <c r="A2816" s="1">
        <v>290001454869</v>
      </c>
      <c r="B2816">
        <v>290</v>
      </c>
      <c r="C2816" t="s">
        <v>16</v>
      </c>
      <c r="D2816" s="2">
        <v>44317</v>
      </c>
      <c r="E2816" t="s">
        <v>4602</v>
      </c>
      <c r="F2816">
        <f>1</f>
        <v>1</v>
      </c>
      <c r="G2816">
        <v>436500</v>
      </c>
      <c r="H2816" t="s">
        <v>18</v>
      </c>
      <c r="I2816" t="s">
        <v>19</v>
      </c>
      <c r="J2816" t="s">
        <v>20</v>
      </c>
      <c r="K2816" t="s">
        <v>21</v>
      </c>
      <c r="L2816" t="s">
        <v>181</v>
      </c>
      <c r="M2816" t="s">
        <v>32</v>
      </c>
      <c r="N2816" t="s">
        <v>33</v>
      </c>
      <c r="O2816" t="s">
        <v>4603</v>
      </c>
      <c r="P2816" t="b">
        <f>production[[#This Row],[Funded Month]]&gt;=DATE(2021,1,1)</f>
        <v>1</v>
      </c>
    </row>
    <row r="2817" spans="1:16" x14ac:dyDescent="0.2">
      <c r="A2817" s="1">
        <v>290001454984</v>
      </c>
      <c r="B2817">
        <v>290</v>
      </c>
      <c r="C2817" t="s">
        <v>16</v>
      </c>
      <c r="D2817" s="2">
        <v>44317</v>
      </c>
      <c r="E2817" t="s">
        <v>4604</v>
      </c>
      <c r="F2817">
        <f>1</f>
        <v>1</v>
      </c>
      <c r="G2817">
        <v>90000</v>
      </c>
      <c r="H2817" t="s">
        <v>18</v>
      </c>
      <c r="I2817" t="s">
        <v>19</v>
      </c>
      <c r="J2817" t="s">
        <v>20</v>
      </c>
      <c r="K2817" t="s">
        <v>21</v>
      </c>
      <c r="L2817" t="s">
        <v>198</v>
      </c>
      <c r="M2817" t="s">
        <v>32</v>
      </c>
      <c r="N2817" t="s">
        <v>33</v>
      </c>
      <c r="O2817" t="s">
        <v>2348</v>
      </c>
      <c r="P2817" t="b">
        <f>production[[#This Row],[Funded Month]]&gt;=DATE(2021,1,1)</f>
        <v>1</v>
      </c>
    </row>
    <row r="2818" spans="1:16" x14ac:dyDescent="0.2">
      <c r="A2818" s="1">
        <v>290001455103</v>
      </c>
      <c r="B2818">
        <v>290</v>
      </c>
      <c r="C2818" t="s">
        <v>16</v>
      </c>
      <c r="D2818" s="2">
        <v>44317</v>
      </c>
      <c r="E2818" t="s">
        <v>4605</v>
      </c>
      <c r="F2818">
        <f>1</f>
        <v>1</v>
      </c>
      <c r="G2818">
        <v>281205</v>
      </c>
      <c r="H2818" t="s">
        <v>18</v>
      </c>
      <c r="I2818" t="s">
        <v>50</v>
      </c>
      <c r="J2818" t="s">
        <v>20</v>
      </c>
      <c r="K2818" t="s">
        <v>21</v>
      </c>
      <c r="L2818" t="s">
        <v>267</v>
      </c>
      <c r="M2818" t="s">
        <v>32</v>
      </c>
      <c r="N2818" t="s">
        <v>33</v>
      </c>
      <c r="O2818" t="s">
        <v>2477</v>
      </c>
      <c r="P2818" t="b">
        <f>production[[#This Row],[Funded Month]]&gt;=DATE(2021,1,1)</f>
        <v>1</v>
      </c>
    </row>
    <row r="2819" spans="1:16" x14ac:dyDescent="0.2">
      <c r="A2819" s="1">
        <v>290001455174</v>
      </c>
      <c r="B2819">
        <v>290</v>
      </c>
      <c r="C2819" t="s">
        <v>16</v>
      </c>
      <c r="D2819" s="2">
        <v>44317</v>
      </c>
      <c r="E2819" t="s">
        <v>4606</v>
      </c>
      <c r="F2819">
        <f>1</f>
        <v>1</v>
      </c>
      <c r="G2819">
        <v>162011</v>
      </c>
      <c r="H2819" t="s">
        <v>86</v>
      </c>
      <c r="I2819" t="s">
        <v>87</v>
      </c>
      <c r="J2819" t="s">
        <v>20</v>
      </c>
      <c r="K2819" t="s">
        <v>21</v>
      </c>
      <c r="L2819" t="s">
        <v>541</v>
      </c>
      <c r="M2819" t="s">
        <v>32</v>
      </c>
      <c r="N2819" t="s">
        <v>33</v>
      </c>
      <c r="O2819" t="s">
        <v>2493</v>
      </c>
      <c r="P2819" t="b">
        <f>production[[#This Row],[Funded Month]]&gt;=DATE(2021,1,1)</f>
        <v>1</v>
      </c>
    </row>
    <row r="2820" spans="1:16" x14ac:dyDescent="0.2">
      <c r="A2820" s="1">
        <v>290001455213</v>
      </c>
      <c r="B2820">
        <v>290</v>
      </c>
      <c r="C2820" t="s">
        <v>16</v>
      </c>
      <c r="D2820" s="2">
        <v>44317</v>
      </c>
      <c r="E2820" t="s">
        <v>4607</v>
      </c>
      <c r="F2820">
        <f>1</f>
        <v>1</v>
      </c>
      <c r="G2820">
        <v>333740</v>
      </c>
      <c r="H2820" t="s">
        <v>86</v>
      </c>
      <c r="I2820" t="s">
        <v>186</v>
      </c>
      <c r="J2820" t="s">
        <v>20</v>
      </c>
      <c r="K2820" t="s">
        <v>21</v>
      </c>
      <c r="L2820" t="s">
        <v>114</v>
      </c>
      <c r="M2820" t="s">
        <v>32</v>
      </c>
      <c r="N2820" t="s">
        <v>33</v>
      </c>
      <c r="O2820" t="s">
        <v>4608</v>
      </c>
      <c r="P2820" t="b">
        <f>production[[#This Row],[Funded Month]]&gt;=DATE(2021,1,1)</f>
        <v>1</v>
      </c>
    </row>
    <row r="2821" spans="1:16" x14ac:dyDescent="0.2">
      <c r="A2821" s="1">
        <v>290001455282</v>
      </c>
      <c r="B2821">
        <v>290</v>
      </c>
      <c r="C2821" t="s">
        <v>16</v>
      </c>
      <c r="D2821" s="2">
        <v>44317</v>
      </c>
      <c r="E2821" t="s">
        <v>4609</v>
      </c>
      <c r="F2821">
        <f>1</f>
        <v>1</v>
      </c>
      <c r="G2821">
        <v>356000</v>
      </c>
      <c r="H2821" t="s">
        <v>18</v>
      </c>
      <c r="I2821" t="s">
        <v>19</v>
      </c>
      <c r="J2821" t="s">
        <v>20</v>
      </c>
      <c r="K2821" t="s">
        <v>27</v>
      </c>
      <c r="L2821" t="s">
        <v>312</v>
      </c>
      <c r="M2821" t="s">
        <v>32</v>
      </c>
      <c r="N2821" t="s">
        <v>33</v>
      </c>
      <c r="O2821" t="s">
        <v>422</v>
      </c>
      <c r="P2821" t="b">
        <f>production[[#This Row],[Funded Month]]&gt;=DATE(2021,1,1)</f>
        <v>1</v>
      </c>
    </row>
    <row r="2822" spans="1:16" x14ac:dyDescent="0.2">
      <c r="A2822" s="1">
        <v>290001455580</v>
      </c>
      <c r="B2822">
        <v>290</v>
      </c>
      <c r="C2822" t="s">
        <v>16</v>
      </c>
      <c r="D2822" s="2">
        <v>44317</v>
      </c>
      <c r="E2822" t="s">
        <v>4610</v>
      </c>
      <c r="F2822">
        <f>1</f>
        <v>1</v>
      </c>
      <c r="G2822">
        <v>213750</v>
      </c>
      <c r="H2822" t="s">
        <v>18</v>
      </c>
      <c r="I2822" t="s">
        <v>19</v>
      </c>
      <c r="J2822" t="s">
        <v>20</v>
      </c>
      <c r="K2822" t="s">
        <v>21</v>
      </c>
      <c r="L2822" t="s">
        <v>71</v>
      </c>
      <c r="M2822" t="s">
        <v>32</v>
      </c>
      <c r="N2822" t="s">
        <v>33</v>
      </c>
      <c r="O2822" t="s">
        <v>4611</v>
      </c>
      <c r="P2822" t="b">
        <f>production[[#This Row],[Funded Month]]&gt;=DATE(2021,1,1)</f>
        <v>1</v>
      </c>
    </row>
    <row r="2823" spans="1:16" x14ac:dyDescent="0.2">
      <c r="A2823" s="1">
        <v>290001455718</v>
      </c>
      <c r="B2823">
        <v>290</v>
      </c>
      <c r="C2823" t="s">
        <v>16</v>
      </c>
      <c r="D2823" s="2">
        <v>44317</v>
      </c>
      <c r="E2823" t="s">
        <v>4612</v>
      </c>
      <c r="F2823">
        <f>1</f>
        <v>1</v>
      </c>
      <c r="G2823">
        <v>300700</v>
      </c>
      <c r="H2823" t="s">
        <v>18</v>
      </c>
      <c r="I2823" t="s">
        <v>79</v>
      </c>
      <c r="J2823" t="s">
        <v>20</v>
      </c>
      <c r="K2823" t="s">
        <v>21</v>
      </c>
      <c r="L2823" t="s">
        <v>144</v>
      </c>
      <c r="M2823" t="s">
        <v>32</v>
      </c>
      <c r="N2823" t="s">
        <v>33</v>
      </c>
      <c r="O2823" t="s">
        <v>4485</v>
      </c>
      <c r="P2823" t="b">
        <f>production[[#This Row],[Funded Month]]&gt;=DATE(2021,1,1)</f>
        <v>1</v>
      </c>
    </row>
    <row r="2824" spans="1:16" x14ac:dyDescent="0.2">
      <c r="A2824" s="1">
        <v>290001455727</v>
      </c>
      <c r="B2824">
        <v>290</v>
      </c>
      <c r="C2824" t="s">
        <v>16</v>
      </c>
      <c r="D2824" s="2">
        <v>44317</v>
      </c>
      <c r="E2824" t="s">
        <v>4613</v>
      </c>
      <c r="F2824">
        <f>1</f>
        <v>1</v>
      </c>
      <c r="G2824">
        <v>183750</v>
      </c>
      <c r="H2824" t="s">
        <v>18</v>
      </c>
      <c r="I2824" t="s">
        <v>19</v>
      </c>
      <c r="J2824" t="s">
        <v>20</v>
      </c>
      <c r="K2824" t="s">
        <v>21</v>
      </c>
      <c r="L2824" t="s">
        <v>181</v>
      </c>
      <c r="M2824" t="s">
        <v>32</v>
      </c>
      <c r="N2824" t="s">
        <v>33</v>
      </c>
      <c r="O2824" t="s">
        <v>786</v>
      </c>
      <c r="P2824" t="b">
        <f>production[[#This Row],[Funded Month]]&gt;=DATE(2021,1,1)</f>
        <v>1</v>
      </c>
    </row>
    <row r="2825" spans="1:16" x14ac:dyDescent="0.2">
      <c r="A2825" s="1">
        <v>290001455883</v>
      </c>
      <c r="B2825">
        <v>290</v>
      </c>
      <c r="C2825" t="s">
        <v>16</v>
      </c>
      <c r="D2825" s="2">
        <v>44317</v>
      </c>
      <c r="E2825" t="s">
        <v>4614</v>
      </c>
      <c r="F2825">
        <f>1</f>
        <v>1</v>
      </c>
      <c r="G2825">
        <v>295365</v>
      </c>
      <c r="H2825" t="s">
        <v>18</v>
      </c>
      <c r="I2825" t="s">
        <v>19</v>
      </c>
      <c r="J2825" t="s">
        <v>20</v>
      </c>
      <c r="K2825" t="s">
        <v>21</v>
      </c>
      <c r="L2825" t="s">
        <v>22</v>
      </c>
      <c r="M2825" t="s">
        <v>232</v>
      </c>
      <c r="N2825" t="s">
        <v>33</v>
      </c>
      <c r="O2825" t="s">
        <v>4615</v>
      </c>
      <c r="P2825" t="b">
        <f>production[[#This Row],[Funded Month]]&gt;=DATE(2021,1,1)</f>
        <v>1</v>
      </c>
    </row>
    <row r="2826" spans="1:16" x14ac:dyDescent="0.2">
      <c r="A2826" s="1">
        <v>290001455947</v>
      </c>
      <c r="B2826">
        <v>290</v>
      </c>
      <c r="C2826" t="s">
        <v>16</v>
      </c>
      <c r="D2826" s="2">
        <v>44317</v>
      </c>
      <c r="E2826" t="s">
        <v>4616</v>
      </c>
      <c r="F2826">
        <f>1</f>
        <v>1</v>
      </c>
      <c r="G2826">
        <v>435000</v>
      </c>
      <c r="H2826" t="s">
        <v>18</v>
      </c>
      <c r="I2826" t="s">
        <v>19</v>
      </c>
      <c r="J2826" t="s">
        <v>20</v>
      </c>
      <c r="K2826" t="s">
        <v>27</v>
      </c>
      <c r="L2826" t="s">
        <v>28</v>
      </c>
      <c r="M2826" t="s">
        <v>23</v>
      </c>
      <c r="N2826" t="s">
        <v>33</v>
      </c>
      <c r="P2826" t="b">
        <f>production[[#This Row],[Funded Month]]&gt;=DATE(2021,1,1)</f>
        <v>1</v>
      </c>
    </row>
    <row r="2827" spans="1:16" x14ac:dyDescent="0.2">
      <c r="A2827" s="1">
        <v>290001456250</v>
      </c>
      <c r="B2827">
        <v>290</v>
      </c>
      <c r="C2827" t="s">
        <v>16</v>
      </c>
      <c r="D2827" s="2">
        <v>44317</v>
      </c>
      <c r="E2827" t="s">
        <v>126</v>
      </c>
      <c r="F2827">
        <f>1</f>
        <v>1</v>
      </c>
      <c r="G2827">
        <v>477700</v>
      </c>
      <c r="H2827" t="s">
        <v>18</v>
      </c>
      <c r="I2827" t="s">
        <v>19</v>
      </c>
      <c r="J2827" t="s">
        <v>20</v>
      </c>
      <c r="K2827" t="s">
        <v>21</v>
      </c>
      <c r="L2827" t="s">
        <v>71</v>
      </c>
      <c r="M2827" t="s">
        <v>32</v>
      </c>
      <c r="N2827" t="s">
        <v>33</v>
      </c>
      <c r="P2827" t="b">
        <f>production[[#This Row],[Funded Month]]&gt;=DATE(2021,1,1)</f>
        <v>1</v>
      </c>
    </row>
    <row r="2828" spans="1:16" x14ac:dyDescent="0.2">
      <c r="A2828" s="1">
        <v>290001456454</v>
      </c>
      <c r="B2828">
        <v>290</v>
      </c>
      <c r="C2828" t="s">
        <v>16</v>
      </c>
      <c r="D2828" s="2">
        <v>44317</v>
      </c>
      <c r="E2828" t="s">
        <v>4617</v>
      </c>
      <c r="F2828">
        <f>1</f>
        <v>1</v>
      </c>
      <c r="G2828">
        <v>270630</v>
      </c>
      <c r="H2828" t="s">
        <v>18</v>
      </c>
      <c r="I2828" t="s">
        <v>19</v>
      </c>
      <c r="J2828" t="s">
        <v>20</v>
      </c>
      <c r="K2828" t="s">
        <v>21</v>
      </c>
      <c r="L2828" t="s">
        <v>28</v>
      </c>
      <c r="M2828" t="s">
        <v>23</v>
      </c>
      <c r="N2828" t="s">
        <v>33</v>
      </c>
      <c r="O2828" t="s">
        <v>465</v>
      </c>
      <c r="P2828" t="b">
        <f>production[[#This Row],[Funded Month]]&gt;=DATE(2021,1,1)</f>
        <v>1</v>
      </c>
    </row>
    <row r="2829" spans="1:16" x14ac:dyDescent="0.2">
      <c r="A2829" s="1">
        <v>290001456526</v>
      </c>
      <c r="B2829">
        <v>290</v>
      </c>
      <c r="C2829" t="s">
        <v>16</v>
      </c>
      <c r="D2829" s="2">
        <v>44317</v>
      </c>
      <c r="E2829" t="s">
        <v>4618</v>
      </c>
      <c r="F2829">
        <f>1</f>
        <v>1</v>
      </c>
      <c r="G2829">
        <v>470250</v>
      </c>
      <c r="H2829" t="s">
        <v>18</v>
      </c>
      <c r="I2829" t="s">
        <v>19</v>
      </c>
      <c r="J2829" t="s">
        <v>20</v>
      </c>
      <c r="K2829" t="s">
        <v>21</v>
      </c>
      <c r="L2829" t="s">
        <v>541</v>
      </c>
      <c r="M2829" t="s">
        <v>32</v>
      </c>
      <c r="N2829" t="s">
        <v>33</v>
      </c>
      <c r="O2829" t="s">
        <v>4619</v>
      </c>
      <c r="P2829" t="b">
        <f>production[[#This Row],[Funded Month]]&gt;=DATE(2021,1,1)</f>
        <v>1</v>
      </c>
    </row>
    <row r="2830" spans="1:16" x14ac:dyDescent="0.2">
      <c r="A2830" s="1">
        <v>290001456577</v>
      </c>
      <c r="B2830">
        <v>290</v>
      </c>
      <c r="C2830" t="s">
        <v>16</v>
      </c>
      <c r="D2830" s="2">
        <v>44317</v>
      </c>
      <c r="E2830" t="s">
        <v>4620</v>
      </c>
      <c r="F2830">
        <f>1</f>
        <v>1</v>
      </c>
      <c r="G2830">
        <v>252200</v>
      </c>
      <c r="H2830" t="s">
        <v>18</v>
      </c>
      <c r="I2830" t="s">
        <v>19</v>
      </c>
      <c r="J2830" t="s">
        <v>20</v>
      </c>
      <c r="K2830" t="s">
        <v>21</v>
      </c>
      <c r="L2830" t="s">
        <v>22</v>
      </c>
      <c r="M2830" t="s">
        <v>232</v>
      </c>
      <c r="N2830" t="s">
        <v>96</v>
      </c>
      <c r="O2830" t="s">
        <v>2845</v>
      </c>
      <c r="P2830" t="b">
        <f>production[[#This Row],[Funded Month]]&gt;=DATE(2021,1,1)</f>
        <v>1</v>
      </c>
    </row>
    <row r="2831" spans="1:16" x14ac:dyDescent="0.2">
      <c r="A2831" s="1">
        <v>290001456619</v>
      </c>
      <c r="B2831">
        <v>290</v>
      </c>
      <c r="C2831" t="s">
        <v>16</v>
      </c>
      <c r="D2831" s="2">
        <v>44317</v>
      </c>
      <c r="E2831" t="s">
        <v>4621</v>
      </c>
      <c r="F2831">
        <f>1</f>
        <v>1</v>
      </c>
      <c r="G2831">
        <v>164250</v>
      </c>
      <c r="H2831" t="s">
        <v>18</v>
      </c>
      <c r="I2831" t="s">
        <v>19</v>
      </c>
      <c r="J2831" t="s">
        <v>20</v>
      </c>
      <c r="K2831" t="s">
        <v>21</v>
      </c>
      <c r="L2831" t="s">
        <v>189</v>
      </c>
      <c r="M2831" t="s">
        <v>32</v>
      </c>
      <c r="N2831" t="s">
        <v>33</v>
      </c>
      <c r="O2831" t="s">
        <v>536</v>
      </c>
      <c r="P2831" t="b">
        <f>production[[#This Row],[Funded Month]]&gt;=DATE(2021,1,1)</f>
        <v>1</v>
      </c>
    </row>
    <row r="2832" spans="1:16" x14ac:dyDescent="0.2">
      <c r="A2832" s="1">
        <v>290001456649</v>
      </c>
      <c r="B2832">
        <v>290</v>
      </c>
      <c r="C2832" t="s">
        <v>16</v>
      </c>
      <c r="D2832" s="2">
        <v>44317</v>
      </c>
      <c r="E2832" t="s">
        <v>4622</v>
      </c>
      <c r="F2832">
        <f>1</f>
        <v>1</v>
      </c>
      <c r="G2832">
        <v>235290</v>
      </c>
      <c r="H2832" t="s">
        <v>238</v>
      </c>
      <c r="I2832" t="s">
        <v>239</v>
      </c>
      <c r="J2832" t="s">
        <v>20</v>
      </c>
      <c r="K2832" t="s">
        <v>21</v>
      </c>
      <c r="L2832" t="s">
        <v>28</v>
      </c>
      <c r="M2832" t="s">
        <v>23</v>
      </c>
      <c r="N2832" t="s">
        <v>33</v>
      </c>
      <c r="O2832" t="s">
        <v>4216</v>
      </c>
      <c r="P2832" t="b">
        <f>production[[#This Row],[Funded Month]]&gt;=DATE(2021,1,1)</f>
        <v>1</v>
      </c>
    </row>
    <row r="2833" spans="1:16" x14ac:dyDescent="0.2">
      <c r="A2833" s="1">
        <v>290001456703</v>
      </c>
      <c r="B2833">
        <v>290</v>
      </c>
      <c r="C2833" t="s">
        <v>16</v>
      </c>
      <c r="D2833" s="2">
        <v>44317</v>
      </c>
      <c r="E2833" t="s">
        <v>4623</v>
      </c>
      <c r="F2833">
        <f>1</f>
        <v>1</v>
      </c>
      <c r="G2833">
        <v>220000</v>
      </c>
      <c r="H2833" t="s">
        <v>18</v>
      </c>
      <c r="I2833" t="s">
        <v>19</v>
      </c>
      <c r="J2833" t="s">
        <v>20</v>
      </c>
      <c r="K2833" t="s">
        <v>21</v>
      </c>
      <c r="L2833" t="s">
        <v>336</v>
      </c>
      <c r="M2833" t="s">
        <v>32</v>
      </c>
      <c r="N2833" t="s">
        <v>33</v>
      </c>
      <c r="O2833" t="s">
        <v>4624</v>
      </c>
      <c r="P2833" t="b">
        <f>production[[#This Row],[Funded Month]]&gt;=DATE(2021,1,1)</f>
        <v>1</v>
      </c>
    </row>
    <row r="2834" spans="1:16" x14ac:dyDescent="0.2">
      <c r="A2834" s="1">
        <v>290001456755</v>
      </c>
      <c r="B2834">
        <v>290</v>
      </c>
      <c r="C2834" t="s">
        <v>16</v>
      </c>
      <c r="D2834" s="2">
        <v>44317</v>
      </c>
      <c r="E2834" t="s">
        <v>4625</v>
      </c>
      <c r="F2834">
        <f>1</f>
        <v>1</v>
      </c>
      <c r="G2834">
        <v>325500</v>
      </c>
      <c r="H2834" t="s">
        <v>18</v>
      </c>
      <c r="I2834" t="s">
        <v>19</v>
      </c>
      <c r="J2834" t="s">
        <v>20</v>
      </c>
      <c r="K2834" t="s">
        <v>27</v>
      </c>
      <c r="L2834" t="s">
        <v>88</v>
      </c>
      <c r="M2834" t="s">
        <v>32</v>
      </c>
      <c r="N2834" t="s">
        <v>33</v>
      </c>
      <c r="P2834" t="b">
        <f>production[[#This Row],[Funded Month]]&gt;=DATE(2021,1,1)</f>
        <v>1</v>
      </c>
    </row>
    <row r="2835" spans="1:16" x14ac:dyDescent="0.2">
      <c r="A2835" s="1">
        <v>290001456759</v>
      </c>
      <c r="B2835">
        <v>290</v>
      </c>
      <c r="C2835" t="s">
        <v>16</v>
      </c>
      <c r="D2835" s="2">
        <v>44317</v>
      </c>
      <c r="E2835" t="s">
        <v>4626</v>
      </c>
      <c r="F2835">
        <f>1</f>
        <v>1</v>
      </c>
      <c r="G2835">
        <v>637035</v>
      </c>
      <c r="H2835" t="s">
        <v>238</v>
      </c>
      <c r="I2835" t="s">
        <v>1096</v>
      </c>
      <c r="J2835" t="s">
        <v>20</v>
      </c>
      <c r="K2835" t="s">
        <v>21</v>
      </c>
      <c r="L2835" t="s">
        <v>164</v>
      </c>
      <c r="M2835" t="s">
        <v>32</v>
      </c>
      <c r="N2835" t="s">
        <v>33</v>
      </c>
      <c r="P2835" t="b">
        <f>production[[#This Row],[Funded Month]]&gt;=DATE(2021,1,1)</f>
        <v>1</v>
      </c>
    </row>
    <row r="2836" spans="1:16" x14ac:dyDescent="0.2">
      <c r="A2836" s="1">
        <v>290001456837</v>
      </c>
      <c r="B2836">
        <v>290</v>
      </c>
      <c r="C2836" t="s">
        <v>16</v>
      </c>
      <c r="D2836" s="2">
        <v>44317</v>
      </c>
      <c r="E2836" t="s">
        <v>4627</v>
      </c>
      <c r="F2836">
        <f>1</f>
        <v>1</v>
      </c>
      <c r="G2836">
        <v>192800</v>
      </c>
      <c r="H2836" t="s">
        <v>18</v>
      </c>
      <c r="I2836" t="s">
        <v>19</v>
      </c>
      <c r="J2836" t="s">
        <v>20</v>
      </c>
      <c r="K2836" t="s">
        <v>44</v>
      </c>
      <c r="L2836" t="s">
        <v>88</v>
      </c>
      <c r="M2836" t="s">
        <v>32</v>
      </c>
      <c r="N2836" t="s">
        <v>33</v>
      </c>
      <c r="O2836" t="s">
        <v>4628</v>
      </c>
      <c r="P2836" t="b">
        <f>production[[#This Row],[Funded Month]]&gt;=DATE(2021,1,1)</f>
        <v>1</v>
      </c>
    </row>
    <row r="2837" spans="1:16" x14ac:dyDescent="0.2">
      <c r="A2837" s="1">
        <v>290001457130</v>
      </c>
      <c r="B2837">
        <v>290</v>
      </c>
      <c r="C2837" t="s">
        <v>16</v>
      </c>
      <c r="D2837" s="2">
        <v>44317</v>
      </c>
      <c r="E2837" t="s">
        <v>4629</v>
      </c>
      <c r="F2837">
        <f>1</f>
        <v>1</v>
      </c>
      <c r="G2837">
        <v>209000</v>
      </c>
      <c r="H2837" t="s">
        <v>18</v>
      </c>
      <c r="I2837" t="s">
        <v>19</v>
      </c>
      <c r="J2837" t="s">
        <v>20</v>
      </c>
      <c r="K2837" t="s">
        <v>21</v>
      </c>
      <c r="L2837" t="s">
        <v>189</v>
      </c>
      <c r="M2837" t="s">
        <v>32</v>
      </c>
      <c r="N2837" t="s">
        <v>33</v>
      </c>
      <c r="O2837" t="s">
        <v>1889</v>
      </c>
      <c r="P2837" t="b">
        <f>production[[#This Row],[Funded Month]]&gt;=DATE(2021,1,1)</f>
        <v>1</v>
      </c>
    </row>
    <row r="2838" spans="1:16" x14ac:dyDescent="0.2">
      <c r="A2838" s="1">
        <v>290001457212</v>
      </c>
      <c r="B2838">
        <v>290</v>
      </c>
      <c r="C2838" t="s">
        <v>16</v>
      </c>
      <c r="D2838" s="2">
        <v>44317</v>
      </c>
      <c r="E2838" t="s">
        <v>4630</v>
      </c>
      <c r="F2838">
        <f>1</f>
        <v>1</v>
      </c>
      <c r="G2838">
        <v>256000</v>
      </c>
      <c r="H2838" t="s">
        <v>18</v>
      </c>
      <c r="I2838" t="s">
        <v>19</v>
      </c>
      <c r="J2838" t="s">
        <v>20</v>
      </c>
      <c r="K2838" t="s">
        <v>21</v>
      </c>
      <c r="L2838" t="s">
        <v>291</v>
      </c>
      <c r="M2838" t="s">
        <v>32</v>
      </c>
      <c r="N2838" t="s">
        <v>33</v>
      </c>
      <c r="O2838" t="s">
        <v>292</v>
      </c>
      <c r="P2838" t="b">
        <f>production[[#This Row],[Funded Month]]&gt;=DATE(2021,1,1)</f>
        <v>1</v>
      </c>
    </row>
    <row r="2839" spans="1:16" x14ac:dyDescent="0.2">
      <c r="A2839" s="1">
        <v>290001457265</v>
      </c>
      <c r="B2839">
        <v>290</v>
      </c>
      <c r="C2839" t="s">
        <v>16</v>
      </c>
      <c r="D2839" s="2">
        <v>44317</v>
      </c>
      <c r="E2839" t="s">
        <v>4631</v>
      </c>
      <c r="F2839">
        <f>1</f>
        <v>1</v>
      </c>
      <c r="G2839">
        <v>304000</v>
      </c>
      <c r="H2839" t="s">
        <v>18</v>
      </c>
      <c r="I2839" t="s">
        <v>19</v>
      </c>
      <c r="J2839" t="s">
        <v>20</v>
      </c>
      <c r="K2839" t="s">
        <v>21</v>
      </c>
      <c r="L2839" t="s">
        <v>28</v>
      </c>
      <c r="M2839" t="s">
        <v>23</v>
      </c>
      <c r="N2839" t="s">
        <v>33</v>
      </c>
      <c r="O2839" t="s">
        <v>1899</v>
      </c>
      <c r="P2839" t="b">
        <f>production[[#This Row],[Funded Month]]&gt;=DATE(2021,1,1)</f>
        <v>1</v>
      </c>
    </row>
    <row r="2840" spans="1:16" x14ac:dyDescent="0.2">
      <c r="A2840" s="1">
        <v>290001457281</v>
      </c>
      <c r="B2840">
        <v>290</v>
      </c>
      <c r="C2840" t="s">
        <v>16</v>
      </c>
      <c r="D2840" s="2">
        <v>44317</v>
      </c>
      <c r="E2840" t="s">
        <v>4632</v>
      </c>
      <c r="F2840">
        <f>1</f>
        <v>1</v>
      </c>
      <c r="G2840">
        <v>246400</v>
      </c>
      <c r="H2840" t="s">
        <v>18</v>
      </c>
      <c r="I2840" t="s">
        <v>19</v>
      </c>
      <c r="J2840" t="s">
        <v>20</v>
      </c>
      <c r="K2840" t="s">
        <v>21</v>
      </c>
      <c r="L2840" t="s">
        <v>153</v>
      </c>
      <c r="M2840" t="s">
        <v>178</v>
      </c>
      <c r="N2840" t="s">
        <v>33</v>
      </c>
      <c r="O2840" t="s">
        <v>1263</v>
      </c>
      <c r="P2840" t="b">
        <f>production[[#This Row],[Funded Month]]&gt;=DATE(2021,1,1)</f>
        <v>1</v>
      </c>
    </row>
    <row r="2841" spans="1:16" x14ac:dyDescent="0.2">
      <c r="A2841" s="1">
        <v>290001457410</v>
      </c>
      <c r="B2841">
        <v>290</v>
      </c>
      <c r="C2841" t="s">
        <v>16</v>
      </c>
      <c r="D2841" s="2">
        <v>44317</v>
      </c>
      <c r="E2841" t="s">
        <v>4528</v>
      </c>
      <c r="F2841">
        <f>1</f>
        <v>1</v>
      </c>
      <c r="G2841">
        <v>13125</v>
      </c>
      <c r="H2841" t="s">
        <v>18</v>
      </c>
      <c r="I2841" t="s">
        <v>475</v>
      </c>
      <c r="J2841" t="s">
        <v>398</v>
      </c>
      <c r="K2841" t="s">
        <v>21</v>
      </c>
      <c r="L2841" t="s">
        <v>157</v>
      </c>
      <c r="M2841" t="s">
        <v>32</v>
      </c>
      <c r="N2841" t="s">
        <v>33</v>
      </c>
      <c r="O2841" t="s">
        <v>4633</v>
      </c>
      <c r="P2841" t="b">
        <f>production[[#This Row],[Funded Month]]&gt;=DATE(2021,1,1)</f>
        <v>1</v>
      </c>
    </row>
    <row r="2842" spans="1:16" x14ac:dyDescent="0.2">
      <c r="A2842" s="1">
        <v>290001457505</v>
      </c>
      <c r="B2842">
        <v>290</v>
      </c>
      <c r="C2842" t="s">
        <v>16</v>
      </c>
      <c r="D2842" s="2">
        <v>44317</v>
      </c>
      <c r="E2842" t="s">
        <v>4634</v>
      </c>
      <c r="F2842">
        <f>1</f>
        <v>1</v>
      </c>
      <c r="G2842">
        <v>225000</v>
      </c>
      <c r="H2842" t="s">
        <v>18</v>
      </c>
      <c r="I2842" t="s">
        <v>19</v>
      </c>
      <c r="J2842" t="s">
        <v>20</v>
      </c>
      <c r="K2842" t="s">
        <v>21</v>
      </c>
      <c r="L2842" t="s">
        <v>189</v>
      </c>
      <c r="M2842" t="s">
        <v>32</v>
      </c>
      <c r="N2842" t="s">
        <v>33</v>
      </c>
      <c r="P2842" t="b">
        <f>production[[#This Row],[Funded Month]]&gt;=DATE(2021,1,1)</f>
        <v>1</v>
      </c>
    </row>
    <row r="2843" spans="1:16" x14ac:dyDescent="0.2">
      <c r="A2843" s="1">
        <v>290001457704</v>
      </c>
      <c r="B2843">
        <v>290</v>
      </c>
      <c r="C2843" t="s">
        <v>16</v>
      </c>
      <c r="D2843" s="2">
        <v>44317</v>
      </c>
      <c r="E2843" t="s">
        <v>4635</v>
      </c>
      <c r="F2843">
        <f>1</f>
        <v>1</v>
      </c>
      <c r="G2843">
        <v>334400</v>
      </c>
      <c r="H2843" t="s">
        <v>18</v>
      </c>
      <c r="I2843" t="s">
        <v>19</v>
      </c>
      <c r="J2843" t="s">
        <v>20</v>
      </c>
      <c r="K2843" t="s">
        <v>21</v>
      </c>
      <c r="L2843" t="s">
        <v>283</v>
      </c>
      <c r="M2843" t="s">
        <v>32</v>
      </c>
      <c r="N2843" t="s">
        <v>165</v>
      </c>
      <c r="O2843" t="s">
        <v>4636</v>
      </c>
      <c r="P2843" t="b">
        <f>production[[#This Row],[Funded Month]]&gt;=DATE(2021,1,1)</f>
        <v>1</v>
      </c>
    </row>
    <row r="2844" spans="1:16" x14ac:dyDescent="0.2">
      <c r="A2844" s="1">
        <v>290001457763</v>
      </c>
      <c r="B2844">
        <v>290</v>
      </c>
      <c r="C2844" t="s">
        <v>16</v>
      </c>
      <c r="D2844" s="2">
        <v>44317</v>
      </c>
      <c r="E2844" t="s">
        <v>4637</v>
      </c>
      <c r="F2844">
        <f>1</f>
        <v>1</v>
      </c>
      <c r="G2844">
        <v>315984</v>
      </c>
      <c r="H2844" t="s">
        <v>18</v>
      </c>
      <c r="I2844" t="s">
        <v>19</v>
      </c>
      <c r="J2844" t="s">
        <v>20</v>
      </c>
      <c r="K2844" t="s">
        <v>27</v>
      </c>
      <c r="L2844" t="s">
        <v>1895</v>
      </c>
      <c r="M2844" t="s">
        <v>32</v>
      </c>
      <c r="N2844" t="s">
        <v>33</v>
      </c>
      <c r="O2844" t="s">
        <v>1895</v>
      </c>
      <c r="P2844" t="b">
        <f>production[[#This Row],[Funded Month]]&gt;=DATE(2021,1,1)</f>
        <v>1</v>
      </c>
    </row>
    <row r="2845" spans="1:16" x14ac:dyDescent="0.2">
      <c r="A2845" s="1">
        <v>290001458093</v>
      </c>
      <c r="B2845">
        <v>290</v>
      </c>
      <c r="C2845" t="s">
        <v>16</v>
      </c>
      <c r="D2845" s="2">
        <v>44317</v>
      </c>
      <c r="E2845" t="s">
        <v>4638</v>
      </c>
      <c r="F2845">
        <f>1</f>
        <v>1</v>
      </c>
      <c r="G2845">
        <v>247500</v>
      </c>
      <c r="H2845" t="s">
        <v>18</v>
      </c>
      <c r="I2845" t="s">
        <v>19</v>
      </c>
      <c r="J2845" t="s">
        <v>20</v>
      </c>
      <c r="K2845" t="s">
        <v>21</v>
      </c>
      <c r="L2845" t="s">
        <v>198</v>
      </c>
      <c r="M2845" t="s">
        <v>32</v>
      </c>
      <c r="N2845" t="s">
        <v>33</v>
      </c>
      <c r="O2845" t="s">
        <v>4639</v>
      </c>
      <c r="P2845" t="b">
        <f>production[[#This Row],[Funded Month]]&gt;=DATE(2021,1,1)</f>
        <v>1</v>
      </c>
    </row>
    <row r="2846" spans="1:16" x14ac:dyDescent="0.2">
      <c r="A2846" s="1">
        <v>290001458483</v>
      </c>
      <c r="B2846">
        <v>290</v>
      </c>
      <c r="C2846" t="s">
        <v>16</v>
      </c>
      <c r="D2846" s="2">
        <v>44317</v>
      </c>
      <c r="E2846" t="s">
        <v>507</v>
      </c>
      <c r="F2846">
        <f>1</f>
        <v>1</v>
      </c>
      <c r="G2846">
        <v>450000</v>
      </c>
      <c r="H2846" t="s">
        <v>238</v>
      </c>
      <c r="I2846" t="s">
        <v>239</v>
      </c>
      <c r="J2846" t="s">
        <v>20</v>
      </c>
      <c r="K2846" t="s">
        <v>21</v>
      </c>
      <c r="L2846" t="s">
        <v>144</v>
      </c>
      <c r="M2846" t="s">
        <v>32</v>
      </c>
      <c r="N2846" t="s">
        <v>154</v>
      </c>
      <c r="O2846" t="s">
        <v>508</v>
      </c>
      <c r="P2846" t="b">
        <f>production[[#This Row],[Funded Month]]&gt;=DATE(2021,1,1)</f>
        <v>1</v>
      </c>
    </row>
    <row r="2847" spans="1:16" x14ac:dyDescent="0.2">
      <c r="A2847" s="1">
        <v>290001458535</v>
      </c>
      <c r="B2847">
        <v>290</v>
      </c>
      <c r="C2847" t="s">
        <v>16</v>
      </c>
      <c r="D2847" s="2">
        <v>44317</v>
      </c>
      <c r="E2847" t="s">
        <v>4640</v>
      </c>
      <c r="F2847">
        <f>1</f>
        <v>1</v>
      </c>
      <c r="G2847">
        <v>284747</v>
      </c>
      <c r="H2847" t="s">
        <v>86</v>
      </c>
      <c r="I2847" t="s">
        <v>1281</v>
      </c>
      <c r="J2847" t="s">
        <v>20</v>
      </c>
      <c r="K2847" t="s">
        <v>21</v>
      </c>
      <c r="L2847" t="s">
        <v>267</v>
      </c>
      <c r="M2847" t="s">
        <v>32</v>
      </c>
      <c r="N2847" t="s">
        <v>33</v>
      </c>
      <c r="O2847" t="s">
        <v>1614</v>
      </c>
      <c r="P2847" t="b">
        <f>production[[#This Row],[Funded Month]]&gt;=DATE(2021,1,1)</f>
        <v>1</v>
      </c>
    </row>
    <row r="2848" spans="1:16" x14ac:dyDescent="0.2">
      <c r="A2848" s="1">
        <v>290001458667</v>
      </c>
      <c r="B2848">
        <v>290</v>
      </c>
      <c r="C2848" t="s">
        <v>16</v>
      </c>
      <c r="D2848" s="2">
        <v>44317</v>
      </c>
      <c r="E2848" t="s">
        <v>4641</v>
      </c>
      <c r="F2848">
        <f>1</f>
        <v>1</v>
      </c>
      <c r="G2848">
        <v>257923</v>
      </c>
      <c r="H2848" t="s">
        <v>18</v>
      </c>
      <c r="I2848" t="s">
        <v>19</v>
      </c>
      <c r="J2848" t="s">
        <v>20</v>
      </c>
      <c r="K2848" t="s">
        <v>21</v>
      </c>
      <c r="L2848" t="s">
        <v>22</v>
      </c>
      <c r="M2848" t="s">
        <v>232</v>
      </c>
      <c r="N2848" t="s">
        <v>96</v>
      </c>
      <c r="O2848" t="s">
        <v>2845</v>
      </c>
      <c r="P2848" t="b">
        <f>production[[#This Row],[Funded Month]]&gt;=DATE(2021,1,1)</f>
        <v>1</v>
      </c>
    </row>
    <row r="2849" spans="1:16" x14ac:dyDescent="0.2">
      <c r="A2849" s="1">
        <v>290001458738</v>
      </c>
      <c r="B2849">
        <v>290</v>
      </c>
      <c r="C2849" t="s">
        <v>16</v>
      </c>
      <c r="D2849" s="2">
        <v>44317</v>
      </c>
      <c r="E2849" t="s">
        <v>4642</v>
      </c>
      <c r="F2849">
        <f>1</f>
        <v>1</v>
      </c>
      <c r="G2849">
        <v>152000</v>
      </c>
      <c r="H2849" t="s">
        <v>18</v>
      </c>
      <c r="I2849" t="s">
        <v>19</v>
      </c>
      <c r="J2849" t="s">
        <v>20</v>
      </c>
      <c r="K2849" t="s">
        <v>21</v>
      </c>
      <c r="L2849" t="s">
        <v>168</v>
      </c>
      <c r="M2849" t="s">
        <v>32</v>
      </c>
      <c r="N2849" t="s">
        <v>33</v>
      </c>
      <c r="O2849" t="s">
        <v>4643</v>
      </c>
      <c r="P2849" t="b">
        <f>production[[#This Row],[Funded Month]]&gt;=DATE(2021,1,1)</f>
        <v>1</v>
      </c>
    </row>
    <row r="2850" spans="1:16" x14ac:dyDescent="0.2">
      <c r="A2850" s="1">
        <v>290001458771</v>
      </c>
      <c r="B2850">
        <v>290</v>
      </c>
      <c r="C2850" t="s">
        <v>16</v>
      </c>
      <c r="D2850" s="2">
        <v>44317</v>
      </c>
      <c r="E2850" t="s">
        <v>4644</v>
      </c>
      <c r="F2850">
        <f>1</f>
        <v>1</v>
      </c>
      <c r="G2850">
        <v>220924</v>
      </c>
      <c r="H2850" t="s">
        <v>86</v>
      </c>
      <c r="I2850" t="s">
        <v>2826</v>
      </c>
      <c r="J2850" t="s">
        <v>20</v>
      </c>
      <c r="K2850" t="s">
        <v>21</v>
      </c>
      <c r="L2850" t="s">
        <v>109</v>
      </c>
      <c r="M2850" t="s">
        <v>32</v>
      </c>
      <c r="N2850" t="s">
        <v>33</v>
      </c>
      <c r="P2850" t="b">
        <f>production[[#This Row],[Funded Month]]&gt;=DATE(2021,1,1)</f>
        <v>1</v>
      </c>
    </row>
    <row r="2851" spans="1:16" x14ac:dyDescent="0.2">
      <c r="A2851" s="1">
        <v>290001458997</v>
      </c>
      <c r="B2851">
        <v>290</v>
      </c>
      <c r="C2851" t="s">
        <v>16</v>
      </c>
      <c r="D2851" s="2">
        <v>44317</v>
      </c>
      <c r="E2851" t="s">
        <v>4645</v>
      </c>
      <c r="F2851">
        <f>1</f>
        <v>1</v>
      </c>
      <c r="G2851">
        <v>419900</v>
      </c>
      <c r="H2851" t="s">
        <v>18</v>
      </c>
      <c r="I2851" t="s">
        <v>19</v>
      </c>
      <c r="J2851" t="s">
        <v>20</v>
      </c>
      <c r="K2851" t="s">
        <v>21</v>
      </c>
      <c r="L2851" t="s">
        <v>189</v>
      </c>
      <c r="M2851" t="s">
        <v>32</v>
      </c>
      <c r="N2851" t="s">
        <v>33</v>
      </c>
      <c r="O2851" t="s">
        <v>4646</v>
      </c>
      <c r="P2851" t="b">
        <f>production[[#This Row],[Funded Month]]&gt;=DATE(2021,1,1)</f>
        <v>1</v>
      </c>
    </row>
    <row r="2852" spans="1:16" x14ac:dyDescent="0.2">
      <c r="A2852" s="1">
        <v>290001459306</v>
      </c>
      <c r="B2852">
        <v>290</v>
      </c>
      <c r="C2852" t="s">
        <v>16</v>
      </c>
      <c r="D2852" s="2">
        <v>44317</v>
      </c>
      <c r="E2852" t="s">
        <v>4647</v>
      </c>
      <c r="F2852">
        <f>1</f>
        <v>1</v>
      </c>
      <c r="G2852">
        <v>312000</v>
      </c>
      <c r="H2852" t="s">
        <v>18</v>
      </c>
      <c r="I2852" t="s">
        <v>19</v>
      </c>
      <c r="J2852" t="s">
        <v>20</v>
      </c>
      <c r="K2852" t="s">
        <v>44</v>
      </c>
      <c r="L2852" t="s">
        <v>28</v>
      </c>
      <c r="M2852" t="s">
        <v>23</v>
      </c>
      <c r="N2852" t="s">
        <v>33</v>
      </c>
      <c r="O2852" t="s">
        <v>1631</v>
      </c>
      <c r="P2852" t="b">
        <f>production[[#This Row],[Funded Month]]&gt;=DATE(2021,1,1)</f>
        <v>1</v>
      </c>
    </row>
    <row r="2853" spans="1:16" x14ac:dyDescent="0.2">
      <c r="A2853" s="1">
        <v>290001459401</v>
      </c>
      <c r="B2853">
        <v>290</v>
      </c>
      <c r="C2853" t="s">
        <v>16</v>
      </c>
      <c r="D2853" s="2">
        <v>44317</v>
      </c>
      <c r="E2853" t="s">
        <v>4648</v>
      </c>
      <c r="F2853">
        <f>1</f>
        <v>1</v>
      </c>
      <c r="G2853">
        <v>299730</v>
      </c>
      <c r="H2853" t="s">
        <v>18</v>
      </c>
      <c r="I2853" t="s">
        <v>19</v>
      </c>
      <c r="J2853" t="s">
        <v>20</v>
      </c>
      <c r="K2853" t="s">
        <v>21</v>
      </c>
      <c r="L2853" t="s">
        <v>126</v>
      </c>
      <c r="M2853" t="s">
        <v>32</v>
      </c>
      <c r="N2853" t="s">
        <v>33</v>
      </c>
      <c r="P2853" t="b">
        <f>production[[#This Row],[Funded Month]]&gt;=DATE(2021,1,1)</f>
        <v>1</v>
      </c>
    </row>
    <row r="2854" spans="1:16" x14ac:dyDescent="0.2">
      <c r="A2854" s="1">
        <v>290001459721</v>
      </c>
      <c r="B2854">
        <v>290</v>
      </c>
      <c r="C2854" t="s">
        <v>16</v>
      </c>
      <c r="D2854" s="2">
        <v>44317</v>
      </c>
      <c r="E2854" t="s">
        <v>4649</v>
      </c>
      <c r="F2854">
        <f>1</f>
        <v>1</v>
      </c>
      <c r="G2854">
        <v>376000</v>
      </c>
      <c r="H2854" t="s">
        <v>18</v>
      </c>
      <c r="I2854" t="s">
        <v>19</v>
      </c>
      <c r="J2854" t="s">
        <v>20</v>
      </c>
      <c r="K2854" t="s">
        <v>21</v>
      </c>
      <c r="L2854" t="s">
        <v>380</v>
      </c>
      <c r="M2854" t="s">
        <v>32</v>
      </c>
      <c r="N2854" t="s">
        <v>596</v>
      </c>
      <c r="O2854" t="s">
        <v>4650</v>
      </c>
      <c r="P2854" t="b">
        <f>production[[#This Row],[Funded Month]]&gt;=DATE(2021,1,1)</f>
        <v>1</v>
      </c>
    </row>
    <row r="2855" spans="1:16" x14ac:dyDescent="0.2">
      <c r="A2855" s="1">
        <v>290001459731</v>
      </c>
      <c r="B2855">
        <v>290</v>
      </c>
      <c r="C2855" t="s">
        <v>16</v>
      </c>
      <c r="D2855" s="2">
        <v>44317</v>
      </c>
      <c r="E2855" t="s">
        <v>4651</v>
      </c>
      <c r="F2855">
        <f>1</f>
        <v>1</v>
      </c>
      <c r="G2855">
        <v>279837</v>
      </c>
      <c r="H2855" t="s">
        <v>86</v>
      </c>
      <c r="I2855" t="s">
        <v>87</v>
      </c>
      <c r="J2855" t="s">
        <v>20</v>
      </c>
      <c r="K2855" t="s">
        <v>21</v>
      </c>
      <c r="L2855" t="s">
        <v>88</v>
      </c>
      <c r="M2855" t="s">
        <v>32</v>
      </c>
      <c r="N2855" t="s">
        <v>33</v>
      </c>
      <c r="P2855" t="b">
        <f>production[[#This Row],[Funded Month]]&gt;=DATE(2021,1,1)</f>
        <v>1</v>
      </c>
    </row>
    <row r="2856" spans="1:16" x14ac:dyDescent="0.2">
      <c r="A2856" s="1">
        <v>290001459945</v>
      </c>
      <c r="B2856">
        <v>290</v>
      </c>
      <c r="C2856" t="s">
        <v>16</v>
      </c>
      <c r="D2856" s="2">
        <v>44317</v>
      </c>
      <c r="E2856" t="s">
        <v>4652</v>
      </c>
      <c r="F2856">
        <f>1</f>
        <v>1</v>
      </c>
      <c r="G2856">
        <v>318750</v>
      </c>
      <c r="H2856" t="s">
        <v>18</v>
      </c>
      <c r="I2856" t="s">
        <v>19</v>
      </c>
      <c r="J2856" t="s">
        <v>20</v>
      </c>
      <c r="K2856" t="s">
        <v>21</v>
      </c>
      <c r="L2856" t="s">
        <v>28</v>
      </c>
      <c r="M2856" t="s">
        <v>99</v>
      </c>
      <c r="N2856" t="s">
        <v>33</v>
      </c>
      <c r="O2856" t="s">
        <v>4653</v>
      </c>
      <c r="P2856" t="b">
        <f>production[[#This Row],[Funded Month]]&gt;=DATE(2021,1,1)</f>
        <v>1</v>
      </c>
    </row>
    <row r="2857" spans="1:16" x14ac:dyDescent="0.2">
      <c r="A2857" s="1">
        <v>290001460016</v>
      </c>
      <c r="B2857">
        <v>290</v>
      </c>
      <c r="C2857" t="s">
        <v>16</v>
      </c>
      <c r="D2857" s="2">
        <v>44317</v>
      </c>
      <c r="E2857" t="s">
        <v>4270</v>
      </c>
      <c r="F2857">
        <f>1</f>
        <v>1</v>
      </c>
      <c r="G2857">
        <v>6825</v>
      </c>
      <c r="H2857" t="s">
        <v>18</v>
      </c>
      <c r="I2857" t="s">
        <v>488</v>
      </c>
      <c r="J2857" t="s">
        <v>398</v>
      </c>
      <c r="K2857" t="s">
        <v>21</v>
      </c>
      <c r="L2857" t="s">
        <v>144</v>
      </c>
      <c r="M2857" t="s">
        <v>32</v>
      </c>
      <c r="N2857" t="s">
        <v>33</v>
      </c>
      <c r="O2857" t="s">
        <v>4271</v>
      </c>
      <c r="P2857" t="b">
        <f>production[[#This Row],[Funded Month]]&gt;=DATE(2021,1,1)</f>
        <v>1</v>
      </c>
    </row>
    <row r="2858" spans="1:16" x14ac:dyDescent="0.2">
      <c r="A2858" s="1">
        <v>290001460033</v>
      </c>
      <c r="B2858">
        <v>290</v>
      </c>
      <c r="C2858" t="s">
        <v>16</v>
      </c>
      <c r="D2858" s="2">
        <v>44317</v>
      </c>
      <c r="E2858" t="s">
        <v>4654</v>
      </c>
      <c r="F2858">
        <f>1</f>
        <v>1</v>
      </c>
      <c r="G2858">
        <v>276450</v>
      </c>
      <c r="H2858" t="s">
        <v>18</v>
      </c>
      <c r="I2858" t="s">
        <v>79</v>
      </c>
      <c r="J2858" t="s">
        <v>20</v>
      </c>
      <c r="K2858" t="s">
        <v>21</v>
      </c>
      <c r="L2858" t="s">
        <v>88</v>
      </c>
      <c r="M2858" t="s">
        <v>32</v>
      </c>
      <c r="N2858" t="s">
        <v>33</v>
      </c>
      <c r="P2858" t="b">
        <f>production[[#This Row],[Funded Month]]&gt;=DATE(2021,1,1)</f>
        <v>1</v>
      </c>
    </row>
    <row r="2859" spans="1:16" x14ac:dyDescent="0.2">
      <c r="A2859" s="1">
        <v>290001460129</v>
      </c>
      <c r="B2859">
        <v>290</v>
      </c>
      <c r="C2859" t="s">
        <v>16</v>
      </c>
      <c r="D2859" s="2">
        <v>44317</v>
      </c>
      <c r="E2859" t="s">
        <v>4655</v>
      </c>
      <c r="F2859">
        <f>1</f>
        <v>1</v>
      </c>
      <c r="G2859">
        <v>102100</v>
      </c>
      <c r="H2859" t="s">
        <v>18</v>
      </c>
      <c r="I2859" t="s">
        <v>497</v>
      </c>
      <c r="J2859" t="s">
        <v>20</v>
      </c>
      <c r="K2859" t="s">
        <v>21</v>
      </c>
      <c r="L2859" t="s">
        <v>538</v>
      </c>
      <c r="M2859" t="s">
        <v>32</v>
      </c>
      <c r="N2859" t="s">
        <v>33</v>
      </c>
      <c r="O2859" t="s">
        <v>3585</v>
      </c>
      <c r="P2859" t="b">
        <f>production[[#This Row],[Funded Month]]&gt;=DATE(2021,1,1)</f>
        <v>1</v>
      </c>
    </row>
    <row r="2860" spans="1:16" x14ac:dyDescent="0.2">
      <c r="A2860" s="1">
        <v>290001460263</v>
      </c>
      <c r="B2860">
        <v>290</v>
      </c>
      <c r="C2860" t="s">
        <v>16</v>
      </c>
      <c r="D2860" s="2">
        <v>44317</v>
      </c>
      <c r="E2860" t="s">
        <v>4656</v>
      </c>
      <c r="F2860">
        <f>1</f>
        <v>1</v>
      </c>
      <c r="G2860">
        <v>270000</v>
      </c>
      <c r="H2860" t="s">
        <v>18</v>
      </c>
      <c r="I2860" t="s">
        <v>59</v>
      </c>
      <c r="J2860" t="s">
        <v>20</v>
      </c>
      <c r="K2860" t="s">
        <v>27</v>
      </c>
      <c r="L2860" t="s">
        <v>538</v>
      </c>
      <c r="M2860" t="s">
        <v>32</v>
      </c>
      <c r="N2860" t="s">
        <v>33</v>
      </c>
      <c r="O2860" t="s">
        <v>4657</v>
      </c>
      <c r="P2860" t="b">
        <f>production[[#This Row],[Funded Month]]&gt;=DATE(2021,1,1)</f>
        <v>1</v>
      </c>
    </row>
    <row r="2861" spans="1:16" x14ac:dyDescent="0.2">
      <c r="A2861" s="1">
        <v>290001460316</v>
      </c>
      <c r="B2861">
        <v>290</v>
      </c>
      <c r="C2861" t="s">
        <v>16</v>
      </c>
      <c r="D2861" s="2">
        <v>44317</v>
      </c>
      <c r="E2861" t="s">
        <v>4658</v>
      </c>
      <c r="F2861">
        <f>1</f>
        <v>1</v>
      </c>
      <c r="G2861">
        <v>280000</v>
      </c>
      <c r="H2861" t="s">
        <v>18</v>
      </c>
      <c r="I2861" t="s">
        <v>19</v>
      </c>
      <c r="J2861" t="s">
        <v>20</v>
      </c>
      <c r="K2861" t="s">
        <v>21</v>
      </c>
      <c r="L2861" t="s">
        <v>144</v>
      </c>
      <c r="M2861" t="s">
        <v>32</v>
      </c>
      <c r="N2861" t="s">
        <v>33</v>
      </c>
      <c r="O2861" t="s">
        <v>1485</v>
      </c>
      <c r="P2861" t="b">
        <f>production[[#This Row],[Funded Month]]&gt;=DATE(2021,1,1)</f>
        <v>1</v>
      </c>
    </row>
    <row r="2862" spans="1:16" x14ac:dyDescent="0.2">
      <c r="A2862" s="1">
        <v>290001460321</v>
      </c>
      <c r="B2862">
        <v>290</v>
      </c>
      <c r="C2862" t="s">
        <v>16</v>
      </c>
      <c r="D2862" s="2">
        <v>44317</v>
      </c>
      <c r="E2862" t="s">
        <v>4659</v>
      </c>
      <c r="F2862">
        <f>1</f>
        <v>1</v>
      </c>
      <c r="G2862">
        <v>124110</v>
      </c>
      <c r="H2862" t="s">
        <v>18</v>
      </c>
      <c r="I2862" t="s">
        <v>19</v>
      </c>
      <c r="J2862" t="s">
        <v>20</v>
      </c>
      <c r="K2862" t="s">
        <v>21</v>
      </c>
      <c r="L2862" t="s">
        <v>181</v>
      </c>
      <c r="M2862" t="s">
        <v>32</v>
      </c>
      <c r="N2862" t="s">
        <v>33</v>
      </c>
      <c r="O2862" t="s">
        <v>4660</v>
      </c>
      <c r="P2862" t="b">
        <f>production[[#This Row],[Funded Month]]&gt;=DATE(2021,1,1)</f>
        <v>1</v>
      </c>
    </row>
    <row r="2863" spans="1:16" x14ac:dyDescent="0.2">
      <c r="A2863" s="1">
        <v>290001460509</v>
      </c>
      <c r="B2863">
        <v>290</v>
      </c>
      <c r="C2863" t="s">
        <v>16</v>
      </c>
      <c r="D2863" s="2">
        <v>44317</v>
      </c>
      <c r="E2863" t="s">
        <v>4661</v>
      </c>
      <c r="F2863">
        <f>1</f>
        <v>1</v>
      </c>
      <c r="G2863">
        <v>272964</v>
      </c>
      <c r="H2863" t="s">
        <v>86</v>
      </c>
      <c r="I2863" t="s">
        <v>186</v>
      </c>
      <c r="J2863" t="s">
        <v>20</v>
      </c>
      <c r="K2863" t="s">
        <v>21</v>
      </c>
      <c r="L2863" t="s">
        <v>114</v>
      </c>
      <c r="M2863" t="s">
        <v>32</v>
      </c>
      <c r="N2863" t="s">
        <v>33</v>
      </c>
      <c r="O2863" t="s">
        <v>394</v>
      </c>
      <c r="P2863" t="b">
        <f>production[[#This Row],[Funded Month]]&gt;=DATE(2021,1,1)</f>
        <v>1</v>
      </c>
    </row>
    <row r="2864" spans="1:16" x14ac:dyDescent="0.2">
      <c r="A2864" s="1">
        <v>290001460644</v>
      </c>
      <c r="B2864">
        <v>290</v>
      </c>
      <c r="C2864" t="s">
        <v>16</v>
      </c>
      <c r="D2864" s="2">
        <v>44317</v>
      </c>
      <c r="E2864" t="s">
        <v>4662</v>
      </c>
      <c r="F2864">
        <f>1</f>
        <v>1</v>
      </c>
      <c r="G2864">
        <v>245417</v>
      </c>
      <c r="H2864" t="s">
        <v>238</v>
      </c>
      <c r="I2864" t="s">
        <v>239</v>
      </c>
      <c r="J2864" t="s">
        <v>20</v>
      </c>
      <c r="K2864" t="s">
        <v>21</v>
      </c>
      <c r="L2864" t="s">
        <v>224</v>
      </c>
      <c r="M2864" t="s">
        <v>32</v>
      </c>
      <c r="N2864" t="s">
        <v>165</v>
      </c>
      <c r="O2864" t="s">
        <v>4663</v>
      </c>
      <c r="P2864" t="b">
        <f>production[[#This Row],[Funded Month]]&gt;=DATE(2021,1,1)</f>
        <v>1</v>
      </c>
    </row>
    <row r="2865" spans="1:16" x14ac:dyDescent="0.2">
      <c r="A2865" s="1">
        <v>290001460810</v>
      </c>
      <c r="B2865">
        <v>290</v>
      </c>
      <c r="C2865" t="s">
        <v>16</v>
      </c>
      <c r="D2865" s="2">
        <v>44317</v>
      </c>
      <c r="E2865" t="s">
        <v>4664</v>
      </c>
      <c r="F2865">
        <f>1</f>
        <v>1</v>
      </c>
      <c r="G2865">
        <v>328500</v>
      </c>
      <c r="H2865" t="s">
        <v>18</v>
      </c>
      <c r="I2865" t="s">
        <v>19</v>
      </c>
      <c r="J2865" t="s">
        <v>20</v>
      </c>
      <c r="K2865" t="s">
        <v>21</v>
      </c>
      <c r="L2865" t="s">
        <v>153</v>
      </c>
      <c r="M2865" t="s">
        <v>178</v>
      </c>
      <c r="N2865" t="s">
        <v>33</v>
      </c>
      <c r="O2865" t="s">
        <v>4665</v>
      </c>
      <c r="P2865" t="b">
        <f>production[[#This Row],[Funded Month]]&gt;=DATE(2021,1,1)</f>
        <v>1</v>
      </c>
    </row>
    <row r="2866" spans="1:16" x14ac:dyDescent="0.2">
      <c r="A2866" s="1">
        <v>290001461148</v>
      </c>
      <c r="B2866">
        <v>290</v>
      </c>
      <c r="C2866" t="s">
        <v>16</v>
      </c>
      <c r="D2866" s="2">
        <v>44317</v>
      </c>
      <c r="E2866" t="s">
        <v>4640</v>
      </c>
      <c r="F2866">
        <f>1</f>
        <v>1</v>
      </c>
      <c r="G2866">
        <v>10150</v>
      </c>
      <c r="H2866" t="s">
        <v>18</v>
      </c>
      <c r="I2866" t="s">
        <v>488</v>
      </c>
      <c r="J2866" t="s">
        <v>398</v>
      </c>
      <c r="K2866" t="s">
        <v>21</v>
      </c>
      <c r="L2866" t="s">
        <v>267</v>
      </c>
      <c r="M2866" t="s">
        <v>32</v>
      </c>
      <c r="N2866" t="s">
        <v>33</v>
      </c>
      <c r="O2866" t="s">
        <v>1614</v>
      </c>
      <c r="P2866" t="b">
        <f>production[[#This Row],[Funded Month]]&gt;=DATE(2021,1,1)</f>
        <v>1</v>
      </c>
    </row>
    <row r="2867" spans="1:16" x14ac:dyDescent="0.2">
      <c r="A2867" s="1">
        <v>290001461228</v>
      </c>
      <c r="B2867">
        <v>290</v>
      </c>
      <c r="C2867" t="s">
        <v>16</v>
      </c>
      <c r="D2867" s="2">
        <v>44317</v>
      </c>
      <c r="E2867" t="s">
        <v>4666</v>
      </c>
      <c r="F2867">
        <f>1</f>
        <v>1</v>
      </c>
      <c r="G2867">
        <v>373018</v>
      </c>
      <c r="H2867" t="s">
        <v>86</v>
      </c>
      <c r="I2867" t="s">
        <v>186</v>
      </c>
      <c r="J2867" t="s">
        <v>20</v>
      </c>
      <c r="K2867" t="s">
        <v>21</v>
      </c>
      <c r="L2867" t="s">
        <v>22</v>
      </c>
      <c r="M2867" t="s">
        <v>232</v>
      </c>
      <c r="N2867" t="s">
        <v>33</v>
      </c>
      <c r="O2867" t="s">
        <v>4667</v>
      </c>
      <c r="P2867" t="b">
        <f>production[[#This Row],[Funded Month]]&gt;=DATE(2021,1,1)</f>
        <v>1</v>
      </c>
    </row>
    <row r="2868" spans="1:16" x14ac:dyDescent="0.2">
      <c r="A2868" s="1">
        <v>290001461235</v>
      </c>
      <c r="B2868">
        <v>290</v>
      </c>
      <c r="C2868" t="s">
        <v>16</v>
      </c>
      <c r="D2868" s="2">
        <v>44317</v>
      </c>
      <c r="E2868" t="s">
        <v>4668</v>
      </c>
      <c r="F2868">
        <f>1</f>
        <v>1</v>
      </c>
      <c r="G2868">
        <v>432000</v>
      </c>
      <c r="H2868" t="s">
        <v>18</v>
      </c>
      <c r="I2868" t="s">
        <v>19</v>
      </c>
      <c r="J2868" t="s">
        <v>20</v>
      </c>
      <c r="K2868" t="s">
        <v>21</v>
      </c>
      <c r="L2868" t="s">
        <v>88</v>
      </c>
      <c r="M2868" t="s">
        <v>32</v>
      </c>
      <c r="N2868" t="s">
        <v>33</v>
      </c>
      <c r="P2868" t="b">
        <f>production[[#This Row],[Funded Month]]&gt;=DATE(2021,1,1)</f>
        <v>1</v>
      </c>
    </row>
    <row r="2869" spans="1:16" x14ac:dyDescent="0.2">
      <c r="A2869" s="1">
        <v>290001461242</v>
      </c>
      <c r="B2869">
        <v>290</v>
      </c>
      <c r="C2869" t="s">
        <v>16</v>
      </c>
      <c r="D2869" s="2">
        <v>44317</v>
      </c>
      <c r="E2869" t="s">
        <v>4669</v>
      </c>
      <c r="F2869">
        <f>1</f>
        <v>1</v>
      </c>
      <c r="G2869">
        <v>135000</v>
      </c>
      <c r="H2869" t="s">
        <v>18</v>
      </c>
      <c r="I2869" t="s">
        <v>59</v>
      </c>
      <c r="J2869" t="s">
        <v>20</v>
      </c>
      <c r="K2869" t="s">
        <v>21</v>
      </c>
      <c r="L2869" t="s">
        <v>22</v>
      </c>
      <c r="M2869" t="s">
        <v>232</v>
      </c>
      <c r="N2869" t="s">
        <v>33</v>
      </c>
      <c r="O2869" t="s">
        <v>771</v>
      </c>
      <c r="P2869" t="b">
        <f>production[[#This Row],[Funded Month]]&gt;=DATE(2021,1,1)</f>
        <v>1</v>
      </c>
    </row>
    <row r="2870" spans="1:16" x14ac:dyDescent="0.2">
      <c r="A2870" s="1">
        <v>290001461263</v>
      </c>
      <c r="B2870">
        <v>290</v>
      </c>
      <c r="C2870" t="s">
        <v>16</v>
      </c>
      <c r="D2870" s="2">
        <v>44317</v>
      </c>
      <c r="E2870" t="s">
        <v>4670</v>
      </c>
      <c r="F2870">
        <f>1</f>
        <v>1</v>
      </c>
      <c r="G2870">
        <v>219780</v>
      </c>
      <c r="H2870" t="s">
        <v>86</v>
      </c>
      <c r="I2870" t="s">
        <v>87</v>
      </c>
      <c r="J2870" t="s">
        <v>20</v>
      </c>
      <c r="K2870" t="s">
        <v>21</v>
      </c>
      <c r="L2870" t="s">
        <v>71</v>
      </c>
      <c r="M2870" t="s">
        <v>32</v>
      </c>
      <c r="N2870" t="s">
        <v>33</v>
      </c>
      <c r="O2870" t="s">
        <v>2440</v>
      </c>
      <c r="P2870" t="b">
        <f>production[[#This Row],[Funded Month]]&gt;=DATE(2021,1,1)</f>
        <v>1</v>
      </c>
    </row>
    <row r="2871" spans="1:16" x14ac:dyDescent="0.2">
      <c r="A2871" s="1">
        <v>290001461387</v>
      </c>
      <c r="B2871">
        <v>290</v>
      </c>
      <c r="C2871" t="s">
        <v>16</v>
      </c>
      <c r="D2871" s="2">
        <v>44317</v>
      </c>
      <c r="E2871" t="s">
        <v>4671</v>
      </c>
      <c r="F2871">
        <f>1</f>
        <v>1</v>
      </c>
      <c r="G2871">
        <v>504000</v>
      </c>
      <c r="H2871" t="s">
        <v>18</v>
      </c>
      <c r="I2871" t="s">
        <v>19</v>
      </c>
      <c r="J2871" t="s">
        <v>20</v>
      </c>
      <c r="K2871" t="s">
        <v>21</v>
      </c>
      <c r="L2871" t="s">
        <v>476</v>
      </c>
      <c r="M2871" t="s">
        <v>32</v>
      </c>
      <c r="N2871" t="s">
        <v>33</v>
      </c>
      <c r="O2871" t="s">
        <v>2471</v>
      </c>
      <c r="P2871" t="b">
        <f>production[[#This Row],[Funded Month]]&gt;=DATE(2021,1,1)</f>
        <v>1</v>
      </c>
    </row>
    <row r="2872" spans="1:16" x14ac:dyDescent="0.2">
      <c r="A2872" s="1">
        <v>290001461459</v>
      </c>
      <c r="B2872">
        <v>290</v>
      </c>
      <c r="C2872" t="s">
        <v>16</v>
      </c>
      <c r="D2872" s="2">
        <v>44317</v>
      </c>
      <c r="E2872" t="s">
        <v>4672</v>
      </c>
      <c r="F2872">
        <f>1</f>
        <v>1</v>
      </c>
      <c r="G2872">
        <v>475000</v>
      </c>
      <c r="H2872" t="s">
        <v>18</v>
      </c>
      <c r="I2872" t="s">
        <v>19</v>
      </c>
      <c r="J2872" t="s">
        <v>20</v>
      </c>
      <c r="K2872" t="s">
        <v>21</v>
      </c>
      <c r="L2872" t="s">
        <v>189</v>
      </c>
      <c r="M2872" t="s">
        <v>32</v>
      </c>
      <c r="N2872" t="s">
        <v>33</v>
      </c>
      <c r="O2872" t="s">
        <v>4673</v>
      </c>
      <c r="P2872" t="b">
        <f>production[[#This Row],[Funded Month]]&gt;=DATE(2021,1,1)</f>
        <v>1</v>
      </c>
    </row>
    <row r="2873" spans="1:16" x14ac:dyDescent="0.2">
      <c r="A2873" s="1">
        <v>290001462126</v>
      </c>
      <c r="B2873">
        <v>290</v>
      </c>
      <c r="C2873" t="s">
        <v>16</v>
      </c>
      <c r="D2873" s="2">
        <v>44317</v>
      </c>
      <c r="E2873" t="s">
        <v>4674</v>
      </c>
      <c r="F2873">
        <f>1</f>
        <v>1</v>
      </c>
      <c r="G2873">
        <v>228000</v>
      </c>
      <c r="H2873" t="s">
        <v>18</v>
      </c>
      <c r="I2873" t="s">
        <v>19</v>
      </c>
      <c r="J2873" t="s">
        <v>20</v>
      </c>
      <c r="K2873" t="s">
        <v>21</v>
      </c>
      <c r="L2873" t="s">
        <v>181</v>
      </c>
      <c r="M2873" t="s">
        <v>32</v>
      </c>
      <c r="N2873" t="s">
        <v>182</v>
      </c>
      <c r="O2873" t="s">
        <v>1286</v>
      </c>
      <c r="P2873" t="b">
        <f>production[[#This Row],[Funded Month]]&gt;=DATE(2021,1,1)</f>
        <v>1</v>
      </c>
    </row>
    <row r="2874" spans="1:16" x14ac:dyDescent="0.2">
      <c r="A2874" s="1">
        <v>290001462397</v>
      </c>
      <c r="B2874">
        <v>290</v>
      </c>
      <c r="C2874" t="s">
        <v>16</v>
      </c>
      <c r="D2874" s="2">
        <v>44317</v>
      </c>
      <c r="E2874" t="s">
        <v>820</v>
      </c>
      <c r="F2874">
        <f>1</f>
        <v>1</v>
      </c>
      <c r="G2874">
        <v>181985</v>
      </c>
      <c r="H2874" t="s">
        <v>18</v>
      </c>
      <c r="I2874" t="s">
        <v>19</v>
      </c>
      <c r="J2874" t="s">
        <v>20</v>
      </c>
      <c r="K2874" t="s">
        <v>21</v>
      </c>
      <c r="L2874" t="s">
        <v>71</v>
      </c>
      <c r="M2874" t="s">
        <v>32</v>
      </c>
      <c r="N2874" t="s">
        <v>33</v>
      </c>
      <c r="O2874" t="s">
        <v>821</v>
      </c>
      <c r="P2874" t="b">
        <f>production[[#This Row],[Funded Month]]&gt;=DATE(2021,1,1)</f>
        <v>1</v>
      </c>
    </row>
    <row r="2875" spans="1:16" x14ac:dyDescent="0.2">
      <c r="A2875" s="1">
        <v>290001462889</v>
      </c>
      <c r="B2875">
        <v>290</v>
      </c>
      <c r="C2875" t="s">
        <v>16</v>
      </c>
      <c r="D2875" s="2">
        <v>44317</v>
      </c>
      <c r="E2875" t="s">
        <v>4675</v>
      </c>
      <c r="F2875">
        <f>1</f>
        <v>1</v>
      </c>
      <c r="G2875">
        <v>213750</v>
      </c>
      <c r="H2875" t="s">
        <v>18</v>
      </c>
      <c r="I2875" t="s">
        <v>19</v>
      </c>
      <c r="J2875" t="s">
        <v>20</v>
      </c>
      <c r="K2875" t="s">
        <v>21</v>
      </c>
      <c r="L2875" t="s">
        <v>181</v>
      </c>
      <c r="M2875" t="s">
        <v>32</v>
      </c>
      <c r="N2875" t="s">
        <v>33</v>
      </c>
      <c r="O2875" t="s">
        <v>4676</v>
      </c>
      <c r="P2875" t="b">
        <f>production[[#This Row],[Funded Month]]&gt;=DATE(2021,1,1)</f>
        <v>1</v>
      </c>
    </row>
    <row r="2876" spans="1:16" x14ac:dyDescent="0.2">
      <c r="A2876" s="1">
        <v>290001462915</v>
      </c>
      <c r="B2876">
        <v>290</v>
      </c>
      <c r="C2876" t="s">
        <v>16</v>
      </c>
      <c r="D2876" s="2">
        <v>44317</v>
      </c>
      <c r="E2876" t="s">
        <v>4677</v>
      </c>
      <c r="F2876">
        <f>1</f>
        <v>1</v>
      </c>
      <c r="G2876">
        <v>366000</v>
      </c>
      <c r="H2876" t="s">
        <v>18</v>
      </c>
      <c r="I2876" t="s">
        <v>50</v>
      </c>
      <c r="J2876" t="s">
        <v>20</v>
      </c>
      <c r="K2876" t="s">
        <v>21</v>
      </c>
      <c r="L2876" t="s">
        <v>181</v>
      </c>
      <c r="M2876" t="s">
        <v>32</v>
      </c>
      <c r="N2876" t="s">
        <v>33</v>
      </c>
      <c r="O2876" t="s">
        <v>1696</v>
      </c>
      <c r="P2876" t="b">
        <f>production[[#This Row],[Funded Month]]&gt;=DATE(2021,1,1)</f>
        <v>1</v>
      </c>
    </row>
    <row r="2877" spans="1:16" x14ac:dyDescent="0.2">
      <c r="A2877" s="1">
        <v>290001462998</v>
      </c>
      <c r="B2877">
        <v>290</v>
      </c>
      <c r="C2877" t="s">
        <v>16</v>
      </c>
      <c r="D2877" s="2">
        <v>44317</v>
      </c>
      <c r="E2877" t="s">
        <v>4678</v>
      </c>
      <c r="F2877">
        <f>1</f>
        <v>1</v>
      </c>
      <c r="G2877">
        <v>260200</v>
      </c>
      <c r="H2877" t="s">
        <v>86</v>
      </c>
      <c r="I2877" t="s">
        <v>2826</v>
      </c>
      <c r="J2877" t="s">
        <v>20</v>
      </c>
      <c r="K2877" t="s">
        <v>21</v>
      </c>
      <c r="L2877" t="s">
        <v>114</v>
      </c>
      <c r="M2877" t="s">
        <v>32</v>
      </c>
      <c r="N2877" t="s">
        <v>33</v>
      </c>
      <c r="O2877" t="s">
        <v>394</v>
      </c>
      <c r="P2877" t="b">
        <f>production[[#This Row],[Funded Month]]&gt;=DATE(2021,1,1)</f>
        <v>1</v>
      </c>
    </row>
    <row r="2878" spans="1:16" x14ac:dyDescent="0.2">
      <c r="A2878" s="1">
        <v>290001463387</v>
      </c>
      <c r="B2878">
        <v>290</v>
      </c>
      <c r="C2878" t="s">
        <v>16</v>
      </c>
      <c r="D2878" s="2">
        <v>44317</v>
      </c>
      <c r="E2878" t="s">
        <v>4679</v>
      </c>
      <c r="F2878">
        <f>1</f>
        <v>1</v>
      </c>
      <c r="G2878">
        <v>329650</v>
      </c>
      <c r="H2878" t="s">
        <v>18</v>
      </c>
      <c r="I2878" t="s">
        <v>19</v>
      </c>
      <c r="J2878" t="s">
        <v>20</v>
      </c>
      <c r="K2878" t="s">
        <v>21</v>
      </c>
      <c r="L2878" t="s">
        <v>28</v>
      </c>
      <c r="M2878" t="s">
        <v>23</v>
      </c>
      <c r="N2878" t="s">
        <v>349</v>
      </c>
      <c r="O2878" t="s">
        <v>1678</v>
      </c>
      <c r="P2878" t="b">
        <f>production[[#This Row],[Funded Month]]&gt;=DATE(2021,1,1)</f>
        <v>1</v>
      </c>
    </row>
    <row r="2879" spans="1:16" x14ac:dyDescent="0.2">
      <c r="A2879" s="1">
        <v>290001463418</v>
      </c>
      <c r="B2879">
        <v>290</v>
      </c>
      <c r="C2879" t="s">
        <v>16</v>
      </c>
      <c r="D2879" s="2">
        <v>44317</v>
      </c>
      <c r="E2879" t="s">
        <v>4680</v>
      </c>
      <c r="F2879">
        <f>1</f>
        <v>1</v>
      </c>
      <c r="G2879">
        <v>234595</v>
      </c>
      <c r="H2879" t="s">
        <v>18</v>
      </c>
      <c r="I2879" t="s">
        <v>79</v>
      </c>
      <c r="J2879" t="s">
        <v>20</v>
      </c>
      <c r="K2879" t="s">
        <v>21</v>
      </c>
      <c r="L2879" t="s">
        <v>123</v>
      </c>
      <c r="M2879" t="s">
        <v>178</v>
      </c>
      <c r="N2879" t="s">
        <v>33</v>
      </c>
      <c r="O2879" t="s">
        <v>4681</v>
      </c>
      <c r="P2879" t="b">
        <f>production[[#This Row],[Funded Month]]&gt;=DATE(2021,1,1)</f>
        <v>1</v>
      </c>
    </row>
    <row r="2880" spans="1:16" x14ac:dyDescent="0.2">
      <c r="A2880" s="1">
        <v>290001463601</v>
      </c>
      <c r="B2880">
        <v>290</v>
      </c>
      <c r="C2880" t="s">
        <v>16</v>
      </c>
      <c r="D2880" s="2">
        <v>44317</v>
      </c>
      <c r="E2880" t="s">
        <v>4682</v>
      </c>
      <c r="F2880">
        <f>1</f>
        <v>1</v>
      </c>
      <c r="G2880">
        <v>320000</v>
      </c>
      <c r="H2880" t="s">
        <v>18</v>
      </c>
      <c r="I2880" t="s">
        <v>19</v>
      </c>
      <c r="J2880" t="s">
        <v>20</v>
      </c>
      <c r="K2880" t="s">
        <v>44</v>
      </c>
      <c r="L2880" t="s">
        <v>224</v>
      </c>
      <c r="M2880" t="s">
        <v>32</v>
      </c>
      <c r="N2880" t="s">
        <v>33</v>
      </c>
      <c r="O2880" t="s">
        <v>4683</v>
      </c>
      <c r="P2880" t="b">
        <f>production[[#This Row],[Funded Month]]&gt;=DATE(2021,1,1)</f>
        <v>1</v>
      </c>
    </row>
    <row r="2881" spans="1:16" x14ac:dyDescent="0.2">
      <c r="A2881" s="1">
        <v>290001463688</v>
      </c>
      <c r="B2881">
        <v>290</v>
      </c>
      <c r="C2881" t="s">
        <v>16</v>
      </c>
      <c r="D2881" s="2">
        <v>44317</v>
      </c>
      <c r="E2881" t="s">
        <v>4474</v>
      </c>
      <c r="F2881">
        <f>1</f>
        <v>1</v>
      </c>
      <c r="G2881">
        <v>10000</v>
      </c>
      <c r="H2881" t="s">
        <v>18</v>
      </c>
      <c r="I2881" t="s">
        <v>495</v>
      </c>
      <c r="J2881" t="s">
        <v>398</v>
      </c>
      <c r="K2881" t="s">
        <v>21</v>
      </c>
      <c r="L2881" t="s">
        <v>71</v>
      </c>
      <c r="M2881" t="s">
        <v>32</v>
      </c>
      <c r="N2881" t="s">
        <v>33</v>
      </c>
      <c r="P2881" t="b">
        <f>production[[#This Row],[Funded Month]]&gt;=DATE(2021,1,1)</f>
        <v>1</v>
      </c>
    </row>
    <row r="2882" spans="1:16" x14ac:dyDescent="0.2">
      <c r="A2882" s="1">
        <v>290001463716</v>
      </c>
      <c r="B2882">
        <v>290</v>
      </c>
      <c r="C2882" t="s">
        <v>16</v>
      </c>
      <c r="D2882" s="2">
        <v>44317</v>
      </c>
      <c r="E2882" t="s">
        <v>4684</v>
      </c>
      <c r="F2882">
        <f>1</f>
        <v>1</v>
      </c>
      <c r="G2882">
        <v>260200</v>
      </c>
      <c r="H2882" t="s">
        <v>86</v>
      </c>
      <c r="I2882" t="s">
        <v>87</v>
      </c>
      <c r="J2882" t="s">
        <v>20</v>
      </c>
      <c r="K2882" t="s">
        <v>21</v>
      </c>
      <c r="L2882" t="s">
        <v>28</v>
      </c>
      <c r="M2882" t="s">
        <v>23</v>
      </c>
      <c r="N2882" t="s">
        <v>33</v>
      </c>
      <c r="O2882" t="s">
        <v>4685</v>
      </c>
      <c r="P2882" t="b">
        <f>production[[#This Row],[Funded Month]]&gt;=DATE(2021,1,1)</f>
        <v>1</v>
      </c>
    </row>
    <row r="2883" spans="1:16" x14ac:dyDescent="0.2">
      <c r="A2883" s="1">
        <v>290001463791</v>
      </c>
      <c r="B2883">
        <v>290</v>
      </c>
      <c r="C2883" t="s">
        <v>16</v>
      </c>
      <c r="D2883" s="2">
        <v>44317</v>
      </c>
      <c r="E2883" t="s">
        <v>4686</v>
      </c>
      <c r="F2883">
        <f>1</f>
        <v>1</v>
      </c>
      <c r="G2883">
        <v>442500</v>
      </c>
      <c r="H2883" t="s">
        <v>18</v>
      </c>
      <c r="I2883" t="s">
        <v>19</v>
      </c>
      <c r="J2883" t="s">
        <v>20</v>
      </c>
      <c r="K2883" t="s">
        <v>21</v>
      </c>
      <c r="L2883" t="s">
        <v>28</v>
      </c>
      <c r="M2883" t="s">
        <v>23</v>
      </c>
      <c r="N2883" t="s">
        <v>33</v>
      </c>
      <c r="O2883" t="s">
        <v>2799</v>
      </c>
      <c r="P2883" t="b">
        <f>production[[#This Row],[Funded Month]]&gt;=DATE(2021,1,1)</f>
        <v>1</v>
      </c>
    </row>
    <row r="2884" spans="1:16" x14ac:dyDescent="0.2">
      <c r="A2884" s="1">
        <v>290001464107</v>
      </c>
      <c r="B2884">
        <v>290</v>
      </c>
      <c r="C2884" t="s">
        <v>16</v>
      </c>
      <c r="D2884" s="2">
        <v>44317</v>
      </c>
      <c r="E2884" t="s">
        <v>4687</v>
      </c>
      <c r="F2884">
        <f>1</f>
        <v>1</v>
      </c>
      <c r="G2884">
        <v>93840</v>
      </c>
      <c r="H2884" t="s">
        <v>18</v>
      </c>
      <c r="I2884" t="s">
        <v>19</v>
      </c>
      <c r="J2884" t="s">
        <v>20</v>
      </c>
      <c r="K2884" t="s">
        <v>21</v>
      </c>
      <c r="L2884" t="s">
        <v>380</v>
      </c>
      <c r="M2884" t="s">
        <v>32</v>
      </c>
      <c r="N2884" t="s">
        <v>33</v>
      </c>
      <c r="O2884" t="s">
        <v>4688</v>
      </c>
      <c r="P2884" t="b">
        <f>production[[#This Row],[Funded Month]]&gt;=DATE(2021,1,1)</f>
        <v>1</v>
      </c>
    </row>
    <row r="2885" spans="1:16" x14ac:dyDescent="0.2">
      <c r="A2885" s="1">
        <v>290001464143</v>
      </c>
      <c r="B2885">
        <v>290</v>
      </c>
      <c r="C2885" t="s">
        <v>16</v>
      </c>
      <c r="D2885" s="2">
        <v>44317</v>
      </c>
      <c r="E2885" t="s">
        <v>4689</v>
      </c>
      <c r="F2885">
        <f>1</f>
        <v>1</v>
      </c>
      <c r="G2885">
        <v>1128750</v>
      </c>
      <c r="H2885" t="s">
        <v>18</v>
      </c>
      <c r="I2885" t="s">
        <v>544</v>
      </c>
      <c r="J2885" t="s">
        <v>20</v>
      </c>
      <c r="K2885" t="s">
        <v>21</v>
      </c>
      <c r="L2885" t="s">
        <v>189</v>
      </c>
      <c r="M2885" t="s">
        <v>32</v>
      </c>
      <c r="N2885" t="s">
        <v>33</v>
      </c>
      <c r="O2885" t="s">
        <v>4690</v>
      </c>
      <c r="P2885" t="b">
        <f>production[[#This Row],[Funded Month]]&gt;=DATE(2021,1,1)</f>
        <v>1</v>
      </c>
    </row>
    <row r="2886" spans="1:16" x14ac:dyDescent="0.2">
      <c r="A2886" s="1">
        <v>290001464189</v>
      </c>
      <c r="B2886">
        <v>290</v>
      </c>
      <c r="C2886" t="s">
        <v>16</v>
      </c>
      <c r="D2886" s="2">
        <v>44317</v>
      </c>
      <c r="E2886" t="s">
        <v>4691</v>
      </c>
      <c r="F2886">
        <f>1</f>
        <v>1</v>
      </c>
      <c r="G2886">
        <v>80000</v>
      </c>
      <c r="H2886" t="s">
        <v>18</v>
      </c>
      <c r="I2886" t="s">
        <v>19</v>
      </c>
      <c r="J2886" t="s">
        <v>20</v>
      </c>
      <c r="K2886" t="s">
        <v>21</v>
      </c>
      <c r="L2886" t="s">
        <v>312</v>
      </c>
      <c r="M2886" t="s">
        <v>32</v>
      </c>
      <c r="N2886" t="s">
        <v>33</v>
      </c>
      <c r="P2886" t="b">
        <f>production[[#This Row],[Funded Month]]&gt;=DATE(2021,1,1)</f>
        <v>1</v>
      </c>
    </row>
    <row r="2887" spans="1:16" x14ac:dyDescent="0.2">
      <c r="A2887" s="1">
        <v>290001464194</v>
      </c>
      <c r="B2887">
        <v>290</v>
      </c>
      <c r="C2887" t="s">
        <v>16</v>
      </c>
      <c r="D2887" s="2">
        <v>44317</v>
      </c>
      <c r="E2887" t="s">
        <v>4692</v>
      </c>
      <c r="F2887">
        <f>1</f>
        <v>1</v>
      </c>
      <c r="G2887">
        <v>189550</v>
      </c>
      <c r="H2887" t="s">
        <v>18</v>
      </c>
      <c r="I2887" t="s">
        <v>19</v>
      </c>
      <c r="J2887" t="s">
        <v>20</v>
      </c>
      <c r="K2887" t="s">
        <v>21</v>
      </c>
      <c r="L2887" t="s">
        <v>1448</v>
      </c>
      <c r="M2887" t="s">
        <v>32</v>
      </c>
      <c r="N2887" t="s">
        <v>165</v>
      </c>
      <c r="O2887" t="s">
        <v>1449</v>
      </c>
      <c r="P2887" t="b">
        <f>production[[#This Row],[Funded Month]]&gt;=DATE(2021,1,1)</f>
        <v>1</v>
      </c>
    </row>
    <row r="2888" spans="1:16" x14ac:dyDescent="0.2">
      <c r="A2888" s="1">
        <v>290001464217</v>
      </c>
      <c r="B2888">
        <v>290</v>
      </c>
      <c r="C2888" t="s">
        <v>16</v>
      </c>
      <c r="D2888" s="2">
        <v>44317</v>
      </c>
      <c r="E2888" t="s">
        <v>4693</v>
      </c>
      <c r="F2888">
        <f>1</f>
        <v>1</v>
      </c>
      <c r="G2888">
        <v>237000</v>
      </c>
      <c r="H2888" t="s">
        <v>18</v>
      </c>
      <c r="I2888" t="s">
        <v>50</v>
      </c>
      <c r="J2888" t="s">
        <v>20</v>
      </c>
      <c r="K2888" t="s">
        <v>27</v>
      </c>
      <c r="L2888" t="s">
        <v>153</v>
      </c>
      <c r="M2888" t="s">
        <v>178</v>
      </c>
      <c r="N2888" t="s">
        <v>33</v>
      </c>
      <c r="O2888" t="s">
        <v>3510</v>
      </c>
      <c r="P2888" t="b">
        <f>production[[#This Row],[Funded Month]]&gt;=DATE(2021,1,1)</f>
        <v>1</v>
      </c>
    </row>
    <row r="2889" spans="1:16" x14ac:dyDescent="0.2">
      <c r="A2889" s="1">
        <v>290001464226</v>
      </c>
      <c r="B2889">
        <v>290</v>
      </c>
      <c r="C2889" t="s">
        <v>16</v>
      </c>
      <c r="D2889" s="2">
        <v>44317</v>
      </c>
      <c r="E2889" t="s">
        <v>4694</v>
      </c>
      <c r="F2889">
        <f>1</f>
        <v>1</v>
      </c>
      <c r="G2889">
        <v>60000</v>
      </c>
      <c r="H2889" t="s">
        <v>18</v>
      </c>
      <c r="I2889" t="s">
        <v>19</v>
      </c>
      <c r="J2889" t="s">
        <v>20</v>
      </c>
      <c r="K2889" t="s">
        <v>21</v>
      </c>
      <c r="L2889" t="s">
        <v>71</v>
      </c>
      <c r="M2889" t="s">
        <v>32</v>
      </c>
      <c r="N2889" t="s">
        <v>33</v>
      </c>
      <c r="O2889" t="s">
        <v>4695</v>
      </c>
      <c r="P2889" t="b">
        <f>production[[#This Row],[Funded Month]]&gt;=DATE(2021,1,1)</f>
        <v>1</v>
      </c>
    </row>
    <row r="2890" spans="1:16" x14ac:dyDescent="0.2">
      <c r="A2890" s="1">
        <v>290001464417</v>
      </c>
      <c r="B2890">
        <v>290</v>
      </c>
      <c r="C2890" t="s">
        <v>16</v>
      </c>
      <c r="D2890" s="2">
        <v>44317</v>
      </c>
      <c r="E2890" t="s">
        <v>4696</v>
      </c>
      <c r="F2890">
        <f>1</f>
        <v>1</v>
      </c>
      <c r="G2890">
        <v>537000</v>
      </c>
      <c r="H2890" t="s">
        <v>18</v>
      </c>
      <c r="I2890" t="s">
        <v>19</v>
      </c>
      <c r="J2890" t="s">
        <v>20</v>
      </c>
      <c r="K2890" t="s">
        <v>21</v>
      </c>
      <c r="L2890" t="s">
        <v>88</v>
      </c>
      <c r="M2890" t="s">
        <v>32</v>
      </c>
      <c r="N2890" t="s">
        <v>33</v>
      </c>
      <c r="O2890" t="s">
        <v>4697</v>
      </c>
      <c r="P2890" t="b">
        <f>production[[#This Row],[Funded Month]]&gt;=DATE(2021,1,1)</f>
        <v>1</v>
      </c>
    </row>
    <row r="2891" spans="1:16" x14ac:dyDescent="0.2">
      <c r="A2891" s="1">
        <v>290001464423</v>
      </c>
      <c r="B2891">
        <v>290</v>
      </c>
      <c r="C2891" t="s">
        <v>16</v>
      </c>
      <c r="D2891" s="2">
        <v>44317</v>
      </c>
      <c r="E2891" t="s">
        <v>4644</v>
      </c>
      <c r="F2891">
        <f>1</f>
        <v>1</v>
      </c>
      <c r="G2891">
        <v>7875</v>
      </c>
      <c r="H2891" t="s">
        <v>18</v>
      </c>
      <c r="I2891" t="s">
        <v>488</v>
      </c>
      <c r="J2891" t="s">
        <v>398</v>
      </c>
      <c r="K2891" t="s">
        <v>21</v>
      </c>
      <c r="L2891" t="s">
        <v>109</v>
      </c>
      <c r="M2891" t="s">
        <v>32</v>
      </c>
      <c r="N2891" t="s">
        <v>33</v>
      </c>
      <c r="P2891" t="b">
        <f>production[[#This Row],[Funded Month]]&gt;=DATE(2021,1,1)</f>
        <v>1</v>
      </c>
    </row>
    <row r="2892" spans="1:16" x14ac:dyDescent="0.2">
      <c r="A2892" s="1">
        <v>290001464745</v>
      </c>
      <c r="B2892">
        <v>290</v>
      </c>
      <c r="C2892" t="s">
        <v>16</v>
      </c>
      <c r="D2892" s="2">
        <v>44317</v>
      </c>
      <c r="E2892" t="s">
        <v>4698</v>
      </c>
      <c r="F2892">
        <f>1</f>
        <v>1</v>
      </c>
      <c r="G2892">
        <v>416000</v>
      </c>
      <c r="H2892" t="s">
        <v>18</v>
      </c>
      <c r="I2892" t="s">
        <v>19</v>
      </c>
      <c r="J2892" t="s">
        <v>20</v>
      </c>
      <c r="K2892" t="s">
        <v>44</v>
      </c>
      <c r="L2892" t="s">
        <v>538</v>
      </c>
      <c r="M2892" t="s">
        <v>32</v>
      </c>
      <c r="N2892" t="s">
        <v>33</v>
      </c>
      <c r="O2892" t="s">
        <v>538</v>
      </c>
      <c r="P2892" t="b">
        <f>production[[#This Row],[Funded Month]]&gt;=DATE(2021,1,1)</f>
        <v>1</v>
      </c>
    </row>
    <row r="2893" spans="1:16" x14ac:dyDescent="0.2">
      <c r="A2893" s="1">
        <v>290001464836</v>
      </c>
      <c r="B2893">
        <v>290</v>
      </c>
      <c r="C2893" t="s">
        <v>16</v>
      </c>
      <c r="D2893" s="2">
        <v>44317</v>
      </c>
      <c r="E2893" t="s">
        <v>4699</v>
      </c>
      <c r="F2893">
        <f>1</f>
        <v>1</v>
      </c>
      <c r="G2893">
        <v>228000</v>
      </c>
      <c r="H2893" t="s">
        <v>18</v>
      </c>
      <c r="I2893" t="s">
        <v>19</v>
      </c>
      <c r="J2893" t="s">
        <v>20</v>
      </c>
      <c r="K2893" t="s">
        <v>21</v>
      </c>
      <c r="L2893" t="s">
        <v>1363</v>
      </c>
      <c r="M2893" t="s">
        <v>32</v>
      </c>
      <c r="N2893" t="s">
        <v>33</v>
      </c>
      <c r="O2893" t="s">
        <v>4700</v>
      </c>
      <c r="P2893" t="b">
        <f>production[[#This Row],[Funded Month]]&gt;=DATE(2021,1,1)</f>
        <v>1</v>
      </c>
    </row>
    <row r="2894" spans="1:16" x14ac:dyDescent="0.2">
      <c r="A2894" s="1">
        <v>290001464878</v>
      </c>
      <c r="B2894">
        <v>290</v>
      </c>
      <c r="C2894" t="s">
        <v>16</v>
      </c>
      <c r="D2894" s="2">
        <v>44317</v>
      </c>
      <c r="E2894" t="s">
        <v>4701</v>
      </c>
      <c r="F2894">
        <f>1</f>
        <v>1</v>
      </c>
      <c r="G2894">
        <v>238700</v>
      </c>
      <c r="H2894" t="s">
        <v>18</v>
      </c>
      <c r="I2894" t="s">
        <v>19</v>
      </c>
      <c r="J2894" t="s">
        <v>20</v>
      </c>
      <c r="K2894" t="s">
        <v>21</v>
      </c>
      <c r="L2894" t="s">
        <v>291</v>
      </c>
      <c r="M2894" t="s">
        <v>32</v>
      </c>
      <c r="N2894" t="s">
        <v>33</v>
      </c>
      <c r="O2894" t="s">
        <v>4701</v>
      </c>
      <c r="P2894" t="b">
        <f>production[[#This Row],[Funded Month]]&gt;=DATE(2021,1,1)</f>
        <v>1</v>
      </c>
    </row>
    <row r="2895" spans="1:16" x14ac:dyDescent="0.2">
      <c r="A2895" s="1">
        <v>290001465011</v>
      </c>
      <c r="B2895">
        <v>290</v>
      </c>
      <c r="C2895" t="s">
        <v>16</v>
      </c>
      <c r="D2895" s="2">
        <v>44317</v>
      </c>
      <c r="E2895" t="s">
        <v>4702</v>
      </c>
      <c r="F2895">
        <f>1</f>
        <v>1</v>
      </c>
      <c r="G2895">
        <v>285000</v>
      </c>
      <c r="H2895" t="s">
        <v>18</v>
      </c>
      <c r="I2895" t="s">
        <v>19</v>
      </c>
      <c r="J2895" t="s">
        <v>20</v>
      </c>
      <c r="K2895" t="s">
        <v>21</v>
      </c>
      <c r="L2895" t="s">
        <v>224</v>
      </c>
      <c r="M2895" t="s">
        <v>32</v>
      </c>
      <c r="N2895" t="s">
        <v>165</v>
      </c>
      <c r="O2895" t="s">
        <v>1660</v>
      </c>
      <c r="P2895" t="b">
        <f>production[[#This Row],[Funded Month]]&gt;=DATE(2021,1,1)</f>
        <v>1</v>
      </c>
    </row>
    <row r="2896" spans="1:16" x14ac:dyDescent="0.2">
      <c r="A2896" s="1">
        <v>290001465041</v>
      </c>
      <c r="B2896">
        <v>290</v>
      </c>
      <c r="C2896" t="s">
        <v>16</v>
      </c>
      <c r="D2896" s="2">
        <v>44317</v>
      </c>
      <c r="E2896" t="s">
        <v>4413</v>
      </c>
      <c r="F2896">
        <f>1</f>
        <v>1</v>
      </c>
      <c r="G2896">
        <v>12250</v>
      </c>
      <c r="H2896" t="s">
        <v>18</v>
      </c>
      <c r="I2896" t="s">
        <v>632</v>
      </c>
      <c r="J2896" t="s">
        <v>398</v>
      </c>
      <c r="K2896" t="s">
        <v>21</v>
      </c>
      <c r="L2896" t="s">
        <v>1363</v>
      </c>
      <c r="M2896" t="s">
        <v>32</v>
      </c>
      <c r="N2896" t="s">
        <v>33</v>
      </c>
      <c r="P2896" t="b">
        <f>production[[#This Row],[Funded Month]]&gt;=DATE(2021,1,1)</f>
        <v>1</v>
      </c>
    </row>
    <row r="2897" spans="1:16" x14ac:dyDescent="0.2">
      <c r="A2897" s="1">
        <v>290001465106</v>
      </c>
      <c r="B2897">
        <v>290</v>
      </c>
      <c r="C2897" t="s">
        <v>16</v>
      </c>
      <c r="D2897" s="2">
        <v>44317</v>
      </c>
      <c r="E2897" t="s">
        <v>4703</v>
      </c>
      <c r="F2897">
        <f>1</f>
        <v>1</v>
      </c>
      <c r="G2897">
        <v>496000</v>
      </c>
      <c r="H2897" t="s">
        <v>18</v>
      </c>
      <c r="I2897" t="s">
        <v>50</v>
      </c>
      <c r="J2897" t="s">
        <v>20</v>
      </c>
      <c r="K2897" t="s">
        <v>21</v>
      </c>
      <c r="L2897" t="s">
        <v>380</v>
      </c>
      <c r="M2897" t="s">
        <v>32</v>
      </c>
      <c r="N2897" t="s">
        <v>33</v>
      </c>
      <c r="O2897" t="s">
        <v>2520</v>
      </c>
      <c r="P2897" t="b">
        <f>production[[#This Row],[Funded Month]]&gt;=DATE(2021,1,1)</f>
        <v>1</v>
      </c>
    </row>
    <row r="2898" spans="1:16" x14ac:dyDescent="0.2">
      <c r="A2898" s="1">
        <v>290001465252</v>
      </c>
      <c r="B2898">
        <v>290</v>
      </c>
      <c r="C2898" t="s">
        <v>16</v>
      </c>
      <c r="D2898" s="2">
        <v>44317</v>
      </c>
      <c r="E2898" t="s">
        <v>4704</v>
      </c>
      <c r="F2898">
        <f>1</f>
        <v>1</v>
      </c>
      <c r="G2898">
        <v>250305</v>
      </c>
      <c r="H2898" t="s">
        <v>86</v>
      </c>
      <c r="I2898" t="s">
        <v>87</v>
      </c>
      <c r="J2898" t="s">
        <v>20</v>
      </c>
      <c r="K2898" t="s">
        <v>21</v>
      </c>
      <c r="L2898" t="s">
        <v>1448</v>
      </c>
      <c r="M2898" t="s">
        <v>32</v>
      </c>
      <c r="N2898" t="s">
        <v>165</v>
      </c>
      <c r="O2898" t="s">
        <v>4705</v>
      </c>
      <c r="P2898" t="b">
        <f>production[[#This Row],[Funded Month]]&gt;=DATE(2021,1,1)</f>
        <v>1</v>
      </c>
    </row>
    <row r="2899" spans="1:16" x14ac:dyDescent="0.2">
      <c r="A2899" s="1">
        <v>290001465437</v>
      </c>
      <c r="B2899">
        <v>290</v>
      </c>
      <c r="C2899" t="s">
        <v>16</v>
      </c>
      <c r="D2899" s="2">
        <v>44317</v>
      </c>
      <c r="E2899" t="s">
        <v>4706</v>
      </c>
      <c r="F2899">
        <f>1</f>
        <v>1</v>
      </c>
      <c r="G2899">
        <v>306348</v>
      </c>
      <c r="H2899" t="s">
        <v>86</v>
      </c>
      <c r="I2899" t="s">
        <v>87</v>
      </c>
      <c r="J2899" t="s">
        <v>20</v>
      </c>
      <c r="K2899" t="s">
        <v>21</v>
      </c>
      <c r="L2899" t="s">
        <v>120</v>
      </c>
      <c r="M2899" t="s">
        <v>32</v>
      </c>
      <c r="N2899" t="s">
        <v>33</v>
      </c>
      <c r="O2899" t="s">
        <v>4707</v>
      </c>
      <c r="P2899" t="b">
        <f>production[[#This Row],[Funded Month]]&gt;=DATE(2021,1,1)</f>
        <v>1</v>
      </c>
    </row>
    <row r="2900" spans="1:16" x14ac:dyDescent="0.2">
      <c r="A2900" s="1">
        <v>290001466543</v>
      </c>
      <c r="B2900">
        <v>290</v>
      </c>
      <c r="C2900" t="s">
        <v>16</v>
      </c>
      <c r="D2900" s="2">
        <v>44317</v>
      </c>
      <c r="E2900" t="s">
        <v>4708</v>
      </c>
      <c r="F2900">
        <f>1</f>
        <v>1</v>
      </c>
      <c r="G2900">
        <v>210000</v>
      </c>
      <c r="H2900" t="s">
        <v>18</v>
      </c>
      <c r="I2900" t="s">
        <v>19</v>
      </c>
      <c r="J2900" t="s">
        <v>20</v>
      </c>
      <c r="K2900" t="s">
        <v>44</v>
      </c>
      <c r="L2900" t="s">
        <v>153</v>
      </c>
      <c r="M2900" t="s">
        <v>32</v>
      </c>
      <c r="N2900" t="s">
        <v>33</v>
      </c>
      <c r="O2900" t="s">
        <v>3751</v>
      </c>
      <c r="P2900" t="b">
        <f>production[[#This Row],[Funded Month]]&gt;=DATE(2021,1,1)</f>
        <v>1</v>
      </c>
    </row>
    <row r="2901" spans="1:16" x14ac:dyDescent="0.2">
      <c r="A2901" s="1">
        <v>290001466547</v>
      </c>
      <c r="B2901">
        <v>290</v>
      </c>
      <c r="C2901" t="s">
        <v>16</v>
      </c>
      <c r="D2901" s="2">
        <v>44317</v>
      </c>
      <c r="E2901" t="s">
        <v>4709</v>
      </c>
      <c r="F2901">
        <f>1</f>
        <v>1</v>
      </c>
      <c r="G2901">
        <v>495045</v>
      </c>
      <c r="H2901" t="s">
        <v>18</v>
      </c>
      <c r="I2901" t="s">
        <v>50</v>
      </c>
      <c r="J2901" t="s">
        <v>20</v>
      </c>
      <c r="K2901" t="s">
        <v>21</v>
      </c>
      <c r="L2901" t="s">
        <v>193</v>
      </c>
      <c r="M2901" t="s">
        <v>32</v>
      </c>
      <c r="N2901" t="s">
        <v>33</v>
      </c>
      <c r="O2901" t="s">
        <v>4710</v>
      </c>
      <c r="P2901" t="b">
        <f>production[[#This Row],[Funded Month]]&gt;=DATE(2021,1,1)</f>
        <v>1</v>
      </c>
    </row>
    <row r="2902" spans="1:16" x14ac:dyDescent="0.2">
      <c r="A2902" s="1">
        <v>290001466906</v>
      </c>
      <c r="B2902">
        <v>290</v>
      </c>
      <c r="C2902" t="s">
        <v>16</v>
      </c>
      <c r="D2902" s="2">
        <v>44317</v>
      </c>
      <c r="E2902" t="s">
        <v>4711</v>
      </c>
      <c r="F2902">
        <f>1</f>
        <v>1</v>
      </c>
      <c r="G2902">
        <v>331877</v>
      </c>
      <c r="H2902" t="s">
        <v>86</v>
      </c>
      <c r="I2902" t="s">
        <v>87</v>
      </c>
      <c r="J2902" t="s">
        <v>20</v>
      </c>
      <c r="K2902" t="s">
        <v>21</v>
      </c>
      <c r="L2902" t="s">
        <v>114</v>
      </c>
      <c r="M2902" t="s">
        <v>32</v>
      </c>
      <c r="N2902" t="s">
        <v>33</v>
      </c>
      <c r="O2902" t="s">
        <v>394</v>
      </c>
      <c r="P2902" t="b">
        <f>production[[#This Row],[Funded Month]]&gt;=DATE(2021,1,1)</f>
        <v>1</v>
      </c>
    </row>
    <row r="2903" spans="1:16" x14ac:dyDescent="0.2">
      <c r="A2903" s="1">
        <v>290001467336</v>
      </c>
      <c r="B2903">
        <v>290</v>
      </c>
      <c r="C2903" t="s">
        <v>16</v>
      </c>
      <c r="D2903" s="2">
        <v>44317</v>
      </c>
      <c r="E2903" t="s">
        <v>4712</v>
      </c>
      <c r="F2903">
        <f>1</f>
        <v>1</v>
      </c>
      <c r="G2903">
        <v>228000</v>
      </c>
      <c r="H2903" t="s">
        <v>18</v>
      </c>
      <c r="I2903" t="s">
        <v>19</v>
      </c>
      <c r="J2903" t="s">
        <v>20</v>
      </c>
      <c r="K2903" t="s">
        <v>21</v>
      </c>
      <c r="L2903" t="s">
        <v>195</v>
      </c>
      <c r="M2903" t="s">
        <v>32</v>
      </c>
      <c r="N2903" t="s">
        <v>33</v>
      </c>
      <c r="O2903" t="s">
        <v>4713</v>
      </c>
      <c r="P2903" t="b">
        <f>production[[#This Row],[Funded Month]]&gt;=DATE(2021,1,1)</f>
        <v>1</v>
      </c>
    </row>
    <row r="2904" spans="1:16" x14ac:dyDescent="0.2">
      <c r="A2904" s="1">
        <v>290001467935</v>
      </c>
      <c r="B2904">
        <v>290</v>
      </c>
      <c r="C2904" t="s">
        <v>16</v>
      </c>
      <c r="D2904" s="2">
        <v>44317</v>
      </c>
      <c r="E2904" t="s">
        <v>4208</v>
      </c>
      <c r="F2904">
        <f>1</f>
        <v>1</v>
      </c>
      <c r="G2904">
        <v>6580</v>
      </c>
      <c r="H2904" t="s">
        <v>18</v>
      </c>
      <c r="I2904" t="s">
        <v>488</v>
      </c>
      <c r="J2904" t="s">
        <v>398</v>
      </c>
      <c r="K2904" t="s">
        <v>21</v>
      </c>
      <c r="L2904" t="s">
        <v>109</v>
      </c>
      <c r="M2904" t="s">
        <v>32</v>
      </c>
      <c r="N2904" t="s">
        <v>33</v>
      </c>
      <c r="O2904" t="s">
        <v>2270</v>
      </c>
      <c r="P2904" t="b">
        <f>production[[#This Row],[Funded Month]]&gt;=DATE(2021,1,1)</f>
        <v>1</v>
      </c>
    </row>
    <row r="2905" spans="1:16" x14ac:dyDescent="0.2">
      <c r="A2905" s="1">
        <v>290001467945</v>
      </c>
      <c r="B2905">
        <v>290</v>
      </c>
      <c r="C2905" t="s">
        <v>16</v>
      </c>
      <c r="D2905" s="2">
        <v>44317</v>
      </c>
      <c r="E2905" t="s">
        <v>4714</v>
      </c>
      <c r="F2905">
        <f>1</f>
        <v>1</v>
      </c>
      <c r="G2905">
        <v>297618</v>
      </c>
      <c r="H2905" t="s">
        <v>86</v>
      </c>
      <c r="I2905" t="s">
        <v>87</v>
      </c>
      <c r="J2905" t="s">
        <v>20</v>
      </c>
      <c r="K2905" t="s">
        <v>21</v>
      </c>
      <c r="L2905" t="s">
        <v>153</v>
      </c>
      <c r="M2905" t="s">
        <v>178</v>
      </c>
      <c r="N2905" t="s">
        <v>33</v>
      </c>
      <c r="O2905" t="s">
        <v>4715</v>
      </c>
      <c r="P2905" t="b">
        <f>production[[#This Row],[Funded Month]]&gt;=DATE(2021,1,1)</f>
        <v>1</v>
      </c>
    </row>
    <row r="2906" spans="1:16" x14ac:dyDescent="0.2">
      <c r="A2906" s="1">
        <v>290001468022</v>
      </c>
      <c r="B2906">
        <v>290</v>
      </c>
      <c r="C2906" t="s">
        <v>16</v>
      </c>
      <c r="D2906" s="2">
        <v>44317</v>
      </c>
      <c r="E2906" t="s">
        <v>4716</v>
      </c>
      <c r="F2906">
        <f>1</f>
        <v>1</v>
      </c>
      <c r="G2906">
        <v>205543</v>
      </c>
      <c r="H2906" t="s">
        <v>18</v>
      </c>
      <c r="I2906" t="s">
        <v>19</v>
      </c>
      <c r="J2906" t="s">
        <v>20</v>
      </c>
      <c r="K2906" t="s">
        <v>21</v>
      </c>
      <c r="L2906" t="s">
        <v>189</v>
      </c>
      <c r="M2906" t="s">
        <v>32</v>
      </c>
      <c r="N2906" t="s">
        <v>33</v>
      </c>
      <c r="O2906" t="s">
        <v>2103</v>
      </c>
      <c r="P2906" t="b">
        <f>production[[#This Row],[Funded Month]]&gt;=DATE(2021,1,1)</f>
        <v>1</v>
      </c>
    </row>
    <row r="2907" spans="1:16" x14ac:dyDescent="0.2">
      <c r="A2907" s="1">
        <v>290001468084</v>
      </c>
      <c r="B2907">
        <v>290</v>
      </c>
      <c r="C2907" t="s">
        <v>16</v>
      </c>
      <c r="D2907" s="2">
        <v>44317</v>
      </c>
      <c r="E2907" t="s">
        <v>4717</v>
      </c>
      <c r="F2907">
        <f>1</f>
        <v>1</v>
      </c>
      <c r="G2907">
        <v>404000</v>
      </c>
      <c r="H2907" t="s">
        <v>18</v>
      </c>
      <c r="I2907" t="s">
        <v>19</v>
      </c>
      <c r="J2907" t="s">
        <v>20</v>
      </c>
      <c r="K2907" t="s">
        <v>21</v>
      </c>
      <c r="L2907" t="s">
        <v>28</v>
      </c>
      <c r="M2907" t="s">
        <v>23</v>
      </c>
      <c r="N2907" t="s">
        <v>33</v>
      </c>
      <c r="O2907" t="s">
        <v>4718</v>
      </c>
      <c r="P2907" t="b">
        <f>production[[#This Row],[Funded Month]]&gt;=DATE(2021,1,1)</f>
        <v>1</v>
      </c>
    </row>
    <row r="2908" spans="1:16" x14ac:dyDescent="0.2">
      <c r="A2908" s="1">
        <v>290001468779</v>
      </c>
      <c r="B2908">
        <v>290</v>
      </c>
      <c r="C2908" t="s">
        <v>16</v>
      </c>
      <c r="D2908" s="2">
        <v>44317</v>
      </c>
      <c r="E2908" t="s">
        <v>4719</v>
      </c>
      <c r="F2908">
        <f>1</f>
        <v>1</v>
      </c>
      <c r="G2908">
        <v>487000</v>
      </c>
      <c r="H2908" t="s">
        <v>238</v>
      </c>
      <c r="I2908" t="s">
        <v>239</v>
      </c>
      <c r="J2908" t="s">
        <v>20</v>
      </c>
      <c r="K2908" t="s">
        <v>21</v>
      </c>
      <c r="L2908" t="s">
        <v>28</v>
      </c>
      <c r="M2908" t="s">
        <v>23</v>
      </c>
      <c r="N2908" t="s">
        <v>33</v>
      </c>
      <c r="O2908" t="s">
        <v>1415</v>
      </c>
      <c r="P2908" t="b">
        <f>production[[#This Row],[Funded Month]]&gt;=DATE(2021,1,1)</f>
        <v>1</v>
      </c>
    </row>
    <row r="2909" spans="1:16" x14ac:dyDescent="0.2">
      <c r="A2909" s="1">
        <v>290001468854</v>
      </c>
      <c r="B2909">
        <v>290</v>
      </c>
      <c r="C2909" t="s">
        <v>16</v>
      </c>
      <c r="D2909" s="2">
        <v>44317</v>
      </c>
      <c r="E2909" t="s">
        <v>4720</v>
      </c>
      <c r="F2909">
        <f>1</f>
        <v>1</v>
      </c>
      <c r="G2909">
        <v>410000</v>
      </c>
      <c r="H2909" t="s">
        <v>238</v>
      </c>
      <c r="I2909" t="s">
        <v>286</v>
      </c>
      <c r="J2909" t="s">
        <v>20</v>
      </c>
      <c r="K2909" t="s">
        <v>21</v>
      </c>
      <c r="L2909" t="s">
        <v>442</v>
      </c>
      <c r="M2909" t="s">
        <v>32</v>
      </c>
      <c r="N2909" t="s">
        <v>33</v>
      </c>
      <c r="P2909" t="b">
        <f>production[[#This Row],[Funded Month]]&gt;=DATE(2021,1,1)</f>
        <v>1</v>
      </c>
    </row>
    <row r="2910" spans="1:16" x14ac:dyDescent="0.2">
      <c r="A2910" s="1">
        <v>290001469210</v>
      </c>
      <c r="B2910">
        <v>290</v>
      </c>
      <c r="C2910" t="s">
        <v>16</v>
      </c>
      <c r="D2910" s="2">
        <v>44317</v>
      </c>
      <c r="E2910" t="s">
        <v>4721</v>
      </c>
      <c r="F2910">
        <f>1</f>
        <v>1</v>
      </c>
      <c r="G2910">
        <v>189150</v>
      </c>
      <c r="H2910" t="s">
        <v>18</v>
      </c>
      <c r="I2910" t="s">
        <v>79</v>
      </c>
      <c r="J2910" t="s">
        <v>20</v>
      </c>
      <c r="K2910" t="s">
        <v>21</v>
      </c>
      <c r="L2910" t="s">
        <v>28</v>
      </c>
      <c r="M2910" t="s">
        <v>99</v>
      </c>
      <c r="N2910" t="s">
        <v>96</v>
      </c>
      <c r="O2910" t="s">
        <v>4722</v>
      </c>
      <c r="P2910" t="b">
        <f>production[[#This Row],[Funded Month]]&gt;=DATE(2021,1,1)</f>
        <v>1</v>
      </c>
    </row>
    <row r="2911" spans="1:16" x14ac:dyDescent="0.2">
      <c r="A2911" s="1">
        <v>290001469808</v>
      </c>
      <c r="B2911">
        <v>290</v>
      </c>
      <c r="C2911" t="s">
        <v>16</v>
      </c>
      <c r="D2911" s="2">
        <v>44317</v>
      </c>
      <c r="E2911" t="s">
        <v>4255</v>
      </c>
      <c r="F2911">
        <f>1</f>
        <v>1</v>
      </c>
      <c r="G2911">
        <v>8575</v>
      </c>
      <c r="H2911" t="s">
        <v>18</v>
      </c>
      <c r="I2911" t="s">
        <v>488</v>
      </c>
      <c r="J2911" t="s">
        <v>398</v>
      </c>
      <c r="K2911" t="s">
        <v>21</v>
      </c>
      <c r="L2911" t="s">
        <v>114</v>
      </c>
      <c r="M2911" t="s">
        <v>32</v>
      </c>
      <c r="N2911" t="s">
        <v>33</v>
      </c>
      <c r="O2911" t="s">
        <v>115</v>
      </c>
      <c r="P2911" t="b">
        <f>production[[#This Row],[Funded Month]]&gt;=DATE(2021,1,1)</f>
        <v>1</v>
      </c>
    </row>
    <row r="2912" spans="1:16" x14ac:dyDescent="0.2">
      <c r="A2912" s="1">
        <v>290001471086</v>
      </c>
      <c r="B2912">
        <v>290</v>
      </c>
      <c r="C2912" t="s">
        <v>16</v>
      </c>
      <c r="D2912" s="2">
        <v>44317</v>
      </c>
      <c r="E2912" t="s">
        <v>4723</v>
      </c>
      <c r="F2912">
        <f>1</f>
        <v>1</v>
      </c>
      <c r="G2912">
        <v>200450</v>
      </c>
      <c r="H2912" t="s">
        <v>18</v>
      </c>
      <c r="I2912" t="s">
        <v>79</v>
      </c>
      <c r="J2912" t="s">
        <v>20</v>
      </c>
      <c r="K2912" t="s">
        <v>21</v>
      </c>
      <c r="L2912" t="s">
        <v>325</v>
      </c>
      <c r="M2912" t="s">
        <v>32</v>
      </c>
      <c r="N2912" t="s">
        <v>33</v>
      </c>
      <c r="O2912" t="s">
        <v>1493</v>
      </c>
      <c r="P2912" t="b">
        <f>production[[#This Row],[Funded Month]]&gt;=DATE(2021,1,1)</f>
        <v>1</v>
      </c>
    </row>
    <row r="2913" spans="1:16" x14ac:dyDescent="0.2">
      <c r="A2913" s="1">
        <v>290001471669</v>
      </c>
      <c r="B2913">
        <v>290</v>
      </c>
      <c r="C2913" t="s">
        <v>16</v>
      </c>
      <c r="D2913" s="2">
        <v>44317</v>
      </c>
      <c r="E2913" t="s">
        <v>4678</v>
      </c>
      <c r="F2913">
        <f>1</f>
        <v>1</v>
      </c>
      <c r="G2913">
        <v>9275</v>
      </c>
      <c r="H2913" t="s">
        <v>18</v>
      </c>
      <c r="I2913" t="s">
        <v>488</v>
      </c>
      <c r="J2913" t="s">
        <v>398</v>
      </c>
      <c r="K2913" t="s">
        <v>21</v>
      </c>
      <c r="L2913" t="s">
        <v>114</v>
      </c>
      <c r="M2913" t="s">
        <v>32</v>
      </c>
      <c r="N2913" t="s">
        <v>33</v>
      </c>
      <c r="O2913" t="s">
        <v>394</v>
      </c>
      <c r="P2913" t="b">
        <f>production[[#This Row],[Funded Month]]&gt;=DATE(2021,1,1)</f>
        <v>1</v>
      </c>
    </row>
    <row r="2914" spans="1:16" x14ac:dyDescent="0.2">
      <c r="A2914" s="1">
        <v>290001471804</v>
      </c>
      <c r="B2914">
        <v>290</v>
      </c>
      <c r="C2914" t="s">
        <v>16</v>
      </c>
      <c r="D2914" s="2">
        <v>44317</v>
      </c>
      <c r="E2914" t="s">
        <v>4462</v>
      </c>
      <c r="F2914">
        <f>1</f>
        <v>1</v>
      </c>
      <c r="G2914">
        <v>11372</v>
      </c>
      <c r="H2914" t="s">
        <v>18</v>
      </c>
      <c r="I2914" t="s">
        <v>488</v>
      </c>
      <c r="J2914" t="s">
        <v>398</v>
      </c>
      <c r="K2914" t="s">
        <v>21</v>
      </c>
      <c r="L2914" t="s">
        <v>354</v>
      </c>
      <c r="M2914" t="s">
        <v>32</v>
      </c>
      <c r="N2914" t="s">
        <v>33</v>
      </c>
      <c r="P2914" t="b">
        <f>production[[#This Row],[Funded Month]]&gt;=DATE(2021,1,1)</f>
        <v>1</v>
      </c>
    </row>
    <row r="2915" spans="1:16" x14ac:dyDescent="0.2">
      <c r="A2915" s="1">
        <v>290001472957</v>
      </c>
      <c r="B2915">
        <v>290</v>
      </c>
      <c r="C2915" t="s">
        <v>16</v>
      </c>
      <c r="D2915" s="2">
        <v>44317</v>
      </c>
      <c r="E2915" t="s">
        <v>4724</v>
      </c>
      <c r="F2915">
        <f>1</f>
        <v>1</v>
      </c>
      <c r="G2915">
        <v>351500</v>
      </c>
      <c r="H2915" t="s">
        <v>18</v>
      </c>
      <c r="I2915" t="s">
        <v>19</v>
      </c>
      <c r="J2915" t="s">
        <v>20</v>
      </c>
      <c r="K2915" t="s">
        <v>21</v>
      </c>
      <c r="L2915" t="s">
        <v>120</v>
      </c>
      <c r="M2915" t="s">
        <v>32</v>
      </c>
      <c r="N2915" t="s">
        <v>33</v>
      </c>
      <c r="O2915" t="s">
        <v>3773</v>
      </c>
      <c r="P2915" t="b">
        <f>production[[#This Row],[Funded Month]]&gt;=DATE(2021,1,1)</f>
        <v>1</v>
      </c>
    </row>
    <row r="2916" spans="1:16" x14ac:dyDescent="0.2">
      <c r="A2916" s="1">
        <v>290001473175</v>
      </c>
      <c r="B2916">
        <v>290</v>
      </c>
      <c r="C2916" t="s">
        <v>16</v>
      </c>
      <c r="D2916" s="2">
        <v>44317</v>
      </c>
      <c r="E2916" t="s">
        <v>4725</v>
      </c>
      <c r="F2916">
        <f>1</f>
        <v>1</v>
      </c>
      <c r="G2916">
        <v>279000</v>
      </c>
      <c r="H2916" t="s">
        <v>18</v>
      </c>
      <c r="I2916" t="s">
        <v>19</v>
      </c>
      <c r="J2916" t="s">
        <v>20</v>
      </c>
      <c r="K2916" t="s">
        <v>21</v>
      </c>
      <c r="L2916" t="s">
        <v>28</v>
      </c>
      <c r="M2916" t="s">
        <v>23</v>
      </c>
      <c r="N2916" t="s">
        <v>33</v>
      </c>
      <c r="O2916" t="s">
        <v>4726</v>
      </c>
      <c r="P2916" t="b">
        <f>production[[#This Row],[Funded Month]]&gt;=DATE(2021,1,1)</f>
        <v>1</v>
      </c>
    </row>
    <row r="2917" spans="1:16" x14ac:dyDescent="0.2">
      <c r="A2917" s="1">
        <v>290001475011</v>
      </c>
      <c r="B2917">
        <v>290</v>
      </c>
      <c r="C2917" t="s">
        <v>16</v>
      </c>
      <c r="D2917" s="2">
        <v>44317</v>
      </c>
      <c r="E2917" t="s">
        <v>215</v>
      </c>
      <c r="F2917">
        <f>1</f>
        <v>1</v>
      </c>
      <c r="G2917">
        <v>357160</v>
      </c>
      <c r="H2917" t="s">
        <v>86</v>
      </c>
      <c r="I2917" t="s">
        <v>87</v>
      </c>
      <c r="J2917" t="s">
        <v>20</v>
      </c>
      <c r="K2917" t="s">
        <v>21</v>
      </c>
      <c r="L2917" t="s">
        <v>109</v>
      </c>
      <c r="M2917" t="s">
        <v>32</v>
      </c>
      <c r="N2917" t="s">
        <v>33</v>
      </c>
      <c r="O2917" t="s">
        <v>215</v>
      </c>
      <c r="P2917" t="b">
        <f>production[[#This Row],[Funded Month]]&gt;=DATE(2021,1,1)</f>
        <v>1</v>
      </c>
    </row>
    <row r="2918" spans="1:16" x14ac:dyDescent="0.2">
      <c r="A2918" s="1">
        <v>290190204876</v>
      </c>
      <c r="B2918">
        <v>290</v>
      </c>
      <c r="C2918" t="s">
        <v>16</v>
      </c>
      <c r="D2918" s="2">
        <v>44317</v>
      </c>
      <c r="E2918" t="s">
        <v>4727</v>
      </c>
      <c r="F2918">
        <f>1</f>
        <v>1</v>
      </c>
      <c r="G2918">
        <v>170000</v>
      </c>
      <c r="H2918" t="s">
        <v>18</v>
      </c>
      <c r="I2918" t="s">
        <v>50</v>
      </c>
      <c r="J2918" t="s">
        <v>20</v>
      </c>
      <c r="K2918" t="s">
        <v>44</v>
      </c>
      <c r="L2918" t="s">
        <v>114</v>
      </c>
      <c r="M2918" t="s">
        <v>32</v>
      </c>
      <c r="O2918" t="s">
        <v>4728</v>
      </c>
      <c r="P2918" t="b">
        <f>production[[#This Row],[Funded Month]]&gt;=DATE(2021,1,1)</f>
        <v>1</v>
      </c>
    </row>
    <row r="2919" spans="1:16" x14ac:dyDescent="0.2">
      <c r="A2919" s="1">
        <v>290200645337</v>
      </c>
      <c r="B2919">
        <v>290</v>
      </c>
      <c r="C2919" t="s">
        <v>16</v>
      </c>
      <c r="D2919" s="2">
        <v>44317</v>
      </c>
      <c r="E2919" t="s">
        <v>4729</v>
      </c>
      <c r="F2919">
        <f>1</f>
        <v>1</v>
      </c>
      <c r="G2919">
        <v>254513</v>
      </c>
      <c r="H2919" t="s">
        <v>18</v>
      </c>
      <c r="I2919" t="s">
        <v>19</v>
      </c>
      <c r="J2919" t="s">
        <v>20</v>
      </c>
      <c r="K2919" t="s">
        <v>21</v>
      </c>
      <c r="L2919" t="s">
        <v>28</v>
      </c>
      <c r="M2919" t="s">
        <v>23</v>
      </c>
      <c r="N2919" t="s">
        <v>33</v>
      </c>
      <c r="O2919" t="s">
        <v>2332</v>
      </c>
      <c r="P2919" t="b">
        <f>production[[#This Row],[Funded Month]]&gt;=DATE(2021,1,1)</f>
        <v>1</v>
      </c>
    </row>
    <row r="2920" spans="1:16" x14ac:dyDescent="0.2">
      <c r="A2920" s="1">
        <v>290200876563</v>
      </c>
      <c r="B2920">
        <v>290</v>
      </c>
      <c r="C2920" t="s">
        <v>16</v>
      </c>
      <c r="D2920" s="2">
        <v>44317</v>
      </c>
      <c r="E2920" t="s">
        <v>4730</v>
      </c>
      <c r="F2920">
        <f>1</f>
        <v>1</v>
      </c>
      <c r="G2920">
        <v>216400</v>
      </c>
      <c r="H2920" t="s">
        <v>18</v>
      </c>
      <c r="I2920" t="s">
        <v>50</v>
      </c>
      <c r="J2920" t="s">
        <v>20</v>
      </c>
      <c r="K2920" t="s">
        <v>21</v>
      </c>
      <c r="L2920" t="s">
        <v>144</v>
      </c>
      <c r="M2920" t="s">
        <v>32</v>
      </c>
      <c r="N2920" t="s">
        <v>33</v>
      </c>
      <c r="O2920" t="s">
        <v>3326</v>
      </c>
      <c r="P2920" t="b">
        <f>production[[#This Row],[Funded Month]]&gt;=DATE(2021,1,1)</f>
        <v>1</v>
      </c>
    </row>
    <row r="2921" spans="1:16" x14ac:dyDescent="0.2">
      <c r="A2921" s="1">
        <v>290200877294</v>
      </c>
      <c r="B2921">
        <v>290</v>
      </c>
      <c r="C2921" t="s">
        <v>16</v>
      </c>
      <c r="D2921" s="2">
        <v>44317</v>
      </c>
      <c r="E2921" t="s">
        <v>4731</v>
      </c>
      <c r="F2921">
        <f>1</f>
        <v>1</v>
      </c>
      <c r="G2921">
        <v>432649</v>
      </c>
      <c r="H2921" t="s">
        <v>18</v>
      </c>
      <c r="I2921" t="s">
        <v>19</v>
      </c>
      <c r="J2921" t="s">
        <v>20</v>
      </c>
      <c r="K2921" t="s">
        <v>21</v>
      </c>
      <c r="L2921" t="s">
        <v>28</v>
      </c>
      <c r="M2921" t="s">
        <v>23</v>
      </c>
      <c r="N2921" t="s">
        <v>33</v>
      </c>
      <c r="O2921" t="s">
        <v>4732</v>
      </c>
      <c r="P2921" t="b">
        <f>production[[#This Row],[Funded Month]]&gt;=DATE(2021,1,1)</f>
        <v>1</v>
      </c>
    </row>
    <row r="2922" spans="1:16" x14ac:dyDescent="0.2">
      <c r="A2922" s="1">
        <v>290200877506</v>
      </c>
      <c r="B2922">
        <v>290</v>
      </c>
      <c r="C2922" t="s">
        <v>16</v>
      </c>
      <c r="D2922" s="2">
        <v>44317</v>
      </c>
      <c r="E2922" t="s">
        <v>4733</v>
      </c>
      <c r="F2922">
        <f>1</f>
        <v>1</v>
      </c>
      <c r="G2922">
        <v>201276</v>
      </c>
      <c r="H2922" t="s">
        <v>86</v>
      </c>
      <c r="I2922" t="s">
        <v>186</v>
      </c>
      <c r="J2922" t="s">
        <v>20</v>
      </c>
      <c r="K2922" t="s">
        <v>21</v>
      </c>
      <c r="L2922" t="s">
        <v>157</v>
      </c>
      <c r="M2922" t="s">
        <v>32</v>
      </c>
      <c r="O2922" t="s">
        <v>4365</v>
      </c>
      <c r="P2922" t="b">
        <f>production[[#This Row],[Funded Month]]&gt;=DATE(2021,1,1)</f>
        <v>1</v>
      </c>
    </row>
    <row r="2923" spans="1:16" x14ac:dyDescent="0.2">
      <c r="A2923" s="1">
        <v>290200978204</v>
      </c>
      <c r="B2923">
        <v>290</v>
      </c>
      <c r="C2923" t="s">
        <v>16</v>
      </c>
      <c r="D2923" s="2">
        <v>44317</v>
      </c>
      <c r="E2923" t="s">
        <v>4734</v>
      </c>
      <c r="F2923">
        <f>1</f>
        <v>1</v>
      </c>
      <c r="G2923">
        <v>231818</v>
      </c>
      <c r="H2923" t="s">
        <v>592</v>
      </c>
      <c r="I2923" t="s">
        <v>593</v>
      </c>
      <c r="J2923" t="s">
        <v>20</v>
      </c>
      <c r="K2923" t="s">
        <v>27</v>
      </c>
      <c r="L2923" t="s">
        <v>28</v>
      </c>
      <c r="M2923" t="s">
        <v>23</v>
      </c>
      <c r="N2923" t="s">
        <v>33</v>
      </c>
      <c r="O2923" t="s">
        <v>4735</v>
      </c>
      <c r="P2923" t="b">
        <f>production[[#This Row],[Funded Month]]&gt;=DATE(2021,1,1)</f>
        <v>1</v>
      </c>
    </row>
    <row r="2924" spans="1:16" x14ac:dyDescent="0.2">
      <c r="A2924" s="1">
        <v>290201080599</v>
      </c>
      <c r="B2924">
        <v>290</v>
      </c>
      <c r="C2924" t="s">
        <v>16</v>
      </c>
      <c r="D2924" s="2">
        <v>44317</v>
      </c>
      <c r="E2924" t="s">
        <v>4736</v>
      </c>
      <c r="F2924">
        <f>1</f>
        <v>1</v>
      </c>
      <c r="G2924">
        <v>273537</v>
      </c>
      <c r="H2924" t="s">
        <v>18</v>
      </c>
      <c r="I2924" t="s">
        <v>19</v>
      </c>
      <c r="J2924" t="s">
        <v>20</v>
      </c>
      <c r="K2924" t="s">
        <v>21</v>
      </c>
      <c r="L2924" t="s">
        <v>132</v>
      </c>
      <c r="M2924" t="s">
        <v>32</v>
      </c>
      <c r="N2924" t="s">
        <v>33</v>
      </c>
      <c r="O2924" t="s">
        <v>4737</v>
      </c>
      <c r="P2924" t="b">
        <f>production[[#This Row],[Funded Month]]&gt;=DATE(2021,1,1)</f>
        <v>1</v>
      </c>
    </row>
    <row r="2925" spans="1:16" x14ac:dyDescent="0.2">
      <c r="A2925" s="1">
        <v>290201080619</v>
      </c>
      <c r="B2925">
        <v>290</v>
      </c>
      <c r="C2925" t="s">
        <v>16</v>
      </c>
      <c r="D2925" s="2">
        <v>44317</v>
      </c>
      <c r="E2925" t="s">
        <v>4738</v>
      </c>
      <c r="F2925">
        <f>1</f>
        <v>1</v>
      </c>
      <c r="G2925">
        <v>166822</v>
      </c>
      <c r="H2925" t="s">
        <v>86</v>
      </c>
      <c r="I2925" t="s">
        <v>87</v>
      </c>
      <c r="J2925" t="s">
        <v>20</v>
      </c>
      <c r="K2925" t="s">
        <v>21</v>
      </c>
      <c r="L2925" t="s">
        <v>198</v>
      </c>
      <c r="M2925" t="s">
        <v>32</v>
      </c>
      <c r="O2925" t="s">
        <v>4739</v>
      </c>
      <c r="P2925" t="b">
        <f>production[[#This Row],[Funded Month]]&gt;=DATE(2021,1,1)</f>
        <v>1</v>
      </c>
    </row>
    <row r="2926" spans="1:16" x14ac:dyDescent="0.2">
      <c r="A2926" s="1">
        <v>290201181106</v>
      </c>
      <c r="B2926">
        <v>290</v>
      </c>
      <c r="C2926" t="s">
        <v>16</v>
      </c>
      <c r="D2926" s="2">
        <v>44317</v>
      </c>
      <c r="E2926" t="s">
        <v>4740</v>
      </c>
      <c r="F2926">
        <f>1</f>
        <v>1</v>
      </c>
      <c r="G2926">
        <v>149575</v>
      </c>
      <c r="H2926" t="s">
        <v>86</v>
      </c>
      <c r="I2926" t="s">
        <v>87</v>
      </c>
      <c r="J2926" t="s">
        <v>20</v>
      </c>
      <c r="K2926" t="s">
        <v>21</v>
      </c>
      <c r="L2926" t="s">
        <v>189</v>
      </c>
      <c r="M2926" t="s">
        <v>32</v>
      </c>
      <c r="O2926" t="s">
        <v>4741</v>
      </c>
      <c r="P2926" t="b">
        <f>production[[#This Row],[Funded Month]]&gt;=DATE(2021,1,1)</f>
        <v>1</v>
      </c>
    </row>
    <row r="2927" spans="1:16" x14ac:dyDescent="0.2">
      <c r="A2927" s="1">
        <v>290201181816</v>
      </c>
      <c r="B2927">
        <v>290</v>
      </c>
      <c r="C2927" t="s">
        <v>16</v>
      </c>
      <c r="D2927" s="2">
        <v>44317</v>
      </c>
      <c r="E2927" t="s">
        <v>4742</v>
      </c>
      <c r="F2927">
        <f>1</f>
        <v>1</v>
      </c>
      <c r="G2927">
        <v>277400</v>
      </c>
      <c r="H2927" t="s">
        <v>238</v>
      </c>
      <c r="I2927" t="s">
        <v>239</v>
      </c>
      <c r="J2927" t="s">
        <v>20</v>
      </c>
      <c r="K2927" t="s">
        <v>21</v>
      </c>
      <c r="L2927" t="s">
        <v>157</v>
      </c>
      <c r="M2927" t="s">
        <v>32</v>
      </c>
      <c r="O2927" t="s">
        <v>4743</v>
      </c>
      <c r="P2927" t="b">
        <f>production[[#This Row],[Funded Month]]&gt;=DATE(2021,1,1)</f>
        <v>1</v>
      </c>
    </row>
    <row r="2928" spans="1:16" x14ac:dyDescent="0.2">
      <c r="A2928" s="1">
        <v>290201182133</v>
      </c>
      <c r="B2928">
        <v>290</v>
      </c>
      <c r="C2928" t="s">
        <v>16</v>
      </c>
      <c r="D2928" s="2">
        <v>44317</v>
      </c>
      <c r="E2928" t="s">
        <v>4744</v>
      </c>
      <c r="F2928">
        <f>1</f>
        <v>1</v>
      </c>
      <c r="G2928">
        <v>180000</v>
      </c>
      <c r="H2928" t="s">
        <v>18</v>
      </c>
      <c r="I2928" t="s">
        <v>19</v>
      </c>
      <c r="J2928" t="s">
        <v>20</v>
      </c>
      <c r="K2928" t="s">
        <v>21</v>
      </c>
      <c r="L2928" t="s">
        <v>88</v>
      </c>
      <c r="M2928" t="s">
        <v>32</v>
      </c>
      <c r="O2928" t="s">
        <v>4745</v>
      </c>
      <c r="P2928" t="b">
        <f>production[[#This Row],[Funded Month]]&gt;=DATE(2021,1,1)</f>
        <v>1</v>
      </c>
    </row>
    <row r="2929" spans="1:16" x14ac:dyDescent="0.2">
      <c r="A2929" s="1">
        <v>290201182182</v>
      </c>
      <c r="B2929">
        <v>290</v>
      </c>
      <c r="C2929" t="s">
        <v>16</v>
      </c>
      <c r="D2929" s="2">
        <v>44317</v>
      </c>
      <c r="E2929" t="s">
        <v>4746</v>
      </c>
      <c r="F2929">
        <f>1</f>
        <v>1</v>
      </c>
      <c r="G2929">
        <v>206952</v>
      </c>
      <c r="H2929" t="s">
        <v>238</v>
      </c>
      <c r="I2929" t="s">
        <v>239</v>
      </c>
      <c r="J2929" t="s">
        <v>20</v>
      </c>
      <c r="K2929" t="s">
        <v>21</v>
      </c>
      <c r="L2929" t="s">
        <v>193</v>
      </c>
      <c r="M2929" t="s">
        <v>32</v>
      </c>
      <c r="O2929" t="s">
        <v>4747</v>
      </c>
      <c r="P2929" t="b">
        <f>production[[#This Row],[Funded Month]]&gt;=DATE(2021,1,1)</f>
        <v>1</v>
      </c>
    </row>
    <row r="2930" spans="1:16" x14ac:dyDescent="0.2">
      <c r="A2930" s="1">
        <v>290201182186</v>
      </c>
      <c r="B2930">
        <v>290</v>
      </c>
      <c r="C2930" t="s">
        <v>16</v>
      </c>
      <c r="D2930" s="2">
        <v>44317</v>
      </c>
      <c r="E2930" t="s">
        <v>4748</v>
      </c>
      <c r="F2930">
        <f>1</f>
        <v>1</v>
      </c>
      <c r="G2930">
        <v>352602</v>
      </c>
      <c r="H2930" t="s">
        <v>18</v>
      </c>
      <c r="I2930" t="s">
        <v>19</v>
      </c>
      <c r="J2930" t="s">
        <v>20</v>
      </c>
      <c r="K2930" t="s">
        <v>21</v>
      </c>
      <c r="L2930" t="s">
        <v>88</v>
      </c>
      <c r="M2930" t="s">
        <v>32</v>
      </c>
      <c r="O2930" t="s">
        <v>4749</v>
      </c>
      <c r="P2930" t="b">
        <f>production[[#This Row],[Funded Month]]&gt;=DATE(2021,1,1)</f>
        <v>1</v>
      </c>
    </row>
    <row r="2931" spans="1:16" x14ac:dyDescent="0.2">
      <c r="A2931" s="1">
        <v>290201282639</v>
      </c>
      <c r="B2931">
        <v>290</v>
      </c>
      <c r="C2931" t="s">
        <v>16</v>
      </c>
      <c r="D2931" s="2">
        <v>44317</v>
      </c>
      <c r="E2931" t="s">
        <v>4750</v>
      </c>
      <c r="F2931">
        <f>1</f>
        <v>1</v>
      </c>
      <c r="G2931">
        <v>268696</v>
      </c>
      <c r="H2931" t="s">
        <v>18</v>
      </c>
      <c r="I2931" t="s">
        <v>79</v>
      </c>
      <c r="J2931" t="s">
        <v>20</v>
      </c>
      <c r="K2931" t="s">
        <v>21</v>
      </c>
      <c r="L2931" t="s">
        <v>193</v>
      </c>
      <c r="M2931" t="s">
        <v>32</v>
      </c>
      <c r="O2931" t="s">
        <v>1412</v>
      </c>
      <c r="P2931" t="b">
        <f>production[[#This Row],[Funded Month]]&gt;=DATE(2021,1,1)</f>
        <v>1</v>
      </c>
    </row>
    <row r="2932" spans="1:16" x14ac:dyDescent="0.2">
      <c r="A2932" s="1">
        <v>290210183840</v>
      </c>
      <c r="B2932">
        <v>290</v>
      </c>
      <c r="C2932" t="s">
        <v>16</v>
      </c>
      <c r="D2932" s="2">
        <v>44317</v>
      </c>
      <c r="E2932" t="s">
        <v>4751</v>
      </c>
      <c r="F2932">
        <f>1</f>
        <v>1</v>
      </c>
      <c r="G2932">
        <v>265747</v>
      </c>
      <c r="H2932" t="s">
        <v>86</v>
      </c>
      <c r="I2932" t="s">
        <v>87</v>
      </c>
      <c r="J2932" t="s">
        <v>20</v>
      </c>
      <c r="K2932" t="s">
        <v>21</v>
      </c>
      <c r="L2932" t="s">
        <v>157</v>
      </c>
      <c r="M2932" t="s">
        <v>32</v>
      </c>
      <c r="O2932" t="s">
        <v>1215</v>
      </c>
      <c r="P2932" t="b">
        <f>production[[#This Row],[Funded Month]]&gt;=DATE(2021,1,1)</f>
        <v>1</v>
      </c>
    </row>
    <row r="2933" spans="1:16" x14ac:dyDescent="0.2">
      <c r="A2933" s="1">
        <v>290210183975</v>
      </c>
      <c r="B2933">
        <v>290</v>
      </c>
      <c r="C2933" t="s">
        <v>16</v>
      </c>
      <c r="D2933" s="2">
        <v>44317</v>
      </c>
      <c r="E2933" t="s">
        <v>4752</v>
      </c>
      <c r="F2933">
        <f>1</f>
        <v>1</v>
      </c>
      <c r="G2933">
        <v>264374</v>
      </c>
      <c r="H2933" t="s">
        <v>86</v>
      </c>
      <c r="I2933" t="s">
        <v>87</v>
      </c>
      <c r="J2933" t="s">
        <v>20</v>
      </c>
      <c r="K2933" t="s">
        <v>27</v>
      </c>
      <c r="L2933" t="s">
        <v>195</v>
      </c>
      <c r="M2933" t="s">
        <v>32</v>
      </c>
      <c r="P2933" t="b">
        <f>production[[#This Row],[Funded Month]]&gt;=DATE(2021,1,1)</f>
        <v>1</v>
      </c>
    </row>
    <row r="2934" spans="1:16" x14ac:dyDescent="0.2">
      <c r="A2934" s="1">
        <v>290210184615</v>
      </c>
      <c r="B2934">
        <v>290</v>
      </c>
      <c r="C2934" t="s">
        <v>16</v>
      </c>
      <c r="D2934" s="2">
        <v>44317</v>
      </c>
      <c r="E2934" t="s">
        <v>4753</v>
      </c>
      <c r="F2934">
        <f>1</f>
        <v>1</v>
      </c>
      <c r="G2934">
        <v>243000</v>
      </c>
      <c r="H2934" t="s">
        <v>18</v>
      </c>
      <c r="I2934" t="s">
        <v>19</v>
      </c>
      <c r="J2934" t="s">
        <v>20</v>
      </c>
      <c r="K2934" t="s">
        <v>27</v>
      </c>
      <c r="L2934" t="s">
        <v>28</v>
      </c>
      <c r="M2934" t="s">
        <v>23</v>
      </c>
      <c r="N2934" t="s">
        <v>33</v>
      </c>
      <c r="O2934" t="s">
        <v>4754</v>
      </c>
      <c r="P2934" t="b">
        <f>production[[#This Row],[Funded Month]]&gt;=DATE(2021,1,1)</f>
        <v>1</v>
      </c>
    </row>
    <row r="2935" spans="1:16" x14ac:dyDescent="0.2">
      <c r="A2935" s="1">
        <v>290210285648</v>
      </c>
      <c r="B2935">
        <v>290</v>
      </c>
      <c r="C2935" t="s">
        <v>16</v>
      </c>
      <c r="D2935" s="2">
        <v>44317</v>
      </c>
      <c r="E2935" t="s">
        <v>4755</v>
      </c>
      <c r="F2935">
        <f>1</f>
        <v>1</v>
      </c>
      <c r="G2935">
        <v>189608</v>
      </c>
      <c r="H2935" t="s">
        <v>18</v>
      </c>
      <c r="I2935" t="s">
        <v>79</v>
      </c>
      <c r="J2935" t="s">
        <v>20</v>
      </c>
      <c r="K2935" t="s">
        <v>21</v>
      </c>
      <c r="L2935" t="s">
        <v>157</v>
      </c>
      <c r="M2935" t="s">
        <v>32</v>
      </c>
      <c r="O2935" t="s">
        <v>4756</v>
      </c>
      <c r="P2935" t="b">
        <f>production[[#This Row],[Funded Month]]&gt;=DATE(2021,1,1)</f>
        <v>1</v>
      </c>
    </row>
    <row r="2936" spans="1:16" x14ac:dyDescent="0.2">
      <c r="A2936" s="1">
        <v>290210285774</v>
      </c>
      <c r="B2936">
        <v>290</v>
      </c>
      <c r="C2936" t="s">
        <v>16</v>
      </c>
      <c r="D2936" s="2">
        <v>44317</v>
      </c>
      <c r="E2936" t="s">
        <v>4757</v>
      </c>
      <c r="F2936">
        <f>1</f>
        <v>1</v>
      </c>
      <c r="G2936">
        <v>214000</v>
      </c>
      <c r="H2936" t="s">
        <v>18</v>
      </c>
      <c r="I2936" t="s">
        <v>19</v>
      </c>
      <c r="J2936" t="s">
        <v>20</v>
      </c>
      <c r="K2936" t="s">
        <v>27</v>
      </c>
      <c r="L2936" t="s">
        <v>198</v>
      </c>
      <c r="M2936" t="s">
        <v>32</v>
      </c>
      <c r="N2936" t="s">
        <v>33</v>
      </c>
      <c r="O2936" t="s">
        <v>168</v>
      </c>
      <c r="P2936" t="b">
        <f>production[[#This Row],[Funded Month]]&gt;=DATE(2021,1,1)</f>
        <v>1</v>
      </c>
    </row>
    <row r="2937" spans="1:16" x14ac:dyDescent="0.2">
      <c r="A2937" s="1">
        <v>290210285817</v>
      </c>
      <c r="B2937">
        <v>290</v>
      </c>
      <c r="C2937" t="s">
        <v>16</v>
      </c>
      <c r="D2937" s="2">
        <v>44317</v>
      </c>
      <c r="E2937" t="s">
        <v>4758</v>
      </c>
      <c r="F2937">
        <f>1</f>
        <v>1</v>
      </c>
      <c r="G2937">
        <v>300000</v>
      </c>
      <c r="H2937" t="s">
        <v>18</v>
      </c>
      <c r="I2937" t="s">
        <v>19</v>
      </c>
      <c r="J2937" t="s">
        <v>20</v>
      </c>
      <c r="K2937" t="s">
        <v>27</v>
      </c>
      <c r="L2937" t="s">
        <v>28</v>
      </c>
      <c r="M2937" t="s">
        <v>23</v>
      </c>
      <c r="N2937" t="s">
        <v>33</v>
      </c>
      <c r="O2937" t="s">
        <v>29</v>
      </c>
      <c r="P2937" t="b">
        <f>production[[#This Row],[Funded Month]]&gt;=DATE(2021,1,1)</f>
        <v>1</v>
      </c>
    </row>
    <row r="2938" spans="1:16" x14ac:dyDescent="0.2">
      <c r="A2938" s="1">
        <v>290210286798</v>
      </c>
      <c r="B2938">
        <v>290</v>
      </c>
      <c r="C2938" t="s">
        <v>16</v>
      </c>
      <c r="D2938" s="2">
        <v>44317</v>
      </c>
      <c r="E2938" t="s">
        <v>4759</v>
      </c>
      <c r="F2938">
        <f>1</f>
        <v>1</v>
      </c>
      <c r="G2938">
        <v>397664</v>
      </c>
      <c r="H2938" t="s">
        <v>86</v>
      </c>
      <c r="I2938" t="s">
        <v>87</v>
      </c>
      <c r="J2938" t="s">
        <v>20</v>
      </c>
      <c r="K2938" t="s">
        <v>21</v>
      </c>
      <c r="L2938" t="s">
        <v>28</v>
      </c>
      <c r="M2938" t="s">
        <v>23</v>
      </c>
      <c r="N2938" t="s">
        <v>33</v>
      </c>
      <c r="O2938" t="s">
        <v>29</v>
      </c>
      <c r="P2938" t="b">
        <f>production[[#This Row],[Funded Month]]&gt;=DATE(2021,1,1)</f>
        <v>1</v>
      </c>
    </row>
    <row r="2939" spans="1:16" x14ac:dyDescent="0.2">
      <c r="A2939" s="1">
        <v>291001314817</v>
      </c>
      <c r="B2939">
        <v>291</v>
      </c>
      <c r="C2939" t="s">
        <v>415</v>
      </c>
      <c r="D2939" s="2">
        <v>44317</v>
      </c>
      <c r="E2939" t="s">
        <v>4760</v>
      </c>
      <c r="F2939">
        <f>1</f>
        <v>1</v>
      </c>
      <c r="G2939">
        <v>384000</v>
      </c>
      <c r="H2939" t="s">
        <v>18</v>
      </c>
      <c r="I2939" t="s">
        <v>19</v>
      </c>
      <c r="J2939" t="s">
        <v>20</v>
      </c>
      <c r="K2939" t="s">
        <v>21</v>
      </c>
      <c r="L2939" t="s">
        <v>843</v>
      </c>
      <c r="M2939" t="s">
        <v>32</v>
      </c>
      <c r="N2939" t="s">
        <v>2885</v>
      </c>
      <c r="O2939" t="s">
        <v>4761</v>
      </c>
      <c r="P2939" t="b">
        <f>production[[#This Row],[Funded Month]]&gt;=DATE(2021,1,1)</f>
        <v>1</v>
      </c>
    </row>
    <row r="2940" spans="1:16" x14ac:dyDescent="0.2">
      <c r="A2940" s="1">
        <v>291001317061</v>
      </c>
      <c r="B2940">
        <v>291</v>
      </c>
      <c r="C2940" t="s">
        <v>415</v>
      </c>
      <c r="D2940" s="2">
        <v>44317</v>
      </c>
      <c r="E2940" t="s">
        <v>4762</v>
      </c>
      <c r="F2940">
        <f>1</f>
        <v>1</v>
      </c>
      <c r="G2940">
        <v>358900</v>
      </c>
      <c r="H2940" t="s">
        <v>18</v>
      </c>
      <c r="I2940" t="s">
        <v>19</v>
      </c>
      <c r="J2940" t="s">
        <v>20</v>
      </c>
      <c r="K2940" t="s">
        <v>21</v>
      </c>
      <c r="L2940" t="s">
        <v>843</v>
      </c>
      <c r="M2940" t="s">
        <v>32</v>
      </c>
      <c r="N2940" t="s">
        <v>33</v>
      </c>
      <c r="O2940" t="s">
        <v>4763</v>
      </c>
      <c r="P2940" t="b">
        <f>production[[#This Row],[Funded Month]]&gt;=DATE(2021,1,1)</f>
        <v>1</v>
      </c>
    </row>
    <row r="2941" spans="1:16" x14ac:dyDescent="0.2">
      <c r="A2941" s="1">
        <v>291001317080</v>
      </c>
      <c r="B2941">
        <v>291</v>
      </c>
      <c r="C2941" t="s">
        <v>415</v>
      </c>
      <c r="D2941" s="2">
        <v>44317</v>
      </c>
      <c r="E2941" t="s">
        <v>4764</v>
      </c>
      <c r="F2941">
        <f>1</f>
        <v>1</v>
      </c>
      <c r="G2941">
        <v>392755</v>
      </c>
      <c r="H2941" t="s">
        <v>86</v>
      </c>
      <c r="I2941" t="s">
        <v>186</v>
      </c>
      <c r="J2941" t="s">
        <v>20</v>
      </c>
      <c r="K2941" t="s">
        <v>21</v>
      </c>
      <c r="L2941" t="s">
        <v>843</v>
      </c>
      <c r="M2941" t="s">
        <v>32</v>
      </c>
      <c r="N2941" t="s">
        <v>2885</v>
      </c>
      <c r="O2941" t="s">
        <v>2977</v>
      </c>
      <c r="P2941" t="b">
        <f>production[[#This Row],[Funded Month]]&gt;=DATE(2021,1,1)</f>
        <v>1</v>
      </c>
    </row>
    <row r="2942" spans="1:16" x14ac:dyDescent="0.2">
      <c r="A2942" s="1">
        <v>291001341931</v>
      </c>
      <c r="B2942">
        <v>291</v>
      </c>
      <c r="C2942" t="s">
        <v>415</v>
      </c>
      <c r="D2942" s="2">
        <v>44317</v>
      </c>
      <c r="E2942" t="s">
        <v>4765</v>
      </c>
      <c r="F2942">
        <f>1</f>
        <v>1</v>
      </c>
      <c r="G2942">
        <v>76000</v>
      </c>
      <c r="H2942" t="s">
        <v>18</v>
      </c>
      <c r="I2942" t="s">
        <v>19</v>
      </c>
      <c r="J2942" t="s">
        <v>20</v>
      </c>
      <c r="K2942" t="s">
        <v>21</v>
      </c>
      <c r="L2942" t="s">
        <v>836</v>
      </c>
      <c r="M2942" t="s">
        <v>32</v>
      </c>
      <c r="N2942" t="s">
        <v>2885</v>
      </c>
      <c r="P2942" t="b">
        <f>production[[#This Row],[Funded Month]]&gt;=DATE(2021,1,1)</f>
        <v>1</v>
      </c>
    </row>
    <row r="2943" spans="1:16" x14ac:dyDescent="0.2">
      <c r="A2943" s="1">
        <v>291001342182</v>
      </c>
      <c r="B2943">
        <v>291</v>
      </c>
      <c r="C2943" t="s">
        <v>415</v>
      </c>
      <c r="D2943" s="2">
        <v>44317</v>
      </c>
      <c r="E2943" t="s">
        <v>4766</v>
      </c>
      <c r="F2943">
        <f>1</f>
        <v>1</v>
      </c>
      <c r="G2943">
        <v>353080</v>
      </c>
      <c r="H2943" t="s">
        <v>18</v>
      </c>
      <c r="I2943" t="s">
        <v>19</v>
      </c>
      <c r="J2943" t="s">
        <v>20</v>
      </c>
      <c r="K2943" t="s">
        <v>21</v>
      </c>
      <c r="L2943" t="s">
        <v>836</v>
      </c>
      <c r="M2943" t="s">
        <v>32</v>
      </c>
      <c r="N2943" t="s">
        <v>33</v>
      </c>
      <c r="P2943" t="b">
        <f>production[[#This Row],[Funded Month]]&gt;=DATE(2021,1,1)</f>
        <v>1</v>
      </c>
    </row>
    <row r="2944" spans="1:16" x14ac:dyDescent="0.2">
      <c r="A2944" s="1">
        <v>291001342211</v>
      </c>
      <c r="B2944">
        <v>291</v>
      </c>
      <c r="C2944" t="s">
        <v>415</v>
      </c>
      <c r="D2944" s="2">
        <v>44317</v>
      </c>
      <c r="E2944" t="s">
        <v>2948</v>
      </c>
      <c r="F2944">
        <f>1</f>
        <v>1</v>
      </c>
      <c r="G2944">
        <v>525000</v>
      </c>
      <c r="H2944" t="s">
        <v>18</v>
      </c>
      <c r="I2944" t="s">
        <v>50</v>
      </c>
      <c r="J2944" t="s">
        <v>20</v>
      </c>
      <c r="K2944" t="s">
        <v>21</v>
      </c>
      <c r="L2944" t="s">
        <v>836</v>
      </c>
      <c r="M2944" t="s">
        <v>32</v>
      </c>
      <c r="N2944" t="s">
        <v>33</v>
      </c>
      <c r="P2944" t="b">
        <f>production[[#This Row],[Funded Month]]&gt;=DATE(2021,1,1)</f>
        <v>1</v>
      </c>
    </row>
    <row r="2945" spans="1:16" x14ac:dyDescent="0.2">
      <c r="A2945" s="1">
        <v>291001370471</v>
      </c>
      <c r="B2945">
        <v>291</v>
      </c>
      <c r="C2945" t="s">
        <v>415</v>
      </c>
      <c r="D2945" s="2">
        <v>44317</v>
      </c>
      <c r="E2945" t="s">
        <v>4767</v>
      </c>
      <c r="F2945">
        <f>1</f>
        <v>1</v>
      </c>
      <c r="G2945">
        <v>135000</v>
      </c>
      <c r="H2945" t="s">
        <v>18</v>
      </c>
      <c r="I2945" t="s">
        <v>19</v>
      </c>
      <c r="J2945" t="s">
        <v>20</v>
      </c>
      <c r="K2945" t="s">
        <v>21</v>
      </c>
      <c r="L2945" t="s">
        <v>1950</v>
      </c>
      <c r="M2945" t="s">
        <v>32</v>
      </c>
      <c r="N2945" t="s">
        <v>33</v>
      </c>
      <c r="O2945" t="s">
        <v>4768</v>
      </c>
      <c r="P2945" t="b">
        <f>production[[#This Row],[Funded Month]]&gt;=DATE(2021,1,1)</f>
        <v>1</v>
      </c>
    </row>
    <row r="2946" spans="1:16" x14ac:dyDescent="0.2">
      <c r="A2946" s="1">
        <v>291001372541</v>
      </c>
      <c r="B2946">
        <v>291</v>
      </c>
      <c r="C2946" t="s">
        <v>415</v>
      </c>
      <c r="D2946" s="2">
        <v>44317</v>
      </c>
      <c r="E2946" t="s">
        <v>4769</v>
      </c>
      <c r="F2946">
        <f>1</f>
        <v>1</v>
      </c>
      <c r="G2946">
        <v>696000</v>
      </c>
      <c r="H2946" t="s">
        <v>18</v>
      </c>
      <c r="I2946" t="s">
        <v>544</v>
      </c>
      <c r="J2946" t="s">
        <v>20</v>
      </c>
      <c r="K2946" t="s">
        <v>21</v>
      </c>
      <c r="L2946" t="s">
        <v>851</v>
      </c>
      <c r="M2946" t="s">
        <v>32</v>
      </c>
      <c r="N2946" t="s">
        <v>33</v>
      </c>
      <c r="P2946" t="b">
        <f>production[[#This Row],[Funded Month]]&gt;=DATE(2021,1,1)</f>
        <v>1</v>
      </c>
    </row>
    <row r="2947" spans="1:16" x14ac:dyDescent="0.2">
      <c r="A2947" s="1">
        <v>291001380563</v>
      </c>
      <c r="B2947">
        <v>291</v>
      </c>
      <c r="C2947" t="s">
        <v>415</v>
      </c>
      <c r="D2947" s="2">
        <v>44317</v>
      </c>
      <c r="E2947" t="s">
        <v>4770</v>
      </c>
      <c r="F2947">
        <f>1</f>
        <v>1</v>
      </c>
      <c r="G2947">
        <v>141750</v>
      </c>
      <c r="H2947" t="s">
        <v>18</v>
      </c>
      <c r="I2947" t="s">
        <v>19</v>
      </c>
      <c r="J2947" t="s">
        <v>20</v>
      </c>
      <c r="K2947" t="s">
        <v>21</v>
      </c>
      <c r="L2947" t="s">
        <v>853</v>
      </c>
      <c r="M2947" t="s">
        <v>32</v>
      </c>
      <c r="N2947" t="s">
        <v>33</v>
      </c>
      <c r="P2947" t="b">
        <f>production[[#This Row],[Funded Month]]&gt;=DATE(2021,1,1)</f>
        <v>1</v>
      </c>
    </row>
    <row r="2948" spans="1:16" x14ac:dyDescent="0.2">
      <c r="A2948" s="1">
        <v>291001413934</v>
      </c>
      <c r="B2948">
        <v>291</v>
      </c>
      <c r="C2948" t="s">
        <v>415</v>
      </c>
      <c r="D2948" s="2">
        <v>44317</v>
      </c>
      <c r="E2948" t="s">
        <v>4771</v>
      </c>
      <c r="F2948">
        <f>1</f>
        <v>1</v>
      </c>
      <c r="G2948">
        <v>168750</v>
      </c>
      <c r="H2948" t="s">
        <v>18</v>
      </c>
      <c r="I2948" t="s">
        <v>19</v>
      </c>
      <c r="J2948" t="s">
        <v>20</v>
      </c>
      <c r="K2948" t="s">
        <v>21</v>
      </c>
      <c r="L2948" t="s">
        <v>853</v>
      </c>
      <c r="M2948" t="s">
        <v>32</v>
      </c>
      <c r="N2948" t="s">
        <v>2885</v>
      </c>
      <c r="O2948" t="s">
        <v>4772</v>
      </c>
      <c r="P2948" t="b">
        <f>production[[#This Row],[Funded Month]]&gt;=DATE(2021,1,1)</f>
        <v>1</v>
      </c>
    </row>
    <row r="2949" spans="1:16" x14ac:dyDescent="0.2">
      <c r="A2949" s="1">
        <v>291001419577</v>
      </c>
      <c r="B2949">
        <v>291</v>
      </c>
      <c r="C2949" t="s">
        <v>415</v>
      </c>
      <c r="D2949" s="2">
        <v>44317</v>
      </c>
      <c r="E2949" t="s">
        <v>4773</v>
      </c>
      <c r="F2949">
        <f>1</f>
        <v>1</v>
      </c>
      <c r="G2949">
        <v>300000</v>
      </c>
      <c r="H2949" t="s">
        <v>18</v>
      </c>
      <c r="I2949" t="s">
        <v>19</v>
      </c>
      <c r="J2949" t="s">
        <v>20</v>
      </c>
      <c r="K2949" t="s">
        <v>21</v>
      </c>
      <c r="L2949" t="s">
        <v>853</v>
      </c>
      <c r="M2949" t="s">
        <v>32</v>
      </c>
      <c r="N2949" t="s">
        <v>2885</v>
      </c>
      <c r="O2949" t="s">
        <v>4774</v>
      </c>
      <c r="P2949" t="b">
        <f>production[[#This Row],[Funded Month]]&gt;=DATE(2021,1,1)</f>
        <v>1</v>
      </c>
    </row>
    <row r="2950" spans="1:16" x14ac:dyDescent="0.2">
      <c r="A2950" s="1">
        <v>291001426520</v>
      </c>
      <c r="B2950">
        <v>291</v>
      </c>
      <c r="C2950" t="s">
        <v>415</v>
      </c>
      <c r="D2950" s="2">
        <v>44317</v>
      </c>
      <c r="E2950" t="s">
        <v>4775</v>
      </c>
      <c r="F2950">
        <f>1</f>
        <v>1</v>
      </c>
      <c r="G2950">
        <v>385700</v>
      </c>
      <c r="H2950" t="s">
        <v>18</v>
      </c>
      <c r="I2950" t="s">
        <v>19</v>
      </c>
      <c r="J2950" t="s">
        <v>20</v>
      </c>
      <c r="K2950" t="s">
        <v>21</v>
      </c>
      <c r="L2950" t="s">
        <v>849</v>
      </c>
      <c r="M2950" t="s">
        <v>32</v>
      </c>
      <c r="N2950" t="s">
        <v>2885</v>
      </c>
      <c r="O2950" t="s">
        <v>4776</v>
      </c>
      <c r="P2950" t="b">
        <f>production[[#This Row],[Funded Month]]&gt;=DATE(2021,1,1)</f>
        <v>1</v>
      </c>
    </row>
    <row r="2951" spans="1:16" x14ac:dyDescent="0.2">
      <c r="A2951" s="1">
        <v>291001427678</v>
      </c>
      <c r="B2951">
        <v>291</v>
      </c>
      <c r="C2951" t="s">
        <v>415</v>
      </c>
      <c r="D2951" s="2">
        <v>44317</v>
      </c>
      <c r="E2951" t="s">
        <v>4777</v>
      </c>
      <c r="F2951">
        <f>1</f>
        <v>1</v>
      </c>
      <c r="G2951">
        <v>504000</v>
      </c>
      <c r="H2951" t="s">
        <v>18</v>
      </c>
      <c r="I2951" t="s">
        <v>50</v>
      </c>
      <c r="J2951" t="s">
        <v>20</v>
      </c>
      <c r="K2951" t="s">
        <v>44</v>
      </c>
      <c r="L2951" t="s">
        <v>849</v>
      </c>
      <c r="M2951" t="s">
        <v>32</v>
      </c>
      <c r="N2951" t="s">
        <v>2885</v>
      </c>
      <c r="P2951" t="b">
        <f>production[[#This Row],[Funded Month]]&gt;=DATE(2021,1,1)</f>
        <v>1</v>
      </c>
    </row>
    <row r="2952" spans="1:16" x14ac:dyDescent="0.2">
      <c r="A2952" s="1">
        <v>291001429109</v>
      </c>
      <c r="B2952">
        <v>291</v>
      </c>
      <c r="C2952" t="s">
        <v>415</v>
      </c>
      <c r="D2952" s="2">
        <v>44317</v>
      </c>
      <c r="E2952" t="s">
        <v>4778</v>
      </c>
      <c r="F2952">
        <f>1</f>
        <v>1</v>
      </c>
      <c r="G2952">
        <v>131250</v>
      </c>
      <c r="H2952" t="s">
        <v>18</v>
      </c>
      <c r="I2952" t="s">
        <v>19</v>
      </c>
      <c r="J2952" t="s">
        <v>20</v>
      </c>
      <c r="K2952" t="s">
        <v>21</v>
      </c>
      <c r="L2952" t="s">
        <v>849</v>
      </c>
      <c r="M2952" t="s">
        <v>32</v>
      </c>
      <c r="N2952" t="s">
        <v>2885</v>
      </c>
      <c r="O2952" t="s">
        <v>4779</v>
      </c>
      <c r="P2952" t="b">
        <f>production[[#This Row],[Funded Month]]&gt;=DATE(2021,1,1)</f>
        <v>1</v>
      </c>
    </row>
    <row r="2953" spans="1:16" x14ac:dyDescent="0.2">
      <c r="A2953" s="1">
        <v>291001429208</v>
      </c>
      <c r="B2953">
        <v>291</v>
      </c>
      <c r="C2953" t="s">
        <v>415</v>
      </c>
      <c r="D2953" s="2">
        <v>44317</v>
      </c>
      <c r="E2953" t="s">
        <v>4780</v>
      </c>
      <c r="F2953">
        <f>1</f>
        <v>1</v>
      </c>
      <c r="G2953">
        <v>468000</v>
      </c>
      <c r="H2953" t="s">
        <v>18</v>
      </c>
      <c r="I2953" t="s">
        <v>19</v>
      </c>
      <c r="J2953" t="s">
        <v>20</v>
      </c>
      <c r="K2953" t="s">
        <v>21</v>
      </c>
      <c r="L2953" t="s">
        <v>849</v>
      </c>
      <c r="M2953" t="s">
        <v>32</v>
      </c>
      <c r="N2953" t="s">
        <v>33</v>
      </c>
      <c r="O2953" t="s">
        <v>2915</v>
      </c>
      <c r="P2953" t="b">
        <f>production[[#This Row],[Funded Month]]&gt;=DATE(2021,1,1)</f>
        <v>1</v>
      </c>
    </row>
    <row r="2954" spans="1:16" x14ac:dyDescent="0.2">
      <c r="A2954" s="1">
        <v>291001430705</v>
      </c>
      <c r="B2954">
        <v>291</v>
      </c>
      <c r="C2954" t="s">
        <v>415</v>
      </c>
      <c r="D2954" s="2">
        <v>44317</v>
      </c>
      <c r="E2954" t="s">
        <v>3896</v>
      </c>
      <c r="F2954">
        <f>1</f>
        <v>1</v>
      </c>
      <c r="G2954">
        <v>440000</v>
      </c>
      <c r="H2954" t="s">
        <v>18</v>
      </c>
      <c r="I2954" t="s">
        <v>19</v>
      </c>
      <c r="J2954" t="s">
        <v>20</v>
      </c>
      <c r="K2954" t="s">
        <v>44</v>
      </c>
      <c r="L2954" t="s">
        <v>838</v>
      </c>
      <c r="M2954" t="s">
        <v>32</v>
      </c>
      <c r="N2954" t="s">
        <v>33</v>
      </c>
      <c r="P2954" t="b">
        <f>production[[#This Row],[Funded Month]]&gt;=DATE(2021,1,1)</f>
        <v>1</v>
      </c>
    </row>
    <row r="2955" spans="1:16" x14ac:dyDescent="0.2">
      <c r="A2955" s="1">
        <v>291001431523</v>
      </c>
      <c r="B2955">
        <v>291</v>
      </c>
      <c r="C2955" t="s">
        <v>415</v>
      </c>
      <c r="D2955" s="2">
        <v>44317</v>
      </c>
      <c r="E2955" t="s">
        <v>4781</v>
      </c>
      <c r="F2955">
        <f>1</f>
        <v>1</v>
      </c>
      <c r="G2955">
        <v>175200</v>
      </c>
      <c r="H2955" t="s">
        <v>18</v>
      </c>
      <c r="I2955" t="s">
        <v>50</v>
      </c>
      <c r="J2955" t="s">
        <v>20</v>
      </c>
      <c r="K2955" t="s">
        <v>21</v>
      </c>
      <c r="L2955" t="s">
        <v>885</v>
      </c>
      <c r="M2955" t="s">
        <v>32</v>
      </c>
      <c r="N2955" t="s">
        <v>2885</v>
      </c>
      <c r="O2955" t="s">
        <v>4782</v>
      </c>
      <c r="P2955" t="b">
        <f>production[[#This Row],[Funded Month]]&gt;=DATE(2021,1,1)</f>
        <v>1</v>
      </c>
    </row>
    <row r="2956" spans="1:16" x14ac:dyDescent="0.2">
      <c r="A2956" s="1">
        <v>291001432469</v>
      </c>
      <c r="B2956">
        <v>291</v>
      </c>
      <c r="C2956" t="s">
        <v>415</v>
      </c>
      <c r="D2956" s="2">
        <v>44317</v>
      </c>
      <c r="E2956" t="s">
        <v>4783</v>
      </c>
      <c r="F2956">
        <f>1</f>
        <v>1</v>
      </c>
      <c r="G2956">
        <v>373500</v>
      </c>
      <c r="H2956" t="s">
        <v>18</v>
      </c>
      <c r="I2956" t="s">
        <v>19</v>
      </c>
      <c r="J2956" t="s">
        <v>20</v>
      </c>
      <c r="K2956" t="s">
        <v>21</v>
      </c>
      <c r="L2956" t="s">
        <v>836</v>
      </c>
      <c r="M2956" t="s">
        <v>32</v>
      </c>
      <c r="N2956" t="s">
        <v>2885</v>
      </c>
      <c r="P2956" t="b">
        <f>production[[#This Row],[Funded Month]]&gt;=DATE(2021,1,1)</f>
        <v>1</v>
      </c>
    </row>
    <row r="2957" spans="1:16" x14ac:dyDescent="0.2">
      <c r="A2957" s="1">
        <v>291001433594</v>
      </c>
      <c r="B2957">
        <v>291</v>
      </c>
      <c r="C2957" t="s">
        <v>415</v>
      </c>
      <c r="D2957" s="2">
        <v>44317</v>
      </c>
      <c r="E2957" t="s">
        <v>4784</v>
      </c>
      <c r="F2957">
        <f>1</f>
        <v>1</v>
      </c>
      <c r="G2957">
        <v>268500</v>
      </c>
      <c r="H2957" t="s">
        <v>18</v>
      </c>
      <c r="I2957" t="s">
        <v>19</v>
      </c>
      <c r="J2957" t="s">
        <v>20</v>
      </c>
      <c r="K2957" t="s">
        <v>21</v>
      </c>
      <c r="L2957" t="s">
        <v>843</v>
      </c>
      <c r="M2957" t="s">
        <v>32</v>
      </c>
      <c r="N2957" t="s">
        <v>2885</v>
      </c>
      <c r="O2957" t="s">
        <v>4785</v>
      </c>
      <c r="P2957" t="b">
        <f>production[[#This Row],[Funded Month]]&gt;=DATE(2021,1,1)</f>
        <v>1</v>
      </c>
    </row>
    <row r="2958" spans="1:16" x14ac:dyDescent="0.2">
      <c r="A2958" s="1">
        <v>291001433623</v>
      </c>
      <c r="B2958">
        <v>291</v>
      </c>
      <c r="C2958" t="s">
        <v>415</v>
      </c>
      <c r="D2958" s="2">
        <v>44317</v>
      </c>
      <c r="E2958" t="s">
        <v>4786</v>
      </c>
      <c r="F2958">
        <f>1</f>
        <v>1</v>
      </c>
      <c r="G2958">
        <v>272000</v>
      </c>
      <c r="H2958" t="s">
        <v>18</v>
      </c>
      <c r="I2958" t="s">
        <v>19</v>
      </c>
      <c r="J2958" t="s">
        <v>20</v>
      </c>
      <c r="K2958" t="s">
        <v>21</v>
      </c>
      <c r="L2958" t="s">
        <v>836</v>
      </c>
      <c r="M2958" t="s">
        <v>32</v>
      </c>
      <c r="N2958" t="s">
        <v>2885</v>
      </c>
      <c r="P2958" t="b">
        <f>production[[#This Row],[Funded Month]]&gt;=DATE(2021,1,1)</f>
        <v>1</v>
      </c>
    </row>
    <row r="2959" spans="1:16" x14ac:dyDescent="0.2">
      <c r="A2959" s="1">
        <v>291001434073</v>
      </c>
      <c r="B2959">
        <v>291</v>
      </c>
      <c r="C2959" t="s">
        <v>415</v>
      </c>
      <c r="D2959" s="2">
        <v>44317</v>
      </c>
      <c r="E2959" t="s">
        <v>4787</v>
      </c>
      <c r="F2959">
        <f>1</f>
        <v>1</v>
      </c>
      <c r="G2959">
        <v>401250</v>
      </c>
      <c r="H2959" t="s">
        <v>18</v>
      </c>
      <c r="I2959" t="s">
        <v>19</v>
      </c>
      <c r="J2959" t="s">
        <v>20</v>
      </c>
      <c r="K2959" t="s">
        <v>21</v>
      </c>
      <c r="L2959" t="s">
        <v>843</v>
      </c>
      <c r="M2959" t="s">
        <v>32</v>
      </c>
      <c r="N2959" t="s">
        <v>2885</v>
      </c>
      <c r="O2959" t="s">
        <v>2876</v>
      </c>
      <c r="P2959" t="b">
        <f>production[[#This Row],[Funded Month]]&gt;=DATE(2021,1,1)</f>
        <v>1</v>
      </c>
    </row>
    <row r="2960" spans="1:16" x14ac:dyDescent="0.2">
      <c r="A2960" s="1">
        <v>291001434285</v>
      </c>
      <c r="B2960">
        <v>291</v>
      </c>
      <c r="C2960" t="s">
        <v>415</v>
      </c>
      <c r="D2960" s="2">
        <v>44317</v>
      </c>
      <c r="E2960" t="s">
        <v>4788</v>
      </c>
      <c r="F2960">
        <f>1</f>
        <v>1</v>
      </c>
      <c r="G2960">
        <v>112000</v>
      </c>
      <c r="H2960" t="s">
        <v>18</v>
      </c>
      <c r="I2960" t="s">
        <v>19</v>
      </c>
      <c r="J2960" t="s">
        <v>20</v>
      </c>
      <c r="K2960" t="s">
        <v>21</v>
      </c>
      <c r="L2960" t="s">
        <v>849</v>
      </c>
      <c r="M2960" t="s">
        <v>32</v>
      </c>
      <c r="N2960" t="s">
        <v>2885</v>
      </c>
      <c r="O2960" t="s">
        <v>4789</v>
      </c>
      <c r="P2960" t="b">
        <f>production[[#This Row],[Funded Month]]&gt;=DATE(2021,1,1)</f>
        <v>1</v>
      </c>
    </row>
    <row r="2961" spans="1:16" x14ac:dyDescent="0.2">
      <c r="A2961" s="1">
        <v>291001434475</v>
      </c>
      <c r="B2961">
        <v>291</v>
      </c>
      <c r="C2961" t="s">
        <v>415</v>
      </c>
      <c r="D2961" s="2">
        <v>44317</v>
      </c>
      <c r="E2961" t="s">
        <v>4790</v>
      </c>
      <c r="F2961">
        <f>1</f>
        <v>1</v>
      </c>
      <c r="G2961">
        <v>179250</v>
      </c>
      <c r="H2961" t="s">
        <v>18</v>
      </c>
      <c r="I2961" t="s">
        <v>19</v>
      </c>
      <c r="J2961" t="s">
        <v>20</v>
      </c>
      <c r="K2961" t="s">
        <v>21</v>
      </c>
      <c r="L2961" t="s">
        <v>853</v>
      </c>
      <c r="M2961" t="s">
        <v>32</v>
      </c>
      <c r="N2961" t="s">
        <v>2885</v>
      </c>
      <c r="O2961" t="s">
        <v>4791</v>
      </c>
      <c r="P2961" t="b">
        <f>production[[#This Row],[Funded Month]]&gt;=DATE(2021,1,1)</f>
        <v>1</v>
      </c>
    </row>
    <row r="2962" spans="1:16" x14ac:dyDescent="0.2">
      <c r="A2962" s="1">
        <v>291001435430</v>
      </c>
      <c r="B2962">
        <v>291</v>
      </c>
      <c r="C2962" t="s">
        <v>415</v>
      </c>
      <c r="D2962" s="2">
        <v>44317</v>
      </c>
      <c r="E2962" t="s">
        <v>4792</v>
      </c>
      <c r="F2962">
        <f>1</f>
        <v>1</v>
      </c>
      <c r="G2962">
        <v>293600</v>
      </c>
      <c r="H2962" t="s">
        <v>18</v>
      </c>
      <c r="I2962" t="s">
        <v>19</v>
      </c>
      <c r="J2962" t="s">
        <v>20</v>
      </c>
      <c r="K2962" t="s">
        <v>21</v>
      </c>
      <c r="L2962" t="s">
        <v>885</v>
      </c>
      <c r="M2962" t="s">
        <v>32</v>
      </c>
      <c r="N2962" t="s">
        <v>33</v>
      </c>
      <c r="O2962" t="s">
        <v>4793</v>
      </c>
      <c r="P2962" t="b">
        <f>production[[#This Row],[Funded Month]]&gt;=DATE(2021,1,1)</f>
        <v>1</v>
      </c>
    </row>
    <row r="2963" spans="1:16" x14ac:dyDescent="0.2">
      <c r="A2963" s="1">
        <v>291001436193</v>
      </c>
      <c r="B2963">
        <v>291</v>
      </c>
      <c r="C2963" t="s">
        <v>415</v>
      </c>
      <c r="D2963" s="2">
        <v>44317</v>
      </c>
      <c r="E2963" t="s">
        <v>4794</v>
      </c>
      <c r="F2963">
        <f>1</f>
        <v>1</v>
      </c>
      <c r="G2963">
        <v>130500</v>
      </c>
      <c r="H2963" t="s">
        <v>18</v>
      </c>
      <c r="I2963" t="s">
        <v>19</v>
      </c>
      <c r="J2963" t="s">
        <v>20</v>
      </c>
      <c r="K2963" t="s">
        <v>21</v>
      </c>
      <c r="L2963" t="s">
        <v>1950</v>
      </c>
      <c r="M2963" t="s">
        <v>32</v>
      </c>
      <c r="N2963" t="s">
        <v>2885</v>
      </c>
      <c r="O2963" t="s">
        <v>4795</v>
      </c>
      <c r="P2963" t="b">
        <f>production[[#This Row],[Funded Month]]&gt;=DATE(2021,1,1)</f>
        <v>1</v>
      </c>
    </row>
    <row r="2964" spans="1:16" x14ac:dyDescent="0.2">
      <c r="A2964" s="1">
        <v>291001436304</v>
      </c>
      <c r="B2964">
        <v>291</v>
      </c>
      <c r="C2964" t="s">
        <v>415</v>
      </c>
      <c r="D2964" s="2">
        <v>44317</v>
      </c>
      <c r="E2964" t="s">
        <v>4796</v>
      </c>
      <c r="F2964">
        <f>1</f>
        <v>1</v>
      </c>
      <c r="G2964">
        <v>315250</v>
      </c>
      <c r="H2964" t="s">
        <v>18</v>
      </c>
      <c r="I2964" t="s">
        <v>19</v>
      </c>
      <c r="J2964" t="s">
        <v>20</v>
      </c>
      <c r="K2964" t="s">
        <v>21</v>
      </c>
      <c r="L2964" t="s">
        <v>843</v>
      </c>
      <c r="M2964" t="s">
        <v>32</v>
      </c>
      <c r="N2964" t="s">
        <v>33</v>
      </c>
      <c r="O2964" t="s">
        <v>868</v>
      </c>
      <c r="P2964" t="b">
        <f>production[[#This Row],[Funded Month]]&gt;=DATE(2021,1,1)</f>
        <v>1</v>
      </c>
    </row>
    <row r="2965" spans="1:16" x14ac:dyDescent="0.2">
      <c r="A2965" s="1">
        <v>291001438948</v>
      </c>
      <c r="B2965">
        <v>291</v>
      </c>
      <c r="C2965" t="s">
        <v>415</v>
      </c>
      <c r="D2965" s="2">
        <v>44317</v>
      </c>
      <c r="E2965" t="s">
        <v>4797</v>
      </c>
      <c r="F2965">
        <f>1</f>
        <v>1</v>
      </c>
      <c r="G2965">
        <v>341696</v>
      </c>
      <c r="H2965" t="s">
        <v>86</v>
      </c>
      <c r="I2965" t="s">
        <v>186</v>
      </c>
      <c r="J2965" t="s">
        <v>20</v>
      </c>
      <c r="K2965" t="s">
        <v>21</v>
      </c>
      <c r="L2965" t="s">
        <v>836</v>
      </c>
      <c r="M2965" t="s">
        <v>32</v>
      </c>
      <c r="N2965" t="s">
        <v>33</v>
      </c>
      <c r="P2965" t="b">
        <f>production[[#This Row],[Funded Month]]&gt;=DATE(2021,1,1)</f>
        <v>1</v>
      </c>
    </row>
    <row r="2966" spans="1:16" x14ac:dyDescent="0.2">
      <c r="A2966" s="1">
        <v>291001439399</v>
      </c>
      <c r="B2966">
        <v>291</v>
      </c>
      <c r="C2966" t="s">
        <v>415</v>
      </c>
      <c r="D2966" s="2">
        <v>44317</v>
      </c>
      <c r="E2966" t="s">
        <v>4798</v>
      </c>
      <c r="F2966">
        <f>1</f>
        <v>1</v>
      </c>
      <c r="G2966">
        <v>354050</v>
      </c>
      <c r="H2966" t="s">
        <v>18</v>
      </c>
      <c r="I2966" t="s">
        <v>19</v>
      </c>
      <c r="J2966" t="s">
        <v>20</v>
      </c>
      <c r="K2966" t="s">
        <v>21</v>
      </c>
      <c r="L2966" t="s">
        <v>843</v>
      </c>
      <c r="M2966" t="s">
        <v>32</v>
      </c>
      <c r="N2966" t="s">
        <v>33</v>
      </c>
      <c r="O2966" t="s">
        <v>4799</v>
      </c>
      <c r="P2966" t="b">
        <f>production[[#This Row],[Funded Month]]&gt;=DATE(2021,1,1)</f>
        <v>1</v>
      </c>
    </row>
    <row r="2967" spans="1:16" x14ac:dyDescent="0.2">
      <c r="A2967" s="1">
        <v>291001439404</v>
      </c>
      <c r="B2967">
        <v>291</v>
      </c>
      <c r="C2967" t="s">
        <v>415</v>
      </c>
      <c r="D2967" s="2">
        <v>44317</v>
      </c>
      <c r="E2967" t="s">
        <v>4800</v>
      </c>
      <c r="F2967">
        <f>1</f>
        <v>1</v>
      </c>
      <c r="G2967">
        <v>248000</v>
      </c>
      <c r="H2967" t="s">
        <v>18</v>
      </c>
      <c r="I2967" t="s">
        <v>19</v>
      </c>
      <c r="J2967" t="s">
        <v>20</v>
      </c>
      <c r="K2967" t="s">
        <v>21</v>
      </c>
      <c r="L2967" t="s">
        <v>838</v>
      </c>
      <c r="M2967" t="s">
        <v>32</v>
      </c>
      <c r="N2967" t="s">
        <v>881</v>
      </c>
      <c r="P2967" t="b">
        <f>production[[#This Row],[Funded Month]]&gt;=DATE(2021,1,1)</f>
        <v>1</v>
      </c>
    </row>
    <row r="2968" spans="1:16" x14ac:dyDescent="0.2">
      <c r="A2968" s="1">
        <v>291001440070</v>
      </c>
      <c r="B2968">
        <v>291</v>
      </c>
      <c r="C2968" t="s">
        <v>415</v>
      </c>
      <c r="D2968" s="2">
        <v>44317</v>
      </c>
      <c r="E2968" t="s">
        <v>4801</v>
      </c>
      <c r="F2968">
        <f>1</f>
        <v>1</v>
      </c>
      <c r="G2968">
        <v>151300</v>
      </c>
      <c r="H2968" t="s">
        <v>18</v>
      </c>
      <c r="I2968" t="s">
        <v>19</v>
      </c>
      <c r="J2968" t="s">
        <v>20</v>
      </c>
      <c r="K2968" t="s">
        <v>21</v>
      </c>
      <c r="L2968" t="s">
        <v>851</v>
      </c>
      <c r="M2968" t="s">
        <v>32</v>
      </c>
      <c r="N2968" t="s">
        <v>33</v>
      </c>
      <c r="P2968" t="b">
        <f>production[[#This Row],[Funded Month]]&gt;=DATE(2021,1,1)</f>
        <v>1</v>
      </c>
    </row>
    <row r="2969" spans="1:16" x14ac:dyDescent="0.2">
      <c r="A2969" s="1">
        <v>291001440138</v>
      </c>
      <c r="B2969">
        <v>291</v>
      </c>
      <c r="C2969" t="s">
        <v>415</v>
      </c>
      <c r="D2969" s="2">
        <v>44317</v>
      </c>
      <c r="E2969" t="s">
        <v>4802</v>
      </c>
      <c r="F2969">
        <f>1</f>
        <v>1</v>
      </c>
      <c r="G2969">
        <v>228000</v>
      </c>
      <c r="H2969" t="s">
        <v>18</v>
      </c>
      <c r="I2969" t="s">
        <v>19</v>
      </c>
      <c r="J2969" t="s">
        <v>20</v>
      </c>
      <c r="K2969" t="s">
        <v>21</v>
      </c>
      <c r="L2969" t="s">
        <v>851</v>
      </c>
      <c r="M2969" t="s">
        <v>32</v>
      </c>
      <c r="N2969" t="s">
        <v>33</v>
      </c>
      <c r="P2969" t="b">
        <f>production[[#This Row],[Funded Month]]&gt;=DATE(2021,1,1)</f>
        <v>1</v>
      </c>
    </row>
    <row r="2970" spans="1:16" x14ac:dyDescent="0.2">
      <c r="A2970" s="1">
        <v>291001440262</v>
      </c>
      <c r="B2970">
        <v>291</v>
      </c>
      <c r="C2970" t="s">
        <v>415</v>
      </c>
      <c r="D2970" s="2">
        <v>44317</v>
      </c>
      <c r="E2970" t="s">
        <v>4803</v>
      </c>
      <c r="F2970">
        <f>1</f>
        <v>1</v>
      </c>
      <c r="G2970">
        <v>226100</v>
      </c>
      <c r="H2970" t="s">
        <v>18</v>
      </c>
      <c r="I2970" t="s">
        <v>19</v>
      </c>
      <c r="J2970" t="s">
        <v>20</v>
      </c>
      <c r="K2970" t="s">
        <v>27</v>
      </c>
      <c r="L2970" t="s">
        <v>838</v>
      </c>
      <c r="M2970" t="s">
        <v>32</v>
      </c>
      <c r="N2970" t="s">
        <v>33</v>
      </c>
      <c r="P2970" t="b">
        <f>production[[#This Row],[Funded Month]]&gt;=DATE(2021,1,1)</f>
        <v>1</v>
      </c>
    </row>
    <row r="2971" spans="1:16" x14ac:dyDescent="0.2">
      <c r="A2971" s="1">
        <v>291001441006</v>
      </c>
      <c r="B2971">
        <v>291</v>
      </c>
      <c r="C2971" t="s">
        <v>415</v>
      </c>
      <c r="D2971" s="2">
        <v>44317</v>
      </c>
      <c r="E2971" t="s">
        <v>4804</v>
      </c>
      <c r="F2971">
        <f>1</f>
        <v>1</v>
      </c>
      <c r="G2971">
        <v>432250</v>
      </c>
      <c r="H2971" t="s">
        <v>18</v>
      </c>
      <c r="I2971" t="s">
        <v>19</v>
      </c>
      <c r="J2971" t="s">
        <v>20</v>
      </c>
      <c r="K2971" t="s">
        <v>21</v>
      </c>
      <c r="L2971" t="s">
        <v>843</v>
      </c>
      <c r="M2971" t="s">
        <v>32</v>
      </c>
      <c r="N2971" t="s">
        <v>33</v>
      </c>
      <c r="O2971" t="s">
        <v>4805</v>
      </c>
      <c r="P2971" t="b">
        <f>production[[#This Row],[Funded Month]]&gt;=DATE(2021,1,1)</f>
        <v>1</v>
      </c>
    </row>
    <row r="2972" spans="1:16" x14ac:dyDescent="0.2">
      <c r="A2972" s="1">
        <v>291001441856</v>
      </c>
      <c r="B2972">
        <v>291</v>
      </c>
      <c r="C2972" t="s">
        <v>415</v>
      </c>
      <c r="D2972" s="2">
        <v>44317</v>
      </c>
      <c r="E2972" t="s">
        <v>4806</v>
      </c>
      <c r="F2972">
        <f>1</f>
        <v>1</v>
      </c>
      <c r="G2972">
        <v>126000</v>
      </c>
      <c r="H2972" t="s">
        <v>18</v>
      </c>
      <c r="I2972" t="s">
        <v>50</v>
      </c>
      <c r="J2972" t="s">
        <v>20</v>
      </c>
      <c r="K2972" t="s">
        <v>21</v>
      </c>
      <c r="L2972" t="s">
        <v>843</v>
      </c>
      <c r="M2972" t="s">
        <v>32</v>
      </c>
      <c r="N2972" t="s">
        <v>33</v>
      </c>
      <c r="O2972" t="s">
        <v>4807</v>
      </c>
      <c r="P2972" t="b">
        <f>production[[#This Row],[Funded Month]]&gt;=DATE(2021,1,1)</f>
        <v>1</v>
      </c>
    </row>
    <row r="2973" spans="1:16" x14ac:dyDescent="0.2">
      <c r="A2973" s="1">
        <v>291001442078</v>
      </c>
      <c r="B2973">
        <v>291</v>
      </c>
      <c r="C2973" t="s">
        <v>415</v>
      </c>
      <c r="D2973" s="2">
        <v>44317</v>
      </c>
      <c r="E2973" t="s">
        <v>4808</v>
      </c>
      <c r="F2973">
        <f>1</f>
        <v>1</v>
      </c>
      <c r="G2973">
        <v>444493</v>
      </c>
      <c r="H2973" t="s">
        <v>238</v>
      </c>
      <c r="I2973" t="s">
        <v>239</v>
      </c>
      <c r="J2973" t="s">
        <v>20</v>
      </c>
      <c r="K2973" t="s">
        <v>21</v>
      </c>
      <c r="L2973" t="s">
        <v>885</v>
      </c>
      <c r="M2973" t="s">
        <v>32</v>
      </c>
      <c r="N2973" t="s">
        <v>33</v>
      </c>
      <c r="O2973" t="s">
        <v>4809</v>
      </c>
      <c r="P2973" t="b">
        <f>production[[#This Row],[Funded Month]]&gt;=DATE(2021,1,1)</f>
        <v>1</v>
      </c>
    </row>
    <row r="2974" spans="1:16" x14ac:dyDescent="0.2">
      <c r="A2974" s="1">
        <v>291001442443</v>
      </c>
      <c r="B2974">
        <v>291</v>
      </c>
      <c r="C2974" t="s">
        <v>415</v>
      </c>
      <c r="D2974" s="2">
        <v>44317</v>
      </c>
      <c r="E2974" t="s">
        <v>4810</v>
      </c>
      <c r="F2974">
        <f>1</f>
        <v>1</v>
      </c>
      <c r="G2974">
        <v>350000</v>
      </c>
      <c r="H2974" t="s">
        <v>18</v>
      </c>
      <c r="I2974" t="s">
        <v>19</v>
      </c>
      <c r="J2974" t="s">
        <v>20</v>
      </c>
      <c r="K2974" t="s">
        <v>44</v>
      </c>
      <c r="L2974" t="s">
        <v>838</v>
      </c>
      <c r="M2974" t="s">
        <v>32</v>
      </c>
      <c r="N2974" t="s">
        <v>2885</v>
      </c>
      <c r="P2974" t="b">
        <f>production[[#This Row],[Funded Month]]&gt;=DATE(2021,1,1)</f>
        <v>1</v>
      </c>
    </row>
    <row r="2975" spans="1:16" x14ac:dyDescent="0.2">
      <c r="A2975" s="1">
        <v>291001442880</v>
      </c>
      <c r="B2975">
        <v>291</v>
      </c>
      <c r="C2975" t="s">
        <v>415</v>
      </c>
      <c r="D2975" s="2">
        <v>44317</v>
      </c>
      <c r="E2975" t="s">
        <v>4811</v>
      </c>
      <c r="F2975">
        <f>1</f>
        <v>1</v>
      </c>
      <c r="G2975">
        <v>350750</v>
      </c>
      <c r="H2975" t="s">
        <v>18</v>
      </c>
      <c r="I2975" t="s">
        <v>19</v>
      </c>
      <c r="J2975" t="s">
        <v>20</v>
      </c>
      <c r="K2975" t="s">
        <v>21</v>
      </c>
      <c r="L2975" t="s">
        <v>849</v>
      </c>
      <c r="M2975" t="s">
        <v>32</v>
      </c>
      <c r="N2975" t="s">
        <v>33</v>
      </c>
      <c r="O2975" t="s">
        <v>3838</v>
      </c>
      <c r="P2975" t="b">
        <f>production[[#This Row],[Funded Month]]&gt;=DATE(2021,1,1)</f>
        <v>1</v>
      </c>
    </row>
    <row r="2976" spans="1:16" x14ac:dyDescent="0.2">
      <c r="A2976" s="1">
        <v>291001443338</v>
      </c>
      <c r="B2976">
        <v>291</v>
      </c>
      <c r="C2976" t="s">
        <v>415</v>
      </c>
      <c r="D2976" s="2">
        <v>44317</v>
      </c>
      <c r="E2976" t="s">
        <v>4812</v>
      </c>
      <c r="F2976">
        <f>1</f>
        <v>1</v>
      </c>
      <c r="G2976">
        <v>97500</v>
      </c>
      <c r="H2976" t="s">
        <v>18</v>
      </c>
      <c r="I2976" t="s">
        <v>19</v>
      </c>
      <c r="J2976" t="s">
        <v>20</v>
      </c>
      <c r="K2976" t="s">
        <v>21</v>
      </c>
      <c r="L2976" t="s">
        <v>843</v>
      </c>
      <c r="M2976" t="s">
        <v>32</v>
      </c>
      <c r="N2976" t="s">
        <v>2885</v>
      </c>
      <c r="O2976" t="s">
        <v>4813</v>
      </c>
      <c r="P2976" t="b">
        <f>production[[#This Row],[Funded Month]]&gt;=DATE(2021,1,1)</f>
        <v>1</v>
      </c>
    </row>
    <row r="2977" spans="1:16" x14ac:dyDescent="0.2">
      <c r="A2977" s="1">
        <v>291001444136</v>
      </c>
      <c r="B2977">
        <v>291</v>
      </c>
      <c r="C2977" t="s">
        <v>415</v>
      </c>
      <c r="D2977" s="2">
        <v>44317</v>
      </c>
      <c r="E2977" t="s">
        <v>4814</v>
      </c>
      <c r="F2977">
        <f>1</f>
        <v>1</v>
      </c>
      <c r="G2977">
        <v>176400</v>
      </c>
      <c r="H2977" t="s">
        <v>18</v>
      </c>
      <c r="I2977" t="s">
        <v>19</v>
      </c>
      <c r="J2977" t="s">
        <v>20</v>
      </c>
      <c r="K2977" t="s">
        <v>21</v>
      </c>
      <c r="L2977" t="s">
        <v>838</v>
      </c>
      <c r="M2977" t="s">
        <v>32</v>
      </c>
      <c r="N2977" t="s">
        <v>33</v>
      </c>
      <c r="P2977" t="b">
        <f>production[[#This Row],[Funded Month]]&gt;=DATE(2021,1,1)</f>
        <v>1</v>
      </c>
    </row>
    <row r="2978" spans="1:16" x14ac:dyDescent="0.2">
      <c r="A2978" s="1">
        <v>291001444137</v>
      </c>
      <c r="B2978">
        <v>291</v>
      </c>
      <c r="C2978" t="s">
        <v>415</v>
      </c>
      <c r="D2978" s="2">
        <v>44317</v>
      </c>
      <c r="E2978" t="s">
        <v>4815</v>
      </c>
      <c r="F2978">
        <f>1</f>
        <v>1</v>
      </c>
      <c r="G2978">
        <v>195000</v>
      </c>
      <c r="H2978" t="s">
        <v>18</v>
      </c>
      <c r="I2978" t="s">
        <v>19</v>
      </c>
      <c r="J2978" t="s">
        <v>20</v>
      </c>
      <c r="K2978" t="s">
        <v>21</v>
      </c>
      <c r="L2978" t="s">
        <v>838</v>
      </c>
      <c r="M2978" t="s">
        <v>32</v>
      </c>
      <c r="N2978" t="s">
        <v>33</v>
      </c>
      <c r="P2978" t="b">
        <f>production[[#This Row],[Funded Month]]&gt;=DATE(2021,1,1)</f>
        <v>1</v>
      </c>
    </row>
    <row r="2979" spans="1:16" x14ac:dyDescent="0.2">
      <c r="A2979" s="1">
        <v>291001444720</v>
      </c>
      <c r="B2979">
        <v>291</v>
      </c>
      <c r="C2979" t="s">
        <v>415</v>
      </c>
      <c r="D2979" s="2">
        <v>44317</v>
      </c>
      <c r="E2979" t="s">
        <v>4816</v>
      </c>
      <c r="F2979">
        <f>1</f>
        <v>1</v>
      </c>
      <c r="G2979">
        <v>207500</v>
      </c>
      <c r="H2979" t="s">
        <v>18</v>
      </c>
      <c r="I2979" t="s">
        <v>19</v>
      </c>
      <c r="J2979" t="s">
        <v>20</v>
      </c>
      <c r="K2979" t="s">
        <v>27</v>
      </c>
      <c r="L2979" t="s">
        <v>851</v>
      </c>
      <c r="M2979" t="s">
        <v>32</v>
      </c>
      <c r="N2979" t="s">
        <v>33</v>
      </c>
      <c r="P2979" t="b">
        <f>production[[#This Row],[Funded Month]]&gt;=DATE(2021,1,1)</f>
        <v>1</v>
      </c>
    </row>
    <row r="2980" spans="1:16" x14ac:dyDescent="0.2">
      <c r="A2980" s="1">
        <v>291001445048</v>
      </c>
      <c r="B2980">
        <v>291</v>
      </c>
      <c r="C2980" t="s">
        <v>415</v>
      </c>
      <c r="D2980" s="2">
        <v>44317</v>
      </c>
      <c r="E2980" t="s">
        <v>4817</v>
      </c>
      <c r="F2980">
        <f>1</f>
        <v>1</v>
      </c>
      <c r="G2980">
        <v>75000</v>
      </c>
      <c r="H2980" t="s">
        <v>18</v>
      </c>
      <c r="I2980" t="s">
        <v>19</v>
      </c>
      <c r="J2980" t="s">
        <v>20</v>
      </c>
      <c r="K2980" t="s">
        <v>21</v>
      </c>
      <c r="L2980" t="s">
        <v>838</v>
      </c>
      <c r="M2980" t="s">
        <v>32</v>
      </c>
      <c r="N2980" t="s">
        <v>881</v>
      </c>
      <c r="P2980" t="b">
        <f>production[[#This Row],[Funded Month]]&gt;=DATE(2021,1,1)</f>
        <v>1</v>
      </c>
    </row>
    <row r="2981" spans="1:16" x14ac:dyDescent="0.2">
      <c r="A2981" s="1">
        <v>291001445345</v>
      </c>
      <c r="B2981">
        <v>291</v>
      </c>
      <c r="C2981" t="s">
        <v>415</v>
      </c>
      <c r="D2981" s="2">
        <v>44317</v>
      </c>
      <c r="E2981" t="s">
        <v>4818</v>
      </c>
      <c r="F2981">
        <f>1</f>
        <v>1</v>
      </c>
      <c r="G2981">
        <v>211460</v>
      </c>
      <c r="H2981" t="s">
        <v>18</v>
      </c>
      <c r="I2981" t="s">
        <v>19</v>
      </c>
      <c r="J2981" t="s">
        <v>20</v>
      </c>
      <c r="K2981" t="s">
        <v>21</v>
      </c>
      <c r="L2981" t="s">
        <v>838</v>
      </c>
      <c r="M2981" t="s">
        <v>32</v>
      </c>
      <c r="N2981" t="s">
        <v>33</v>
      </c>
      <c r="P2981" t="b">
        <f>production[[#This Row],[Funded Month]]&gt;=DATE(2021,1,1)</f>
        <v>1</v>
      </c>
    </row>
    <row r="2982" spans="1:16" x14ac:dyDescent="0.2">
      <c r="A2982" s="1">
        <v>291001445821</v>
      </c>
      <c r="B2982">
        <v>291</v>
      </c>
      <c r="C2982" t="s">
        <v>415</v>
      </c>
      <c r="D2982" s="2">
        <v>44317</v>
      </c>
      <c r="E2982" t="s">
        <v>4819</v>
      </c>
      <c r="F2982">
        <f>1</f>
        <v>1</v>
      </c>
      <c r="G2982">
        <v>150000</v>
      </c>
      <c r="H2982" t="s">
        <v>18</v>
      </c>
      <c r="I2982" t="s">
        <v>50</v>
      </c>
      <c r="J2982" t="s">
        <v>20</v>
      </c>
      <c r="K2982" t="s">
        <v>21</v>
      </c>
      <c r="L2982" t="s">
        <v>843</v>
      </c>
      <c r="M2982" t="s">
        <v>32</v>
      </c>
      <c r="N2982" t="s">
        <v>33</v>
      </c>
      <c r="O2982" t="s">
        <v>29</v>
      </c>
      <c r="P2982" t="b">
        <f>production[[#This Row],[Funded Month]]&gt;=DATE(2021,1,1)</f>
        <v>1</v>
      </c>
    </row>
    <row r="2983" spans="1:16" x14ac:dyDescent="0.2">
      <c r="A2983" s="1">
        <v>291001446152</v>
      </c>
      <c r="B2983">
        <v>291</v>
      </c>
      <c r="C2983" t="s">
        <v>415</v>
      </c>
      <c r="D2983" s="2">
        <v>44317</v>
      </c>
      <c r="E2983" t="s">
        <v>4820</v>
      </c>
      <c r="F2983">
        <f>1</f>
        <v>1</v>
      </c>
      <c r="G2983">
        <v>192000</v>
      </c>
      <c r="H2983" t="s">
        <v>18</v>
      </c>
      <c r="I2983" t="s">
        <v>19</v>
      </c>
      <c r="J2983" t="s">
        <v>20</v>
      </c>
      <c r="K2983" t="s">
        <v>44</v>
      </c>
      <c r="L2983" t="s">
        <v>849</v>
      </c>
      <c r="M2983" t="s">
        <v>32</v>
      </c>
      <c r="N2983" t="s">
        <v>33</v>
      </c>
      <c r="O2983" t="s">
        <v>4821</v>
      </c>
      <c r="P2983" t="b">
        <f>production[[#This Row],[Funded Month]]&gt;=DATE(2021,1,1)</f>
        <v>1</v>
      </c>
    </row>
    <row r="2984" spans="1:16" x14ac:dyDescent="0.2">
      <c r="A2984" s="1">
        <v>291001446768</v>
      </c>
      <c r="B2984">
        <v>291</v>
      </c>
      <c r="C2984" t="s">
        <v>415</v>
      </c>
      <c r="D2984" s="2">
        <v>44317</v>
      </c>
      <c r="E2984" t="s">
        <v>4822</v>
      </c>
      <c r="F2984">
        <f>1</f>
        <v>1</v>
      </c>
      <c r="G2984">
        <v>240000</v>
      </c>
      <c r="H2984" t="s">
        <v>18</v>
      </c>
      <c r="I2984" t="s">
        <v>19</v>
      </c>
      <c r="J2984" t="s">
        <v>20</v>
      </c>
      <c r="K2984" t="s">
        <v>44</v>
      </c>
      <c r="L2984" t="s">
        <v>838</v>
      </c>
      <c r="M2984" t="s">
        <v>32</v>
      </c>
      <c r="N2984" t="s">
        <v>33</v>
      </c>
      <c r="P2984" t="b">
        <f>production[[#This Row],[Funded Month]]&gt;=DATE(2021,1,1)</f>
        <v>1</v>
      </c>
    </row>
    <row r="2985" spans="1:16" x14ac:dyDescent="0.2">
      <c r="A2985" s="1">
        <v>291001446880</v>
      </c>
      <c r="B2985">
        <v>291</v>
      </c>
      <c r="C2985" t="s">
        <v>415</v>
      </c>
      <c r="D2985" s="2">
        <v>44317</v>
      </c>
      <c r="E2985" t="s">
        <v>4823</v>
      </c>
      <c r="F2985">
        <f>1</f>
        <v>1</v>
      </c>
      <c r="G2985">
        <v>998000</v>
      </c>
      <c r="H2985" t="s">
        <v>18</v>
      </c>
      <c r="I2985" t="s">
        <v>177</v>
      </c>
      <c r="J2985" t="s">
        <v>20</v>
      </c>
      <c r="K2985" t="s">
        <v>21</v>
      </c>
      <c r="L2985" t="s">
        <v>838</v>
      </c>
      <c r="M2985" t="s">
        <v>32</v>
      </c>
      <c r="N2985" t="s">
        <v>33</v>
      </c>
      <c r="P2985" t="b">
        <f>production[[#This Row],[Funded Month]]&gt;=DATE(2021,1,1)</f>
        <v>1</v>
      </c>
    </row>
    <row r="2986" spans="1:16" x14ac:dyDescent="0.2">
      <c r="A2986" s="1">
        <v>291001447243</v>
      </c>
      <c r="B2986">
        <v>291</v>
      </c>
      <c r="C2986" t="s">
        <v>415</v>
      </c>
      <c r="D2986" s="2">
        <v>44317</v>
      </c>
      <c r="E2986" t="s">
        <v>4824</v>
      </c>
      <c r="F2986">
        <f>1</f>
        <v>1</v>
      </c>
      <c r="G2986">
        <v>70000</v>
      </c>
      <c r="H2986" t="s">
        <v>18</v>
      </c>
      <c r="I2986" t="s">
        <v>19</v>
      </c>
      <c r="J2986" t="s">
        <v>20</v>
      </c>
      <c r="K2986" t="s">
        <v>21</v>
      </c>
      <c r="L2986" t="s">
        <v>846</v>
      </c>
      <c r="M2986" t="s">
        <v>847</v>
      </c>
      <c r="N2986" t="s">
        <v>33</v>
      </c>
      <c r="O2986" t="s">
        <v>891</v>
      </c>
      <c r="P2986" t="b">
        <f>production[[#This Row],[Funded Month]]&gt;=DATE(2021,1,1)</f>
        <v>1</v>
      </c>
    </row>
    <row r="2987" spans="1:16" x14ac:dyDescent="0.2">
      <c r="A2987" s="1">
        <v>291001448039</v>
      </c>
      <c r="B2987">
        <v>291</v>
      </c>
      <c r="C2987" t="s">
        <v>415</v>
      </c>
      <c r="D2987" s="2">
        <v>44317</v>
      </c>
      <c r="E2987" t="s">
        <v>4825</v>
      </c>
      <c r="F2987">
        <f>1</f>
        <v>1</v>
      </c>
      <c r="G2987">
        <v>247000</v>
      </c>
      <c r="H2987" t="s">
        <v>18</v>
      </c>
      <c r="I2987" t="s">
        <v>19</v>
      </c>
      <c r="J2987" t="s">
        <v>20</v>
      </c>
      <c r="K2987" t="s">
        <v>21</v>
      </c>
      <c r="L2987" t="s">
        <v>849</v>
      </c>
      <c r="M2987" t="s">
        <v>32</v>
      </c>
      <c r="N2987" t="s">
        <v>33</v>
      </c>
      <c r="O2987" t="s">
        <v>4826</v>
      </c>
      <c r="P2987" t="b">
        <f>production[[#This Row],[Funded Month]]&gt;=DATE(2021,1,1)</f>
        <v>1</v>
      </c>
    </row>
    <row r="2988" spans="1:16" x14ac:dyDescent="0.2">
      <c r="A2988" s="1">
        <v>291001449567</v>
      </c>
      <c r="B2988">
        <v>291</v>
      </c>
      <c r="C2988" t="s">
        <v>415</v>
      </c>
      <c r="D2988" s="2">
        <v>44317</v>
      </c>
      <c r="E2988" t="s">
        <v>4827</v>
      </c>
      <c r="F2988">
        <f>1</f>
        <v>1</v>
      </c>
      <c r="G2988">
        <v>351625</v>
      </c>
      <c r="H2988" t="s">
        <v>18</v>
      </c>
      <c r="I2988" t="s">
        <v>19</v>
      </c>
      <c r="J2988" t="s">
        <v>20</v>
      </c>
      <c r="K2988" t="s">
        <v>21</v>
      </c>
      <c r="L2988" t="s">
        <v>838</v>
      </c>
      <c r="M2988" t="s">
        <v>32</v>
      </c>
      <c r="N2988" t="s">
        <v>33</v>
      </c>
      <c r="P2988" t="b">
        <f>production[[#This Row],[Funded Month]]&gt;=DATE(2021,1,1)</f>
        <v>1</v>
      </c>
    </row>
    <row r="2989" spans="1:16" x14ac:dyDescent="0.2">
      <c r="A2989" s="1">
        <v>291001450023</v>
      </c>
      <c r="B2989">
        <v>291</v>
      </c>
      <c r="C2989" t="s">
        <v>415</v>
      </c>
      <c r="D2989" s="2">
        <v>44317</v>
      </c>
      <c r="E2989" t="s">
        <v>4828</v>
      </c>
      <c r="F2989">
        <f>1</f>
        <v>1</v>
      </c>
      <c r="G2989">
        <v>201600</v>
      </c>
      <c r="H2989" t="s">
        <v>18</v>
      </c>
      <c r="I2989" t="s">
        <v>50</v>
      </c>
      <c r="J2989" t="s">
        <v>20</v>
      </c>
      <c r="K2989" t="s">
        <v>21</v>
      </c>
      <c r="L2989" t="s">
        <v>853</v>
      </c>
      <c r="M2989" t="s">
        <v>32</v>
      </c>
      <c r="N2989" t="s">
        <v>33</v>
      </c>
      <c r="O2989" t="s">
        <v>4829</v>
      </c>
      <c r="P2989" t="b">
        <f>production[[#This Row],[Funded Month]]&gt;=DATE(2021,1,1)</f>
        <v>1</v>
      </c>
    </row>
    <row r="2990" spans="1:16" x14ac:dyDescent="0.2">
      <c r="A2990" s="1">
        <v>291001450198</v>
      </c>
      <c r="B2990">
        <v>291</v>
      </c>
      <c r="C2990" t="s">
        <v>415</v>
      </c>
      <c r="D2990" s="2">
        <v>44317</v>
      </c>
      <c r="E2990" t="s">
        <v>4830</v>
      </c>
      <c r="F2990">
        <f>1</f>
        <v>1</v>
      </c>
      <c r="G2990">
        <v>152000</v>
      </c>
      <c r="H2990" t="s">
        <v>18</v>
      </c>
      <c r="I2990" t="s">
        <v>19</v>
      </c>
      <c r="J2990" t="s">
        <v>20</v>
      </c>
      <c r="K2990" t="s">
        <v>21</v>
      </c>
      <c r="L2990" t="s">
        <v>1972</v>
      </c>
      <c r="M2990" t="s">
        <v>32</v>
      </c>
      <c r="N2990" t="s">
        <v>33</v>
      </c>
      <c r="P2990" t="b">
        <f>production[[#This Row],[Funded Month]]&gt;=DATE(2021,1,1)</f>
        <v>1</v>
      </c>
    </row>
    <row r="2991" spans="1:16" x14ac:dyDescent="0.2">
      <c r="A2991" s="1">
        <v>291001450895</v>
      </c>
      <c r="B2991">
        <v>291</v>
      </c>
      <c r="C2991" t="s">
        <v>415</v>
      </c>
      <c r="D2991" s="2">
        <v>44317</v>
      </c>
      <c r="E2991" t="s">
        <v>4831</v>
      </c>
      <c r="F2991">
        <f>1</f>
        <v>1</v>
      </c>
      <c r="G2991">
        <v>267900</v>
      </c>
      <c r="H2991" t="s">
        <v>18</v>
      </c>
      <c r="I2991" t="s">
        <v>19</v>
      </c>
      <c r="J2991" t="s">
        <v>20</v>
      </c>
      <c r="K2991" t="s">
        <v>21</v>
      </c>
      <c r="L2991" t="s">
        <v>849</v>
      </c>
      <c r="M2991" t="s">
        <v>32</v>
      </c>
      <c r="N2991" t="s">
        <v>33</v>
      </c>
      <c r="P2991" t="b">
        <f>production[[#This Row],[Funded Month]]&gt;=DATE(2021,1,1)</f>
        <v>1</v>
      </c>
    </row>
    <row r="2992" spans="1:16" x14ac:dyDescent="0.2">
      <c r="A2992" s="1">
        <v>291001450904</v>
      </c>
      <c r="B2992">
        <v>291</v>
      </c>
      <c r="C2992" t="s">
        <v>415</v>
      </c>
      <c r="D2992" s="2">
        <v>44317</v>
      </c>
      <c r="E2992" t="s">
        <v>4832</v>
      </c>
      <c r="F2992">
        <f>1</f>
        <v>1</v>
      </c>
      <c r="G2992">
        <v>110000</v>
      </c>
      <c r="H2992" t="s">
        <v>18</v>
      </c>
      <c r="I2992" t="s">
        <v>50</v>
      </c>
      <c r="J2992" t="s">
        <v>20</v>
      </c>
      <c r="K2992" t="s">
        <v>21</v>
      </c>
      <c r="L2992" t="s">
        <v>843</v>
      </c>
      <c r="M2992" t="s">
        <v>32</v>
      </c>
      <c r="N2992" t="s">
        <v>33</v>
      </c>
      <c r="O2992" t="s">
        <v>4833</v>
      </c>
      <c r="P2992" t="b">
        <f>production[[#This Row],[Funded Month]]&gt;=DATE(2021,1,1)</f>
        <v>1</v>
      </c>
    </row>
    <row r="2993" spans="1:16" x14ac:dyDescent="0.2">
      <c r="A2993" s="1">
        <v>291001450978</v>
      </c>
      <c r="B2993">
        <v>291</v>
      </c>
      <c r="C2993" t="s">
        <v>415</v>
      </c>
      <c r="D2993" s="2">
        <v>44317</v>
      </c>
      <c r="E2993" t="s">
        <v>4834</v>
      </c>
      <c r="F2993">
        <f>1</f>
        <v>1</v>
      </c>
      <c r="G2993">
        <v>212500</v>
      </c>
      <c r="H2993" t="s">
        <v>18</v>
      </c>
      <c r="I2993" t="s">
        <v>19</v>
      </c>
      <c r="J2993" t="s">
        <v>20</v>
      </c>
      <c r="K2993" t="s">
        <v>21</v>
      </c>
      <c r="L2993" t="s">
        <v>853</v>
      </c>
      <c r="M2993" t="s">
        <v>32</v>
      </c>
      <c r="N2993" t="s">
        <v>33</v>
      </c>
      <c r="O2993" t="s">
        <v>4835</v>
      </c>
      <c r="P2993" t="b">
        <f>production[[#This Row],[Funded Month]]&gt;=DATE(2021,1,1)</f>
        <v>1</v>
      </c>
    </row>
    <row r="2994" spans="1:16" x14ac:dyDescent="0.2">
      <c r="A2994" s="1">
        <v>291001451422</v>
      </c>
      <c r="B2994">
        <v>291</v>
      </c>
      <c r="C2994" t="s">
        <v>415</v>
      </c>
      <c r="D2994" s="2">
        <v>44317</v>
      </c>
      <c r="E2994" t="s">
        <v>4836</v>
      </c>
      <c r="F2994">
        <f>1</f>
        <v>1</v>
      </c>
      <c r="G2994">
        <v>221250</v>
      </c>
      <c r="H2994" t="s">
        <v>18</v>
      </c>
      <c r="I2994" t="s">
        <v>19</v>
      </c>
      <c r="J2994" t="s">
        <v>20</v>
      </c>
      <c r="K2994" t="s">
        <v>44</v>
      </c>
      <c r="L2994" t="s">
        <v>838</v>
      </c>
      <c r="M2994" t="s">
        <v>32</v>
      </c>
      <c r="N2994" t="s">
        <v>33</v>
      </c>
      <c r="P2994" t="b">
        <f>production[[#This Row],[Funded Month]]&gt;=DATE(2021,1,1)</f>
        <v>1</v>
      </c>
    </row>
    <row r="2995" spans="1:16" x14ac:dyDescent="0.2">
      <c r="A2995" s="1">
        <v>291001451604</v>
      </c>
      <c r="B2995">
        <v>291</v>
      </c>
      <c r="C2995" t="s">
        <v>415</v>
      </c>
      <c r="D2995" s="2">
        <v>44317</v>
      </c>
      <c r="E2995" t="s">
        <v>4837</v>
      </c>
      <c r="F2995">
        <f>1</f>
        <v>1</v>
      </c>
      <c r="G2995">
        <v>119200</v>
      </c>
      <c r="H2995" t="s">
        <v>18</v>
      </c>
      <c r="I2995" t="s">
        <v>19</v>
      </c>
      <c r="J2995" t="s">
        <v>20</v>
      </c>
      <c r="K2995" t="s">
        <v>21</v>
      </c>
      <c r="L2995" t="s">
        <v>838</v>
      </c>
      <c r="M2995" t="s">
        <v>32</v>
      </c>
      <c r="N2995" t="s">
        <v>33</v>
      </c>
      <c r="P2995" t="b">
        <f>production[[#This Row],[Funded Month]]&gt;=DATE(2021,1,1)</f>
        <v>1</v>
      </c>
    </row>
    <row r="2996" spans="1:16" x14ac:dyDescent="0.2">
      <c r="A2996" s="1">
        <v>291001452144</v>
      </c>
      <c r="B2996">
        <v>291</v>
      </c>
      <c r="C2996" t="s">
        <v>16</v>
      </c>
      <c r="D2996" s="2">
        <v>44317</v>
      </c>
      <c r="E2996" t="s">
        <v>4838</v>
      </c>
      <c r="F2996">
        <f>1</f>
        <v>1</v>
      </c>
      <c r="G2996">
        <v>453750</v>
      </c>
      <c r="H2996" t="s">
        <v>18</v>
      </c>
      <c r="I2996" t="s">
        <v>19</v>
      </c>
      <c r="J2996" t="s">
        <v>20</v>
      </c>
      <c r="K2996" t="s">
        <v>21</v>
      </c>
      <c r="L2996" t="s">
        <v>846</v>
      </c>
      <c r="M2996" t="s">
        <v>847</v>
      </c>
      <c r="N2996" t="s">
        <v>33</v>
      </c>
      <c r="P2996" t="b">
        <f>production[[#This Row],[Funded Month]]&gt;=DATE(2021,1,1)</f>
        <v>1</v>
      </c>
    </row>
    <row r="2997" spans="1:16" x14ac:dyDescent="0.2">
      <c r="A2997" s="1">
        <v>291001452280</v>
      </c>
      <c r="B2997">
        <v>291</v>
      </c>
      <c r="C2997" t="s">
        <v>415</v>
      </c>
      <c r="D2997" s="2">
        <v>44317</v>
      </c>
      <c r="E2997" t="s">
        <v>4839</v>
      </c>
      <c r="F2997">
        <f>1</f>
        <v>1</v>
      </c>
      <c r="G2997">
        <v>120000</v>
      </c>
      <c r="H2997" t="s">
        <v>18</v>
      </c>
      <c r="I2997" t="s">
        <v>19</v>
      </c>
      <c r="J2997" t="s">
        <v>20</v>
      </c>
      <c r="K2997" t="s">
        <v>21</v>
      </c>
      <c r="L2997" t="s">
        <v>853</v>
      </c>
      <c r="M2997" t="s">
        <v>32</v>
      </c>
      <c r="N2997" t="s">
        <v>33</v>
      </c>
      <c r="O2997" t="s">
        <v>4840</v>
      </c>
      <c r="P2997" t="b">
        <f>production[[#This Row],[Funded Month]]&gt;=DATE(2021,1,1)</f>
        <v>1</v>
      </c>
    </row>
    <row r="2998" spans="1:16" x14ac:dyDescent="0.2">
      <c r="A2998" s="1">
        <v>291001452416</v>
      </c>
      <c r="B2998">
        <v>291</v>
      </c>
      <c r="C2998" t="s">
        <v>415</v>
      </c>
      <c r="D2998" s="2">
        <v>44317</v>
      </c>
      <c r="E2998" t="s">
        <v>4841</v>
      </c>
      <c r="F2998">
        <f>1</f>
        <v>1</v>
      </c>
      <c r="G2998">
        <v>119250</v>
      </c>
      <c r="H2998" t="s">
        <v>18</v>
      </c>
      <c r="I2998" t="s">
        <v>50</v>
      </c>
      <c r="J2998" t="s">
        <v>20</v>
      </c>
      <c r="K2998" t="s">
        <v>21</v>
      </c>
      <c r="L2998" t="s">
        <v>838</v>
      </c>
      <c r="M2998" t="s">
        <v>32</v>
      </c>
      <c r="N2998" t="s">
        <v>33</v>
      </c>
      <c r="P2998" t="b">
        <f>production[[#This Row],[Funded Month]]&gt;=DATE(2021,1,1)</f>
        <v>1</v>
      </c>
    </row>
    <row r="2999" spans="1:16" x14ac:dyDescent="0.2">
      <c r="A2999" s="1">
        <v>291001453340</v>
      </c>
      <c r="B2999">
        <v>291</v>
      </c>
      <c r="C2999" t="s">
        <v>415</v>
      </c>
      <c r="D2999" s="2">
        <v>44317</v>
      </c>
      <c r="E2999" t="s">
        <v>4842</v>
      </c>
      <c r="F2999">
        <f>1</f>
        <v>1</v>
      </c>
      <c r="G2999">
        <v>269325</v>
      </c>
      <c r="H2999" t="s">
        <v>18</v>
      </c>
      <c r="I2999" t="s">
        <v>19</v>
      </c>
      <c r="J2999" t="s">
        <v>20</v>
      </c>
      <c r="K2999" t="s">
        <v>21</v>
      </c>
      <c r="L2999" t="s">
        <v>846</v>
      </c>
      <c r="M2999" t="s">
        <v>847</v>
      </c>
      <c r="N2999" t="s">
        <v>33</v>
      </c>
      <c r="P2999" t="b">
        <f>production[[#This Row],[Funded Month]]&gt;=DATE(2021,1,1)</f>
        <v>1</v>
      </c>
    </row>
    <row r="3000" spans="1:16" x14ac:dyDescent="0.2">
      <c r="A3000" s="1">
        <v>291001453418</v>
      </c>
      <c r="B3000">
        <v>291</v>
      </c>
      <c r="C3000" t="s">
        <v>415</v>
      </c>
      <c r="D3000" s="2">
        <v>44317</v>
      </c>
      <c r="E3000" t="s">
        <v>4843</v>
      </c>
      <c r="F3000">
        <f>1</f>
        <v>1</v>
      </c>
      <c r="G3000">
        <v>285000</v>
      </c>
      <c r="H3000" t="s">
        <v>18</v>
      </c>
      <c r="I3000" t="s">
        <v>50</v>
      </c>
      <c r="J3000" t="s">
        <v>20</v>
      </c>
      <c r="K3000" t="s">
        <v>44</v>
      </c>
      <c r="L3000" t="s">
        <v>838</v>
      </c>
      <c r="M3000" t="s">
        <v>32</v>
      </c>
      <c r="N3000" t="s">
        <v>33</v>
      </c>
      <c r="P3000" t="b">
        <f>production[[#This Row],[Funded Month]]&gt;=DATE(2021,1,1)</f>
        <v>1</v>
      </c>
    </row>
    <row r="3001" spans="1:16" x14ac:dyDescent="0.2">
      <c r="A3001" s="1">
        <v>291001453514</v>
      </c>
      <c r="B3001">
        <v>291</v>
      </c>
      <c r="C3001" t="s">
        <v>415</v>
      </c>
      <c r="D3001" s="2">
        <v>44317</v>
      </c>
      <c r="E3001" t="s">
        <v>4844</v>
      </c>
      <c r="F3001">
        <f>1</f>
        <v>1</v>
      </c>
      <c r="G3001">
        <v>73200</v>
      </c>
      <c r="H3001" t="s">
        <v>18</v>
      </c>
      <c r="I3001" t="s">
        <v>50</v>
      </c>
      <c r="J3001" t="s">
        <v>20</v>
      </c>
      <c r="K3001" t="s">
        <v>21</v>
      </c>
      <c r="L3001" t="s">
        <v>853</v>
      </c>
      <c r="M3001" t="s">
        <v>32</v>
      </c>
      <c r="N3001" t="s">
        <v>33</v>
      </c>
      <c r="O3001" t="s">
        <v>4845</v>
      </c>
      <c r="P3001" t="b">
        <f>production[[#This Row],[Funded Month]]&gt;=DATE(2021,1,1)</f>
        <v>1</v>
      </c>
    </row>
    <row r="3002" spans="1:16" x14ac:dyDescent="0.2">
      <c r="A3002" s="1">
        <v>291001454267</v>
      </c>
      <c r="B3002">
        <v>291</v>
      </c>
      <c r="C3002" t="s">
        <v>415</v>
      </c>
      <c r="D3002" s="2">
        <v>44317</v>
      </c>
      <c r="E3002" t="s">
        <v>4846</v>
      </c>
      <c r="F3002">
        <f>1</f>
        <v>1</v>
      </c>
      <c r="G3002">
        <v>548250</v>
      </c>
      <c r="H3002" t="s">
        <v>18</v>
      </c>
      <c r="I3002" t="s">
        <v>19</v>
      </c>
      <c r="J3002" t="s">
        <v>20</v>
      </c>
      <c r="K3002" t="s">
        <v>21</v>
      </c>
      <c r="L3002" t="s">
        <v>838</v>
      </c>
      <c r="M3002" t="s">
        <v>32</v>
      </c>
      <c r="N3002" t="s">
        <v>33</v>
      </c>
      <c r="P3002" t="b">
        <f>production[[#This Row],[Funded Month]]&gt;=DATE(2021,1,1)</f>
        <v>1</v>
      </c>
    </row>
    <row r="3003" spans="1:16" x14ac:dyDescent="0.2">
      <c r="A3003" s="1">
        <v>291001454938</v>
      </c>
      <c r="B3003">
        <v>291</v>
      </c>
      <c r="C3003" t="s">
        <v>415</v>
      </c>
      <c r="D3003" s="2">
        <v>44317</v>
      </c>
      <c r="E3003" t="s">
        <v>4847</v>
      </c>
      <c r="F3003">
        <f>1</f>
        <v>1</v>
      </c>
      <c r="G3003">
        <v>424000</v>
      </c>
      <c r="H3003" t="s">
        <v>18</v>
      </c>
      <c r="I3003" t="s">
        <v>19</v>
      </c>
      <c r="J3003" t="s">
        <v>20</v>
      </c>
      <c r="K3003" t="s">
        <v>21</v>
      </c>
      <c r="L3003" t="s">
        <v>836</v>
      </c>
      <c r="M3003" t="s">
        <v>32</v>
      </c>
      <c r="N3003" t="s">
        <v>33</v>
      </c>
      <c r="P3003" t="b">
        <f>production[[#This Row],[Funded Month]]&gt;=DATE(2021,1,1)</f>
        <v>1</v>
      </c>
    </row>
    <row r="3004" spans="1:16" x14ac:dyDescent="0.2">
      <c r="A3004" s="1">
        <v>291001455856</v>
      </c>
      <c r="B3004">
        <v>291</v>
      </c>
      <c r="C3004" t="s">
        <v>415</v>
      </c>
      <c r="D3004" s="2">
        <v>44317</v>
      </c>
      <c r="E3004" t="s">
        <v>4848</v>
      </c>
      <c r="F3004">
        <f>1</f>
        <v>1</v>
      </c>
      <c r="G3004">
        <v>236250</v>
      </c>
      <c r="H3004" t="s">
        <v>18</v>
      </c>
      <c r="I3004" t="s">
        <v>19</v>
      </c>
      <c r="J3004" t="s">
        <v>20</v>
      </c>
      <c r="K3004" t="s">
        <v>21</v>
      </c>
      <c r="L3004" t="s">
        <v>849</v>
      </c>
      <c r="M3004" t="s">
        <v>32</v>
      </c>
      <c r="N3004" t="s">
        <v>33</v>
      </c>
      <c r="O3004" t="s">
        <v>2942</v>
      </c>
      <c r="P3004" t="b">
        <f>production[[#This Row],[Funded Month]]&gt;=DATE(2021,1,1)</f>
        <v>1</v>
      </c>
    </row>
    <row r="3005" spans="1:16" x14ac:dyDescent="0.2">
      <c r="A3005" s="1">
        <v>291001456393</v>
      </c>
      <c r="B3005">
        <v>291</v>
      </c>
      <c r="C3005" t="s">
        <v>415</v>
      </c>
      <c r="D3005" s="2">
        <v>44317</v>
      </c>
      <c r="E3005" t="s">
        <v>4849</v>
      </c>
      <c r="F3005">
        <f>1</f>
        <v>1</v>
      </c>
      <c r="G3005">
        <v>640000</v>
      </c>
      <c r="H3005" t="s">
        <v>18</v>
      </c>
      <c r="I3005" t="s">
        <v>177</v>
      </c>
      <c r="J3005" t="s">
        <v>20</v>
      </c>
      <c r="K3005" t="s">
        <v>21</v>
      </c>
      <c r="L3005" t="s">
        <v>838</v>
      </c>
      <c r="M3005" t="s">
        <v>32</v>
      </c>
      <c r="N3005" t="s">
        <v>33</v>
      </c>
      <c r="P3005" t="b">
        <f>production[[#This Row],[Funded Month]]&gt;=DATE(2021,1,1)</f>
        <v>1</v>
      </c>
    </row>
    <row r="3006" spans="1:16" x14ac:dyDescent="0.2">
      <c r="A3006" s="1">
        <v>291001457766</v>
      </c>
      <c r="B3006">
        <v>291</v>
      </c>
      <c r="C3006" t="s">
        <v>415</v>
      </c>
      <c r="D3006" s="2">
        <v>44317</v>
      </c>
      <c r="E3006" t="s">
        <v>4850</v>
      </c>
      <c r="F3006">
        <f>1</f>
        <v>1</v>
      </c>
      <c r="G3006">
        <v>300800</v>
      </c>
      <c r="H3006" t="s">
        <v>18</v>
      </c>
      <c r="I3006" t="s">
        <v>19</v>
      </c>
      <c r="J3006" t="s">
        <v>20</v>
      </c>
      <c r="K3006" t="s">
        <v>21</v>
      </c>
      <c r="L3006" t="s">
        <v>885</v>
      </c>
      <c r="M3006" t="s">
        <v>32</v>
      </c>
      <c r="N3006" t="s">
        <v>33</v>
      </c>
      <c r="O3006" t="s">
        <v>4851</v>
      </c>
      <c r="P3006" t="b">
        <f>production[[#This Row],[Funded Month]]&gt;=DATE(2021,1,1)</f>
        <v>1</v>
      </c>
    </row>
    <row r="3007" spans="1:16" x14ac:dyDescent="0.2">
      <c r="A3007" s="1">
        <v>291001458652</v>
      </c>
      <c r="B3007">
        <v>291</v>
      </c>
      <c r="C3007" t="s">
        <v>415</v>
      </c>
      <c r="D3007" s="2">
        <v>44317</v>
      </c>
      <c r="E3007" t="s">
        <v>4846</v>
      </c>
      <c r="F3007">
        <f>1</f>
        <v>1</v>
      </c>
      <c r="G3007">
        <v>225000</v>
      </c>
      <c r="H3007" t="s">
        <v>18</v>
      </c>
      <c r="I3007" t="s">
        <v>19</v>
      </c>
      <c r="J3007" t="s">
        <v>20</v>
      </c>
      <c r="K3007" t="s">
        <v>44</v>
      </c>
      <c r="L3007" t="s">
        <v>838</v>
      </c>
      <c r="M3007" t="s">
        <v>32</v>
      </c>
      <c r="N3007" t="s">
        <v>33</v>
      </c>
      <c r="P3007" t="b">
        <f>production[[#This Row],[Funded Month]]&gt;=DATE(2021,1,1)</f>
        <v>1</v>
      </c>
    </row>
    <row r="3008" spans="1:16" x14ac:dyDescent="0.2">
      <c r="A3008" s="1">
        <v>291001458926</v>
      </c>
      <c r="B3008">
        <v>291</v>
      </c>
      <c r="C3008" t="s">
        <v>415</v>
      </c>
      <c r="D3008" s="2">
        <v>44317</v>
      </c>
      <c r="E3008" t="s">
        <v>4852</v>
      </c>
      <c r="F3008">
        <f>1</f>
        <v>1</v>
      </c>
      <c r="G3008">
        <v>110400</v>
      </c>
      <c r="H3008" t="s">
        <v>18</v>
      </c>
      <c r="I3008" t="s">
        <v>19</v>
      </c>
      <c r="J3008" t="s">
        <v>20</v>
      </c>
      <c r="K3008" t="s">
        <v>21</v>
      </c>
      <c r="L3008" t="s">
        <v>1972</v>
      </c>
      <c r="M3008" t="s">
        <v>32</v>
      </c>
      <c r="N3008" t="s">
        <v>33</v>
      </c>
      <c r="P3008" t="b">
        <f>production[[#This Row],[Funded Month]]&gt;=DATE(2021,1,1)</f>
        <v>1</v>
      </c>
    </row>
    <row r="3009" spans="1:16" x14ac:dyDescent="0.2">
      <c r="A3009" s="1">
        <v>291001458939</v>
      </c>
      <c r="B3009">
        <v>291</v>
      </c>
      <c r="C3009" t="s">
        <v>415</v>
      </c>
      <c r="D3009" s="2">
        <v>44317</v>
      </c>
      <c r="E3009" t="s">
        <v>4853</v>
      </c>
      <c r="F3009">
        <f>1</f>
        <v>1</v>
      </c>
      <c r="G3009">
        <v>269500</v>
      </c>
      <c r="H3009" t="s">
        <v>18</v>
      </c>
      <c r="I3009" t="s">
        <v>19</v>
      </c>
      <c r="J3009" t="s">
        <v>20</v>
      </c>
      <c r="K3009" t="s">
        <v>21</v>
      </c>
      <c r="L3009" t="s">
        <v>838</v>
      </c>
      <c r="M3009" t="s">
        <v>32</v>
      </c>
      <c r="N3009" t="s">
        <v>33</v>
      </c>
      <c r="P3009" t="b">
        <f>production[[#This Row],[Funded Month]]&gt;=DATE(2021,1,1)</f>
        <v>1</v>
      </c>
    </row>
    <row r="3010" spans="1:16" x14ac:dyDescent="0.2">
      <c r="A3010" s="1">
        <v>291001459014</v>
      </c>
      <c r="B3010">
        <v>291</v>
      </c>
      <c r="C3010" t="s">
        <v>415</v>
      </c>
      <c r="D3010" s="2">
        <v>44317</v>
      </c>
      <c r="E3010" t="s">
        <v>4854</v>
      </c>
      <c r="F3010">
        <f>1</f>
        <v>1</v>
      </c>
      <c r="G3010">
        <v>304000</v>
      </c>
      <c r="H3010" t="s">
        <v>18</v>
      </c>
      <c r="I3010" t="s">
        <v>19</v>
      </c>
      <c r="J3010" t="s">
        <v>20</v>
      </c>
      <c r="K3010" t="s">
        <v>21</v>
      </c>
      <c r="L3010" t="s">
        <v>849</v>
      </c>
      <c r="M3010" t="s">
        <v>32</v>
      </c>
      <c r="N3010" t="s">
        <v>33</v>
      </c>
      <c r="O3010" t="s">
        <v>2891</v>
      </c>
      <c r="P3010" t="b">
        <f>production[[#This Row],[Funded Month]]&gt;=DATE(2021,1,1)</f>
        <v>1</v>
      </c>
    </row>
    <row r="3011" spans="1:16" x14ac:dyDescent="0.2">
      <c r="A3011" s="1">
        <v>291001459170</v>
      </c>
      <c r="B3011">
        <v>291</v>
      </c>
      <c r="C3011" t="s">
        <v>415</v>
      </c>
      <c r="D3011" s="2">
        <v>44317</v>
      </c>
      <c r="E3011" t="s">
        <v>4855</v>
      </c>
      <c r="F3011">
        <f>1</f>
        <v>1</v>
      </c>
      <c r="G3011">
        <v>256500</v>
      </c>
      <c r="H3011" t="s">
        <v>18</v>
      </c>
      <c r="I3011" t="s">
        <v>19</v>
      </c>
      <c r="J3011" t="s">
        <v>20</v>
      </c>
      <c r="K3011" t="s">
        <v>21</v>
      </c>
      <c r="L3011" t="s">
        <v>885</v>
      </c>
      <c r="M3011" t="s">
        <v>32</v>
      </c>
      <c r="N3011" t="s">
        <v>33</v>
      </c>
      <c r="O3011" t="s">
        <v>4856</v>
      </c>
      <c r="P3011" t="b">
        <f>production[[#This Row],[Funded Month]]&gt;=DATE(2021,1,1)</f>
        <v>1</v>
      </c>
    </row>
    <row r="3012" spans="1:16" x14ac:dyDescent="0.2">
      <c r="A3012" s="1">
        <v>291001460889</v>
      </c>
      <c r="B3012">
        <v>291</v>
      </c>
      <c r="C3012" t="s">
        <v>415</v>
      </c>
      <c r="D3012" s="2">
        <v>44317</v>
      </c>
      <c r="E3012" t="s">
        <v>4857</v>
      </c>
      <c r="F3012">
        <f>1</f>
        <v>1</v>
      </c>
      <c r="G3012">
        <v>323000</v>
      </c>
      <c r="H3012" t="s">
        <v>18</v>
      </c>
      <c r="I3012" t="s">
        <v>19</v>
      </c>
      <c r="J3012" t="s">
        <v>20</v>
      </c>
      <c r="K3012" t="s">
        <v>21</v>
      </c>
      <c r="L3012" t="s">
        <v>843</v>
      </c>
      <c r="M3012" t="s">
        <v>32</v>
      </c>
      <c r="N3012" t="s">
        <v>33</v>
      </c>
      <c r="O3012" t="s">
        <v>4858</v>
      </c>
      <c r="P3012" t="b">
        <f>production[[#This Row],[Funded Month]]&gt;=DATE(2021,1,1)</f>
        <v>1</v>
      </c>
    </row>
    <row r="3013" spans="1:16" x14ac:dyDescent="0.2">
      <c r="A3013" s="1">
        <v>291001461329</v>
      </c>
      <c r="B3013">
        <v>291</v>
      </c>
      <c r="C3013" t="s">
        <v>415</v>
      </c>
      <c r="D3013" s="2">
        <v>44317</v>
      </c>
      <c r="E3013" t="s">
        <v>2005</v>
      </c>
      <c r="F3013">
        <f>1</f>
        <v>1</v>
      </c>
      <c r="G3013">
        <v>100000</v>
      </c>
      <c r="H3013" t="s">
        <v>18</v>
      </c>
      <c r="I3013" t="s">
        <v>19</v>
      </c>
      <c r="J3013" t="s">
        <v>20</v>
      </c>
      <c r="K3013" t="s">
        <v>21</v>
      </c>
      <c r="L3013" t="s">
        <v>838</v>
      </c>
      <c r="M3013" t="s">
        <v>32</v>
      </c>
      <c r="N3013" t="s">
        <v>33</v>
      </c>
      <c r="P3013" t="b">
        <f>production[[#This Row],[Funded Month]]&gt;=DATE(2021,1,1)</f>
        <v>1</v>
      </c>
    </row>
    <row r="3014" spans="1:16" x14ac:dyDescent="0.2">
      <c r="A3014" s="1">
        <v>291001462106</v>
      </c>
      <c r="B3014">
        <v>291</v>
      </c>
      <c r="C3014" t="s">
        <v>415</v>
      </c>
      <c r="D3014" s="2">
        <v>44317</v>
      </c>
      <c r="E3014" t="s">
        <v>4859</v>
      </c>
      <c r="F3014">
        <f>1</f>
        <v>1</v>
      </c>
      <c r="G3014">
        <v>113600</v>
      </c>
      <c r="H3014" t="s">
        <v>18</v>
      </c>
      <c r="I3014" t="s">
        <v>19</v>
      </c>
      <c r="J3014" t="s">
        <v>20</v>
      </c>
      <c r="K3014" t="s">
        <v>21</v>
      </c>
      <c r="L3014" t="s">
        <v>838</v>
      </c>
      <c r="M3014" t="s">
        <v>32</v>
      </c>
      <c r="N3014" t="s">
        <v>33</v>
      </c>
      <c r="P3014" t="b">
        <f>production[[#This Row],[Funded Month]]&gt;=DATE(2021,1,1)</f>
        <v>1</v>
      </c>
    </row>
    <row r="3015" spans="1:16" x14ac:dyDescent="0.2">
      <c r="A3015" s="1">
        <v>291001462351</v>
      </c>
      <c r="B3015">
        <v>291</v>
      </c>
      <c r="C3015" t="s">
        <v>415</v>
      </c>
      <c r="D3015" s="2">
        <v>44317</v>
      </c>
      <c r="E3015" t="s">
        <v>4860</v>
      </c>
      <c r="F3015">
        <f>1</f>
        <v>1</v>
      </c>
      <c r="G3015">
        <v>183750</v>
      </c>
      <c r="H3015" t="s">
        <v>18</v>
      </c>
      <c r="I3015" t="s">
        <v>19</v>
      </c>
      <c r="J3015" t="s">
        <v>20</v>
      </c>
      <c r="K3015" t="s">
        <v>21</v>
      </c>
      <c r="L3015" t="s">
        <v>838</v>
      </c>
      <c r="M3015" t="s">
        <v>32</v>
      </c>
      <c r="N3015" t="s">
        <v>33</v>
      </c>
      <c r="P3015" t="b">
        <f>production[[#This Row],[Funded Month]]&gt;=DATE(2021,1,1)</f>
        <v>1</v>
      </c>
    </row>
    <row r="3016" spans="1:16" x14ac:dyDescent="0.2">
      <c r="A3016" s="1">
        <v>291001462634</v>
      </c>
      <c r="B3016">
        <v>291</v>
      </c>
      <c r="C3016" t="s">
        <v>415</v>
      </c>
      <c r="D3016" s="2">
        <v>44317</v>
      </c>
      <c r="E3016" t="s">
        <v>4861</v>
      </c>
      <c r="F3016">
        <f>1</f>
        <v>1</v>
      </c>
      <c r="G3016">
        <v>240500</v>
      </c>
      <c r="H3016" t="s">
        <v>18</v>
      </c>
      <c r="I3016" t="s">
        <v>19</v>
      </c>
      <c r="J3016" t="s">
        <v>20</v>
      </c>
      <c r="K3016" t="s">
        <v>27</v>
      </c>
      <c r="L3016" t="s">
        <v>853</v>
      </c>
      <c r="M3016" t="s">
        <v>32</v>
      </c>
      <c r="N3016" t="s">
        <v>33</v>
      </c>
      <c r="O3016" t="s">
        <v>2007</v>
      </c>
      <c r="P3016" t="b">
        <f>production[[#This Row],[Funded Month]]&gt;=DATE(2021,1,1)</f>
        <v>1</v>
      </c>
    </row>
    <row r="3017" spans="1:16" x14ac:dyDescent="0.2">
      <c r="A3017" s="1">
        <v>291001462932</v>
      </c>
      <c r="B3017">
        <v>291</v>
      </c>
      <c r="C3017" t="s">
        <v>415</v>
      </c>
      <c r="D3017" s="2">
        <v>44317</v>
      </c>
      <c r="E3017" t="s">
        <v>4862</v>
      </c>
      <c r="F3017">
        <f>1</f>
        <v>1</v>
      </c>
      <c r="G3017">
        <v>225000</v>
      </c>
      <c r="H3017" t="s">
        <v>18</v>
      </c>
      <c r="I3017" t="s">
        <v>19</v>
      </c>
      <c r="J3017" t="s">
        <v>20</v>
      </c>
      <c r="K3017" t="s">
        <v>21</v>
      </c>
      <c r="L3017" t="s">
        <v>853</v>
      </c>
      <c r="M3017" t="s">
        <v>32</v>
      </c>
      <c r="N3017" t="s">
        <v>33</v>
      </c>
      <c r="O3017" t="s">
        <v>4863</v>
      </c>
      <c r="P3017" t="b">
        <f>production[[#This Row],[Funded Month]]&gt;=DATE(2021,1,1)</f>
        <v>1</v>
      </c>
    </row>
    <row r="3018" spans="1:16" x14ac:dyDescent="0.2">
      <c r="A3018" s="1">
        <v>291001463713</v>
      </c>
      <c r="B3018">
        <v>291</v>
      </c>
      <c r="C3018" t="s">
        <v>415</v>
      </c>
      <c r="D3018" s="2">
        <v>44317</v>
      </c>
      <c r="E3018" t="s">
        <v>4864</v>
      </c>
      <c r="F3018">
        <f>1</f>
        <v>1</v>
      </c>
      <c r="G3018">
        <v>141300</v>
      </c>
      <c r="H3018" t="s">
        <v>18</v>
      </c>
      <c r="I3018" t="s">
        <v>19</v>
      </c>
      <c r="J3018" t="s">
        <v>20</v>
      </c>
      <c r="K3018" t="s">
        <v>21</v>
      </c>
      <c r="L3018" t="s">
        <v>838</v>
      </c>
      <c r="M3018" t="s">
        <v>32</v>
      </c>
      <c r="N3018" t="s">
        <v>33</v>
      </c>
      <c r="P3018" t="b">
        <f>production[[#This Row],[Funded Month]]&gt;=DATE(2021,1,1)</f>
        <v>1</v>
      </c>
    </row>
    <row r="3019" spans="1:16" x14ac:dyDescent="0.2">
      <c r="A3019" s="1">
        <v>291001465259</v>
      </c>
      <c r="B3019">
        <v>291</v>
      </c>
      <c r="C3019" t="s">
        <v>415</v>
      </c>
      <c r="D3019" s="2">
        <v>44317</v>
      </c>
      <c r="E3019" t="s">
        <v>4865</v>
      </c>
      <c r="F3019">
        <f>1</f>
        <v>1</v>
      </c>
      <c r="G3019">
        <v>405073</v>
      </c>
      <c r="H3019" t="s">
        <v>238</v>
      </c>
      <c r="I3019" t="s">
        <v>239</v>
      </c>
      <c r="J3019" t="s">
        <v>20</v>
      </c>
      <c r="K3019" t="s">
        <v>21</v>
      </c>
      <c r="L3019" t="s">
        <v>836</v>
      </c>
      <c r="M3019" t="s">
        <v>32</v>
      </c>
      <c r="N3019" t="s">
        <v>33</v>
      </c>
      <c r="P3019" t="b">
        <f>production[[#This Row],[Funded Month]]&gt;=DATE(2021,1,1)</f>
        <v>1</v>
      </c>
    </row>
    <row r="3020" spans="1:16" x14ac:dyDescent="0.2">
      <c r="A3020" s="1">
        <v>291001467136</v>
      </c>
      <c r="B3020">
        <v>291</v>
      </c>
      <c r="C3020" t="s">
        <v>415</v>
      </c>
      <c r="D3020" s="2">
        <v>44317</v>
      </c>
      <c r="E3020" t="s">
        <v>4866</v>
      </c>
      <c r="F3020">
        <f>1</f>
        <v>1</v>
      </c>
      <c r="G3020">
        <v>385000</v>
      </c>
      <c r="H3020" t="s">
        <v>238</v>
      </c>
      <c r="I3020" t="s">
        <v>239</v>
      </c>
      <c r="J3020" t="s">
        <v>20</v>
      </c>
      <c r="K3020" t="s">
        <v>21</v>
      </c>
      <c r="L3020" t="s">
        <v>885</v>
      </c>
      <c r="M3020" t="s">
        <v>32</v>
      </c>
      <c r="N3020" t="s">
        <v>33</v>
      </c>
      <c r="O3020" t="s">
        <v>4867</v>
      </c>
      <c r="P3020" t="b">
        <f>production[[#This Row],[Funded Month]]&gt;=DATE(2021,1,1)</f>
        <v>1</v>
      </c>
    </row>
    <row r="3021" spans="1:16" x14ac:dyDescent="0.2">
      <c r="A3021" s="1">
        <v>291001472572</v>
      </c>
      <c r="B3021">
        <v>291</v>
      </c>
      <c r="C3021" t="s">
        <v>415</v>
      </c>
      <c r="D3021" s="2">
        <v>44317</v>
      </c>
      <c r="E3021" t="s">
        <v>4868</v>
      </c>
      <c r="F3021">
        <f>1</f>
        <v>1</v>
      </c>
      <c r="G3021">
        <v>185000</v>
      </c>
      <c r="H3021" t="s">
        <v>18</v>
      </c>
      <c r="I3021" t="s">
        <v>19</v>
      </c>
      <c r="J3021" t="s">
        <v>20</v>
      </c>
      <c r="K3021" t="s">
        <v>21</v>
      </c>
      <c r="L3021" t="s">
        <v>838</v>
      </c>
      <c r="M3021" t="s">
        <v>32</v>
      </c>
      <c r="N3021" t="s">
        <v>33</v>
      </c>
      <c r="P3021" t="b">
        <f>production[[#This Row],[Funded Month]]&gt;=DATE(2021,1,1)</f>
        <v>1</v>
      </c>
    </row>
    <row r="3022" spans="1:16" x14ac:dyDescent="0.2">
      <c r="A3022" s="1">
        <v>292001325254</v>
      </c>
      <c r="B3022">
        <v>292</v>
      </c>
      <c r="C3022" t="s">
        <v>922</v>
      </c>
      <c r="D3022" s="2">
        <v>44317</v>
      </c>
      <c r="E3022" t="s">
        <v>4869</v>
      </c>
      <c r="F3022">
        <f>1</f>
        <v>1</v>
      </c>
      <c r="G3022">
        <v>231725</v>
      </c>
      <c r="H3022" t="s">
        <v>86</v>
      </c>
      <c r="I3022" t="s">
        <v>87</v>
      </c>
      <c r="J3022" t="s">
        <v>20</v>
      </c>
      <c r="K3022" t="s">
        <v>21</v>
      </c>
      <c r="L3022" t="s">
        <v>924</v>
      </c>
      <c r="M3022" t="s">
        <v>32</v>
      </c>
      <c r="N3022" t="s">
        <v>33</v>
      </c>
      <c r="O3022" t="s">
        <v>4870</v>
      </c>
      <c r="P3022" t="b">
        <f>production[[#This Row],[Funded Month]]&gt;=DATE(2021,1,1)</f>
        <v>1</v>
      </c>
    </row>
    <row r="3023" spans="1:16" x14ac:dyDescent="0.2">
      <c r="A3023" s="1">
        <v>292001341813</v>
      </c>
      <c r="B3023">
        <v>292</v>
      </c>
      <c r="C3023" t="s">
        <v>922</v>
      </c>
      <c r="D3023" s="2">
        <v>44317</v>
      </c>
      <c r="E3023" t="s">
        <v>4871</v>
      </c>
      <c r="F3023">
        <f>1</f>
        <v>1</v>
      </c>
      <c r="G3023">
        <v>256500</v>
      </c>
      <c r="H3023" t="s">
        <v>18</v>
      </c>
      <c r="I3023" t="s">
        <v>19</v>
      </c>
      <c r="J3023" t="s">
        <v>20</v>
      </c>
      <c r="K3023" t="s">
        <v>21</v>
      </c>
      <c r="L3023" t="s">
        <v>927</v>
      </c>
      <c r="M3023" t="s">
        <v>32</v>
      </c>
      <c r="N3023" t="s">
        <v>33</v>
      </c>
      <c r="O3023" t="s">
        <v>4872</v>
      </c>
      <c r="P3023" t="b">
        <f>production[[#This Row],[Funded Month]]&gt;=DATE(2021,1,1)</f>
        <v>1</v>
      </c>
    </row>
    <row r="3024" spans="1:16" x14ac:dyDescent="0.2">
      <c r="A3024" s="1">
        <v>292001428091</v>
      </c>
      <c r="B3024">
        <v>292</v>
      </c>
      <c r="C3024" t="s">
        <v>922</v>
      </c>
      <c r="D3024" s="2">
        <v>44317</v>
      </c>
      <c r="E3024" t="s">
        <v>4873</v>
      </c>
      <c r="F3024">
        <f>1</f>
        <v>1</v>
      </c>
      <c r="G3024">
        <v>289750</v>
      </c>
      <c r="H3024" t="s">
        <v>18</v>
      </c>
      <c r="I3024" t="s">
        <v>19</v>
      </c>
      <c r="J3024" t="s">
        <v>20</v>
      </c>
      <c r="K3024" t="s">
        <v>21</v>
      </c>
      <c r="L3024" t="s">
        <v>931</v>
      </c>
      <c r="M3024" t="s">
        <v>32</v>
      </c>
      <c r="N3024" t="s">
        <v>33</v>
      </c>
      <c r="O3024" t="s">
        <v>962</v>
      </c>
      <c r="P3024" t="b">
        <f>production[[#This Row],[Funded Month]]&gt;=DATE(2021,1,1)</f>
        <v>1</v>
      </c>
    </row>
    <row r="3025" spans="1:16" x14ac:dyDescent="0.2">
      <c r="A3025" s="1">
        <v>292001429639</v>
      </c>
      <c r="B3025">
        <v>292</v>
      </c>
      <c r="C3025" t="s">
        <v>922</v>
      </c>
      <c r="D3025" s="2">
        <v>44317</v>
      </c>
      <c r="E3025" t="s">
        <v>4874</v>
      </c>
      <c r="F3025">
        <f>1</f>
        <v>1</v>
      </c>
      <c r="G3025">
        <v>157500</v>
      </c>
      <c r="H3025" t="s">
        <v>18</v>
      </c>
      <c r="I3025" t="s">
        <v>19</v>
      </c>
      <c r="J3025" t="s">
        <v>20</v>
      </c>
      <c r="K3025" t="s">
        <v>21</v>
      </c>
      <c r="L3025" t="s">
        <v>927</v>
      </c>
      <c r="M3025" t="s">
        <v>32</v>
      </c>
      <c r="N3025" t="s">
        <v>33</v>
      </c>
      <c r="O3025" t="s">
        <v>4875</v>
      </c>
      <c r="P3025" t="b">
        <f>production[[#This Row],[Funded Month]]&gt;=DATE(2021,1,1)</f>
        <v>1</v>
      </c>
    </row>
    <row r="3026" spans="1:16" x14ac:dyDescent="0.2">
      <c r="A3026" s="1">
        <v>292001432789</v>
      </c>
      <c r="B3026">
        <v>292</v>
      </c>
      <c r="C3026" t="s">
        <v>922</v>
      </c>
      <c r="D3026" s="2">
        <v>44317</v>
      </c>
      <c r="E3026" t="s">
        <v>4876</v>
      </c>
      <c r="F3026">
        <f>1</f>
        <v>1</v>
      </c>
      <c r="G3026">
        <v>207450</v>
      </c>
      <c r="H3026" t="s">
        <v>18</v>
      </c>
      <c r="I3026" t="s">
        <v>19</v>
      </c>
      <c r="J3026" t="s">
        <v>20</v>
      </c>
      <c r="K3026" t="s">
        <v>21</v>
      </c>
      <c r="L3026" t="s">
        <v>927</v>
      </c>
      <c r="M3026" t="s">
        <v>32</v>
      </c>
      <c r="N3026" t="s">
        <v>4877</v>
      </c>
      <c r="O3026" t="s">
        <v>2028</v>
      </c>
      <c r="P3026" t="b">
        <f>production[[#This Row],[Funded Month]]&gt;=DATE(2021,1,1)</f>
        <v>1</v>
      </c>
    </row>
    <row r="3027" spans="1:16" x14ac:dyDescent="0.2">
      <c r="A3027" s="1">
        <v>292001439828</v>
      </c>
      <c r="B3027">
        <v>292</v>
      </c>
      <c r="C3027" t="s">
        <v>960</v>
      </c>
      <c r="D3027" s="2">
        <v>44317</v>
      </c>
      <c r="E3027" t="s">
        <v>4878</v>
      </c>
      <c r="F3027">
        <f>1</f>
        <v>1</v>
      </c>
      <c r="G3027">
        <v>179450</v>
      </c>
      <c r="H3027" t="s">
        <v>18</v>
      </c>
      <c r="I3027" t="s">
        <v>19</v>
      </c>
      <c r="J3027" t="s">
        <v>20</v>
      </c>
      <c r="K3027" t="s">
        <v>21</v>
      </c>
      <c r="L3027" t="s">
        <v>952</v>
      </c>
      <c r="M3027" t="s">
        <v>32</v>
      </c>
      <c r="N3027" t="s">
        <v>33</v>
      </c>
      <c r="O3027" t="s">
        <v>4879</v>
      </c>
      <c r="P3027" t="b">
        <f>production[[#This Row],[Funded Month]]&gt;=DATE(2021,1,1)</f>
        <v>1</v>
      </c>
    </row>
    <row r="3028" spans="1:16" x14ac:dyDescent="0.2">
      <c r="A3028" s="1">
        <v>292001440486</v>
      </c>
      <c r="B3028">
        <v>292</v>
      </c>
      <c r="C3028" t="s">
        <v>922</v>
      </c>
      <c r="D3028" s="2">
        <v>44317</v>
      </c>
      <c r="E3028" t="s">
        <v>4880</v>
      </c>
      <c r="F3028">
        <f>1</f>
        <v>1</v>
      </c>
      <c r="G3028">
        <v>114475</v>
      </c>
      <c r="H3028" t="s">
        <v>18</v>
      </c>
      <c r="I3028" t="s">
        <v>19</v>
      </c>
      <c r="J3028" t="s">
        <v>20</v>
      </c>
      <c r="K3028" t="s">
        <v>21</v>
      </c>
      <c r="L3028" t="s">
        <v>927</v>
      </c>
      <c r="M3028" t="s">
        <v>32</v>
      </c>
      <c r="N3028" t="s">
        <v>33</v>
      </c>
      <c r="O3028" t="s">
        <v>928</v>
      </c>
      <c r="P3028" t="b">
        <f>production[[#This Row],[Funded Month]]&gt;=DATE(2021,1,1)</f>
        <v>1</v>
      </c>
    </row>
    <row r="3029" spans="1:16" x14ac:dyDescent="0.2">
      <c r="A3029" s="1">
        <v>292001442327</v>
      </c>
      <c r="B3029">
        <v>292</v>
      </c>
      <c r="C3029" t="s">
        <v>922</v>
      </c>
      <c r="D3029" s="2">
        <v>44317</v>
      </c>
      <c r="E3029" t="s">
        <v>4881</v>
      </c>
      <c r="F3029">
        <f>1</f>
        <v>1</v>
      </c>
      <c r="G3029">
        <v>385000</v>
      </c>
      <c r="H3029" t="s">
        <v>238</v>
      </c>
      <c r="I3029" t="s">
        <v>4882</v>
      </c>
      <c r="J3029" t="s">
        <v>20</v>
      </c>
      <c r="K3029" t="s">
        <v>44</v>
      </c>
      <c r="L3029" t="s">
        <v>931</v>
      </c>
      <c r="M3029" t="s">
        <v>32</v>
      </c>
      <c r="N3029" t="s">
        <v>4877</v>
      </c>
      <c r="O3029" t="s">
        <v>4883</v>
      </c>
      <c r="P3029" t="b">
        <f>production[[#This Row],[Funded Month]]&gt;=DATE(2021,1,1)</f>
        <v>1</v>
      </c>
    </row>
    <row r="3030" spans="1:16" x14ac:dyDescent="0.2">
      <c r="A3030" s="1">
        <v>292001444873</v>
      </c>
      <c r="B3030">
        <v>292</v>
      </c>
      <c r="C3030" t="s">
        <v>922</v>
      </c>
      <c r="D3030" s="2">
        <v>44317</v>
      </c>
      <c r="E3030" t="s">
        <v>4884</v>
      </c>
      <c r="F3030">
        <f>1</f>
        <v>1</v>
      </c>
      <c r="G3030">
        <v>580000</v>
      </c>
      <c r="H3030" t="s">
        <v>18</v>
      </c>
      <c r="I3030" t="s">
        <v>102</v>
      </c>
      <c r="J3030" t="s">
        <v>20</v>
      </c>
      <c r="K3030" t="s">
        <v>21</v>
      </c>
      <c r="L3030" t="s">
        <v>924</v>
      </c>
      <c r="M3030" t="s">
        <v>32</v>
      </c>
      <c r="N3030" t="s">
        <v>33</v>
      </c>
      <c r="O3030" t="s">
        <v>2049</v>
      </c>
      <c r="P3030" t="b">
        <f>production[[#This Row],[Funded Month]]&gt;=DATE(2021,1,1)</f>
        <v>1</v>
      </c>
    </row>
    <row r="3031" spans="1:16" x14ac:dyDescent="0.2">
      <c r="A3031" s="1">
        <v>292001446964</v>
      </c>
      <c r="B3031">
        <v>292</v>
      </c>
      <c r="C3031" t="s">
        <v>960</v>
      </c>
      <c r="D3031" s="2">
        <v>44317</v>
      </c>
      <c r="E3031" t="s">
        <v>4885</v>
      </c>
      <c r="F3031">
        <f>1</f>
        <v>1</v>
      </c>
      <c r="G3031">
        <v>277233</v>
      </c>
      <c r="H3031" t="s">
        <v>238</v>
      </c>
      <c r="I3031" t="s">
        <v>239</v>
      </c>
      <c r="J3031" t="s">
        <v>20</v>
      </c>
      <c r="K3031" t="s">
        <v>21</v>
      </c>
      <c r="L3031" t="s">
        <v>952</v>
      </c>
      <c r="M3031" t="s">
        <v>32</v>
      </c>
      <c r="N3031" t="s">
        <v>33</v>
      </c>
      <c r="O3031" t="s">
        <v>4886</v>
      </c>
      <c r="P3031" t="b">
        <f>production[[#This Row],[Funded Month]]&gt;=DATE(2021,1,1)</f>
        <v>1</v>
      </c>
    </row>
    <row r="3032" spans="1:16" x14ac:dyDescent="0.2">
      <c r="A3032" s="1">
        <v>292001451019</v>
      </c>
      <c r="B3032">
        <v>292</v>
      </c>
      <c r="C3032" t="s">
        <v>922</v>
      </c>
      <c r="D3032" s="2">
        <v>44317</v>
      </c>
      <c r="E3032" t="s">
        <v>4887</v>
      </c>
      <c r="F3032">
        <f>1</f>
        <v>1</v>
      </c>
      <c r="G3032">
        <v>232000</v>
      </c>
      <c r="H3032" t="s">
        <v>18</v>
      </c>
      <c r="I3032" t="s">
        <v>19</v>
      </c>
      <c r="J3032" t="s">
        <v>20</v>
      </c>
      <c r="K3032" t="s">
        <v>21</v>
      </c>
      <c r="L3032" t="s">
        <v>924</v>
      </c>
      <c r="M3032" t="s">
        <v>4888</v>
      </c>
      <c r="N3032" t="s">
        <v>33</v>
      </c>
      <c r="O3032" t="s">
        <v>948</v>
      </c>
      <c r="P3032" t="b">
        <f>production[[#This Row],[Funded Month]]&gt;=DATE(2021,1,1)</f>
        <v>1</v>
      </c>
    </row>
    <row r="3033" spans="1:16" x14ac:dyDescent="0.2">
      <c r="A3033" s="1">
        <v>292001459759</v>
      </c>
      <c r="B3033">
        <v>292</v>
      </c>
      <c r="C3033" t="s">
        <v>922</v>
      </c>
      <c r="D3033" s="2">
        <v>44317</v>
      </c>
      <c r="E3033" t="s">
        <v>4889</v>
      </c>
      <c r="F3033">
        <f>1</f>
        <v>1</v>
      </c>
      <c r="G3033">
        <v>279812</v>
      </c>
      <c r="H3033" t="s">
        <v>18</v>
      </c>
      <c r="I3033" t="s">
        <v>19</v>
      </c>
      <c r="J3033" t="s">
        <v>20</v>
      </c>
      <c r="K3033" t="s">
        <v>21</v>
      </c>
      <c r="L3033" t="s">
        <v>924</v>
      </c>
      <c r="M3033" t="s">
        <v>32</v>
      </c>
      <c r="N3033" t="s">
        <v>33</v>
      </c>
      <c r="O3033" t="s">
        <v>2030</v>
      </c>
      <c r="P3033" t="b">
        <f>production[[#This Row],[Funded Month]]&gt;=DATE(2021,1,1)</f>
        <v>1</v>
      </c>
    </row>
    <row r="3034" spans="1:16" x14ac:dyDescent="0.2">
      <c r="A3034" s="1">
        <v>292001465477</v>
      </c>
      <c r="B3034">
        <v>292</v>
      </c>
      <c r="C3034" t="s">
        <v>922</v>
      </c>
      <c r="D3034" s="2">
        <v>44317</v>
      </c>
      <c r="E3034" t="s">
        <v>4890</v>
      </c>
      <c r="F3034">
        <f>1</f>
        <v>1</v>
      </c>
      <c r="G3034">
        <v>261500</v>
      </c>
      <c r="H3034" t="s">
        <v>18</v>
      </c>
      <c r="I3034" t="s">
        <v>19</v>
      </c>
      <c r="J3034" t="s">
        <v>20</v>
      </c>
      <c r="K3034" t="s">
        <v>27</v>
      </c>
      <c r="L3034" t="s">
        <v>927</v>
      </c>
      <c r="M3034" t="s">
        <v>32</v>
      </c>
      <c r="N3034" t="s">
        <v>33</v>
      </c>
      <c r="O3034" t="s">
        <v>4891</v>
      </c>
      <c r="P3034" t="b">
        <f>production[[#This Row],[Funded Month]]&gt;=DATE(2021,1,1)</f>
        <v>1</v>
      </c>
    </row>
    <row r="3035" spans="1:16" x14ac:dyDescent="0.2">
      <c r="A3035" s="1">
        <v>293001343332</v>
      </c>
      <c r="B3035">
        <v>293</v>
      </c>
      <c r="C3035" t="s">
        <v>415</v>
      </c>
      <c r="D3035" s="2">
        <v>44317</v>
      </c>
      <c r="E3035" t="s">
        <v>4892</v>
      </c>
      <c r="F3035">
        <f>1</f>
        <v>1</v>
      </c>
      <c r="G3035">
        <v>343000</v>
      </c>
      <c r="H3035" t="s">
        <v>18</v>
      </c>
      <c r="I3035" t="s">
        <v>19</v>
      </c>
      <c r="J3035" t="s">
        <v>20</v>
      </c>
      <c r="K3035" t="s">
        <v>27</v>
      </c>
      <c r="L3035" t="s">
        <v>4893</v>
      </c>
      <c r="M3035" t="s">
        <v>32</v>
      </c>
      <c r="N3035" t="s">
        <v>33</v>
      </c>
      <c r="O3035" t="s">
        <v>29</v>
      </c>
      <c r="P3035" t="b">
        <f>production[[#This Row],[Funded Month]]&gt;=DATE(2021,1,1)</f>
        <v>1</v>
      </c>
    </row>
    <row r="3036" spans="1:16" x14ac:dyDescent="0.2">
      <c r="A3036" s="1">
        <v>293001390395</v>
      </c>
      <c r="B3036">
        <v>293</v>
      </c>
      <c r="C3036" t="s">
        <v>415</v>
      </c>
      <c r="D3036" s="2">
        <v>44317</v>
      </c>
      <c r="E3036" t="s">
        <v>4894</v>
      </c>
      <c r="F3036">
        <f>1</f>
        <v>1</v>
      </c>
      <c r="G3036">
        <v>120000</v>
      </c>
      <c r="H3036" t="s">
        <v>18</v>
      </c>
      <c r="I3036" t="s">
        <v>19</v>
      </c>
      <c r="J3036" t="s">
        <v>20</v>
      </c>
      <c r="K3036" t="s">
        <v>21</v>
      </c>
      <c r="L3036" t="s">
        <v>966</v>
      </c>
      <c r="M3036" t="s">
        <v>32</v>
      </c>
      <c r="N3036" t="s">
        <v>33</v>
      </c>
      <c r="O3036" t="s">
        <v>4895</v>
      </c>
      <c r="P3036" t="b">
        <f>production[[#This Row],[Funded Month]]&gt;=DATE(2021,1,1)</f>
        <v>1</v>
      </c>
    </row>
    <row r="3037" spans="1:16" x14ac:dyDescent="0.2">
      <c r="A3037" s="1">
        <v>293001390628</v>
      </c>
      <c r="B3037">
        <v>293</v>
      </c>
      <c r="C3037" t="s">
        <v>415</v>
      </c>
      <c r="D3037" s="2">
        <v>44317</v>
      </c>
      <c r="E3037" t="s">
        <v>4896</v>
      </c>
      <c r="F3037">
        <f>1</f>
        <v>1</v>
      </c>
      <c r="G3037">
        <v>339150</v>
      </c>
      <c r="H3037" t="s">
        <v>18</v>
      </c>
      <c r="I3037" t="s">
        <v>19</v>
      </c>
      <c r="J3037" t="s">
        <v>20</v>
      </c>
      <c r="K3037" t="s">
        <v>21</v>
      </c>
      <c r="L3037" t="s">
        <v>966</v>
      </c>
      <c r="M3037" t="s">
        <v>32</v>
      </c>
      <c r="N3037" t="s">
        <v>33</v>
      </c>
      <c r="P3037" t="b">
        <f>production[[#This Row],[Funded Month]]&gt;=DATE(2021,1,1)</f>
        <v>1</v>
      </c>
    </row>
    <row r="3038" spans="1:16" x14ac:dyDescent="0.2">
      <c r="A3038" s="1">
        <v>293001392278</v>
      </c>
      <c r="B3038">
        <v>293</v>
      </c>
      <c r="C3038" t="s">
        <v>415</v>
      </c>
      <c r="D3038" s="2">
        <v>44317</v>
      </c>
      <c r="E3038" t="s">
        <v>4897</v>
      </c>
      <c r="F3038">
        <f>1</f>
        <v>1</v>
      </c>
      <c r="G3038">
        <v>170000</v>
      </c>
      <c r="H3038" t="s">
        <v>18</v>
      </c>
      <c r="I3038" t="s">
        <v>19</v>
      </c>
      <c r="J3038" t="s">
        <v>20</v>
      </c>
      <c r="K3038" t="s">
        <v>44</v>
      </c>
      <c r="L3038" t="s">
        <v>966</v>
      </c>
      <c r="M3038" t="s">
        <v>32</v>
      </c>
      <c r="N3038" t="s">
        <v>33</v>
      </c>
      <c r="P3038" t="b">
        <f>production[[#This Row],[Funded Month]]&gt;=DATE(2021,1,1)</f>
        <v>1</v>
      </c>
    </row>
    <row r="3039" spans="1:16" x14ac:dyDescent="0.2">
      <c r="A3039" s="1">
        <v>293001392648</v>
      </c>
      <c r="B3039">
        <v>293</v>
      </c>
      <c r="C3039" t="s">
        <v>415</v>
      </c>
      <c r="D3039" s="2">
        <v>44317</v>
      </c>
      <c r="E3039" t="s">
        <v>4898</v>
      </c>
      <c r="F3039">
        <f>1</f>
        <v>1</v>
      </c>
      <c r="G3039">
        <v>59250</v>
      </c>
      <c r="H3039" t="s">
        <v>18</v>
      </c>
      <c r="I3039" t="s">
        <v>19</v>
      </c>
      <c r="J3039" t="s">
        <v>20</v>
      </c>
      <c r="K3039" t="s">
        <v>21</v>
      </c>
      <c r="L3039" t="s">
        <v>966</v>
      </c>
      <c r="M3039" t="s">
        <v>32</v>
      </c>
      <c r="N3039" t="s">
        <v>33</v>
      </c>
      <c r="P3039" t="b">
        <f>production[[#This Row],[Funded Month]]&gt;=DATE(2021,1,1)</f>
        <v>1</v>
      </c>
    </row>
    <row r="3040" spans="1:16" x14ac:dyDescent="0.2">
      <c r="A3040" s="1">
        <v>293001410377</v>
      </c>
      <c r="B3040">
        <v>293</v>
      </c>
      <c r="C3040" t="s">
        <v>415</v>
      </c>
      <c r="D3040" s="2">
        <v>44317</v>
      </c>
      <c r="E3040" t="s">
        <v>4899</v>
      </c>
      <c r="F3040">
        <f>1</f>
        <v>1</v>
      </c>
      <c r="G3040">
        <v>548250</v>
      </c>
      <c r="H3040" t="s">
        <v>18</v>
      </c>
      <c r="I3040" t="s">
        <v>19</v>
      </c>
      <c r="J3040" t="s">
        <v>20</v>
      </c>
      <c r="K3040" t="s">
        <v>21</v>
      </c>
      <c r="L3040" t="s">
        <v>968</v>
      </c>
      <c r="M3040" t="s">
        <v>32</v>
      </c>
      <c r="N3040" t="s">
        <v>33</v>
      </c>
      <c r="O3040" t="s">
        <v>4900</v>
      </c>
      <c r="P3040" t="b">
        <f>production[[#This Row],[Funded Month]]&gt;=DATE(2021,1,1)</f>
        <v>1</v>
      </c>
    </row>
    <row r="3041" spans="1:16" x14ac:dyDescent="0.2">
      <c r="A3041" s="1">
        <v>293001410769</v>
      </c>
      <c r="B3041">
        <v>293</v>
      </c>
      <c r="C3041" t="s">
        <v>415</v>
      </c>
      <c r="D3041" s="2">
        <v>44317</v>
      </c>
      <c r="E3041" t="s">
        <v>4901</v>
      </c>
      <c r="F3041">
        <f>1</f>
        <v>1</v>
      </c>
      <c r="G3041">
        <v>453750</v>
      </c>
      <c r="H3041" t="s">
        <v>18</v>
      </c>
      <c r="I3041" t="s">
        <v>19</v>
      </c>
      <c r="J3041" t="s">
        <v>20</v>
      </c>
      <c r="K3041" t="s">
        <v>21</v>
      </c>
      <c r="L3041" t="s">
        <v>968</v>
      </c>
      <c r="M3041" t="s">
        <v>32</v>
      </c>
      <c r="N3041" t="s">
        <v>33</v>
      </c>
      <c r="O3041" t="s">
        <v>4902</v>
      </c>
      <c r="P3041" t="b">
        <f>production[[#This Row],[Funded Month]]&gt;=DATE(2021,1,1)</f>
        <v>1</v>
      </c>
    </row>
    <row r="3042" spans="1:16" x14ac:dyDescent="0.2">
      <c r="A3042" s="1">
        <v>293001420993</v>
      </c>
      <c r="B3042">
        <v>293</v>
      </c>
      <c r="C3042" t="s">
        <v>415</v>
      </c>
      <c r="D3042" s="2">
        <v>44317</v>
      </c>
      <c r="E3042" t="s">
        <v>4903</v>
      </c>
      <c r="F3042">
        <f>1</f>
        <v>1</v>
      </c>
      <c r="G3042">
        <v>281250</v>
      </c>
      <c r="H3042" t="s">
        <v>18</v>
      </c>
      <c r="I3042" t="s">
        <v>19</v>
      </c>
      <c r="J3042" t="s">
        <v>20</v>
      </c>
      <c r="K3042" t="s">
        <v>21</v>
      </c>
      <c r="L3042" t="s">
        <v>968</v>
      </c>
      <c r="M3042" t="s">
        <v>32</v>
      </c>
      <c r="N3042" t="s">
        <v>2885</v>
      </c>
      <c r="O3042" t="s">
        <v>4904</v>
      </c>
      <c r="P3042" t="b">
        <f>production[[#This Row],[Funded Month]]&gt;=DATE(2021,1,1)</f>
        <v>1</v>
      </c>
    </row>
    <row r="3043" spans="1:16" x14ac:dyDescent="0.2">
      <c r="A3043" s="1">
        <v>293001434609</v>
      </c>
      <c r="B3043">
        <v>293</v>
      </c>
      <c r="C3043" t="s">
        <v>415</v>
      </c>
      <c r="D3043" s="2">
        <v>44317</v>
      </c>
      <c r="E3043" t="s">
        <v>4905</v>
      </c>
      <c r="F3043">
        <f>1</f>
        <v>1</v>
      </c>
      <c r="G3043">
        <v>91500</v>
      </c>
      <c r="H3043" t="s">
        <v>18</v>
      </c>
      <c r="I3043" t="s">
        <v>19</v>
      </c>
      <c r="J3043" t="s">
        <v>20</v>
      </c>
      <c r="K3043" t="s">
        <v>44</v>
      </c>
      <c r="L3043" t="s">
        <v>968</v>
      </c>
      <c r="M3043" t="s">
        <v>32</v>
      </c>
      <c r="N3043" t="s">
        <v>2885</v>
      </c>
      <c r="O3043" t="s">
        <v>4906</v>
      </c>
      <c r="P3043" t="b">
        <f>production[[#This Row],[Funded Month]]&gt;=DATE(2021,1,1)</f>
        <v>1</v>
      </c>
    </row>
    <row r="3044" spans="1:16" x14ac:dyDescent="0.2">
      <c r="A3044" s="1">
        <v>293001438992</v>
      </c>
      <c r="B3044">
        <v>293</v>
      </c>
      <c r="C3044" t="s">
        <v>415</v>
      </c>
      <c r="D3044" s="2">
        <v>44317</v>
      </c>
      <c r="E3044" t="s">
        <v>4907</v>
      </c>
      <c r="F3044">
        <f>1</f>
        <v>1</v>
      </c>
      <c r="G3044">
        <v>284000</v>
      </c>
      <c r="H3044" t="s">
        <v>18</v>
      </c>
      <c r="I3044" t="s">
        <v>19</v>
      </c>
      <c r="J3044" t="s">
        <v>20</v>
      </c>
      <c r="K3044" t="s">
        <v>21</v>
      </c>
      <c r="L3044" t="s">
        <v>968</v>
      </c>
      <c r="M3044" t="s">
        <v>32</v>
      </c>
      <c r="N3044" t="s">
        <v>33</v>
      </c>
      <c r="O3044" t="s">
        <v>4908</v>
      </c>
      <c r="P3044" t="b">
        <f>production[[#This Row],[Funded Month]]&gt;=DATE(2021,1,1)</f>
        <v>1</v>
      </c>
    </row>
    <row r="3045" spans="1:16" x14ac:dyDescent="0.2">
      <c r="A3045" s="1">
        <v>293001441112</v>
      </c>
      <c r="B3045">
        <v>293</v>
      </c>
      <c r="C3045" t="s">
        <v>415</v>
      </c>
      <c r="D3045" s="2">
        <v>44317</v>
      </c>
      <c r="E3045" t="s">
        <v>4909</v>
      </c>
      <c r="F3045">
        <f>1</f>
        <v>1</v>
      </c>
      <c r="G3045">
        <v>337500</v>
      </c>
      <c r="H3045" t="s">
        <v>18</v>
      </c>
      <c r="I3045" t="s">
        <v>19</v>
      </c>
      <c r="J3045" t="s">
        <v>20</v>
      </c>
      <c r="K3045" t="s">
        <v>21</v>
      </c>
      <c r="L3045" t="s">
        <v>966</v>
      </c>
      <c r="M3045" t="s">
        <v>32</v>
      </c>
      <c r="N3045" t="s">
        <v>33</v>
      </c>
      <c r="P3045" t="b">
        <f>production[[#This Row],[Funded Month]]&gt;=DATE(2021,1,1)</f>
        <v>1</v>
      </c>
    </row>
    <row r="3046" spans="1:16" x14ac:dyDescent="0.2">
      <c r="A3046" s="1">
        <v>293001448662</v>
      </c>
      <c r="B3046">
        <v>293</v>
      </c>
      <c r="C3046" t="s">
        <v>415</v>
      </c>
      <c r="D3046" s="2">
        <v>44317</v>
      </c>
      <c r="E3046" t="s">
        <v>4910</v>
      </c>
      <c r="F3046">
        <f>1</f>
        <v>1</v>
      </c>
      <c r="G3046">
        <v>100000</v>
      </c>
      <c r="H3046" t="s">
        <v>18</v>
      </c>
      <c r="I3046" t="s">
        <v>19</v>
      </c>
      <c r="J3046" t="s">
        <v>20</v>
      </c>
      <c r="K3046" t="s">
        <v>21</v>
      </c>
      <c r="L3046" t="s">
        <v>968</v>
      </c>
      <c r="M3046" t="s">
        <v>32</v>
      </c>
      <c r="N3046" t="s">
        <v>33</v>
      </c>
      <c r="O3046" t="s">
        <v>3954</v>
      </c>
      <c r="P3046" t="b">
        <f>production[[#This Row],[Funded Month]]&gt;=DATE(2021,1,1)</f>
        <v>1</v>
      </c>
    </row>
    <row r="3047" spans="1:16" x14ac:dyDescent="0.2">
      <c r="A3047" s="1">
        <v>293001448785</v>
      </c>
      <c r="B3047">
        <v>293</v>
      </c>
      <c r="C3047" t="s">
        <v>415</v>
      </c>
      <c r="D3047" s="2">
        <v>44317</v>
      </c>
      <c r="E3047" t="s">
        <v>4911</v>
      </c>
      <c r="F3047">
        <f>1</f>
        <v>1</v>
      </c>
      <c r="G3047">
        <v>100000</v>
      </c>
      <c r="H3047" t="s">
        <v>18</v>
      </c>
      <c r="I3047" t="s">
        <v>19</v>
      </c>
      <c r="J3047" t="s">
        <v>20</v>
      </c>
      <c r="K3047" t="s">
        <v>21</v>
      </c>
      <c r="L3047" t="s">
        <v>966</v>
      </c>
      <c r="M3047" t="s">
        <v>32</v>
      </c>
      <c r="N3047" t="s">
        <v>33</v>
      </c>
      <c r="P3047" t="b">
        <f>production[[#This Row],[Funded Month]]&gt;=DATE(2021,1,1)</f>
        <v>1</v>
      </c>
    </row>
    <row r="3048" spans="1:16" x14ac:dyDescent="0.2">
      <c r="A3048" s="1">
        <v>293001448982</v>
      </c>
      <c r="B3048">
        <v>293</v>
      </c>
      <c r="C3048" t="s">
        <v>415</v>
      </c>
      <c r="D3048" s="2">
        <v>44317</v>
      </c>
      <c r="E3048" t="s">
        <v>4912</v>
      </c>
      <c r="F3048">
        <f>1</f>
        <v>1</v>
      </c>
      <c r="G3048">
        <v>300000</v>
      </c>
      <c r="H3048" t="s">
        <v>18</v>
      </c>
      <c r="I3048" t="s">
        <v>19</v>
      </c>
      <c r="J3048" t="s">
        <v>20</v>
      </c>
      <c r="K3048" t="s">
        <v>21</v>
      </c>
      <c r="L3048" t="s">
        <v>968</v>
      </c>
      <c r="M3048" t="s">
        <v>32</v>
      </c>
      <c r="N3048" t="s">
        <v>33</v>
      </c>
      <c r="O3048" t="s">
        <v>4913</v>
      </c>
      <c r="P3048" t="b">
        <f>production[[#This Row],[Funded Month]]&gt;=DATE(2021,1,1)</f>
        <v>1</v>
      </c>
    </row>
    <row r="3049" spans="1:16" x14ac:dyDescent="0.2">
      <c r="A3049" s="1">
        <v>293001448994</v>
      </c>
      <c r="B3049">
        <v>293</v>
      </c>
      <c r="C3049" t="s">
        <v>415</v>
      </c>
      <c r="D3049" s="2">
        <v>44317</v>
      </c>
      <c r="E3049" t="s">
        <v>4914</v>
      </c>
      <c r="F3049">
        <f>1</f>
        <v>1</v>
      </c>
      <c r="G3049">
        <v>105000</v>
      </c>
      <c r="H3049" t="s">
        <v>18</v>
      </c>
      <c r="I3049" t="s">
        <v>19</v>
      </c>
      <c r="J3049" t="s">
        <v>20</v>
      </c>
      <c r="K3049" t="s">
        <v>21</v>
      </c>
      <c r="L3049" t="s">
        <v>968</v>
      </c>
      <c r="M3049" t="s">
        <v>32</v>
      </c>
      <c r="N3049" t="s">
        <v>33</v>
      </c>
      <c r="O3049" t="s">
        <v>3030</v>
      </c>
      <c r="P3049" t="b">
        <f>production[[#This Row],[Funded Month]]&gt;=DATE(2021,1,1)</f>
        <v>1</v>
      </c>
    </row>
    <row r="3050" spans="1:16" x14ac:dyDescent="0.2">
      <c r="A3050" s="1">
        <v>293001452935</v>
      </c>
      <c r="B3050">
        <v>291</v>
      </c>
      <c r="C3050" t="s">
        <v>415</v>
      </c>
      <c r="D3050" s="2">
        <v>44317</v>
      </c>
      <c r="E3050" t="s">
        <v>4915</v>
      </c>
      <c r="F3050">
        <f>1</f>
        <v>1</v>
      </c>
      <c r="G3050">
        <v>304000</v>
      </c>
      <c r="H3050" t="s">
        <v>18</v>
      </c>
      <c r="I3050" t="s">
        <v>19</v>
      </c>
      <c r="J3050" t="s">
        <v>20</v>
      </c>
      <c r="K3050" t="s">
        <v>21</v>
      </c>
      <c r="L3050" t="s">
        <v>1989</v>
      </c>
      <c r="M3050" t="s">
        <v>32</v>
      </c>
      <c r="N3050" t="s">
        <v>33</v>
      </c>
      <c r="O3050" t="s">
        <v>4916</v>
      </c>
      <c r="P3050" t="b">
        <f>production[[#This Row],[Funded Month]]&gt;=DATE(2021,1,1)</f>
        <v>1</v>
      </c>
    </row>
    <row r="3051" spans="1:16" x14ac:dyDescent="0.2">
      <c r="A3051" s="1">
        <v>293001457372</v>
      </c>
      <c r="B3051">
        <v>293</v>
      </c>
      <c r="C3051" t="s">
        <v>415</v>
      </c>
      <c r="D3051" s="2">
        <v>44317</v>
      </c>
      <c r="E3051" t="s">
        <v>4917</v>
      </c>
      <c r="F3051">
        <f>1</f>
        <v>1</v>
      </c>
      <c r="G3051">
        <v>132000</v>
      </c>
      <c r="H3051" t="s">
        <v>18</v>
      </c>
      <c r="I3051" t="s">
        <v>19</v>
      </c>
      <c r="J3051" t="s">
        <v>20</v>
      </c>
      <c r="K3051" t="s">
        <v>21</v>
      </c>
      <c r="L3051" t="s">
        <v>971</v>
      </c>
      <c r="M3051" t="s">
        <v>32</v>
      </c>
      <c r="N3051" t="s">
        <v>33</v>
      </c>
      <c r="O3051" t="s">
        <v>4918</v>
      </c>
      <c r="P3051" t="b">
        <f>production[[#This Row],[Funded Month]]&gt;=DATE(2021,1,1)</f>
        <v>1</v>
      </c>
    </row>
    <row r="3052" spans="1:16" x14ac:dyDescent="0.2">
      <c r="A3052" s="1">
        <v>293001462686</v>
      </c>
      <c r="B3052">
        <v>293</v>
      </c>
      <c r="C3052" t="s">
        <v>415</v>
      </c>
      <c r="D3052" s="2">
        <v>44317</v>
      </c>
      <c r="E3052" t="s">
        <v>4919</v>
      </c>
      <c r="F3052">
        <f>1</f>
        <v>1</v>
      </c>
      <c r="G3052">
        <v>102750</v>
      </c>
      <c r="H3052" t="s">
        <v>18</v>
      </c>
      <c r="I3052" t="s">
        <v>19</v>
      </c>
      <c r="J3052" t="s">
        <v>20</v>
      </c>
      <c r="K3052" t="s">
        <v>21</v>
      </c>
      <c r="L3052" t="s">
        <v>966</v>
      </c>
      <c r="M3052" t="s">
        <v>32</v>
      </c>
      <c r="N3052" t="s">
        <v>33</v>
      </c>
      <c r="P3052" t="b">
        <f>production[[#This Row],[Funded Month]]&gt;=DATE(2021,1,1)</f>
        <v>1</v>
      </c>
    </row>
    <row r="3053" spans="1:16" x14ac:dyDescent="0.2">
      <c r="A3053" s="1">
        <v>294001344552</v>
      </c>
      <c r="B3053">
        <v>294</v>
      </c>
      <c r="C3053" t="s">
        <v>415</v>
      </c>
      <c r="D3053" s="2">
        <v>44317</v>
      </c>
      <c r="E3053" t="s">
        <v>4920</v>
      </c>
      <c r="F3053">
        <f>1</f>
        <v>1</v>
      </c>
      <c r="G3053">
        <v>314204</v>
      </c>
      <c r="H3053" t="s">
        <v>86</v>
      </c>
      <c r="I3053" t="s">
        <v>87</v>
      </c>
      <c r="J3053" t="s">
        <v>20</v>
      </c>
      <c r="K3053" t="s">
        <v>21</v>
      </c>
      <c r="L3053" t="s">
        <v>998</v>
      </c>
      <c r="M3053" t="s">
        <v>999</v>
      </c>
      <c r="N3053" t="s">
        <v>3074</v>
      </c>
      <c r="O3053" t="s">
        <v>2065</v>
      </c>
      <c r="P3053" t="b">
        <f>production[[#This Row],[Funded Month]]&gt;=DATE(2021,1,1)</f>
        <v>1</v>
      </c>
    </row>
    <row r="3054" spans="1:16" x14ac:dyDescent="0.2">
      <c r="A3054" s="1">
        <v>294001344758</v>
      </c>
      <c r="B3054">
        <v>294</v>
      </c>
      <c r="C3054" t="s">
        <v>415</v>
      </c>
      <c r="D3054" s="2">
        <v>44317</v>
      </c>
      <c r="E3054" t="s">
        <v>4921</v>
      </c>
      <c r="F3054">
        <f>1</f>
        <v>1</v>
      </c>
      <c r="G3054">
        <v>333841</v>
      </c>
      <c r="H3054" t="s">
        <v>86</v>
      </c>
      <c r="I3054" t="s">
        <v>87</v>
      </c>
      <c r="J3054" t="s">
        <v>20</v>
      </c>
      <c r="K3054" t="s">
        <v>21</v>
      </c>
      <c r="L3054" t="s">
        <v>998</v>
      </c>
      <c r="M3054" t="s">
        <v>999</v>
      </c>
      <c r="N3054" t="s">
        <v>3074</v>
      </c>
      <c r="O3054" t="s">
        <v>4922</v>
      </c>
      <c r="P3054" t="b">
        <f>production[[#This Row],[Funded Month]]&gt;=DATE(2021,1,1)</f>
        <v>1</v>
      </c>
    </row>
    <row r="3055" spans="1:16" x14ac:dyDescent="0.2">
      <c r="A3055" s="1">
        <v>294001357308</v>
      </c>
      <c r="B3055">
        <v>294</v>
      </c>
      <c r="C3055" t="s">
        <v>415</v>
      </c>
      <c r="D3055" s="2">
        <v>44317</v>
      </c>
      <c r="E3055" t="s">
        <v>4923</v>
      </c>
      <c r="F3055">
        <f>1</f>
        <v>1</v>
      </c>
      <c r="G3055">
        <v>192500</v>
      </c>
      <c r="H3055" t="s">
        <v>18</v>
      </c>
      <c r="I3055" t="s">
        <v>19</v>
      </c>
      <c r="J3055" t="s">
        <v>20</v>
      </c>
      <c r="K3055" t="s">
        <v>21</v>
      </c>
      <c r="L3055" t="s">
        <v>998</v>
      </c>
      <c r="M3055" t="s">
        <v>999</v>
      </c>
      <c r="N3055" t="s">
        <v>33</v>
      </c>
      <c r="P3055" t="b">
        <f>production[[#This Row],[Funded Month]]&gt;=DATE(2021,1,1)</f>
        <v>1</v>
      </c>
    </row>
    <row r="3056" spans="1:16" x14ac:dyDescent="0.2">
      <c r="A3056" s="1">
        <v>294001375712</v>
      </c>
      <c r="B3056">
        <v>294</v>
      </c>
      <c r="C3056" t="s">
        <v>415</v>
      </c>
      <c r="D3056" s="2">
        <v>44317</v>
      </c>
      <c r="E3056" t="s">
        <v>4924</v>
      </c>
      <c r="F3056">
        <f>1</f>
        <v>1</v>
      </c>
      <c r="G3056">
        <v>710000</v>
      </c>
      <c r="H3056" t="s">
        <v>18</v>
      </c>
      <c r="I3056" t="s">
        <v>255</v>
      </c>
      <c r="J3056" t="s">
        <v>20</v>
      </c>
      <c r="K3056" t="s">
        <v>44</v>
      </c>
      <c r="L3056" t="s">
        <v>4925</v>
      </c>
      <c r="M3056" t="s">
        <v>32</v>
      </c>
      <c r="N3056" t="s">
        <v>33</v>
      </c>
      <c r="O3056" t="s">
        <v>4926</v>
      </c>
      <c r="P3056" t="b">
        <f>production[[#This Row],[Funded Month]]&gt;=DATE(2021,1,1)</f>
        <v>1</v>
      </c>
    </row>
    <row r="3057" spans="1:16" x14ac:dyDescent="0.2">
      <c r="A3057" s="1">
        <v>294001427270</v>
      </c>
      <c r="B3057">
        <v>294</v>
      </c>
      <c r="C3057" t="s">
        <v>415</v>
      </c>
      <c r="D3057" s="2">
        <v>44317</v>
      </c>
      <c r="E3057" t="s">
        <v>4927</v>
      </c>
      <c r="F3057">
        <f>1</f>
        <v>1</v>
      </c>
      <c r="G3057">
        <v>843000</v>
      </c>
      <c r="H3057" t="s">
        <v>18</v>
      </c>
      <c r="I3057" t="s">
        <v>177</v>
      </c>
      <c r="J3057" t="s">
        <v>20</v>
      </c>
      <c r="K3057" t="s">
        <v>27</v>
      </c>
      <c r="L3057" t="s">
        <v>998</v>
      </c>
      <c r="M3057" t="s">
        <v>999</v>
      </c>
      <c r="N3057" t="s">
        <v>3074</v>
      </c>
      <c r="O3057" t="s">
        <v>4928</v>
      </c>
      <c r="P3057" t="b">
        <f>production[[#This Row],[Funded Month]]&gt;=DATE(2021,1,1)</f>
        <v>1</v>
      </c>
    </row>
    <row r="3058" spans="1:16" x14ac:dyDescent="0.2">
      <c r="A3058" s="1">
        <v>294001432281</v>
      </c>
      <c r="B3058">
        <v>294</v>
      </c>
      <c r="C3058" t="s">
        <v>415</v>
      </c>
      <c r="D3058" s="2">
        <v>44317</v>
      </c>
      <c r="E3058" t="s">
        <v>4929</v>
      </c>
      <c r="F3058">
        <f>1</f>
        <v>1</v>
      </c>
      <c r="G3058">
        <v>443000</v>
      </c>
      <c r="H3058" t="s">
        <v>18</v>
      </c>
      <c r="I3058" t="s">
        <v>50</v>
      </c>
      <c r="J3058" t="s">
        <v>20</v>
      </c>
      <c r="K3058" t="s">
        <v>27</v>
      </c>
      <c r="L3058" t="s">
        <v>998</v>
      </c>
      <c r="M3058" t="s">
        <v>1038</v>
      </c>
      <c r="N3058" t="s">
        <v>3074</v>
      </c>
      <c r="P3058" t="b">
        <f>production[[#This Row],[Funded Month]]&gt;=DATE(2021,1,1)</f>
        <v>1</v>
      </c>
    </row>
    <row r="3059" spans="1:16" x14ac:dyDescent="0.2">
      <c r="A3059" s="1">
        <v>294001434532</v>
      </c>
      <c r="B3059">
        <v>294</v>
      </c>
      <c r="C3059" t="s">
        <v>415</v>
      </c>
      <c r="D3059" s="2">
        <v>44317</v>
      </c>
      <c r="E3059" t="s">
        <v>4930</v>
      </c>
      <c r="F3059">
        <f>1</f>
        <v>1</v>
      </c>
      <c r="G3059">
        <v>240000</v>
      </c>
      <c r="H3059" t="s">
        <v>238</v>
      </c>
      <c r="I3059" t="s">
        <v>239</v>
      </c>
      <c r="J3059" t="s">
        <v>20</v>
      </c>
      <c r="K3059" t="s">
        <v>21</v>
      </c>
      <c r="L3059" t="s">
        <v>998</v>
      </c>
      <c r="M3059" t="s">
        <v>999</v>
      </c>
      <c r="N3059" t="s">
        <v>33</v>
      </c>
      <c r="O3059" t="s">
        <v>4931</v>
      </c>
      <c r="P3059" t="b">
        <f>production[[#This Row],[Funded Month]]&gt;=DATE(2021,1,1)</f>
        <v>1</v>
      </c>
    </row>
    <row r="3060" spans="1:16" x14ac:dyDescent="0.2">
      <c r="A3060" s="1">
        <v>294001435731</v>
      </c>
      <c r="B3060">
        <v>294</v>
      </c>
      <c r="C3060" t="s">
        <v>415</v>
      </c>
      <c r="D3060" s="2">
        <v>44317</v>
      </c>
      <c r="E3060" t="s">
        <v>4932</v>
      </c>
      <c r="F3060">
        <f>1</f>
        <v>1</v>
      </c>
      <c r="G3060">
        <v>450000</v>
      </c>
      <c r="H3060" t="s">
        <v>18</v>
      </c>
      <c r="I3060" t="s">
        <v>19</v>
      </c>
      <c r="J3060" t="s">
        <v>20</v>
      </c>
      <c r="K3060" t="s">
        <v>21</v>
      </c>
      <c r="L3060" t="s">
        <v>1002</v>
      </c>
      <c r="M3060" t="s">
        <v>32</v>
      </c>
      <c r="N3060" t="s">
        <v>3074</v>
      </c>
      <c r="O3060" t="s">
        <v>4933</v>
      </c>
      <c r="P3060" t="b">
        <f>production[[#This Row],[Funded Month]]&gt;=DATE(2021,1,1)</f>
        <v>1</v>
      </c>
    </row>
    <row r="3061" spans="1:16" x14ac:dyDescent="0.2">
      <c r="A3061" s="1">
        <v>294001435896</v>
      </c>
      <c r="B3061">
        <v>294</v>
      </c>
      <c r="C3061" t="s">
        <v>415</v>
      </c>
      <c r="D3061" s="2">
        <v>44317</v>
      </c>
      <c r="E3061" t="s">
        <v>4934</v>
      </c>
      <c r="F3061">
        <f>1</f>
        <v>1</v>
      </c>
      <c r="G3061">
        <v>1680000</v>
      </c>
      <c r="H3061" t="s">
        <v>18</v>
      </c>
      <c r="I3061" t="s">
        <v>102</v>
      </c>
      <c r="J3061" t="s">
        <v>20</v>
      </c>
      <c r="K3061" t="s">
        <v>21</v>
      </c>
      <c r="L3061" t="s">
        <v>1002</v>
      </c>
      <c r="M3061" t="s">
        <v>32</v>
      </c>
      <c r="N3061" t="s">
        <v>3074</v>
      </c>
      <c r="P3061" t="b">
        <f>production[[#This Row],[Funded Month]]&gt;=DATE(2021,1,1)</f>
        <v>1</v>
      </c>
    </row>
    <row r="3062" spans="1:16" x14ac:dyDescent="0.2">
      <c r="A3062" s="1">
        <v>294001438579</v>
      </c>
      <c r="B3062">
        <v>294</v>
      </c>
      <c r="C3062" t="s">
        <v>415</v>
      </c>
      <c r="D3062" s="2">
        <v>44317</v>
      </c>
      <c r="E3062" t="s">
        <v>4935</v>
      </c>
      <c r="F3062">
        <f>1</f>
        <v>1</v>
      </c>
      <c r="G3062">
        <v>475000</v>
      </c>
      <c r="H3062" t="s">
        <v>18</v>
      </c>
      <c r="I3062" t="s">
        <v>19</v>
      </c>
      <c r="J3062" t="s">
        <v>20</v>
      </c>
      <c r="K3062" t="s">
        <v>21</v>
      </c>
      <c r="L3062" t="s">
        <v>1002</v>
      </c>
      <c r="M3062" t="s">
        <v>32</v>
      </c>
      <c r="N3062" t="s">
        <v>33</v>
      </c>
      <c r="O3062" t="s">
        <v>1027</v>
      </c>
      <c r="P3062" t="b">
        <f>production[[#This Row],[Funded Month]]&gt;=DATE(2021,1,1)</f>
        <v>1</v>
      </c>
    </row>
    <row r="3063" spans="1:16" x14ac:dyDescent="0.2">
      <c r="A3063" s="1">
        <v>294001442694</v>
      </c>
      <c r="B3063">
        <v>294</v>
      </c>
      <c r="C3063" t="s">
        <v>415</v>
      </c>
      <c r="D3063" s="2">
        <v>44317</v>
      </c>
      <c r="E3063" t="s">
        <v>4936</v>
      </c>
      <c r="F3063">
        <f>1</f>
        <v>1</v>
      </c>
      <c r="G3063">
        <v>230000</v>
      </c>
      <c r="H3063" t="s">
        <v>18</v>
      </c>
      <c r="I3063" t="s">
        <v>19</v>
      </c>
      <c r="J3063" t="s">
        <v>20</v>
      </c>
      <c r="K3063" t="s">
        <v>21</v>
      </c>
      <c r="L3063" t="s">
        <v>998</v>
      </c>
      <c r="M3063" t="s">
        <v>999</v>
      </c>
      <c r="N3063" t="s">
        <v>3074</v>
      </c>
      <c r="O3063" t="s">
        <v>4937</v>
      </c>
      <c r="P3063" t="b">
        <f>production[[#This Row],[Funded Month]]&gt;=DATE(2021,1,1)</f>
        <v>1</v>
      </c>
    </row>
    <row r="3064" spans="1:16" x14ac:dyDescent="0.2">
      <c r="A3064" s="1">
        <v>294001443259</v>
      </c>
      <c r="B3064">
        <v>294</v>
      </c>
      <c r="C3064" t="s">
        <v>415</v>
      </c>
      <c r="D3064" s="2">
        <v>44317</v>
      </c>
      <c r="E3064" t="s">
        <v>4938</v>
      </c>
      <c r="F3064">
        <f>1</f>
        <v>1</v>
      </c>
      <c r="G3064">
        <v>432250</v>
      </c>
      <c r="H3064" t="s">
        <v>18</v>
      </c>
      <c r="I3064" t="s">
        <v>19</v>
      </c>
      <c r="J3064" t="s">
        <v>20</v>
      </c>
      <c r="K3064" t="s">
        <v>21</v>
      </c>
      <c r="L3064" t="s">
        <v>998</v>
      </c>
      <c r="M3064" t="s">
        <v>999</v>
      </c>
      <c r="N3064" t="s">
        <v>3074</v>
      </c>
      <c r="O3064" t="s">
        <v>3049</v>
      </c>
      <c r="P3064" t="b">
        <f>production[[#This Row],[Funded Month]]&gt;=DATE(2021,1,1)</f>
        <v>1</v>
      </c>
    </row>
    <row r="3065" spans="1:16" x14ac:dyDescent="0.2">
      <c r="A3065" s="1">
        <v>294001443999</v>
      </c>
      <c r="B3065">
        <v>294</v>
      </c>
      <c r="C3065" t="s">
        <v>415</v>
      </c>
      <c r="D3065" s="2">
        <v>44317</v>
      </c>
      <c r="E3065" t="s">
        <v>4939</v>
      </c>
      <c r="F3065">
        <f>1</f>
        <v>1</v>
      </c>
      <c r="G3065">
        <v>139200</v>
      </c>
      <c r="H3065" t="s">
        <v>18</v>
      </c>
      <c r="I3065" t="s">
        <v>19</v>
      </c>
      <c r="J3065" t="s">
        <v>20</v>
      </c>
      <c r="K3065" t="s">
        <v>21</v>
      </c>
      <c r="L3065" t="s">
        <v>998</v>
      </c>
      <c r="M3065" t="s">
        <v>999</v>
      </c>
      <c r="N3065" t="s">
        <v>3074</v>
      </c>
      <c r="O3065" t="s">
        <v>4940</v>
      </c>
      <c r="P3065" t="b">
        <f>production[[#This Row],[Funded Month]]&gt;=DATE(2021,1,1)</f>
        <v>1</v>
      </c>
    </row>
    <row r="3066" spans="1:16" x14ac:dyDescent="0.2">
      <c r="A3066" s="1">
        <v>294001445091</v>
      </c>
      <c r="B3066">
        <v>294</v>
      </c>
      <c r="C3066" t="s">
        <v>415</v>
      </c>
      <c r="D3066" s="2">
        <v>44317</v>
      </c>
      <c r="E3066" t="s">
        <v>4941</v>
      </c>
      <c r="F3066">
        <f>1</f>
        <v>1</v>
      </c>
      <c r="G3066">
        <v>548250</v>
      </c>
      <c r="H3066" t="s">
        <v>18</v>
      </c>
      <c r="I3066" t="s">
        <v>19</v>
      </c>
      <c r="J3066" t="s">
        <v>20</v>
      </c>
      <c r="K3066" t="s">
        <v>21</v>
      </c>
      <c r="L3066" t="s">
        <v>998</v>
      </c>
      <c r="M3066" t="s">
        <v>999</v>
      </c>
      <c r="N3066" t="s">
        <v>3074</v>
      </c>
      <c r="O3066" t="s">
        <v>3980</v>
      </c>
      <c r="P3066" t="b">
        <f>production[[#This Row],[Funded Month]]&gt;=DATE(2021,1,1)</f>
        <v>1</v>
      </c>
    </row>
    <row r="3067" spans="1:16" x14ac:dyDescent="0.2">
      <c r="A3067" s="1">
        <v>294001447983</v>
      </c>
      <c r="B3067">
        <v>294</v>
      </c>
      <c r="C3067" t="s">
        <v>415</v>
      </c>
      <c r="D3067" s="2">
        <v>44317</v>
      </c>
      <c r="E3067" t="s">
        <v>4942</v>
      </c>
      <c r="F3067">
        <f>1</f>
        <v>1</v>
      </c>
      <c r="G3067">
        <v>233600</v>
      </c>
      <c r="H3067" t="s">
        <v>18</v>
      </c>
      <c r="I3067" t="s">
        <v>19</v>
      </c>
      <c r="J3067" t="s">
        <v>20</v>
      </c>
      <c r="K3067" t="s">
        <v>21</v>
      </c>
      <c r="L3067" t="s">
        <v>1002</v>
      </c>
      <c r="M3067" t="s">
        <v>32</v>
      </c>
      <c r="N3067" t="s">
        <v>33</v>
      </c>
      <c r="O3067" t="s">
        <v>4943</v>
      </c>
      <c r="P3067" t="b">
        <f>production[[#This Row],[Funded Month]]&gt;=DATE(2021,1,1)</f>
        <v>1</v>
      </c>
    </row>
    <row r="3068" spans="1:16" x14ac:dyDescent="0.2">
      <c r="A3068" s="1">
        <v>294001449013</v>
      </c>
      <c r="B3068">
        <v>294</v>
      </c>
      <c r="C3068" t="s">
        <v>415</v>
      </c>
      <c r="D3068" s="2">
        <v>44317</v>
      </c>
      <c r="E3068" t="s">
        <v>4944</v>
      </c>
      <c r="F3068">
        <f>1</f>
        <v>1</v>
      </c>
      <c r="G3068">
        <v>137500</v>
      </c>
      <c r="H3068" t="s">
        <v>18</v>
      </c>
      <c r="I3068" t="s">
        <v>3753</v>
      </c>
      <c r="J3068" t="s">
        <v>20</v>
      </c>
      <c r="K3068" t="s">
        <v>21</v>
      </c>
      <c r="L3068" t="s">
        <v>998</v>
      </c>
      <c r="M3068" t="s">
        <v>999</v>
      </c>
      <c r="N3068" t="s">
        <v>33</v>
      </c>
      <c r="O3068" t="s">
        <v>4945</v>
      </c>
      <c r="P3068" t="b">
        <f>production[[#This Row],[Funded Month]]&gt;=DATE(2021,1,1)</f>
        <v>1</v>
      </c>
    </row>
    <row r="3069" spans="1:16" x14ac:dyDescent="0.2">
      <c r="A3069" s="1">
        <v>294001449999</v>
      </c>
      <c r="B3069">
        <v>294</v>
      </c>
      <c r="C3069" t="s">
        <v>415</v>
      </c>
      <c r="D3069" s="2">
        <v>44317</v>
      </c>
      <c r="E3069" t="s">
        <v>4946</v>
      </c>
      <c r="F3069">
        <f>1</f>
        <v>1</v>
      </c>
      <c r="G3069">
        <v>137250</v>
      </c>
      <c r="H3069" t="s">
        <v>18</v>
      </c>
      <c r="I3069" t="s">
        <v>19</v>
      </c>
      <c r="J3069" t="s">
        <v>20</v>
      </c>
      <c r="K3069" t="s">
        <v>21</v>
      </c>
      <c r="L3069" t="s">
        <v>998</v>
      </c>
      <c r="M3069" t="s">
        <v>999</v>
      </c>
      <c r="N3069" t="s">
        <v>33</v>
      </c>
      <c r="O3069" t="s">
        <v>4947</v>
      </c>
      <c r="P3069" t="b">
        <f>production[[#This Row],[Funded Month]]&gt;=DATE(2021,1,1)</f>
        <v>1</v>
      </c>
    </row>
    <row r="3070" spans="1:16" x14ac:dyDescent="0.2">
      <c r="A3070" s="1">
        <v>294001450471</v>
      </c>
      <c r="B3070">
        <v>294</v>
      </c>
      <c r="C3070" t="s">
        <v>415</v>
      </c>
      <c r="D3070" s="2">
        <v>44317</v>
      </c>
      <c r="E3070" t="s">
        <v>4948</v>
      </c>
      <c r="F3070">
        <f>1</f>
        <v>1</v>
      </c>
      <c r="G3070">
        <v>146300</v>
      </c>
      <c r="H3070" t="s">
        <v>18</v>
      </c>
      <c r="I3070" t="s">
        <v>19</v>
      </c>
      <c r="J3070" t="s">
        <v>20</v>
      </c>
      <c r="K3070" t="s">
        <v>21</v>
      </c>
      <c r="L3070" t="s">
        <v>1002</v>
      </c>
      <c r="M3070" t="s">
        <v>32</v>
      </c>
      <c r="N3070" t="s">
        <v>33</v>
      </c>
      <c r="P3070" t="b">
        <f>production[[#This Row],[Funded Month]]&gt;=DATE(2021,1,1)</f>
        <v>1</v>
      </c>
    </row>
    <row r="3071" spans="1:16" x14ac:dyDescent="0.2">
      <c r="A3071" s="1">
        <v>294001452212</v>
      </c>
      <c r="B3071">
        <v>294</v>
      </c>
      <c r="C3071" t="s">
        <v>415</v>
      </c>
      <c r="D3071" s="2">
        <v>44317</v>
      </c>
      <c r="E3071" t="s">
        <v>4949</v>
      </c>
      <c r="F3071">
        <f>1</f>
        <v>1</v>
      </c>
      <c r="G3071">
        <v>348000</v>
      </c>
      <c r="H3071" t="s">
        <v>18</v>
      </c>
      <c r="I3071" t="s">
        <v>19</v>
      </c>
      <c r="J3071" t="s">
        <v>20</v>
      </c>
      <c r="K3071" t="s">
        <v>21</v>
      </c>
      <c r="L3071" t="s">
        <v>998</v>
      </c>
      <c r="M3071" t="s">
        <v>999</v>
      </c>
      <c r="N3071" t="s">
        <v>33</v>
      </c>
      <c r="O3071" t="s">
        <v>4950</v>
      </c>
      <c r="P3071" t="b">
        <f>production[[#This Row],[Funded Month]]&gt;=DATE(2021,1,1)</f>
        <v>1</v>
      </c>
    </row>
    <row r="3072" spans="1:16" x14ac:dyDescent="0.2">
      <c r="A3072" s="1">
        <v>294001453472</v>
      </c>
      <c r="B3072">
        <v>294</v>
      </c>
      <c r="C3072" t="s">
        <v>415</v>
      </c>
      <c r="D3072" s="2">
        <v>44317</v>
      </c>
      <c r="E3072" t="s">
        <v>4951</v>
      </c>
      <c r="F3072">
        <f>1</f>
        <v>1</v>
      </c>
      <c r="G3072">
        <v>644000</v>
      </c>
      <c r="H3072" t="s">
        <v>18</v>
      </c>
      <c r="I3072" t="s">
        <v>177</v>
      </c>
      <c r="J3072" t="s">
        <v>20</v>
      </c>
      <c r="K3072" t="s">
        <v>21</v>
      </c>
      <c r="L3072" t="s">
        <v>998</v>
      </c>
      <c r="M3072" t="s">
        <v>999</v>
      </c>
      <c r="N3072" t="s">
        <v>33</v>
      </c>
      <c r="O3072" t="s">
        <v>4952</v>
      </c>
      <c r="P3072" t="b">
        <f>production[[#This Row],[Funded Month]]&gt;=DATE(2021,1,1)</f>
        <v>1</v>
      </c>
    </row>
    <row r="3073" spans="1:16" x14ac:dyDescent="0.2">
      <c r="A3073" s="1">
        <v>294001458801</v>
      </c>
      <c r="B3073">
        <v>294</v>
      </c>
      <c r="C3073" t="s">
        <v>415</v>
      </c>
      <c r="D3073" s="2">
        <v>44317</v>
      </c>
      <c r="E3073" t="s">
        <v>4953</v>
      </c>
      <c r="F3073">
        <f>1</f>
        <v>1</v>
      </c>
      <c r="G3073">
        <v>349000</v>
      </c>
      <c r="H3073" t="s">
        <v>18</v>
      </c>
      <c r="I3073" t="s">
        <v>19</v>
      </c>
      <c r="J3073" t="s">
        <v>20</v>
      </c>
      <c r="K3073" t="s">
        <v>21</v>
      </c>
      <c r="L3073" t="s">
        <v>998</v>
      </c>
      <c r="M3073" t="s">
        <v>999</v>
      </c>
      <c r="N3073" t="s">
        <v>33</v>
      </c>
      <c r="O3073" t="s">
        <v>4954</v>
      </c>
      <c r="P3073" t="b">
        <f>production[[#This Row],[Funded Month]]&gt;=DATE(2021,1,1)</f>
        <v>1</v>
      </c>
    </row>
    <row r="3074" spans="1:16" x14ac:dyDescent="0.2">
      <c r="A3074" s="1">
        <v>294001462060</v>
      </c>
      <c r="B3074">
        <v>294</v>
      </c>
      <c r="C3074" t="s">
        <v>415</v>
      </c>
      <c r="D3074" s="2">
        <v>44317</v>
      </c>
      <c r="E3074" t="s">
        <v>4955</v>
      </c>
      <c r="F3074">
        <f>1</f>
        <v>1</v>
      </c>
      <c r="G3074">
        <v>415150</v>
      </c>
      <c r="H3074" t="s">
        <v>18</v>
      </c>
      <c r="I3074" t="s">
        <v>19</v>
      </c>
      <c r="J3074" t="s">
        <v>20</v>
      </c>
      <c r="K3074" t="s">
        <v>21</v>
      </c>
      <c r="L3074" t="s">
        <v>1002</v>
      </c>
      <c r="M3074" t="s">
        <v>32</v>
      </c>
      <c r="N3074" t="s">
        <v>33</v>
      </c>
      <c r="P3074" t="b">
        <f>production[[#This Row],[Funded Month]]&gt;=DATE(2021,1,1)</f>
        <v>1</v>
      </c>
    </row>
    <row r="3075" spans="1:16" x14ac:dyDescent="0.2">
      <c r="A3075" s="1">
        <v>294001464406</v>
      </c>
      <c r="B3075">
        <v>294</v>
      </c>
      <c r="C3075" t="s">
        <v>415</v>
      </c>
      <c r="D3075" s="2">
        <v>44317</v>
      </c>
      <c r="E3075" t="s">
        <v>4956</v>
      </c>
      <c r="F3075">
        <f>1</f>
        <v>1</v>
      </c>
      <c r="G3075">
        <v>50000</v>
      </c>
      <c r="H3075" t="s">
        <v>18</v>
      </c>
      <c r="I3075" t="s">
        <v>19</v>
      </c>
      <c r="J3075" t="s">
        <v>20</v>
      </c>
      <c r="K3075" t="s">
        <v>44</v>
      </c>
      <c r="L3075" t="s">
        <v>1002</v>
      </c>
      <c r="M3075" t="s">
        <v>32</v>
      </c>
      <c r="N3075" t="s">
        <v>33</v>
      </c>
      <c r="P3075" t="b">
        <f>production[[#This Row],[Funded Month]]&gt;=DATE(2021,1,1)</f>
        <v>1</v>
      </c>
    </row>
    <row r="3076" spans="1:16" x14ac:dyDescent="0.2">
      <c r="A3076" s="1">
        <v>294210175776</v>
      </c>
      <c r="B3076">
        <v>294</v>
      </c>
      <c r="C3076" t="s">
        <v>415</v>
      </c>
      <c r="D3076" s="2">
        <v>44317</v>
      </c>
      <c r="E3076" t="s">
        <v>4957</v>
      </c>
      <c r="F3076">
        <f>1</f>
        <v>1</v>
      </c>
      <c r="G3076">
        <v>548000</v>
      </c>
      <c r="H3076" t="s">
        <v>18</v>
      </c>
      <c r="I3076" t="s">
        <v>19</v>
      </c>
      <c r="J3076" t="s">
        <v>20</v>
      </c>
      <c r="K3076" t="s">
        <v>21</v>
      </c>
      <c r="L3076" t="s">
        <v>998</v>
      </c>
      <c r="M3076" t="s">
        <v>999</v>
      </c>
      <c r="O3076" t="s">
        <v>4937</v>
      </c>
      <c r="P3076" t="b">
        <f>production[[#This Row],[Funded Month]]&gt;=DATE(2021,1,1)</f>
        <v>1</v>
      </c>
    </row>
    <row r="3077" spans="1:16" x14ac:dyDescent="0.2">
      <c r="A3077" s="1">
        <v>295001318093</v>
      </c>
      <c r="B3077">
        <v>295</v>
      </c>
      <c r="C3077" t="s">
        <v>16</v>
      </c>
      <c r="D3077" s="2">
        <v>44317</v>
      </c>
      <c r="E3077" t="s">
        <v>4958</v>
      </c>
      <c r="F3077">
        <f>1</f>
        <v>1</v>
      </c>
      <c r="G3077">
        <v>224200</v>
      </c>
      <c r="H3077" t="s">
        <v>18</v>
      </c>
      <c r="I3077" t="s">
        <v>19</v>
      </c>
      <c r="J3077" t="s">
        <v>20</v>
      </c>
      <c r="K3077" t="s">
        <v>21</v>
      </c>
      <c r="L3077" t="s">
        <v>1043</v>
      </c>
      <c r="M3077" t="s">
        <v>32</v>
      </c>
      <c r="N3077" t="s">
        <v>33</v>
      </c>
      <c r="O3077" t="s">
        <v>1118</v>
      </c>
      <c r="P3077" t="b">
        <f>production[[#This Row],[Funded Month]]&gt;=DATE(2021,1,1)</f>
        <v>1</v>
      </c>
    </row>
    <row r="3078" spans="1:16" x14ac:dyDescent="0.2">
      <c r="A3078" s="1">
        <v>295001318119</v>
      </c>
      <c r="B3078">
        <v>295</v>
      </c>
      <c r="C3078" t="s">
        <v>16</v>
      </c>
      <c r="D3078" s="2">
        <v>44317</v>
      </c>
      <c r="E3078" t="s">
        <v>4959</v>
      </c>
      <c r="F3078">
        <f>1</f>
        <v>1</v>
      </c>
      <c r="G3078">
        <v>220500</v>
      </c>
      <c r="H3078" t="s">
        <v>18</v>
      </c>
      <c r="I3078" t="s">
        <v>79</v>
      </c>
      <c r="J3078" t="s">
        <v>20</v>
      </c>
      <c r="K3078" t="s">
        <v>21</v>
      </c>
      <c r="L3078" t="s">
        <v>1043</v>
      </c>
      <c r="M3078" t="s">
        <v>32</v>
      </c>
      <c r="N3078" t="s">
        <v>33</v>
      </c>
      <c r="O3078" t="s">
        <v>1067</v>
      </c>
      <c r="P3078" t="b">
        <f>production[[#This Row],[Funded Month]]&gt;=DATE(2021,1,1)</f>
        <v>1</v>
      </c>
    </row>
    <row r="3079" spans="1:16" x14ac:dyDescent="0.2">
      <c r="A3079" s="1">
        <v>295001318170</v>
      </c>
      <c r="B3079">
        <v>295</v>
      </c>
      <c r="C3079" t="s">
        <v>16</v>
      </c>
      <c r="D3079" s="2">
        <v>44317</v>
      </c>
      <c r="E3079" t="s">
        <v>4960</v>
      </c>
      <c r="F3079">
        <f>1</f>
        <v>1</v>
      </c>
      <c r="G3079">
        <v>275391</v>
      </c>
      <c r="H3079" t="s">
        <v>86</v>
      </c>
      <c r="I3079" t="s">
        <v>87</v>
      </c>
      <c r="J3079" t="s">
        <v>20</v>
      </c>
      <c r="K3079" t="s">
        <v>21</v>
      </c>
      <c r="L3079" t="s">
        <v>1043</v>
      </c>
      <c r="M3079" t="s">
        <v>32</v>
      </c>
      <c r="N3079" t="s">
        <v>33</v>
      </c>
      <c r="O3079" t="s">
        <v>1044</v>
      </c>
      <c r="P3079" t="b">
        <f>production[[#This Row],[Funded Month]]&gt;=DATE(2021,1,1)</f>
        <v>1</v>
      </c>
    </row>
    <row r="3080" spans="1:16" x14ac:dyDescent="0.2">
      <c r="A3080" s="1">
        <v>295001318326</v>
      </c>
      <c r="B3080">
        <v>295</v>
      </c>
      <c r="C3080" t="s">
        <v>16</v>
      </c>
      <c r="D3080" s="2">
        <v>44317</v>
      </c>
      <c r="E3080" t="s">
        <v>4961</v>
      </c>
      <c r="F3080">
        <f>1</f>
        <v>1</v>
      </c>
      <c r="G3080">
        <v>208000</v>
      </c>
      <c r="H3080" t="s">
        <v>18</v>
      </c>
      <c r="I3080" t="s">
        <v>50</v>
      </c>
      <c r="J3080" t="s">
        <v>20</v>
      </c>
      <c r="K3080" t="s">
        <v>21</v>
      </c>
      <c r="L3080" t="s">
        <v>1043</v>
      </c>
      <c r="M3080" t="s">
        <v>32</v>
      </c>
      <c r="N3080" t="s">
        <v>33</v>
      </c>
      <c r="O3080" t="s">
        <v>1134</v>
      </c>
      <c r="P3080" t="b">
        <f>production[[#This Row],[Funded Month]]&gt;=DATE(2021,1,1)</f>
        <v>1</v>
      </c>
    </row>
    <row r="3081" spans="1:16" x14ac:dyDescent="0.2">
      <c r="A3081" s="1">
        <v>295001346956</v>
      </c>
      <c r="B3081">
        <v>295</v>
      </c>
      <c r="C3081" t="s">
        <v>16</v>
      </c>
      <c r="D3081" s="2">
        <v>44317</v>
      </c>
      <c r="E3081" t="s">
        <v>4962</v>
      </c>
      <c r="F3081">
        <f>1</f>
        <v>1</v>
      </c>
      <c r="G3081">
        <v>285000</v>
      </c>
      <c r="H3081" t="s">
        <v>18</v>
      </c>
      <c r="I3081" t="s">
        <v>19</v>
      </c>
      <c r="J3081" t="s">
        <v>20</v>
      </c>
      <c r="K3081" t="s">
        <v>21</v>
      </c>
      <c r="L3081" t="s">
        <v>1043</v>
      </c>
      <c r="M3081" t="s">
        <v>32</v>
      </c>
      <c r="N3081" t="s">
        <v>33</v>
      </c>
      <c r="O3081" t="s">
        <v>4963</v>
      </c>
      <c r="P3081" t="b">
        <f>production[[#This Row],[Funded Month]]&gt;=DATE(2021,1,1)</f>
        <v>1</v>
      </c>
    </row>
    <row r="3082" spans="1:16" x14ac:dyDescent="0.2">
      <c r="A3082" s="1">
        <v>295001354507</v>
      </c>
      <c r="B3082">
        <v>295</v>
      </c>
      <c r="C3082" t="s">
        <v>16</v>
      </c>
      <c r="D3082" s="2">
        <v>44317</v>
      </c>
      <c r="E3082" t="s">
        <v>4964</v>
      </c>
      <c r="F3082">
        <f>1</f>
        <v>1</v>
      </c>
      <c r="G3082">
        <v>200000</v>
      </c>
      <c r="H3082" t="s">
        <v>18</v>
      </c>
      <c r="I3082" t="s">
        <v>19</v>
      </c>
      <c r="J3082" t="s">
        <v>20</v>
      </c>
      <c r="K3082" t="s">
        <v>44</v>
      </c>
      <c r="L3082" t="s">
        <v>1053</v>
      </c>
      <c r="M3082" t="s">
        <v>32</v>
      </c>
      <c r="N3082" t="s">
        <v>33</v>
      </c>
      <c r="O3082" t="s">
        <v>1157</v>
      </c>
      <c r="P3082" t="b">
        <f>production[[#This Row],[Funded Month]]&gt;=DATE(2021,1,1)</f>
        <v>1</v>
      </c>
    </row>
    <row r="3083" spans="1:16" x14ac:dyDescent="0.2">
      <c r="A3083" s="1">
        <v>295001378292</v>
      </c>
      <c r="B3083">
        <v>295</v>
      </c>
      <c r="C3083" t="s">
        <v>16</v>
      </c>
      <c r="D3083" s="2">
        <v>44317</v>
      </c>
      <c r="E3083" t="s">
        <v>4965</v>
      </c>
      <c r="F3083">
        <f>1</f>
        <v>1</v>
      </c>
      <c r="G3083">
        <v>131572</v>
      </c>
      <c r="H3083" t="s">
        <v>86</v>
      </c>
      <c r="I3083" t="s">
        <v>1351</v>
      </c>
      <c r="J3083" t="s">
        <v>20</v>
      </c>
      <c r="K3083" t="s">
        <v>21</v>
      </c>
      <c r="L3083" t="s">
        <v>1062</v>
      </c>
      <c r="M3083" t="s">
        <v>32</v>
      </c>
      <c r="N3083" t="s">
        <v>33</v>
      </c>
      <c r="O3083" t="s">
        <v>4966</v>
      </c>
      <c r="P3083" t="b">
        <f>production[[#This Row],[Funded Month]]&gt;=DATE(2021,1,1)</f>
        <v>1</v>
      </c>
    </row>
    <row r="3084" spans="1:16" x14ac:dyDescent="0.2">
      <c r="A3084" s="1">
        <v>295001424560</v>
      </c>
      <c r="B3084">
        <v>295</v>
      </c>
      <c r="C3084" t="s">
        <v>16</v>
      </c>
      <c r="D3084" s="2">
        <v>44317</v>
      </c>
      <c r="E3084" t="s">
        <v>4965</v>
      </c>
      <c r="F3084">
        <f>1</f>
        <v>1</v>
      </c>
      <c r="G3084">
        <v>4690</v>
      </c>
      <c r="H3084" t="s">
        <v>18</v>
      </c>
      <c r="I3084" t="s">
        <v>488</v>
      </c>
      <c r="J3084" t="s">
        <v>398</v>
      </c>
      <c r="K3084" t="s">
        <v>21</v>
      </c>
      <c r="L3084" t="s">
        <v>1062</v>
      </c>
      <c r="M3084" t="s">
        <v>32</v>
      </c>
      <c r="N3084" t="s">
        <v>33</v>
      </c>
      <c r="O3084" t="s">
        <v>4967</v>
      </c>
      <c r="P3084" t="b">
        <f>production[[#This Row],[Funded Month]]&gt;=DATE(2021,1,1)</f>
        <v>1</v>
      </c>
    </row>
    <row r="3085" spans="1:16" x14ac:dyDescent="0.2">
      <c r="A3085" s="1">
        <v>295001426072</v>
      </c>
      <c r="B3085">
        <v>295</v>
      </c>
      <c r="C3085" t="s">
        <v>16</v>
      </c>
      <c r="D3085" s="2">
        <v>44317</v>
      </c>
      <c r="E3085" t="s">
        <v>4968</v>
      </c>
      <c r="F3085">
        <f>1</f>
        <v>1</v>
      </c>
      <c r="G3085">
        <v>311159</v>
      </c>
      <c r="H3085" t="s">
        <v>86</v>
      </c>
      <c r="I3085" t="s">
        <v>1536</v>
      </c>
      <c r="J3085" t="s">
        <v>20</v>
      </c>
      <c r="K3085" t="s">
        <v>21</v>
      </c>
      <c r="L3085" t="s">
        <v>1050</v>
      </c>
      <c r="M3085" t="s">
        <v>32</v>
      </c>
      <c r="N3085" t="s">
        <v>33</v>
      </c>
      <c r="O3085" t="s">
        <v>4969</v>
      </c>
      <c r="P3085" t="b">
        <f>production[[#This Row],[Funded Month]]&gt;=DATE(2021,1,1)</f>
        <v>1</v>
      </c>
    </row>
    <row r="3086" spans="1:16" x14ac:dyDescent="0.2">
      <c r="A3086" s="1">
        <v>295001426354</v>
      </c>
      <c r="B3086">
        <v>295</v>
      </c>
      <c r="C3086" t="s">
        <v>16</v>
      </c>
      <c r="D3086" s="2">
        <v>44317</v>
      </c>
      <c r="E3086" t="s">
        <v>4970</v>
      </c>
      <c r="F3086">
        <f>1</f>
        <v>1</v>
      </c>
      <c r="G3086">
        <v>232000</v>
      </c>
      <c r="H3086" t="s">
        <v>18</v>
      </c>
      <c r="I3086" t="s">
        <v>50</v>
      </c>
      <c r="J3086" t="s">
        <v>20</v>
      </c>
      <c r="K3086" t="s">
        <v>44</v>
      </c>
      <c r="L3086" t="s">
        <v>1043</v>
      </c>
      <c r="M3086" t="s">
        <v>32</v>
      </c>
      <c r="N3086" t="s">
        <v>33</v>
      </c>
      <c r="O3086" t="s">
        <v>3136</v>
      </c>
      <c r="P3086" t="b">
        <f>production[[#This Row],[Funded Month]]&gt;=DATE(2021,1,1)</f>
        <v>1</v>
      </c>
    </row>
    <row r="3087" spans="1:16" x14ac:dyDescent="0.2">
      <c r="A3087" s="1">
        <v>295001427180</v>
      </c>
      <c r="B3087">
        <v>295</v>
      </c>
      <c r="C3087" t="s">
        <v>16</v>
      </c>
      <c r="D3087" s="2">
        <v>44317</v>
      </c>
      <c r="E3087" t="s">
        <v>4971</v>
      </c>
      <c r="F3087">
        <f>1</f>
        <v>1</v>
      </c>
      <c r="G3087">
        <v>218405</v>
      </c>
      <c r="H3087" t="s">
        <v>18</v>
      </c>
      <c r="I3087" t="s">
        <v>19</v>
      </c>
      <c r="J3087" t="s">
        <v>20</v>
      </c>
      <c r="K3087" t="s">
        <v>21</v>
      </c>
      <c r="L3087" t="s">
        <v>1053</v>
      </c>
      <c r="M3087" t="s">
        <v>32</v>
      </c>
      <c r="N3087" t="s">
        <v>33</v>
      </c>
      <c r="O3087" t="s">
        <v>4972</v>
      </c>
      <c r="P3087" t="b">
        <f>production[[#This Row],[Funded Month]]&gt;=DATE(2021,1,1)</f>
        <v>1</v>
      </c>
    </row>
    <row r="3088" spans="1:16" x14ac:dyDescent="0.2">
      <c r="A3088" s="1">
        <v>295001429753</v>
      </c>
      <c r="B3088">
        <v>295</v>
      </c>
      <c r="C3088" t="s">
        <v>16</v>
      </c>
      <c r="D3088" s="2">
        <v>44317</v>
      </c>
      <c r="E3088" t="s">
        <v>4968</v>
      </c>
      <c r="F3088">
        <f>1</f>
        <v>1</v>
      </c>
      <c r="G3088">
        <v>11092</v>
      </c>
      <c r="H3088" t="s">
        <v>18</v>
      </c>
      <c r="I3088" t="s">
        <v>488</v>
      </c>
      <c r="J3088" t="s">
        <v>398</v>
      </c>
      <c r="K3088" t="s">
        <v>21</v>
      </c>
      <c r="L3088" t="s">
        <v>1050</v>
      </c>
      <c r="M3088" t="s">
        <v>32</v>
      </c>
      <c r="N3088" t="s">
        <v>33</v>
      </c>
      <c r="O3088" t="s">
        <v>4969</v>
      </c>
      <c r="P3088" t="b">
        <f>production[[#This Row],[Funded Month]]&gt;=DATE(2021,1,1)</f>
        <v>1</v>
      </c>
    </row>
    <row r="3089" spans="1:16" x14ac:dyDescent="0.2">
      <c r="A3089" s="1">
        <v>295001429919</v>
      </c>
      <c r="B3089">
        <v>295</v>
      </c>
      <c r="C3089" t="s">
        <v>16</v>
      </c>
      <c r="D3089" s="2">
        <v>44317</v>
      </c>
      <c r="E3089" t="s">
        <v>4973</v>
      </c>
      <c r="F3089">
        <f>1</f>
        <v>1</v>
      </c>
      <c r="G3089">
        <v>285000</v>
      </c>
      <c r="H3089" t="s">
        <v>18</v>
      </c>
      <c r="I3089" t="s">
        <v>19</v>
      </c>
      <c r="J3089" t="s">
        <v>20</v>
      </c>
      <c r="K3089" t="s">
        <v>21</v>
      </c>
      <c r="L3089" t="s">
        <v>1053</v>
      </c>
      <c r="M3089" t="s">
        <v>32</v>
      </c>
      <c r="N3089" t="s">
        <v>33</v>
      </c>
      <c r="O3089" t="s">
        <v>4974</v>
      </c>
      <c r="P3089" t="b">
        <f>production[[#This Row],[Funded Month]]&gt;=DATE(2021,1,1)</f>
        <v>1</v>
      </c>
    </row>
    <row r="3090" spans="1:16" x14ac:dyDescent="0.2">
      <c r="A3090" s="1">
        <v>295001430499</v>
      </c>
      <c r="B3090">
        <v>295</v>
      </c>
      <c r="C3090" t="s">
        <v>16</v>
      </c>
      <c r="D3090" s="2">
        <v>44317</v>
      </c>
      <c r="E3090" t="s">
        <v>4975</v>
      </c>
      <c r="F3090">
        <f>1</f>
        <v>1</v>
      </c>
      <c r="G3090">
        <v>245700</v>
      </c>
      <c r="H3090" t="s">
        <v>18</v>
      </c>
      <c r="I3090" t="s">
        <v>497</v>
      </c>
      <c r="J3090" t="s">
        <v>20</v>
      </c>
      <c r="K3090" t="s">
        <v>21</v>
      </c>
      <c r="L3090" t="s">
        <v>1056</v>
      </c>
      <c r="M3090" t="s">
        <v>32</v>
      </c>
      <c r="N3090" t="s">
        <v>33</v>
      </c>
      <c r="O3090" t="s">
        <v>1099</v>
      </c>
      <c r="P3090" t="b">
        <f>production[[#This Row],[Funded Month]]&gt;=DATE(2021,1,1)</f>
        <v>1</v>
      </c>
    </row>
    <row r="3091" spans="1:16" x14ac:dyDescent="0.2">
      <c r="A3091" s="1">
        <v>295001434373</v>
      </c>
      <c r="B3091">
        <v>295</v>
      </c>
      <c r="C3091" t="s">
        <v>16</v>
      </c>
      <c r="D3091" s="2">
        <v>44317</v>
      </c>
      <c r="E3091" t="s">
        <v>4976</v>
      </c>
      <c r="F3091">
        <f>1</f>
        <v>1</v>
      </c>
      <c r="G3091">
        <v>169999</v>
      </c>
      <c r="H3091" t="s">
        <v>238</v>
      </c>
      <c r="I3091" t="s">
        <v>239</v>
      </c>
      <c r="J3091" t="s">
        <v>20</v>
      </c>
      <c r="K3091" t="s">
        <v>21</v>
      </c>
      <c r="L3091" t="s">
        <v>1043</v>
      </c>
      <c r="M3091" t="s">
        <v>32</v>
      </c>
      <c r="N3091" t="s">
        <v>262</v>
      </c>
      <c r="O3091" t="s">
        <v>4977</v>
      </c>
      <c r="P3091" t="b">
        <f>production[[#This Row],[Funded Month]]&gt;=DATE(2021,1,1)</f>
        <v>1</v>
      </c>
    </row>
    <row r="3092" spans="1:16" x14ac:dyDescent="0.2">
      <c r="A3092" s="1">
        <v>295001435023</v>
      </c>
      <c r="B3092">
        <v>295</v>
      </c>
      <c r="C3092" t="s">
        <v>16</v>
      </c>
      <c r="D3092" s="2">
        <v>44317</v>
      </c>
      <c r="E3092" t="s">
        <v>4978</v>
      </c>
      <c r="F3092">
        <f>1</f>
        <v>1</v>
      </c>
      <c r="G3092">
        <v>164957</v>
      </c>
      <c r="H3092" t="s">
        <v>86</v>
      </c>
      <c r="I3092" t="s">
        <v>2389</v>
      </c>
      <c r="J3092" t="s">
        <v>20</v>
      </c>
      <c r="K3092" t="s">
        <v>21</v>
      </c>
      <c r="L3092" t="s">
        <v>1062</v>
      </c>
      <c r="M3092" t="s">
        <v>32</v>
      </c>
      <c r="N3092" t="s">
        <v>33</v>
      </c>
      <c r="O3092" t="s">
        <v>4979</v>
      </c>
      <c r="P3092" t="b">
        <f>production[[#This Row],[Funded Month]]&gt;=DATE(2021,1,1)</f>
        <v>1</v>
      </c>
    </row>
    <row r="3093" spans="1:16" x14ac:dyDescent="0.2">
      <c r="A3093" s="1">
        <v>295001435231</v>
      </c>
      <c r="B3093">
        <v>295</v>
      </c>
      <c r="C3093" t="s">
        <v>16</v>
      </c>
      <c r="D3093" s="2">
        <v>44317</v>
      </c>
      <c r="E3093" t="s">
        <v>4978</v>
      </c>
      <c r="F3093">
        <f>1</f>
        <v>1</v>
      </c>
      <c r="G3093">
        <v>8400</v>
      </c>
      <c r="H3093" t="s">
        <v>18</v>
      </c>
      <c r="I3093" t="s">
        <v>632</v>
      </c>
      <c r="J3093" t="s">
        <v>398</v>
      </c>
      <c r="K3093" t="s">
        <v>21</v>
      </c>
      <c r="L3093" t="s">
        <v>1062</v>
      </c>
      <c r="M3093" t="s">
        <v>32</v>
      </c>
      <c r="N3093" t="s">
        <v>33</v>
      </c>
      <c r="P3093" t="b">
        <f>production[[#This Row],[Funded Month]]&gt;=DATE(2021,1,1)</f>
        <v>1</v>
      </c>
    </row>
    <row r="3094" spans="1:16" x14ac:dyDescent="0.2">
      <c r="A3094" s="1">
        <v>295001435524</v>
      </c>
      <c r="B3094">
        <v>295</v>
      </c>
      <c r="C3094" t="s">
        <v>16</v>
      </c>
      <c r="D3094" s="2">
        <v>44317</v>
      </c>
      <c r="E3094" t="s">
        <v>4980</v>
      </c>
      <c r="F3094">
        <f>1</f>
        <v>1</v>
      </c>
      <c r="G3094">
        <v>261500</v>
      </c>
      <c r="H3094" t="s">
        <v>18</v>
      </c>
      <c r="I3094" t="s">
        <v>79</v>
      </c>
      <c r="J3094" t="s">
        <v>20</v>
      </c>
      <c r="K3094" t="s">
        <v>21</v>
      </c>
      <c r="L3094" t="s">
        <v>1053</v>
      </c>
      <c r="M3094" t="s">
        <v>32</v>
      </c>
      <c r="N3094" t="s">
        <v>33</v>
      </c>
      <c r="O3094" t="s">
        <v>1138</v>
      </c>
      <c r="P3094" t="b">
        <f>production[[#This Row],[Funded Month]]&gt;=DATE(2021,1,1)</f>
        <v>1</v>
      </c>
    </row>
    <row r="3095" spans="1:16" x14ac:dyDescent="0.2">
      <c r="A3095" s="1">
        <v>295001441391</v>
      </c>
      <c r="B3095">
        <v>295</v>
      </c>
      <c r="C3095" t="s">
        <v>16</v>
      </c>
      <c r="D3095" s="2">
        <v>44317</v>
      </c>
      <c r="E3095" t="s">
        <v>4981</v>
      </c>
      <c r="F3095">
        <f>1</f>
        <v>1</v>
      </c>
      <c r="G3095">
        <v>285000</v>
      </c>
      <c r="H3095" t="s">
        <v>18</v>
      </c>
      <c r="I3095" t="s">
        <v>19</v>
      </c>
      <c r="J3095" t="s">
        <v>20</v>
      </c>
      <c r="K3095" t="s">
        <v>21</v>
      </c>
      <c r="L3095" t="s">
        <v>1053</v>
      </c>
      <c r="M3095" t="s">
        <v>32</v>
      </c>
      <c r="N3095" t="s">
        <v>33</v>
      </c>
      <c r="O3095" t="s">
        <v>4982</v>
      </c>
      <c r="P3095" t="b">
        <f>production[[#This Row],[Funded Month]]&gt;=DATE(2021,1,1)</f>
        <v>1</v>
      </c>
    </row>
    <row r="3096" spans="1:16" x14ac:dyDescent="0.2">
      <c r="A3096" s="1">
        <v>295001443020</v>
      </c>
      <c r="B3096">
        <v>295</v>
      </c>
      <c r="C3096" t="s">
        <v>16</v>
      </c>
      <c r="D3096" s="2">
        <v>44317</v>
      </c>
      <c r="E3096" t="s">
        <v>4983</v>
      </c>
      <c r="F3096">
        <f>1</f>
        <v>1</v>
      </c>
      <c r="G3096">
        <v>230000</v>
      </c>
      <c r="H3096" t="s">
        <v>18</v>
      </c>
      <c r="I3096" t="s">
        <v>19</v>
      </c>
      <c r="J3096" t="s">
        <v>20</v>
      </c>
      <c r="K3096" t="s">
        <v>21</v>
      </c>
      <c r="L3096" t="s">
        <v>1064</v>
      </c>
      <c r="M3096" t="s">
        <v>32</v>
      </c>
      <c r="N3096" t="s">
        <v>33</v>
      </c>
      <c r="O3096" t="s">
        <v>4984</v>
      </c>
      <c r="P3096" t="b">
        <f>production[[#This Row],[Funded Month]]&gt;=DATE(2021,1,1)</f>
        <v>1</v>
      </c>
    </row>
    <row r="3097" spans="1:16" x14ac:dyDescent="0.2">
      <c r="A3097" s="1">
        <v>295001445137</v>
      </c>
      <c r="B3097">
        <v>295</v>
      </c>
      <c r="C3097" t="s">
        <v>16</v>
      </c>
      <c r="D3097" s="2">
        <v>44317</v>
      </c>
      <c r="E3097" t="s">
        <v>4985</v>
      </c>
      <c r="F3097">
        <f>1</f>
        <v>1</v>
      </c>
      <c r="G3097">
        <v>369350</v>
      </c>
      <c r="H3097" t="s">
        <v>18</v>
      </c>
      <c r="I3097" t="s">
        <v>19</v>
      </c>
      <c r="J3097" t="s">
        <v>20</v>
      </c>
      <c r="K3097" t="s">
        <v>21</v>
      </c>
      <c r="L3097" t="s">
        <v>1056</v>
      </c>
      <c r="M3097" t="s">
        <v>32</v>
      </c>
      <c r="N3097" t="s">
        <v>33</v>
      </c>
      <c r="O3097" t="s">
        <v>693</v>
      </c>
      <c r="P3097" t="b">
        <f>production[[#This Row],[Funded Month]]&gt;=DATE(2021,1,1)</f>
        <v>1</v>
      </c>
    </row>
    <row r="3098" spans="1:16" x14ac:dyDescent="0.2">
      <c r="A3098" s="1">
        <v>295001445163</v>
      </c>
      <c r="B3098">
        <v>295</v>
      </c>
      <c r="C3098" t="s">
        <v>16</v>
      </c>
      <c r="D3098" s="2">
        <v>44317</v>
      </c>
      <c r="E3098" t="s">
        <v>4986</v>
      </c>
      <c r="F3098">
        <f>1</f>
        <v>1</v>
      </c>
      <c r="G3098">
        <v>279920</v>
      </c>
      <c r="H3098" t="s">
        <v>18</v>
      </c>
      <c r="I3098" t="s">
        <v>19</v>
      </c>
      <c r="J3098" t="s">
        <v>20</v>
      </c>
      <c r="K3098" t="s">
        <v>21</v>
      </c>
      <c r="L3098" t="s">
        <v>1043</v>
      </c>
      <c r="M3098" t="s">
        <v>32</v>
      </c>
      <c r="N3098" t="s">
        <v>33</v>
      </c>
      <c r="O3098" t="s">
        <v>4987</v>
      </c>
      <c r="P3098" t="b">
        <f>production[[#This Row],[Funded Month]]&gt;=DATE(2021,1,1)</f>
        <v>1</v>
      </c>
    </row>
    <row r="3099" spans="1:16" x14ac:dyDescent="0.2">
      <c r="A3099" s="1">
        <v>295001445724</v>
      </c>
      <c r="B3099">
        <v>295</v>
      </c>
      <c r="C3099" t="s">
        <v>16</v>
      </c>
      <c r="D3099" s="2">
        <v>44317</v>
      </c>
      <c r="E3099" t="s">
        <v>4988</v>
      </c>
      <c r="F3099">
        <f>1</f>
        <v>1</v>
      </c>
      <c r="G3099">
        <v>353479</v>
      </c>
      <c r="H3099" t="s">
        <v>86</v>
      </c>
      <c r="I3099" t="s">
        <v>2826</v>
      </c>
      <c r="J3099" t="s">
        <v>20</v>
      </c>
      <c r="K3099" t="s">
        <v>21</v>
      </c>
      <c r="L3099" t="s">
        <v>1050</v>
      </c>
      <c r="M3099" t="s">
        <v>32</v>
      </c>
      <c r="N3099" t="s">
        <v>33</v>
      </c>
      <c r="O3099" t="s">
        <v>4989</v>
      </c>
      <c r="P3099" t="b">
        <f>production[[#This Row],[Funded Month]]&gt;=DATE(2021,1,1)</f>
        <v>1</v>
      </c>
    </row>
    <row r="3100" spans="1:16" x14ac:dyDescent="0.2">
      <c r="A3100" s="1">
        <v>295001446107</v>
      </c>
      <c r="B3100">
        <v>295</v>
      </c>
      <c r="C3100" t="s">
        <v>16</v>
      </c>
      <c r="D3100" s="2">
        <v>44317</v>
      </c>
      <c r="E3100" t="s">
        <v>2144</v>
      </c>
      <c r="F3100">
        <f>1</f>
        <v>1</v>
      </c>
      <c r="G3100">
        <v>112500</v>
      </c>
      <c r="H3100" t="s">
        <v>18</v>
      </c>
      <c r="I3100" t="s">
        <v>50</v>
      </c>
      <c r="J3100" t="s">
        <v>20</v>
      </c>
      <c r="K3100" t="s">
        <v>27</v>
      </c>
      <c r="L3100" t="s">
        <v>1043</v>
      </c>
      <c r="M3100" t="s">
        <v>32</v>
      </c>
      <c r="N3100" t="s">
        <v>33</v>
      </c>
      <c r="O3100" t="s">
        <v>1134</v>
      </c>
      <c r="P3100" t="b">
        <f>production[[#This Row],[Funded Month]]&gt;=DATE(2021,1,1)</f>
        <v>1</v>
      </c>
    </row>
    <row r="3101" spans="1:16" x14ac:dyDescent="0.2">
      <c r="A3101" s="1">
        <v>295001446483</v>
      </c>
      <c r="B3101">
        <v>295</v>
      </c>
      <c r="C3101" t="s">
        <v>16</v>
      </c>
      <c r="D3101" s="2">
        <v>44317</v>
      </c>
      <c r="E3101" t="s">
        <v>4990</v>
      </c>
      <c r="F3101">
        <f>1</f>
        <v>1</v>
      </c>
      <c r="G3101">
        <v>252345</v>
      </c>
      <c r="H3101" t="s">
        <v>86</v>
      </c>
      <c r="I3101" t="s">
        <v>1536</v>
      </c>
      <c r="J3101" t="s">
        <v>20</v>
      </c>
      <c r="K3101" t="s">
        <v>21</v>
      </c>
      <c r="L3101" t="s">
        <v>1053</v>
      </c>
      <c r="M3101" t="s">
        <v>32</v>
      </c>
      <c r="N3101" t="s">
        <v>33</v>
      </c>
      <c r="O3101" t="s">
        <v>4991</v>
      </c>
      <c r="P3101" t="b">
        <f>production[[#This Row],[Funded Month]]&gt;=DATE(2021,1,1)</f>
        <v>1</v>
      </c>
    </row>
    <row r="3102" spans="1:16" x14ac:dyDescent="0.2">
      <c r="A3102" s="1">
        <v>295001447261</v>
      </c>
      <c r="B3102">
        <v>295</v>
      </c>
      <c r="C3102" t="s">
        <v>16</v>
      </c>
      <c r="D3102" s="2">
        <v>44317</v>
      </c>
      <c r="E3102" t="s">
        <v>4992</v>
      </c>
      <c r="F3102">
        <f>1</f>
        <v>1</v>
      </c>
      <c r="G3102">
        <v>457000</v>
      </c>
      <c r="H3102" t="s">
        <v>18</v>
      </c>
      <c r="I3102" t="s">
        <v>19</v>
      </c>
      <c r="J3102" t="s">
        <v>20</v>
      </c>
      <c r="K3102" t="s">
        <v>21</v>
      </c>
      <c r="L3102" t="s">
        <v>1056</v>
      </c>
      <c r="M3102" t="s">
        <v>32</v>
      </c>
      <c r="N3102" t="s">
        <v>33</v>
      </c>
      <c r="O3102" t="s">
        <v>4993</v>
      </c>
      <c r="P3102" t="b">
        <f>production[[#This Row],[Funded Month]]&gt;=DATE(2021,1,1)</f>
        <v>1</v>
      </c>
    </row>
    <row r="3103" spans="1:16" x14ac:dyDescent="0.2">
      <c r="A3103" s="1">
        <v>295001447865</v>
      </c>
      <c r="B3103">
        <v>295</v>
      </c>
      <c r="C3103" t="s">
        <v>16</v>
      </c>
      <c r="D3103" s="2">
        <v>44317</v>
      </c>
      <c r="E3103" t="s">
        <v>4994</v>
      </c>
      <c r="F3103">
        <f>1</f>
        <v>1</v>
      </c>
      <c r="G3103">
        <v>146464</v>
      </c>
      <c r="H3103" t="s">
        <v>592</v>
      </c>
      <c r="I3103" t="s">
        <v>593</v>
      </c>
      <c r="J3103" t="s">
        <v>20</v>
      </c>
      <c r="K3103" t="s">
        <v>21</v>
      </c>
      <c r="L3103" t="s">
        <v>1046</v>
      </c>
      <c r="M3103" t="s">
        <v>32</v>
      </c>
      <c r="N3103" t="s">
        <v>33</v>
      </c>
      <c r="O3103" t="s">
        <v>1104</v>
      </c>
      <c r="P3103" t="b">
        <f>production[[#This Row],[Funded Month]]&gt;=DATE(2021,1,1)</f>
        <v>1</v>
      </c>
    </row>
    <row r="3104" spans="1:16" x14ac:dyDescent="0.2">
      <c r="A3104" s="1">
        <v>295001449036</v>
      </c>
      <c r="B3104">
        <v>295</v>
      </c>
      <c r="C3104" t="s">
        <v>16</v>
      </c>
      <c r="D3104" s="2">
        <v>44317</v>
      </c>
      <c r="E3104" t="s">
        <v>4995</v>
      </c>
      <c r="F3104">
        <f>1</f>
        <v>1</v>
      </c>
      <c r="G3104">
        <v>692000</v>
      </c>
      <c r="H3104" t="s">
        <v>18</v>
      </c>
      <c r="I3104" t="s">
        <v>4996</v>
      </c>
      <c r="J3104" t="s">
        <v>20</v>
      </c>
      <c r="K3104" t="s">
        <v>21</v>
      </c>
      <c r="L3104" t="s">
        <v>4025</v>
      </c>
      <c r="M3104" t="s">
        <v>32</v>
      </c>
      <c r="N3104" t="s">
        <v>33</v>
      </c>
      <c r="O3104" t="s">
        <v>4997</v>
      </c>
      <c r="P3104" t="b">
        <f>production[[#This Row],[Funded Month]]&gt;=DATE(2021,1,1)</f>
        <v>1</v>
      </c>
    </row>
    <row r="3105" spans="1:16" x14ac:dyDescent="0.2">
      <c r="A3105" s="1">
        <v>295001449611</v>
      </c>
      <c r="B3105">
        <v>295</v>
      </c>
      <c r="C3105" t="s">
        <v>16</v>
      </c>
      <c r="D3105" s="2">
        <v>44317</v>
      </c>
      <c r="E3105" t="s">
        <v>4990</v>
      </c>
      <c r="F3105">
        <f>1</f>
        <v>1</v>
      </c>
      <c r="G3105">
        <v>8995</v>
      </c>
      <c r="H3105" t="s">
        <v>18</v>
      </c>
      <c r="I3105" t="s">
        <v>488</v>
      </c>
      <c r="J3105" t="s">
        <v>398</v>
      </c>
      <c r="K3105" t="s">
        <v>21</v>
      </c>
      <c r="L3105" t="s">
        <v>1053</v>
      </c>
      <c r="M3105" t="s">
        <v>32</v>
      </c>
      <c r="N3105" t="s">
        <v>33</v>
      </c>
      <c r="P3105" t="b">
        <f>production[[#This Row],[Funded Month]]&gt;=DATE(2021,1,1)</f>
        <v>1</v>
      </c>
    </row>
    <row r="3106" spans="1:16" x14ac:dyDescent="0.2">
      <c r="A3106" s="1">
        <v>295001451762</v>
      </c>
      <c r="B3106">
        <v>295</v>
      </c>
      <c r="C3106" t="s">
        <v>16</v>
      </c>
      <c r="D3106" s="2">
        <v>44317</v>
      </c>
      <c r="E3106" t="s">
        <v>4998</v>
      </c>
      <c r="F3106">
        <f>1</f>
        <v>1</v>
      </c>
      <c r="G3106">
        <v>275500</v>
      </c>
      <c r="H3106" t="s">
        <v>18</v>
      </c>
      <c r="I3106" t="s">
        <v>19</v>
      </c>
      <c r="J3106" t="s">
        <v>20</v>
      </c>
      <c r="K3106" t="s">
        <v>21</v>
      </c>
      <c r="L3106" t="s">
        <v>1053</v>
      </c>
      <c r="M3106" t="s">
        <v>32</v>
      </c>
      <c r="N3106" t="s">
        <v>33</v>
      </c>
      <c r="O3106" t="s">
        <v>4999</v>
      </c>
      <c r="P3106" t="b">
        <f>production[[#This Row],[Funded Month]]&gt;=DATE(2021,1,1)</f>
        <v>1</v>
      </c>
    </row>
    <row r="3107" spans="1:16" x14ac:dyDescent="0.2">
      <c r="A3107" s="1">
        <v>295001453053</v>
      </c>
      <c r="B3107">
        <v>295</v>
      </c>
      <c r="C3107" t="s">
        <v>16</v>
      </c>
      <c r="D3107" s="2">
        <v>44317</v>
      </c>
      <c r="E3107" t="s">
        <v>5000</v>
      </c>
      <c r="F3107">
        <f>1</f>
        <v>1</v>
      </c>
      <c r="G3107">
        <v>261155</v>
      </c>
      <c r="H3107" t="s">
        <v>18</v>
      </c>
      <c r="I3107" t="s">
        <v>19</v>
      </c>
      <c r="J3107" t="s">
        <v>20</v>
      </c>
      <c r="K3107" t="s">
        <v>21</v>
      </c>
      <c r="L3107" t="s">
        <v>1053</v>
      </c>
      <c r="M3107" t="s">
        <v>32</v>
      </c>
      <c r="N3107" t="s">
        <v>33</v>
      </c>
      <c r="O3107" t="s">
        <v>1157</v>
      </c>
      <c r="P3107" t="b">
        <f>production[[#This Row],[Funded Month]]&gt;=DATE(2021,1,1)</f>
        <v>1</v>
      </c>
    </row>
    <row r="3108" spans="1:16" x14ac:dyDescent="0.2">
      <c r="A3108" s="1">
        <v>295001453784</v>
      </c>
      <c r="B3108">
        <v>295</v>
      </c>
      <c r="C3108" t="s">
        <v>16</v>
      </c>
      <c r="D3108" s="2">
        <v>44317</v>
      </c>
      <c r="E3108" t="s">
        <v>5001</v>
      </c>
      <c r="F3108">
        <f>1</f>
        <v>1</v>
      </c>
      <c r="G3108">
        <v>337250</v>
      </c>
      <c r="H3108" t="s">
        <v>18</v>
      </c>
      <c r="I3108" t="s">
        <v>19</v>
      </c>
      <c r="J3108" t="s">
        <v>20</v>
      </c>
      <c r="K3108" t="s">
        <v>21</v>
      </c>
      <c r="L3108" t="s">
        <v>1053</v>
      </c>
      <c r="M3108" t="s">
        <v>32</v>
      </c>
      <c r="N3108" t="s">
        <v>33</v>
      </c>
      <c r="O3108" t="s">
        <v>1148</v>
      </c>
      <c r="P3108" t="b">
        <f>production[[#This Row],[Funded Month]]&gt;=DATE(2021,1,1)</f>
        <v>1</v>
      </c>
    </row>
    <row r="3109" spans="1:16" x14ac:dyDescent="0.2">
      <c r="A3109" s="1">
        <v>295001453952</v>
      </c>
      <c r="B3109">
        <v>295</v>
      </c>
      <c r="C3109" t="s">
        <v>16</v>
      </c>
      <c r="D3109" s="2">
        <v>44317</v>
      </c>
      <c r="E3109" t="s">
        <v>5002</v>
      </c>
      <c r="F3109">
        <f>1</f>
        <v>1</v>
      </c>
      <c r="G3109">
        <v>308700</v>
      </c>
      <c r="H3109" t="s">
        <v>18</v>
      </c>
      <c r="I3109" t="s">
        <v>19</v>
      </c>
      <c r="J3109" t="s">
        <v>20</v>
      </c>
      <c r="K3109" t="s">
        <v>21</v>
      </c>
      <c r="L3109" t="s">
        <v>1046</v>
      </c>
      <c r="M3109" t="s">
        <v>32</v>
      </c>
      <c r="N3109" t="s">
        <v>33</v>
      </c>
      <c r="O3109" t="s">
        <v>5003</v>
      </c>
      <c r="P3109" t="b">
        <f>production[[#This Row],[Funded Month]]&gt;=DATE(2021,1,1)</f>
        <v>1</v>
      </c>
    </row>
    <row r="3110" spans="1:16" x14ac:dyDescent="0.2">
      <c r="A3110" s="1">
        <v>295001454051</v>
      </c>
      <c r="B3110">
        <v>295</v>
      </c>
      <c r="C3110" t="s">
        <v>415</v>
      </c>
      <c r="D3110" s="2">
        <v>44317</v>
      </c>
      <c r="E3110" t="s">
        <v>5004</v>
      </c>
      <c r="F3110">
        <f>1</f>
        <v>1</v>
      </c>
      <c r="G3110">
        <v>170000</v>
      </c>
      <c r="H3110" t="s">
        <v>18</v>
      </c>
      <c r="I3110" t="s">
        <v>19</v>
      </c>
      <c r="J3110" t="s">
        <v>20</v>
      </c>
      <c r="K3110" t="s">
        <v>44</v>
      </c>
      <c r="L3110" t="s">
        <v>1046</v>
      </c>
      <c r="M3110" t="s">
        <v>32</v>
      </c>
      <c r="N3110" t="s">
        <v>33</v>
      </c>
      <c r="P3110" t="b">
        <f>production[[#This Row],[Funded Month]]&gt;=DATE(2021,1,1)</f>
        <v>1</v>
      </c>
    </row>
    <row r="3111" spans="1:16" x14ac:dyDescent="0.2">
      <c r="A3111" s="1">
        <v>295001454512</v>
      </c>
      <c r="B3111">
        <v>295</v>
      </c>
      <c r="C3111" t="s">
        <v>16</v>
      </c>
      <c r="D3111" s="2">
        <v>44317</v>
      </c>
      <c r="E3111" t="s">
        <v>5005</v>
      </c>
      <c r="F3111">
        <f>1</f>
        <v>1</v>
      </c>
      <c r="G3111">
        <v>346750</v>
      </c>
      <c r="H3111" t="s">
        <v>18</v>
      </c>
      <c r="I3111" t="s">
        <v>19</v>
      </c>
      <c r="J3111" t="s">
        <v>20</v>
      </c>
      <c r="K3111" t="s">
        <v>21</v>
      </c>
      <c r="L3111" t="s">
        <v>1064</v>
      </c>
      <c r="M3111" t="s">
        <v>32</v>
      </c>
      <c r="N3111" t="s">
        <v>33</v>
      </c>
      <c r="O3111" t="s">
        <v>5006</v>
      </c>
      <c r="P3111" t="b">
        <f>production[[#This Row],[Funded Month]]&gt;=DATE(2021,1,1)</f>
        <v>1</v>
      </c>
    </row>
    <row r="3112" spans="1:16" x14ac:dyDescent="0.2">
      <c r="A3112" s="1">
        <v>295001455254</v>
      </c>
      <c r="B3112">
        <v>295</v>
      </c>
      <c r="C3112" t="s">
        <v>16</v>
      </c>
      <c r="D3112" s="2">
        <v>44317</v>
      </c>
      <c r="E3112" t="s">
        <v>5007</v>
      </c>
      <c r="F3112">
        <f>1</f>
        <v>1</v>
      </c>
      <c r="G3112">
        <v>183200</v>
      </c>
      <c r="H3112" t="s">
        <v>18</v>
      </c>
      <c r="I3112" t="s">
        <v>19</v>
      </c>
      <c r="J3112" t="s">
        <v>20</v>
      </c>
      <c r="K3112" t="s">
        <v>21</v>
      </c>
      <c r="L3112" t="s">
        <v>1053</v>
      </c>
      <c r="M3112" t="s">
        <v>32</v>
      </c>
      <c r="N3112" t="s">
        <v>33</v>
      </c>
      <c r="O3112" t="s">
        <v>1157</v>
      </c>
      <c r="P3112" t="b">
        <f>production[[#This Row],[Funded Month]]&gt;=DATE(2021,1,1)</f>
        <v>1</v>
      </c>
    </row>
    <row r="3113" spans="1:16" x14ac:dyDescent="0.2">
      <c r="A3113" s="1">
        <v>295001456515</v>
      </c>
      <c r="B3113">
        <v>295</v>
      </c>
      <c r="C3113" t="s">
        <v>16</v>
      </c>
      <c r="D3113" s="2">
        <v>44317</v>
      </c>
      <c r="E3113" t="s">
        <v>5008</v>
      </c>
      <c r="F3113">
        <f>1</f>
        <v>1</v>
      </c>
      <c r="G3113">
        <v>373600</v>
      </c>
      <c r="H3113" t="s">
        <v>18</v>
      </c>
      <c r="I3113" t="s">
        <v>19</v>
      </c>
      <c r="J3113" t="s">
        <v>20</v>
      </c>
      <c r="K3113" t="s">
        <v>21</v>
      </c>
      <c r="L3113" t="s">
        <v>1043</v>
      </c>
      <c r="M3113" t="s">
        <v>32</v>
      </c>
      <c r="N3113" t="s">
        <v>33</v>
      </c>
      <c r="O3113" t="s">
        <v>1118</v>
      </c>
      <c r="P3113" t="b">
        <f>production[[#This Row],[Funded Month]]&gt;=DATE(2021,1,1)</f>
        <v>1</v>
      </c>
    </row>
    <row r="3114" spans="1:16" x14ac:dyDescent="0.2">
      <c r="A3114" s="1">
        <v>295001457464</v>
      </c>
      <c r="B3114">
        <v>295</v>
      </c>
      <c r="C3114" t="s">
        <v>16</v>
      </c>
      <c r="D3114" s="2">
        <v>44317</v>
      </c>
      <c r="E3114" t="s">
        <v>5009</v>
      </c>
      <c r="F3114">
        <f>1</f>
        <v>1</v>
      </c>
      <c r="G3114">
        <v>153075</v>
      </c>
      <c r="H3114" t="s">
        <v>18</v>
      </c>
      <c r="I3114" t="s">
        <v>19</v>
      </c>
      <c r="J3114" t="s">
        <v>20</v>
      </c>
      <c r="K3114" t="s">
        <v>21</v>
      </c>
      <c r="L3114" t="s">
        <v>1043</v>
      </c>
      <c r="M3114" t="s">
        <v>32</v>
      </c>
      <c r="N3114" t="s">
        <v>33</v>
      </c>
      <c r="O3114" t="s">
        <v>3146</v>
      </c>
      <c r="P3114" t="b">
        <f>production[[#This Row],[Funded Month]]&gt;=DATE(2021,1,1)</f>
        <v>1</v>
      </c>
    </row>
    <row r="3115" spans="1:16" x14ac:dyDescent="0.2">
      <c r="A3115" s="1">
        <v>295001459255</v>
      </c>
      <c r="B3115">
        <v>295</v>
      </c>
      <c r="C3115" t="s">
        <v>16</v>
      </c>
      <c r="D3115" s="2">
        <v>44317</v>
      </c>
      <c r="E3115" t="s">
        <v>5010</v>
      </c>
      <c r="F3115">
        <f>1</f>
        <v>1</v>
      </c>
      <c r="G3115">
        <v>279375</v>
      </c>
      <c r="H3115" t="s">
        <v>18</v>
      </c>
      <c r="I3115" t="s">
        <v>19</v>
      </c>
      <c r="J3115" t="s">
        <v>20</v>
      </c>
      <c r="K3115" t="s">
        <v>21</v>
      </c>
      <c r="L3115" t="s">
        <v>1064</v>
      </c>
      <c r="M3115" t="s">
        <v>32</v>
      </c>
      <c r="N3115" t="s">
        <v>33</v>
      </c>
      <c r="O3115" t="s">
        <v>5011</v>
      </c>
      <c r="P3115" t="b">
        <f>production[[#This Row],[Funded Month]]&gt;=DATE(2021,1,1)</f>
        <v>1</v>
      </c>
    </row>
    <row r="3116" spans="1:16" x14ac:dyDescent="0.2">
      <c r="A3116" s="1">
        <v>295001459789</v>
      </c>
      <c r="B3116">
        <v>295</v>
      </c>
      <c r="C3116" t="s">
        <v>16</v>
      </c>
      <c r="D3116" s="2">
        <v>44317</v>
      </c>
      <c r="E3116" t="s">
        <v>4988</v>
      </c>
      <c r="F3116">
        <f>1</f>
        <v>1</v>
      </c>
      <c r="G3116">
        <v>12600</v>
      </c>
      <c r="H3116" t="s">
        <v>18</v>
      </c>
      <c r="I3116" t="s">
        <v>1598</v>
      </c>
      <c r="J3116" t="s">
        <v>398</v>
      </c>
      <c r="K3116" t="s">
        <v>21</v>
      </c>
      <c r="L3116" t="s">
        <v>1050</v>
      </c>
      <c r="M3116" t="s">
        <v>32</v>
      </c>
      <c r="N3116" t="s">
        <v>33</v>
      </c>
      <c r="O3116" t="s">
        <v>5012</v>
      </c>
      <c r="P3116" t="b">
        <f>production[[#This Row],[Funded Month]]&gt;=DATE(2021,1,1)</f>
        <v>1</v>
      </c>
    </row>
    <row r="3117" spans="1:16" x14ac:dyDescent="0.2">
      <c r="A3117" s="1">
        <v>295001460153</v>
      </c>
      <c r="B3117">
        <v>295</v>
      </c>
      <c r="C3117" t="s">
        <v>16</v>
      </c>
      <c r="D3117" s="2">
        <v>44317</v>
      </c>
      <c r="E3117" t="s">
        <v>5013</v>
      </c>
      <c r="F3117">
        <f>1</f>
        <v>1</v>
      </c>
      <c r="G3117">
        <v>292000</v>
      </c>
      <c r="H3117" t="s">
        <v>18</v>
      </c>
      <c r="I3117" t="s">
        <v>19</v>
      </c>
      <c r="J3117" t="s">
        <v>20</v>
      </c>
      <c r="K3117" t="s">
        <v>21</v>
      </c>
      <c r="L3117" t="s">
        <v>1053</v>
      </c>
      <c r="M3117" t="s">
        <v>32</v>
      </c>
      <c r="N3117" t="s">
        <v>33</v>
      </c>
      <c r="O3117" t="s">
        <v>5014</v>
      </c>
      <c r="P3117" t="b">
        <f>production[[#This Row],[Funded Month]]&gt;=DATE(2021,1,1)</f>
        <v>1</v>
      </c>
    </row>
    <row r="3118" spans="1:16" x14ac:dyDescent="0.2">
      <c r="A3118" s="1">
        <v>295001463408</v>
      </c>
      <c r="B3118">
        <v>295</v>
      </c>
      <c r="C3118" t="s">
        <v>16</v>
      </c>
      <c r="D3118" s="2">
        <v>44317</v>
      </c>
      <c r="E3118" t="s">
        <v>5015</v>
      </c>
      <c r="F3118">
        <f>1</f>
        <v>1</v>
      </c>
      <c r="G3118">
        <v>279837</v>
      </c>
      <c r="H3118" t="s">
        <v>86</v>
      </c>
      <c r="I3118" t="s">
        <v>1281</v>
      </c>
      <c r="J3118" t="s">
        <v>20</v>
      </c>
      <c r="K3118" t="s">
        <v>21</v>
      </c>
      <c r="L3118" t="s">
        <v>1046</v>
      </c>
      <c r="M3118" t="s">
        <v>32</v>
      </c>
      <c r="N3118" t="s">
        <v>33</v>
      </c>
      <c r="O3118" t="s">
        <v>5016</v>
      </c>
      <c r="P3118" t="b">
        <f>production[[#This Row],[Funded Month]]&gt;=DATE(2021,1,1)</f>
        <v>1</v>
      </c>
    </row>
    <row r="3119" spans="1:16" x14ac:dyDescent="0.2">
      <c r="A3119" s="1">
        <v>295001463425</v>
      </c>
      <c r="B3119">
        <v>295</v>
      </c>
      <c r="C3119" t="s">
        <v>16</v>
      </c>
      <c r="D3119" s="2">
        <v>44317</v>
      </c>
      <c r="E3119" t="s">
        <v>5015</v>
      </c>
      <c r="F3119">
        <f>1</f>
        <v>1</v>
      </c>
      <c r="G3119">
        <v>9975</v>
      </c>
      <c r="H3119" t="s">
        <v>18</v>
      </c>
      <c r="I3119" t="s">
        <v>1598</v>
      </c>
      <c r="J3119" t="s">
        <v>398</v>
      </c>
      <c r="K3119" t="s">
        <v>21</v>
      </c>
      <c r="L3119" t="s">
        <v>1046</v>
      </c>
      <c r="M3119" t="s">
        <v>32</v>
      </c>
      <c r="N3119" t="s">
        <v>33</v>
      </c>
      <c r="O3119" t="s">
        <v>5016</v>
      </c>
      <c r="P3119" t="b">
        <f>production[[#This Row],[Funded Month]]&gt;=DATE(2021,1,1)</f>
        <v>1</v>
      </c>
    </row>
    <row r="3120" spans="1:16" x14ac:dyDescent="0.2">
      <c r="A3120" s="1">
        <v>295001464146</v>
      </c>
      <c r="B3120">
        <v>295</v>
      </c>
      <c r="C3120" t="s">
        <v>16</v>
      </c>
      <c r="D3120" s="2">
        <v>44317</v>
      </c>
      <c r="E3120" t="s">
        <v>5017</v>
      </c>
      <c r="F3120">
        <f>1</f>
        <v>1</v>
      </c>
      <c r="G3120">
        <v>252605</v>
      </c>
      <c r="H3120" t="s">
        <v>18</v>
      </c>
      <c r="I3120" t="s">
        <v>19</v>
      </c>
      <c r="J3120" t="s">
        <v>20</v>
      </c>
      <c r="K3120" t="s">
        <v>21</v>
      </c>
      <c r="L3120" t="s">
        <v>1053</v>
      </c>
      <c r="M3120" t="s">
        <v>32</v>
      </c>
      <c r="N3120" t="s">
        <v>33</v>
      </c>
      <c r="O3120" t="s">
        <v>1157</v>
      </c>
      <c r="P3120" t="b">
        <f>production[[#This Row],[Funded Month]]&gt;=DATE(2021,1,1)</f>
        <v>1</v>
      </c>
    </row>
    <row r="3121" spans="1:16" x14ac:dyDescent="0.2">
      <c r="A3121" s="1">
        <v>295001465138</v>
      </c>
      <c r="B3121">
        <v>295</v>
      </c>
      <c r="C3121" t="s">
        <v>16</v>
      </c>
      <c r="D3121" s="2">
        <v>44317</v>
      </c>
      <c r="E3121" t="s">
        <v>5018</v>
      </c>
      <c r="F3121">
        <f>1</f>
        <v>1</v>
      </c>
      <c r="G3121">
        <v>490000</v>
      </c>
      <c r="H3121" t="s">
        <v>18</v>
      </c>
      <c r="I3121" t="s">
        <v>50</v>
      </c>
      <c r="J3121" t="s">
        <v>20</v>
      </c>
      <c r="K3121" t="s">
        <v>27</v>
      </c>
      <c r="L3121" t="s">
        <v>1043</v>
      </c>
      <c r="M3121" t="s">
        <v>32</v>
      </c>
      <c r="N3121" t="s">
        <v>33</v>
      </c>
      <c r="O3121" t="s">
        <v>1134</v>
      </c>
      <c r="P3121" t="b">
        <f>production[[#This Row],[Funded Month]]&gt;=DATE(2021,1,1)</f>
        <v>1</v>
      </c>
    </row>
    <row r="3122" spans="1:16" x14ac:dyDescent="0.2">
      <c r="A3122" s="1">
        <v>295001465832</v>
      </c>
      <c r="B3122">
        <v>295</v>
      </c>
      <c r="C3122" t="s">
        <v>16</v>
      </c>
      <c r="D3122" s="2">
        <v>44317</v>
      </c>
      <c r="E3122" t="s">
        <v>5019</v>
      </c>
      <c r="F3122">
        <f>1</f>
        <v>1</v>
      </c>
      <c r="G3122">
        <v>261250</v>
      </c>
      <c r="H3122" t="s">
        <v>18</v>
      </c>
      <c r="I3122" t="s">
        <v>19</v>
      </c>
      <c r="J3122" t="s">
        <v>20</v>
      </c>
      <c r="K3122" t="s">
        <v>21</v>
      </c>
      <c r="L3122" t="s">
        <v>1043</v>
      </c>
      <c r="M3122" t="s">
        <v>32</v>
      </c>
      <c r="N3122" t="s">
        <v>33</v>
      </c>
      <c r="O3122" t="s">
        <v>5020</v>
      </c>
      <c r="P3122" t="b">
        <f>production[[#This Row],[Funded Month]]&gt;=DATE(2021,1,1)</f>
        <v>1</v>
      </c>
    </row>
    <row r="3123" spans="1:16" x14ac:dyDescent="0.2">
      <c r="A3123" s="1">
        <v>295001469655</v>
      </c>
      <c r="B3123">
        <v>295</v>
      </c>
      <c r="C3123" t="s">
        <v>16</v>
      </c>
      <c r="D3123" s="2">
        <v>44317</v>
      </c>
      <c r="E3123" t="s">
        <v>5021</v>
      </c>
      <c r="F3123">
        <f>1</f>
        <v>1</v>
      </c>
      <c r="G3123">
        <v>191000</v>
      </c>
      <c r="H3123" t="s">
        <v>18</v>
      </c>
      <c r="I3123" t="s">
        <v>19</v>
      </c>
      <c r="J3123" t="s">
        <v>20</v>
      </c>
      <c r="K3123" t="s">
        <v>21</v>
      </c>
      <c r="L3123" t="s">
        <v>1064</v>
      </c>
      <c r="M3123" t="s">
        <v>32</v>
      </c>
      <c r="N3123" t="s">
        <v>33</v>
      </c>
      <c r="O3123" t="s">
        <v>5022</v>
      </c>
      <c r="P3123" t="b">
        <f>production[[#This Row],[Funded Month]]&gt;=DATE(2021,1,1)</f>
        <v>1</v>
      </c>
    </row>
    <row r="3124" spans="1:16" x14ac:dyDescent="0.2">
      <c r="A3124" s="1">
        <v>295200875602</v>
      </c>
      <c r="B3124">
        <v>295</v>
      </c>
      <c r="C3124" t="s">
        <v>16</v>
      </c>
      <c r="D3124" s="2">
        <v>44317</v>
      </c>
      <c r="E3124" t="s">
        <v>5023</v>
      </c>
      <c r="F3124">
        <f>1</f>
        <v>1</v>
      </c>
      <c r="G3124">
        <v>260367</v>
      </c>
      <c r="H3124" t="s">
        <v>86</v>
      </c>
      <c r="I3124" t="s">
        <v>186</v>
      </c>
      <c r="J3124" t="s">
        <v>20</v>
      </c>
      <c r="K3124" t="s">
        <v>21</v>
      </c>
      <c r="L3124" t="s">
        <v>1056</v>
      </c>
      <c r="M3124" t="s">
        <v>32</v>
      </c>
      <c r="O3124" t="s">
        <v>5024</v>
      </c>
      <c r="P3124" t="b">
        <f>production[[#This Row],[Funded Month]]&gt;=DATE(2021,1,1)</f>
        <v>1</v>
      </c>
    </row>
    <row r="3125" spans="1:16" x14ac:dyDescent="0.2">
      <c r="A3125" s="1">
        <v>297001358546</v>
      </c>
      <c r="B3125">
        <v>297</v>
      </c>
      <c r="C3125" t="s">
        <v>415</v>
      </c>
      <c r="D3125" s="2">
        <v>44317</v>
      </c>
      <c r="E3125" t="s">
        <v>5025</v>
      </c>
      <c r="F3125">
        <f>1</f>
        <v>1</v>
      </c>
      <c r="G3125">
        <v>70500</v>
      </c>
      <c r="H3125" t="s">
        <v>18</v>
      </c>
      <c r="I3125" t="s">
        <v>19</v>
      </c>
      <c r="J3125" t="s">
        <v>20</v>
      </c>
      <c r="K3125" t="s">
        <v>21</v>
      </c>
      <c r="L3125" t="s">
        <v>1186</v>
      </c>
      <c r="M3125" t="s">
        <v>32</v>
      </c>
      <c r="N3125" t="s">
        <v>33</v>
      </c>
      <c r="O3125" t="s">
        <v>5026</v>
      </c>
      <c r="P3125" t="b">
        <f>production[[#This Row],[Funded Month]]&gt;=DATE(2021,1,1)</f>
        <v>1</v>
      </c>
    </row>
    <row r="3126" spans="1:16" x14ac:dyDescent="0.2">
      <c r="A3126" s="1">
        <v>297001373124</v>
      </c>
      <c r="B3126">
        <v>297</v>
      </c>
      <c r="C3126" t="s">
        <v>415</v>
      </c>
      <c r="D3126" s="2">
        <v>44317</v>
      </c>
      <c r="E3126" t="s">
        <v>5027</v>
      </c>
      <c r="F3126">
        <f>1</f>
        <v>1</v>
      </c>
      <c r="G3126">
        <v>303920</v>
      </c>
      <c r="H3126" t="s">
        <v>18</v>
      </c>
      <c r="I3126" t="s">
        <v>19</v>
      </c>
      <c r="J3126" t="s">
        <v>20</v>
      </c>
      <c r="K3126" t="s">
        <v>21</v>
      </c>
      <c r="L3126" t="s">
        <v>2163</v>
      </c>
      <c r="M3126" t="s">
        <v>32</v>
      </c>
      <c r="N3126" t="s">
        <v>33</v>
      </c>
      <c r="O3126" t="s">
        <v>5028</v>
      </c>
      <c r="P3126" t="b">
        <f>production[[#This Row],[Funded Month]]&gt;=DATE(2021,1,1)</f>
        <v>1</v>
      </c>
    </row>
    <row r="3127" spans="1:16" x14ac:dyDescent="0.2">
      <c r="A3127" s="1">
        <v>297001414177</v>
      </c>
      <c r="B3127">
        <v>297</v>
      </c>
      <c r="C3127" t="s">
        <v>415</v>
      </c>
      <c r="D3127" s="2">
        <v>44317</v>
      </c>
      <c r="E3127" t="s">
        <v>5029</v>
      </c>
      <c r="F3127">
        <f>1</f>
        <v>1</v>
      </c>
      <c r="G3127">
        <v>362598</v>
      </c>
      <c r="H3127" t="s">
        <v>86</v>
      </c>
      <c r="I3127" t="s">
        <v>87</v>
      </c>
      <c r="J3127" t="s">
        <v>20</v>
      </c>
      <c r="K3127" t="s">
        <v>21</v>
      </c>
      <c r="L3127" t="s">
        <v>1178</v>
      </c>
      <c r="M3127" t="s">
        <v>32</v>
      </c>
      <c r="N3127" t="s">
        <v>33</v>
      </c>
      <c r="P3127" t="b">
        <f>production[[#This Row],[Funded Month]]&gt;=DATE(2021,1,1)</f>
        <v>1</v>
      </c>
    </row>
    <row r="3128" spans="1:16" x14ac:dyDescent="0.2">
      <c r="A3128" s="1">
        <v>297001421717</v>
      </c>
      <c r="B3128">
        <v>297</v>
      </c>
      <c r="C3128" t="s">
        <v>415</v>
      </c>
      <c r="D3128" s="2">
        <v>44317</v>
      </c>
      <c r="E3128" t="s">
        <v>5030</v>
      </c>
      <c r="F3128">
        <f>1</f>
        <v>1</v>
      </c>
      <c r="G3128">
        <v>362588</v>
      </c>
      <c r="H3128" t="s">
        <v>86</v>
      </c>
      <c r="I3128" t="s">
        <v>186</v>
      </c>
      <c r="J3128" t="s">
        <v>20</v>
      </c>
      <c r="K3128" t="s">
        <v>21</v>
      </c>
      <c r="L3128" t="s">
        <v>1178</v>
      </c>
      <c r="M3128" t="s">
        <v>32</v>
      </c>
      <c r="N3128" t="s">
        <v>33</v>
      </c>
      <c r="P3128" t="b">
        <f>production[[#This Row],[Funded Month]]&gt;=DATE(2021,1,1)</f>
        <v>1</v>
      </c>
    </row>
    <row r="3129" spans="1:16" x14ac:dyDescent="0.2">
      <c r="A3129" s="1">
        <v>297001431761</v>
      </c>
      <c r="B3129">
        <v>297</v>
      </c>
      <c r="C3129" t="s">
        <v>415</v>
      </c>
      <c r="D3129" s="2">
        <v>44317</v>
      </c>
      <c r="E3129" t="s">
        <v>5031</v>
      </c>
      <c r="F3129">
        <f>1</f>
        <v>1</v>
      </c>
      <c r="G3129">
        <v>206400</v>
      </c>
      <c r="H3129" t="s">
        <v>18</v>
      </c>
      <c r="I3129" t="s">
        <v>19</v>
      </c>
      <c r="J3129" t="s">
        <v>20</v>
      </c>
      <c r="K3129" t="s">
        <v>21</v>
      </c>
      <c r="L3129" t="s">
        <v>1191</v>
      </c>
      <c r="M3129" t="s">
        <v>32</v>
      </c>
      <c r="N3129" t="s">
        <v>1192</v>
      </c>
      <c r="O3129" t="s">
        <v>5032</v>
      </c>
      <c r="P3129" t="b">
        <f>production[[#This Row],[Funded Month]]&gt;=DATE(2021,1,1)</f>
        <v>1</v>
      </c>
    </row>
    <row r="3130" spans="1:16" x14ac:dyDescent="0.2">
      <c r="A3130" s="1">
        <v>297001431991</v>
      </c>
      <c r="B3130">
        <v>297</v>
      </c>
      <c r="C3130" t="s">
        <v>415</v>
      </c>
      <c r="D3130" s="2">
        <v>44317</v>
      </c>
      <c r="E3130" t="s">
        <v>5033</v>
      </c>
      <c r="F3130">
        <f>1</f>
        <v>1</v>
      </c>
      <c r="G3130">
        <v>129609</v>
      </c>
      <c r="H3130" t="s">
        <v>86</v>
      </c>
      <c r="I3130" t="s">
        <v>186</v>
      </c>
      <c r="J3130" t="s">
        <v>20</v>
      </c>
      <c r="K3130" t="s">
        <v>21</v>
      </c>
      <c r="L3130" t="s">
        <v>1178</v>
      </c>
      <c r="M3130" t="s">
        <v>32</v>
      </c>
      <c r="N3130" t="s">
        <v>2194</v>
      </c>
      <c r="P3130" t="b">
        <f>production[[#This Row],[Funded Month]]&gt;=DATE(2021,1,1)</f>
        <v>1</v>
      </c>
    </row>
    <row r="3131" spans="1:16" x14ac:dyDescent="0.2">
      <c r="A3131" s="1">
        <v>297001437597</v>
      </c>
      <c r="B3131">
        <v>297</v>
      </c>
      <c r="C3131" t="s">
        <v>415</v>
      </c>
      <c r="D3131" s="2">
        <v>44317</v>
      </c>
      <c r="E3131" t="s">
        <v>5034</v>
      </c>
      <c r="F3131">
        <f>1</f>
        <v>1</v>
      </c>
      <c r="G3131">
        <v>100000</v>
      </c>
      <c r="H3131" t="s">
        <v>18</v>
      </c>
      <c r="I3131" t="s">
        <v>19</v>
      </c>
      <c r="J3131" t="s">
        <v>20</v>
      </c>
      <c r="K3131" t="s">
        <v>21</v>
      </c>
      <c r="L3131" t="s">
        <v>1172</v>
      </c>
      <c r="M3131" t="s">
        <v>32</v>
      </c>
      <c r="N3131" t="s">
        <v>33</v>
      </c>
      <c r="O3131" t="s">
        <v>5035</v>
      </c>
      <c r="P3131" t="b">
        <f>production[[#This Row],[Funded Month]]&gt;=DATE(2021,1,1)</f>
        <v>1</v>
      </c>
    </row>
    <row r="3132" spans="1:16" x14ac:dyDescent="0.2">
      <c r="A3132" s="1">
        <v>297001439216</v>
      </c>
      <c r="B3132">
        <v>297</v>
      </c>
      <c r="C3132" t="s">
        <v>415</v>
      </c>
      <c r="D3132" s="2">
        <v>44317</v>
      </c>
      <c r="E3132" t="s">
        <v>5036</v>
      </c>
      <c r="F3132">
        <f>1</f>
        <v>1</v>
      </c>
      <c r="G3132">
        <v>281203</v>
      </c>
      <c r="H3132" t="s">
        <v>18</v>
      </c>
      <c r="I3132" t="s">
        <v>19</v>
      </c>
      <c r="J3132" t="s">
        <v>20</v>
      </c>
      <c r="K3132" t="s">
        <v>21</v>
      </c>
      <c r="L3132" t="s">
        <v>3201</v>
      </c>
      <c r="M3132" t="s">
        <v>32</v>
      </c>
      <c r="N3132" t="s">
        <v>1206</v>
      </c>
      <c r="O3132" t="s">
        <v>4104</v>
      </c>
      <c r="P3132" t="b">
        <f>production[[#This Row],[Funded Month]]&gt;=DATE(2021,1,1)</f>
        <v>1</v>
      </c>
    </row>
    <row r="3133" spans="1:16" x14ac:dyDescent="0.2">
      <c r="A3133" s="1">
        <v>297001439553</v>
      </c>
      <c r="B3133">
        <v>297</v>
      </c>
      <c r="C3133" t="s">
        <v>415</v>
      </c>
      <c r="D3133" s="2">
        <v>44317</v>
      </c>
      <c r="E3133" t="s">
        <v>5037</v>
      </c>
      <c r="F3133">
        <f>1</f>
        <v>1</v>
      </c>
      <c r="G3133">
        <v>171000</v>
      </c>
      <c r="H3133" t="s">
        <v>18</v>
      </c>
      <c r="I3133" t="s">
        <v>19</v>
      </c>
      <c r="J3133" t="s">
        <v>20</v>
      </c>
      <c r="K3133" t="s">
        <v>21</v>
      </c>
      <c r="L3133" t="s">
        <v>1181</v>
      </c>
      <c r="M3133" t="s">
        <v>32</v>
      </c>
      <c r="N3133" t="s">
        <v>33</v>
      </c>
      <c r="O3133" t="s">
        <v>5038</v>
      </c>
      <c r="P3133" t="b">
        <f>production[[#This Row],[Funded Month]]&gt;=DATE(2021,1,1)</f>
        <v>1</v>
      </c>
    </row>
    <row r="3134" spans="1:16" x14ac:dyDescent="0.2">
      <c r="A3134" s="1">
        <v>297001439874</v>
      </c>
      <c r="B3134">
        <v>297</v>
      </c>
      <c r="C3134" t="s">
        <v>415</v>
      </c>
      <c r="D3134" s="2">
        <v>44317</v>
      </c>
      <c r="E3134" t="s">
        <v>5039</v>
      </c>
      <c r="F3134">
        <f>1</f>
        <v>1</v>
      </c>
      <c r="G3134">
        <v>403198</v>
      </c>
      <c r="H3134" t="s">
        <v>18</v>
      </c>
      <c r="I3134" t="s">
        <v>19</v>
      </c>
      <c r="J3134" t="s">
        <v>20</v>
      </c>
      <c r="K3134" t="s">
        <v>21</v>
      </c>
      <c r="L3134" t="s">
        <v>1191</v>
      </c>
      <c r="M3134" t="s">
        <v>32</v>
      </c>
      <c r="N3134" t="s">
        <v>1192</v>
      </c>
      <c r="O3134" t="s">
        <v>4089</v>
      </c>
      <c r="P3134" t="b">
        <f>production[[#This Row],[Funded Month]]&gt;=DATE(2021,1,1)</f>
        <v>1</v>
      </c>
    </row>
    <row r="3135" spans="1:16" x14ac:dyDescent="0.2">
      <c r="A3135" s="1">
        <v>297001441926</v>
      </c>
      <c r="B3135">
        <v>297</v>
      </c>
      <c r="C3135" t="s">
        <v>415</v>
      </c>
      <c r="D3135" s="2">
        <v>44317</v>
      </c>
      <c r="E3135" t="s">
        <v>5040</v>
      </c>
      <c r="F3135">
        <f>1</f>
        <v>1</v>
      </c>
      <c r="G3135">
        <v>399000</v>
      </c>
      <c r="H3135" t="s">
        <v>18</v>
      </c>
      <c r="I3135" t="s">
        <v>19</v>
      </c>
      <c r="J3135" t="s">
        <v>20</v>
      </c>
      <c r="K3135" t="s">
        <v>21</v>
      </c>
      <c r="L3135" t="s">
        <v>1186</v>
      </c>
      <c r="M3135" t="s">
        <v>32</v>
      </c>
      <c r="N3135" t="s">
        <v>2194</v>
      </c>
      <c r="O3135" t="s">
        <v>2195</v>
      </c>
      <c r="P3135" t="b">
        <f>production[[#This Row],[Funded Month]]&gt;=DATE(2021,1,1)</f>
        <v>1</v>
      </c>
    </row>
    <row r="3136" spans="1:16" x14ac:dyDescent="0.2">
      <c r="A3136" s="1">
        <v>297001445765</v>
      </c>
      <c r="B3136">
        <v>297</v>
      </c>
      <c r="C3136" t="s">
        <v>415</v>
      </c>
      <c r="D3136" s="2">
        <v>44317</v>
      </c>
      <c r="E3136" t="s">
        <v>5041</v>
      </c>
      <c r="F3136">
        <f>1</f>
        <v>1</v>
      </c>
      <c r="G3136">
        <v>184000</v>
      </c>
      <c r="H3136" t="s">
        <v>18</v>
      </c>
      <c r="I3136" t="s">
        <v>19</v>
      </c>
      <c r="J3136" t="s">
        <v>20</v>
      </c>
      <c r="K3136" t="s">
        <v>21</v>
      </c>
      <c r="L3136" t="s">
        <v>1205</v>
      </c>
      <c r="M3136" t="s">
        <v>32</v>
      </c>
      <c r="N3136" t="s">
        <v>1206</v>
      </c>
      <c r="O3136" t="s">
        <v>5042</v>
      </c>
      <c r="P3136" t="b">
        <f>production[[#This Row],[Funded Month]]&gt;=DATE(2021,1,1)</f>
        <v>1</v>
      </c>
    </row>
    <row r="3137" spans="1:16" x14ac:dyDescent="0.2">
      <c r="A3137" s="1">
        <v>297001446094</v>
      </c>
      <c r="B3137">
        <v>297</v>
      </c>
      <c r="C3137" t="s">
        <v>415</v>
      </c>
      <c r="D3137" s="2">
        <v>44317</v>
      </c>
      <c r="E3137" t="s">
        <v>5043</v>
      </c>
      <c r="F3137">
        <f>1</f>
        <v>1</v>
      </c>
      <c r="G3137">
        <v>205000</v>
      </c>
      <c r="H3137" t="s">
        <v>18</v>
      </c>
      <c r="I3137" t="s">
        <v>19</v>
      </c>
      <c r="J3137" t="s">
        <v>20</v>
      </c>
      <c r="K3137" t="s">
        <v>21</v>
      </c>
      <c r="L3137" t="s">
        <v>1191</v>
      </c>
      <c r="M3137" t="s">
        <v>2169</v>
      </c>
      <c r="N3137" t="s">
        <v>33</v>
      </c>
      <c r="O3137" t="s">
        <v>5044</v>
      </c>
      <c r="P3137" t="b">
        <f>production[[#This Row],[Funded Month]]&gt;=DATE(2021,1,1)</f>
        <v>1</v>
      </c>
    </row>
    <row r="3138" spans="1:16" x14ac:dyDescent="0.2">
      <c r="A3138" s="1">
        <v>297001447197</v>
      </c>
      <c r="B3138">
        <v>297</v>
      </c>
      <c r="C3138" t="s">
        <v>415</v>
      </c>
      <c r="D3138" s="2">
        <v>44317</v>
      </c>
      <c r="E3138" t="s">
        <v>5045</v>
      </c>
      <c r="F3138">
        <f>1</f>
        <v>1</v>
      </c>
      <c r="G3138">
        <v>548250</v>
      </c>
      <c r="H3138" t="s">
        <v>18</v>
      </c>
      <c r="I3138" t="s">
        <v>19</v>
      </c>
      <c r="J3138" t="s">
        <v>20</v>
      </c>
      <c r="K3138" t="s">
        <v>21</v>
      </c>
      <c r="L3138" t="s">
        <v>1178</v>
      </c>
      <c r="M3138" t="s">
        <v>32</v>
      </c>
      <c r="N3138" t="s">
        <v>33</v>
      </c>
      <c r="O3138" t="s">
        <v>5046</v>
      </c>
      <c r="P3138" t="b">
        <f>production[[#This Row],[Funded Month]]&gt;=DATE(2021,1,1)</f>
        <v>1</v>
      </c>
    </row>
    <row r="3139" spans="1:16" x14ac:dyDescent="0.2">
      <c r="A3139" s="1">
        <v>297001448294</v>
      </c>
      <c r="B3139">
        <v>297</v>
      </c>
      <c r="C3139" t="s">
        <v>415</v>
      </c>
      <c r="D3139" s="2">
        <v>44317</v>
      </c>
      <c r="E3139" t="s">
        <v>5047</v>
      </c>
      <c r="F3139">
        <f>1</f>
        <v>1</v>
      </c>
      <c r="G3139">
        <v>126000</v>
      </c>
      <c r="H3139" t="s">
        <v>18</v>
      </c>
      <c r="I3139" t="s">
        <v>19</v>
      </c>
      <c r="J3139" t="s">
        <v>20</v>
      </c>
      <c r="K3139" t="s">
        <v>21</v>
      </c>
      <c r="L3139" t="s">
        <v>1191</v>
      </c>
      <c r="M3139" t="s">
        <v>2169</v>
      </c>
      <c r="N3139" t="s">
        <v>33</v>
      </c>
      <c r="O3139" t="s">
        <v>5048</v>
      </c>
      <c r="P3139" t="b">
        <f>production[[#This Row],[Funded Month]]&gt;=DATE(2021,1,1)</f>
        <v>1</v>
      </c>
    </row>
    <row r="3140" spans="1:16" x14ac:dyDescent="0.2">
      <c r="A3140" s="1">
        <v>297001450029</v>
      </c>
      <c r="B3140">
        <v>297</v>
      </c>
      <c r="C3140" t="s">
        <v>415</v>
      </c>
      <c r="D3140" s="2">
        <v>44317</v>
      </c>
      <c r="E3140" t="s">
        <v>5049</v>
      </c>
      <c r="F3140">
        <f>1</f>
        <v>1</v>
      </c>
      <c r="G3140">
        <v>420000</v>
      </c>
      <c r="H3140" t="s">
        <v>18</v>
      </c>
      <c r="I3140" t="s">
        <v>19</v>
      </c>
      <c r="J3140" t="s">
        <v>20</v>
      </c>
      <c r="K3140" t="s">
        <v>21</v>
      </c>
      <c r="L3140" t="s">
        <v>1191</v>
      </c>
      <c r="M3140" t="s">
        <v>2169</v>
      </c>
      <c r="N3140" t="s">
        <v>33</v>
      </c>
      <c r="O3140" t="s">
        <v>312</v>
      </c>
      <c r="P3140" t="b">
        <f>production[[#This Row],[Funded Month]]&gt;=DATE(2021,1,1)</f>
        <v>1</v>
      </c>
    </row>
    <row r="3141" spans="1:16" x14ac:dyDescent="0.2">
      <c r="A3141" s="1">
        <v>297001454700</v>
      </c>
      <c r="B3141">
        <v>297</v>
      </c>
      <c r="C3141" t="s">
        <v>415</v>
      </c>
      <c r="D3141" s="2">
        <v>44317</v>
      </c>
      <c r="E3141" t="s">
        <v>5050</v>
      </c>
      <c r="F3141">
        <f>1</f>
        <v>1</v>
      </c>
      <c r="G3141">
        <v>517300</v>
      </c>
      <c r="H3141" t="s">
        <v>18</v>
      </c>
      <c r="I3141" t="s">
        <v>19</v>
      </c>
      <c r="J3141" t="s">
        <v>20</v>
      </c>
      <c r="K3141" t="s">
        <v>21</v>
      </c>
      <c r="L3141" t="s">
        <v>1178</v>
      </c>
      <c r="M3141" t="s">
        <v>32</v>
      </c>
      <c r="N3141" t="s">
        <v>33</v>
      </c>
      <c r="P3141" t="b">
        <f>production[[#This Row],[Funded Month]]&gt;=DATE(2021,1,1)</f>
        <v>1</v>
      </c>
    </row>
    <row r="3142" spans="1:16" x14ac:dyDescent="0.2">
      <c r="A3142" s="1">
        <v>297001455094</v>
      </c>
      <c r="B3142">
        <v>297</v>
      </c>
      <c r="C3142" t="s">
        <v>415</v>
      </c>
      <c r="D3142" s="2">
        <v>44317</v>
      </c>
      <c r="E3142" t="s">
        <v>5051</v>
      </c>
      <c r="F3142">
        <f>1</f>
        <v>1</v>
      </c>
      <c r="G3142">
        <v>548250</v>
      </c>
      <c r="H3142" t="s">
        <v>18</v>
      </c>
      <c r="I3142" t="s">
        <v>19</v>
      </c>
      <c r="J3142" t="s">
        <v>20</v>
      </c>
      <c r="K3142" t="s">
        <v>21</v>
      </c>
      <c r="L3142" t="s">
        <v>1178</v>
      </c>
      <c r="M3142" t="s">
        <v>32</v>
      </c>
      <c r="N3142" t="s">
        <v>33</v>
      </c>
      <c r="P3142" t="b">
        <f>production[[#This Row],[Funded Month]]&gt;=DATE(2021,1,1)</f>
        <v>1</v>
      </c>
    </row>
    <row r="3143" spans="1:16" x14ac:dyDescent="0.2">
      <c r="A3143" s="1">
        <v>297001456998</v>
      </c>
      <c r="B3143">
        <v>297</v>
      </c>
      <c r="C3143" t="s">
        <v>415</v>
      </c>
      <c r="D3143" s="2">
        <v>44317</v>
      </c>
      <c r="E3143" t="s">
        <v>5052</v>
      </c>
      <c r="F3143">
        <f>1</f>
        <v>1</v>
      </c>
      <c r="G3143">
        <v>349600</v>
      </c>
      <c r="H3143" t="s">
        <v>18</v>
      </c>
      <c r="I3143" t="s">
        <v>19</v>
      </c>
      <c r="J3143" t="s">
        <v>20</v>
      </c>
      <c r="K3143" t="s">
        <v>21</v>
      </c>
      <c r="L3143" t="s">
        <v>1178</v>
      </c>
      <c r="M3143" t="s">
        <v>32</v>
      </c>
      <c r="N3143" t="s">
        <v>33</v>
      </c>
      <c r="P3143" t="b">
        <f>production[[#This Row],[Funded Month]]&gt;=DATE(2021,1,1)</f>
        <v>1</v>
      </c>
    </row>
    <row r="3144" spans="1:16" x14ac:dyDescent="0.2">
      <c r="A3144" s="1">
        <v>297001458286</v>
      </c>
      <c r="B3144">
        <v>297</v>
      </c>
      <c r="C3144" t="s">
        <v>415</v>
      </c>
      <c r="D3144" s="2">
        <v>44317</v>
      </c>
      <c r="E3144" t="s">
        <v>5053</v>
      </c>
      <c r="F3144">
        <f>1</f>
        <v>1</v>
      </c>
      <c r="G3144">
        <v>256800</v>
      </c>
      <c r="H3144" t="s">
        <v>18</v>
      </c>
      <c r="I3144" t="s">
        <v>19</v>
      </c>
      <c r="J3144" t="s">
        <v>20</v>
      </c>
      <c r="K3144" t="s">
        <v>21</v>
      </c>
      <c r="L3144" t="s">
        <v>5054</v>
      </c>
      <c r="M3144" t="s">
        <v>32</v>
      </c>
      <c r="N3144" t="s">
        <v>33</v>
      </c>
      <c r="O3144" t="s">
        <v>5055</v>
      </c>
      <c r="P3144" t="b">
        <f>production[[#This Row],[Funded Month]]&gt;=DATE(2021,1,1)</f>
        <v>1</v>
      </c>
    </row>
    <row r="3145" spans="1:16" x14ac:dyDescent="0.2">
      <c r="A3145" s="1">
        <v>297001459438</v>
      </c>
      <c r="B3145">
        <v>297</v>
      </c>
      <c r="C3145" t="s">
        <v>415</v>
      </c>
      <c r="D3145" s="2">
        <v>44317</v>
      </c>
      <c r="E3145" t="s">
        <v>5056</v>
      </c>
      <c r="F3145">
        <f>1</f>
        <v>1</v>
      </c>
      <c r="G3145">
        <v>437000</v>
      </c>
      <c r="H3145" t="s">
        <v>18</v>
      </c>
      <c r="I3145" t="s">
        <v>19</v>
      </c>
      <c r="J3145" t="s">
        <v>20</v>
      </c>
      <c r="K3145" t="s">
        <v>21</v>
      </c>
      <c r="L3145" t="s">
        <v>1178</v>
      </c>
      <c r="M3145" t="s">
        <v>32</v>
      </c>
      <c r="N3145" t="s">
        <v>33</v>
      </c>
      <c r="P3145" t="b">
        <f>production[[#This Row],[Funded Month]]&gt;=DATE(2021,1,1)</f>
        <v>1</v>
      </c>
    </row>
    <row r="3146" spans="1:16" x14ac:dyDescent="0.2">
      <c r="A3146" s="1">
        <v>297001468655</v>
      </c>
      <c r="B3146">
        <v>297</v>
      </c>
      <c r="C3146" t="s">
        <v>415</v>
      </c>
      <c r="D3146" s="2">
        <v>44317</v>
      </c>
      <c r="E3146" t="s">
        <v>5057</v>
      </c>
      <c r="F3146">
        <f>1</f>
        <v>1</v>
      </c>
      <c r="G3146">
        <v>125000</v>
      </c>
      <c r="H3146" t="s">
        <v>18</v>
      </c>
      <c r="I3146" t="s">
        <v>50</v>
      </c>
      <c r="J3146" t="s">
        <v>20</v>
      </c>
      <c r="K3146" t="s">
        <v>21</v>
      </c>
      <c r="L3146" t="s">
        <v>3201</v>
      </c>
      <c r="M3146" t="s">
        <v>32</v>
      </c>
      <c r="N3146" t="s">
        <v>33</v>
      </c>
      <c r="O3146" t="s">
        <v>4094</v>
      </c>
      <c r="P3146" t="b">
        <f>production[[#This Row],[Funded Month]]&gt;=DATE(2021,1,1)</f>
        <v>1</v>
      </c>
    </row>
    <row r="3147" spans="1:16" x14ac:dyDescent="0.2">
      <c r="A3147" s="1">
        <v>290001428607</v>
      </c>
      <c r="B3147">
        <v>290</v>
      </c>
      <c r="C3147" t="s">
        <v>16</v>
      </c>
      <c r="D3147" s="2">
        <v>44287</v>
      </c>
      <c r="E3147" t="s">
        <v>5058</v>
      </c>
      <c r="F3147">
        <f>1</f>
        <v>1</v>
      </c>
      <c r="G3147">
        <v>201400</v>
      </c>
      <c r="H3147" t="s">
        <v>18</v>
      </c>
      <c r="I3147" t="s">
        <v>19</v>
      </c>
      <c r="J3147" t="s">
        <v>20</v>
      </c>
      <c r="K3147" t="s">
        <v>21</v>
      </c>
      <c r="L3147" t="s">
        <v>193</v>
      </c>
      <c r="M3147" t="s">
        <v>32</v>
      </c>
      <c r="O3147" t="s">
        <v>5059</v>
      </c>
      <c r="P3147" t="b">
        <f>production[[#This Row],[Funded Month]]&gt;=DATE(2021,1,1)</f>
        <v>1</v>
      </c>
    </row>
    <row r="3148" spans="1:16" x14ac:dyDescent="0.2">
      <c r="A3148" s="1">
        <v>290001357039</v>
      </c>
      <c r="B3148">
        <v>290</v>
      </c>
      <c r="C3148" t="s">
        <v>16</v>
      </c>
      <c r="D3148" s="2">
        <v>44287</v>
      </c>
      <c r="E3148" t="s">
        <v>5060</v>
      </c>
      <c r="F3148">
        <f>1</f>
        <v>1</v>
      </c>
      <c r="G3148">
        <v>228000</v>
      </c>
      <c r="H3148" t="s">
        <v>18</v>
      </c>
      <c r="I3148" t="s">
        <v>19</v>
      </c>
      <c r="J3148" t="s">
        <v>20</v>
      </c>
      <c r="K3148" t="s">
        <v>21</v>
      </c>
      <c r="L3148" t="s">
        <v>193</v>
      </c>
      <c r="M3148" t="s">
        <v>32</v>
      </c>
      <c r="O3148" t="s">
        <v>5061</v>
      </c>
      <c r="P3148" t="b">
        <f>production[[#This Row],[Funded Month]]&gt;=DATE(2021,1,1)</f>
        <v>1</v>
      </c>
    </row>
    <row r="3149" spans="1:16" x14ac:dyDescent="0.2">
      <c r="A3149" s="1">
        <v>290001441136</v>
      </c>
      <c r="B3149">
        <v>290</v>
      </c>
      <c r="C3149" t="s">
        <v>16</v>
      </c>
      <c r="D3149" s="2">
        <v>44287</v>
      </c>
      <c r="E3149" t="s">
        <v>5062</v>
      </c>
      <c r="F3149">
        <f>1</f>
        <v>1</v>
      </c>
      <c r="G3149">
        <v>139680</v>
      </c>
      <c r="H3149" t="s">
        <v>18</v>
      </c>
      <c r="I3149" t="s">
        <v>70</v>
      </c>
      <c r="J3149" t="s">
        <v>20</v>
      </c>
      <c r="K3149" t="s">
        <v>21</v>
      </c>
      <c r="L3149" t="s">
        <v>193</v>
      </c>
      <c r="M3149" t="s">
        <v>32</v>
      </c>
      <c r="O3149" t="s">
        <v>5061</v>
      </c>
      <c r="P3149" t="b">
        <f>production[[#This Row],[Funded Month]]&gt;=DATE(2021,1,1)</f>
        <v>1</v>
      </c>
    </row>
    <row r="3150" spans="1:16" x14ac:dyDescent="0.2">
      <c r="A3150" s="1">
        <v>290001377629</v>
      </c>
      <c r="B3150">
        <v>290</v>
      </c>
      <c r="C3150" t="s">
        <v>16</v>
      </c>
      <c r="D3150" s="2">
        <v>44287</v>
      </c>
      <c r="E3150" t="s">
        <v>5063</v>
      </c>
      <c r="F3150">
        <f>1</f>
        <v>1</v>
      </c>
      <c r="G3150">
        <v>308750</v>
      </c>
      <c r="H3150" t="s">
        <v>18</v>
      </c>
      <c r="I3150" t="s">
        <v>19</v>
      </c>
      <c r="J3150" t="s">
        <v>20</v>
      </c>
      <c r="K3150" t="s">
        <v>21</v>
      </c>
      <c r="L3150" t="s">
        <v>193</v>
      </c>
      <c r="M3150" t="s">
        <v>32</v>
      </c>
      <c r="O3150" t="s">
        <v>1526</v>
      </c>
      <c r="P3150" t="b">
        <f>production[[#This Row],[Funded Month]]&gt;=DATE(2021,1,1)</f>
        <v>1</v>
      </c>
    </row>
    <row r="3151" spans="1:16" x14ac:dyDescent="0.2">
      <c r="A3151" s="1">
        <v>290001425366</v>
      </c>
      <c r="B3151">
        <v>290</v>
      </c>
      <c r="C3151" t="s">
        <v>16</v>
      </c>
      <c r="D3151" s="2">
        <v>44287</v>
      </c>
      <c r="E3151" t="s">
        <v>5064</v>
      </c>
      <c r="F3151">
        <f>1</f>
        <v>1</v>
      </c>
      <c r="G3151">
        <v>344000</v>
      </c>
      <c r="H3151" t="s">
        <v>18</v>
      </c>
      <c r="I3151" t="s">
        <v>19</v>
      </c>
      <c r="J3151" t="s">
        <v>20</v>
      </c>
      <c r="K3151" t="s">
        <v>21</v>
      </c>
      <c r="L3151" t="s">
        <v>193</v>
      </c>
      <c r="M3151" t="s">
        <v>32</v>
      </c>
      <c r="O3151" t="s">
        <v>3216</v>
      </c>
      <c r="P3151" t="b">
        <f>production[[#This Row],[Funded Month]]&gt;=DATE(2021,1,1)</f>
        <v>1</v>
      </c>
    </row>
    <row r="3152" spans="1:16" x14ac:dyDescent="0.2">
      <c r="A3152" s="1">
        <v>290210286684</v>
      </c>
      <c r="B3152">
        <v>290</v>
      </c>
      <c r="C3152" t="s">
        <v>16</v>
      </c>
      <c r="D3152" s="2">
        <v>44287</v>
      </c>
      <c r="E3152" t="s">
        <v>5065</v>
      </c>
      <c r="F3152">
        <f>1</f>
        <v>1</v>
      </c>
      <c r="G3152">
        <v>176000</v>
      </c>
      <c r="H3152" t="s">
        <v>18</v>
      </c>
      <c r="I3152" t="s">
        <v>19</v>
      </c>
      <c r="J3152" t="s">
        <v>20</v>
      </c>
      <c r="K3152" t="s">
        <v>21</v>
      </c>
      <c r="L3152" t="s">
        <v>193</v>
      </c>
      <c r="M3152" t="s">
        <v>32</v>
      </c>
      <c r="O3152" t="s">
        <v>3220</v>
      </c>
      <c r="P3152" t="b">
        <f>production[[#This Row],[Funded Month]]&gt;=DATE(2021,1,1)</f>
        <v>1</v>
      </c>
    </row>
    <row r="3153" spans="1:16" x14ac:dyDescent="0.2">
      <c r="A3153" s="1">
        <v>290001435730</v>
      </c>
      <c r="B3153">
        <v>290</v>
      </c>
      <c r="C3153" t="s">
        <v>16</v>
      </c>
      <c r="D3153" s="2">
        <v>44287</v>
      </c>
      <c r="E3153" t="s">
        <v>5066</v>
      </c>
      <c r="F3153">
        <f>1</f>
        <v>1</v>
      </c>
      <c r="G3153">
        <v>247609</v>
      </c>
      <c r="H3153" t="s">
        <v>18</v>
      </c>
      <c r="I3153" t="s">
        <v>497</v>
      </c>
      <c r="J3153" t="s">
        <v>20</v>
      </c>
      <c r="K3153" t="s">
        <v>21</v>
      </c>
      <c r="L3153" t="s">
        <v>193</v>
      </c>
      <c r="M3153" t="s">
        <v>32</v>
      </c>
      <c r="O3153" t="s">
        <v>1464</v>
      </c>
      <c r="P3153" t="b">
        <f>production[[#This Row],[Funded Month]]&gt;=DATE(2021,1,1)</f>
        <v>1</v>
      </c>
    </row>
    <row r="3154" spans="1:16" x14ac:dyDescent="0.2">
      <c r="A3154" s="1">
        <v>290001431973</v>
      </c>
      <c r="B3154">
        <v>290</v>
      </c>
      <c r="C3154" t="s">
        <v>16</v>
      </c>
      <c r="D3154" s="2">
        <v>44287</v>
      </c>
      <c r="E3154" t="s">
        <v>5067</v>
      </c>
      <c r="F3154">
        <f>1</f>
        <v>1</v>
      </c>
      <c r="G3154">
        <v>255075</v>
      </c>
      <c r="H3154" t="s">
        <v>238</v>
      </c>
      <c r="I3154" t="s">
        <v>239</v>
      </c>
      <c r="J3154" t="s">
        <v>20</v>
      </c>
      <c r="K3154" t="s">
        <v>21</v>
      </c>
      <c r="L3154" t="s">
        <v>193</v>
      </c>
      <c r="M3154" t="s">
        <v>32</v>
      </c>
      <c r="N3154" t="s">
        <v>1368</v>
      </c>
      <c r="O3154" t="s">
        <v>5068</v>
      </c>
      <c r="P3154" t="b">
        <f>production[[#This Row],[Funded Month]]&gt;=DATE(2021,1,1)</f>
        <v>1</v>
      </c>
    </row>
    <row r="3155" spans="1:16" x14ac:dyDescent="0.2">
      <c r="A3155" s="1">
        <v>290001443073</v>
      </c>
      <c r="B3155">
        <v>290</v>
      </c>
      <c r="C3155" t="s">
        <v>16</v>
      </c>
      <c r="D3155" s="2">
        <v>44287</v>
      </c>
      <c r="E3155" t="s">
        <v>5069</v>
      </c>
      <c r="F3155">
        <f>1</f>
        <v>1</v>
      </c>
      <c r="G3155">
        <v>119250</v>
      </c>
      <c r="H3155" t="s">
        <v>18</v>
      </c>
      <c r="I3155" t="s">
        <v>50</v>
      </c>
      <c r="J3155" t="s">
        <v>20</v>
      </c>
      <c r="K3155" t="s">
        <v>21</v>
      </c>
      <c r="L3155" t="s">
        <v>193</v>
      </c>
      <c r="M3155" t="s">
        <v>32</v>
      </c>
      <c r="N3155" t="s">
        <v>1368</v>
      </c>
      <c r="O3155" t="s">
        <v>1369</v>
      </c>
      <c r="P3155" t="b">
        <f>production[[#This Row],[Funded Month]]&gt;=DATE(2021,1,1)</f>
        <v>1</v>
      </c>
    </row>
    <row r="3156" spans="1:16" x14ac:dyDescent="0.2">
      <c r="A3156" s="1">
        <v>290001351793</v>
      </c>
      <c r="B3156">
        <v>290</v>
      </c>
      <c r="C3156" t="s">
        <v>16</v>
      </c>
      <c r="D3156" s="2">
        <v>44287</v>
      </c>
      <c r="E3156" t="s">
        <v>5070</v>
      </c>
      <c r="F3156">
        <f>1</f>
        <v>1</v>
      </c>
      <c r="G3156">
        <v>189635</v>
      </c>
      <c r="H3156" t="s">
        <v>18</v>
      </c>
      <c r="I3156" t="s">
        <v>19</v>
      </c>
      <c r="J3156" t="s">
        <v>20</v>
      </c>
      <c r="K3156" t="s">
        <v>21</v>
      </c>
      <c r="L3156" t="s">
        <v>193</v>
      </c>
      <c r="M3156" t="s">
        <v>32</v>
      </c>
      <c r="N3156" t="s">
        <v>33</v>
      </c>
      <c r="O3156" t="s">
        <v>5071</v>
      </c>
      <c r="P3156" t="b">
        <f>production[[#This Row],[Funded Month]]&gt;=DATE(2021,1,1)</f>
        <v>1</v>
      </c>
    </row>
    <row r="3157" spans="1:16" x14ac:dyDescent="0.2">
      <c r="A3157" s="1">
        <v>295001333840</v>
      </c>
      <c r="B3157">
        <v>295</v>
      </c>
      <c r="C3157" t="s">
        <v>415</v>
      </c>
      <c r="D3157" s="2">
        <v>44287</v>
      </c>
      <c r="E3157" t="s">
        <v>5072</v>
      </c>
      <c r="F3157">
        <f>1</f>
        <v>1</v>
      </c>
      <c r="G3157">
        <v>310500</v>
      </c>
      <c r="H3157" t="s">
        <v>18</v>
      </c>
      <c r="I3157" t="s">
        <v>19</v>
      </c>
      <c r="J3157" t="s">
        <v>20</v>
      </c>
      <c r="K3157" t="s">
        <v>21</v>
      </c>
      <c r="L3157" t="s">
        <v>1046</v>
      </c>
      <c r="M3157" t="s">
        <v>32</v>
      </c>
      <c r="N3157" t="s">
        <v>3099</v>
      </c>
      <c r="O3157" t="s">
        <v>5073</v>
      </c>
      <c r="P3157" t="b">
        <f>production[[#This Row],[Funded Month]]&gt;=DATE(2021,1,1)</f>
        <v>1</v>
      </c>
    </row>
    <row r="3158" spans="1:16" x14ac:dyDescent="0.2">
      <c r="A3158" s="1">
        <v>295001418491</v>
      </c>
      <c r="B3158">
        <v>295</v>
      </c>
      <c r="C3158" t="s">
        <v>16</v>
      </c>
      <c r="D3158" s="2">
        <v>44287</v>
      </c>
      <c r="E3158" t="s">
        <v>5074</v>
      </c>
      <c r="F3158">
        <f>1</f>
        <v>1</v>
      </c>
      <c r="G3158">
        <v>222222</v>
      </c>
      <c r="H3158" t="s">
        <v>592</v>
      </c>
      <c r="I3158" t="s">
        <v>593</v>
      </c>
      <c r="J3158" t="s">
        <v>20</v>
      </c>
      <c r="K3158" t="s">
        <v>21</v>
      </c>
      <c r="L3158" t="s">
        <v>1046</v>
      </c>
      <c r="M3158" t="s">
        <v>32</v>
      </c>
      <c r="N3158" t="s">
        <v>33</v>
      </c>
      <c r="O3158" t="s">
        <v>5075</v>
      </c>
      <c r="P3158" t="b">
        <f>production[[#This Row],[Funded Month]]&gt;=DATE(2021,1,1)</f>
        <v>1</v>
      </c>
    </row>
    <row r="3159" spans="1:16" x14ac:dyDescent="0.2">
      <c r="A3159" s="1">
        <v>295001425591</v>
      </c>
      <c r="B3159">
        <v>295</v>
      </c>
      <c r="C3159" t="s">
        <v>16</v>
      </c>
      <c r="D3159" s="2">
        <v>44287</v>
      </c>
      <c r="E3159" t="s">
        <v>5076</v>
      </c>
      <c r="F3159">
        <f>1</f>
        <v>1</v>
      </c>
      <c r="G3159">
        <v>381954</v>
      </c>
      <c r="H3159" t="s">
        <v>86</v>
      </c>
      <c r="I3159" t="s">
        <v>2826</v>
      </c>
      <c r="J3159" t="s">
        <v>20</v>
      </c>
      <c r="K3159" t="s">
        <v>21</v>
      </c>
      <c r="L3159" t="s">
        <v>1046</v>
      </c>
      <c r="M3159" t="s">
        <v>32</v>
      </c>
      <c r="N3159" t="s">
        <v>33</v>
      </c>
      <c r="O3159" t="s">
        <v>2123</v>
      </c>
      <c r="P3159" t="b">
        <f>production[[#This Row],[Funded Month]]&gt;=DATE(2021,1,1)</f>
        <v>1</v>
      </c>
    </row>
    <row r="3160" spans="1:16" x14ac:dyDescent="0.2">
      <c r="A3160" s="1">
        <v>295001429059</v>
      </c>
      <c r="B3160">
        <v>295</v>
      </c>
      <c r="C3160" t="s">
        <v>16</v>
      </c>
      <c r="D3160" s="2">
        <v>44287</v>
      </c>
      <c r="E3160" t="s">
        <v>5077</v>
      </c>
      <c r="F3160">
        <f>1</f>
        <v>1</v>
      </c>
      <c r="G3160">
        <v>211850</v>
      </c>
      <c r="H3160" t="s">
        <v>18</v>
      </c>
      <c r="I3160" t="s">
        <v>79</v>
      </c>
      <c r="J3160" t="s">
        <v>20</v>
      </c>
      <c r="K3160" t="s">
        <v>21</v>
      </c>
      <c r="L3160" t="s">
        <v>1046</v>
      </c>
      <c r="M3160" t="s">
        <v>32</v>
      </c>
      <c r="N3160" t="s">
        <v>3099</v>
      </c>
      <c r="O3160" t="s">
        <v>2123</v>
      </c>
      <c r="P3160" t="b">
        <f>production[[#This Row],[Funded Month]]&gt;=DATE(2021,1,1)</f>
        <v>1</v>
      </c>
    </row>
    <row r="3161" spans="1:16" x14ac:dyDescent="0.2">
      <c r="A3161" s="1">
        <v>295001436704</v>
      </c>
      <c r="B3161">
        <v>295</v>
      </c>
      <c r="C3161" t="s">
        <v>415</v>
      </c>
      <c r="D3161" s="2">
        <v>44287</v>
      </c>
      <c r="E3161" t="s">
        <v>5078</v>
      </c>
      <c r="F3161">
        <f>1</f>
        <v>1</v>
      </c>
      <c r="G3161">
        <v>130099</v>
      </c>
      <c r="H3161" t="s">
        <v>86</v>
      </c>
      <c r="I3161" t="s">
        <v>87</v>
      </c>
      <c r="J3161" t="s">
        <v>20</v>
      </c>
      <c r="K3161" t="s">
        <v>21</v>
      </c>
      <c r="L3161" t="s">
        <v>1046</v>
      </c>
      <c r="M3161" t="s">
        <v>32</v>
      </c>
      <c r="N3161" t="s">
        <v>3099</v>
      </c>
      <c r="P3161" t="b">
        <f>production[[#This Row],[Funded Month]]&gt;=DATE(2021,1,1)</f>
        <v>1</v>
      </c>
    </row>
    <row r="3162" spans="1:16" x14ac:dyDescent="0.2">
      <c r="A3162" s="1">
        <v>295001442973</v>
      </c>
      <c r="B3162">
        <v>295</v>
      </c>
      <c r="C3162" t="s">
        <v>16</v>
      </c>
      <c r="D3162" s="2">
        <v>44287</v>
      </c>
      <c r="E3162" t="s">
        <v>5079</v>
      </c>
      <c r="F3162">
        <f>1</f>
        <v>1</v>
      </c>
      <c r="G3162">
        <v>216015</v>
      </c>
      <c r="H3162" t="s">
        <v>86</v>
      </c>
      <c r="I3162" t="s">
        <v>87</v>
      </c>
      <c r="J3162" t="s">
        <v>20</v>
      </c>
      <c r="K3162" t="s">
        <v>21</v>
      </c>
      <c r="L3162" t="s">
        <v>1046</v>
      </c>
      <c r="M3162" t="s">
        <v>32</v>
      </c>
      <c r="N3162" t="s">
        <v>33</v>
      </c>
      <c r="O3162" t="s">
        <v>5080</v>
      </c>
      <c r="P3162" t="b">
        <f>production[[#This Row],[Funded Month]]&gt;=DATE(2021,1,1)</f>
        <v>1</v>
      </c>
    </row>
    <row r="3163" spans="1:16" x14ac:dyDescent="0.2">
      <c r="A3163" s="1">
        <v>295001448886</v>
      </c>
      <c r="B3163">
        <v>295</v>
      </c>
      <c r="C3163" t="s">
        <v>16</v>
      </c>
      <c r="D3163" s="2">
        <v>44287</v>
      </c>
      <c r="E3163" t="s">
        <v>5081</v>
      </c>
      <c r="F3163">
        <f>1</f>
        <v>1</v>
      </c>
      <c r="G3163">
        <v>412294</v>
      </c>
      <c r="H3163" t="s">
        <v>86</v>
      </c>
      <c r="I3163" t="s">
        <v>87</v>
      </c>
      <c r="J3163" t="s">
        <v>20</v>
      </c>
      <c r="K3163" t="s">
        <v>21</v>
      </c>
      <c r="L3163" t="s">
        <v>1046</v>
      </c>
      <c r="M3163" t="s">
        <v>32</v>
      </c>
      <c r="N3163" t="s">
        <v>33</v>
      </c>
      <c r="O3163" t="s">
        <v>1094</v>
      </c>
      <c r="P3163" t="b">
        <f>production[[#This Row],[Funded Month]]&gt;=DATE(2021,1,1)</f>
        <v>1</v>
      </c>
    </row>
    <row r="3164" spans="1:16" x14ac:dyDescent="0.2">
      <c r="A3164" s="1">
        <v>295001335702</v>
      </c>
      <c r="B3164">
        <v>295</v>
      </c>
      <c r="C3164" t="s">
        <v>16</v>
      </c>
      <c r="D3164" s="2">
        <v>44287</v>
      </c>
      <c r="E3164" t="s">
        <v>5082</v>
      </c>
      <c r="F3164">
        <f>1</f>
        <v>1</v>
      </c>
      <c r="G3164">
        <v>193030</v>
      </c>
      <c r="H3164" t="s">
        <v>18</v>
      </c>
      <c r="I3164" t="s">
        <v>79</v>
      </c>
      <c r="J3164" t="s">
        <v>20</v>
      </c>
      <c r="K3164" t="s">
        <v>21</v>
      </c>
      <c r="L3164" t="s">
        <v>1050</v>
      </c>
      <c r="M3164" t="s">
        <v>32</v>
      </c>
      <c r="N3164" t="s">
        <v>33</v>
      </c>
      <c r="O3164" t="s">
        <v>5083</v>
      </c>
      <c r="P3164" t="b">
        <f>production[[#This Row],[Funded Month]]&gt;=DATE(2021,1,1)</f>
        <v>1</v>
      </c>
    </row>
    <row r="3165" spans="1:16" x14ac:dyDescent="0.2">
      <c r="A3165" s="1">
        <v>295001335750</v>
      </c>
      <c r="B3165">
        <v>295</v>
      </c>
      <c r="C3165" t="s">
        <v>16</v>
      </c>
      <c r="D3165" s="2">
        <v>44287</v>
      </c>
      <c r="E3165" t="s">
        <v>5084</v>
      </c>
      <c r="F3165">
        <f>1</f>
        <v>1</v>
      </c>
      <c r="G3165">
        <v>182500</v>
      </c>
      <c r="H3165" t="s">
        <v>18</v>
      </c>
      <c r="I3165" t="s">
        <v>19</v>
      </c>
      <c r="J3165" t="s">
        <v>20</v>
      </c>
      <c r="K3165" t="s">
        <v>21</v>
      </c>
      <c r="L3165" t="s">
        <v>1050</v>
      </c>
      <c r="M3165" t="s">
        <v>32</v>
      </c>
      <c r="N3165" t="s">
        <v>33</v>
      </c>
      <c r="O3165" t="s">
        <v>5085</v>
      </c>
      <c r="P3165" t="b">
        <f>production[[#This Row],[Funded Month]]&gt;=DATE(2021,1,1)</f>
        <v>1</v>
      </c>
    </row>
    <row r="3166" spans="1:16" x14ac:dyDescent="0.2">
      <c r="A3166" s="1">
        <v>295001336580</v>
      </c>
      <c r="B3166">
        <v>295</v>
      </c>
      <c r="C3166" t="s">
        <v>16</v>
      </c>
      <c r="D3166" s="2">
        <v>44287</v>
      </c>
      <c r="E3166" t="s">
        <v>5086</v>
      </c>
      <c r="F3166">
        <f>1</f>
        <v>1</v>
      </c>
      <c r="G3166">
        <v>177025</v>
      </c>
      <c r="H3166" t="s">
        <v>18</v>
      </c>
      <c r="I3166" t="s">
        <v>19</v>
      </c>
      <c r="J3166" t="s">
        <v>20</v>
      </c>
      <c r="K3166" t="s">
        <v>21</v>
      </c>
      <c r="L3166" t="s">
        <v>1050</v>
      </c>
      <c r="M3166" t="s">
        <v>32</v>
      </c>
      <c r="N3166" t="s">
        <v>33</v>
      </c>
      <c r="O3166" t="s">
        <v>1051</v>
      </c>
      <c r="P3166" t="b">
        <f>production[[#This Row],[Funded Month]]&gt;=DATE(2021,1,1)</f>
        <v>1</v>
      </c>
    </row>
    <row r="3167" spans="1:16" x14ac:dyDescent="0.2">
      <c r="A3167" s="1">
        <v>295001358012</v>
      </c>
      <c r="B3167">
        <v>295</v>
      </c>
      <c r="C3167" t="s">
        <v>16</v>
      </c>
      <c r="D3167" s="2">
        <v>44287</v>
      </c>
      <c r="E3167" t="s">
        <v>5087</v>
      </c>
      <c r="F3167">
        <f>1</f>
        <v>1</v>
      </c>
      <c r="G3167">
        <v>124699</v>
      </c>
      <c r="H3167" t="s">
        <v>86</v>
      </c>
      <c r="I3167" t="s">
        <v>1351</v>
      </c>
      <c r="J3167" t="s">
        <v>20</v>
      </c>
      <c r="K3167" t="s">
        <v>21</v>
      </c>
      <c r="L3167" t="s">
        <v>1050</v>
      </c>
      <c r="M3167" t="s">
        <v>32</v>
      </c>
      <c r="O3167" t="s">
        <v>5088</v>
      </c>
      <c r="P3167" t="b">
        <f>production[[#This Row],[Funded Month]]&gt;=DATE(2021,1,1)</f>
        <v>1</v>
      </c>
    </row>
    <row r="3168" spans="1:16" x14ac:dyDescent="0.2">
      <c r="A3168" s="1">
        <v>295001418396</v>
      </c>
      <c r="B3168">
        <v>295</v>
      </c>
      <c r="C3168" t="s">
        <v>16</v>
      </c>
      <c r="D3168" s="2">
        <v>44287</v>
      </c>
      <c r="E3168" t="s">
        <v>5087</v>
      </c>
      <c r="F3168">
        <f>1</f>
        <v>1</v>
      </c>
      <c r="G3168">
        <v>4445</v>
      </c>
      <c r="H3168" t="s">
        <v>18</v>
      </c>
      <c r="I3168" t="s">
        <v>488</v>
      </c>
      <c r="J3168" t="s">
        <v>398</v>
      </c>
      <c r="K3168" t="s">
        <v>21</v>
      </c>
      <c r="L3168" t="s">
        <v>1050</v>
      </c>
      <c r="M3168" t="s">
        <v>32</v>
      </c>
      <c r="O3168" t="s">
        <v>5089</v>
      </c>
      <c r="P3168" t="b">
        <f>production[[#This Row],[Funded Month]]&gt;=DATE(2021,1,1)</f>
        <v>1</v>
      </c>
    </row>
    <row r="3169" spans="1:16" x14ac:dyDescent="0.2">
      <c r="A3169" s="1">
        <v>295001421492</v>
      </c>
      <c r="B3169">
        <v>295</v>
      </c>
      <c r="C3169" t="s">
        <v>16</v>
      </c>
      <c r="D3169" s="2">
        <v>44287</v>
      </c>
      <c r="E3169" t="s">
        <v>5090</v>
      </c>
      <c r="F3169">
        <f>1</f>
        <v>1</v>
      </c>
      <c r="G3169">
        <v>202000</v>
      </c>
      <c r="H3169" t="s">
        <v>18</v>
      </c>
      <c r="I3169" t="s">
        <v>19</v>
      </c>
      <c r="J3169" t="s">
        <v>20</v>
      </c>
      <c r="K3169" t="s">
        <v>21</v>
      </c>
      <c r="L3169" t="s">
        <v>1050</v>
      </c>
      <c r="M3169" t="s">
        <v>32</v>
      </c>
      <c r="N3169" t="s">
        <v>33</v>
      </c>
      <c r="O3169" t="s">
        <v>5091</v>
      </c>
      <c r="P3169" t="b">
        <f>production[[#This Row],[Funded Month]]&gt;=DATE(2021,1,1)</f>
        <v>1</v>
      </c>
    </row>
    <row r="3170" spans="1:16" x14ac:dyDescent="0.2">
      <c r="A3170" s="1">
        <v>295001439875</v>
      </c>
      <c r="B3170">
        <v>295</v>
      </c>
      <c r="C3170" t="s">
        <v>16</v>
      </c>
      <c r="D3170" s="2">
        <v>44287</v>
      </c>
      <c r="E3170" t="s">
        <v>5092</v>
      </c>
      <c r="F3170">
        <f>1</f>
        <v>1</v>
      </c>
      <c r="G3170">
        <v>253820</v>
      </c>
      <c r="H3170" t="s">
        <v>238</v>
      </c>
      <c r="I3170" t="s">
        <v>286</v>
      </c>
      <c r="J3170" t="s">
        <v>20</v>
      </c>
      <c r="K3170" t="s">
        <v>21</v>
      </c>
      <c r="L3170" t="s">
        <v>1050</v>
      </c>
      <c r="M3170" t="s">
        <v>32</v>
      </c>
      <c r="N3170" t="s">
        <v>33</v>
      </c>
      <c r="O3170" t="s">
        <v>5093</v>
      </c>
      <c r="P3170" t="b">
        <f>production[[#This Row],[Funded Month]]&gt;=DATE(2021,1,1)</f>
        <v>1</v>
      </c>
    </row>
    <row r="3171" spans="1:16" x14ac:dyDescent="0.2">
      <c r="A3171" s="1">
        <v>295201276560</v>
      </c>
      <c r="B3171">
        <v>295</v>
      </c>
      <c r="C3171" t="s">
        <v>16</v>
      </c>
      <c r="D3171" s="2">
        <v>44287</v>
      </c>
      <c r="E3171" t="s">
        <v>5094</v>
      </c>
      <c r="F3171">
        <f>1</f>
        <v>1</v>
      </c>
      <c r="G3171">
        <v>289151</v>
      </c>
      <c r="H3171" t="s">
        <v>86</v>
      </c>
      <c r="I3171" t="s">
        <v>87</v>
      </c>
      <c r="J3171" t="s">
        <v>20</v>
      </c>
      <c r="K3171" t="s">
        <v>21</v>
      </c>
      <c r="L3171" t="s">
        <v>1050</v>
      </c>
      <c r="M3171" t="s">
        <v>32</v>
      </c>
      <c r="O3171" t="s">
        <v>5095</v>
      </c>
      <c r="P3171" t="b">
        <f>production[[#This Row],[Funded Month]]&gt;=DATE(2021,1,1)</f>
        <v>1</v>
      </c>
    </row>
    <row r="3172" spans="1:16" x14ac:dyDescent="0.2">
      <c r="A3172" s="1">
        <v>295201276604</v>
      </c>
      <c r="B3172">
        <v>295</v>
      </c>
      <c r="C3172" t="s">
        <v>16</v>
      </c>
      <c r="D3172" s="2">
        <v>44287</v>
      </c>
      <c r="E3172" t="s">
        <v>5096</v>
      </c>
      <c r="F3172">
        <f>1</f>
        <v>1</v>
      </c>
      <c r="G3172">
        <v>147283</v>
      </c>
      <c r="H3172" t="s">
        <v>86</v>
      </c>
      <c r="I3172" t="s">
        <v>87</v>
      </c>
      <c r="J3172" t="s">
        <v>20</v>
      </c>
      <c r="K3172" t="s">
        <v>21</v>
      </c>
      <c r="L3172" t="s">
        <v>1050</v>
      </c>
      <c r="M3172" t="s">
        <v>32</v>
      </c>
      <c r="O3172" t="s">
        <v>5097</v>
      </c>
      <c r="P3172" t="b">
        <f>production[[#This Row],[Funded Month]]&gt;=DATE(2021,1,1)</f>
        <v>1</v>
      </c>
    </row>
    <row r="3173" spans="1:16" x14ac:dyDescent="0.2">
      <c r="A3173" s="1">
        <v>295210176760</v>
      </c>
      <c r="B3173">
        <v>295</v>
      </c>
      <c r="C3173" t="s">
        <v>16</v>
      </c>
      <c r="D3173" s="2">
        <v>44287</v>
      </c>
      <c r="E3173" t="s">
        <v>5098</v>
      </c>
      <c r="F3173">
        <f>1</f>
        <v>1</v>
      </c>
      <c r="G3173">
        <v>223850</v>
      </c>
      <c r="H3173" t="s">
        <v>86</v>
      </c>
      <c r="I3173" t="s">
        <v>186</v>
      </c>
      <c r="J3173" t="s">
        <v>20</v>
      </c>
      <c r="K3173" t="s">
        <v>27</v>
      </c>
      <c r="L3173" t="s">
        <v>1050</v>
      </c>
      <c r="M3173" t="s">
        <v>32</v>
      </c>
      <c r="P3173" t="b">
        <f>production[[#This Row],[Funded Month]]&gt;=DATE(2021,1,1)</f>
        <v>1</v>
      </c>
    </row>
    <row r="3174" spans="1:16" x14ac:dyDescent="0.2">
      <c r="A3174" s="1">
        <v>290001336810</v>
      </c>
      <c r="B3174">
        <v>290</v>
      </c>
      <c r="C3174" t="s">
        <v>16</v>
      </c>
      <c r="D3174" s="2">
        <v>44287</v>
      </c>
      <c r="E3174" t="s">
        <v>5099</v>
      </c>
      <c r="F3174">
        <f>1</f>
        <v>1</v>
      </c>
      <c r="G3174">
        <v>276210</v>
      </c>
      <c r="H3174" t="s">
        <v>238</v>
      </c>
      <c r="I3174" t="s">
        <v>239</v>
      </c>
      <c r="J3174" t="s">
        <v>20</v>
      </c>
      <c r="K3174" t="s">
        <v>21</v>
      </c>
      <c r="L3174" t="s">
        <v>224</v>
      </c>
      <c r="M3174" t="s">
        <v>2513</v>
      </c>
      <c r="N3174" t="s">
        <v>33</v>
      </c>
      <c r="O3174" t="s">
        <v>215</v>
      </c>
      <c r="P3174" t="b">
        <f>production[[#This Row],[Funded Month]]&gt;=DATE(2021,1,1)</f>
        <v>1</v>
      </c>
    </row>
    <row r="3175" spans="1:16" x14ac:dyDescent="0.2">
      <c r="A3175" s="1">
        <v>290001336830</v>
      </c>
      <c r="B3175">
        <v>290</v>
      </c>
      <c r="C3175" t="s">
        <v>16</v>
      </c>
      <c r="D3175" s="2">
        <v>44287</v>
      </c>
      <c r="E3175" t="s">
        <v>5100</v>
      </c>
      <c r="F3175">
        <f>1</f>
        <v>1</v>
      </c>
      <c r="G3175">
        <v>289656</v>
      </c>
      <c r="H3175" t="s">
        <v>86</v>
      </c>
      <c r="I3175" t="s">
        <v>1351</v>
      </c>
      <c r="J3175" t="s">
        <v>20</v>
      </c>
      <c r="K3175" t="s">
        <v>21</v>
      </c>
      <c r="L3175" t="s">
        <v>224</v>
      </c>
      <c r="M3175" t="s">
        <v>32</v>
      </c>
      <c r="N3175" t="s">
        <v>827</v>
      </c>
      <c r="O3175" t="s">
        <v>4663</v>
      </c>
      <c r="P3175" t="b">
        <f>production[[#This Row],[Funded Month]]&gt;=DATE(2021,1,1)</f>
        <v>1</v>
      </c>
    </row>
    <row r="3176" spans="1:16" x14ac:dyDescent="0.2">
      <c r="A3176" s="1">
        <v>290001337570</v>
      </c>
      <c r="B3176">
        <v>290</v>
      </c>
      <c r="C3176" t="s">
        <v>16</v>
      </c>
      <c r="D3176" s="2">
        <v>44287</v>
      </c>
      <c r="E3176" t="s">
        <v>5101</v>
      </c>
      <c r="F3176">
        <f>1</f>
        <v>1</v>
      </c>
      <c r="G3176">
        <v>233750</v>
      </c>
      <c r="H3176" t="s">
        <v>18</v>
      </c>
      <c r="I3176" t="s">
        <v>19</v>
      </c>
      <c r="J3176" t="s">
        <v>20</v>
      </c>
      <c r="K3176" t="s">
        <v>21</v>
      </c>
      <c r="L3176" t="s">
        <v>224</v>
      </c>
      <c r="M3176" t="s">
        <v>32</v>
      </c>
      <c r="O3176" t="s">
        <v>5102</v>
      </c>
      <c r="P3176" t="b">
        <f>production[[#This Row],[Funded Month]]&gt;=DATE(2021,1,1)</f>
        <v>1</v>
      </c>
    </row>
    <row r="3177" spans="1:16" x14ac:dyDescent="0.2">
      <c r="A3177" s="1">
        <v>290001399123</v>
      </c>
      <c r="B3177">
        <v>290</v>
      </c>
      <c r="C3177" t="s">
        <v>16</v>
      </c>
      <c r="D3177" s="2">
        <v>44287</v>
      </c>
      <c r="E3177" t="s">
        <v>5103</v>
      </c>
      <c r="F3177">
        <f>1</f>
        <v>1</v>
      </c>
      <c r="G3177">
        <v>193800</v>
      </c>
      <c r="H3177" t="s">
        <v>18</v>
      </c>
      <c r="I3177" t="s">
        <v>19</v>
      </c>
      <c r="J3177" t="s">
        <v>20</v>
      </c>
      <c r="K3177" t="s">
        <v>21</v>
      </c>
      <c r="L3177" t="s">
        <v>224</v>
      </c>
      <c r="M3177" t="s">
        <v>32</v>
      </c>
      <c r="N3177" t="s">
        <v>315</v>
      </c>
      <c r="O3177" t="s">
        <v>5104</v>
      </c>
      <c r="P3177" t="b">
        <f>production[[#This Row],[Funded Month]]&gt;=DATE(2021,1,1)</f>
        <v>1</v>
      </c>
    </row>
    <row r="3178" spans="1:16" x14ac:dyDescent="0.2">
      <c r="A3178" s="1">
        <v>290001431275</v>
      </c>
      <c r="B3178">
        <v>290</v>
      </c>
      <c r="C3178" t="s">
        <v>16</v>
      </c>
      <c r="D3178" s="2">
        <v>44287</v>
      </c>
      <c r="E3178" t="s">
        <v>5105</v>
      </c>
      <c r="F3178">
        <f>1</f>
        <v>1</v>
      </c>
      <c r="G3178">
        <v>279837</v>
      </c>
      <c r="H3178" t="s">
        <v>86</v>
      </c>
      <c r="I3178" t="s">
        <v>87</v>
      </c>
      <c r="J3178" t="s">
        <v>20</v>
      </c>
      <c r="K3178" t="s">
        <v>21</v>
      </c>
      <c r="L3178" t="s">
        <v>224</v>
      </c>
      <c r="M3178" t="s">
        <v>32</v>
      </c>
      <c r="N3178" t="s">
        <v>33</v>
      </c>
      <c r="O3178" t="s">
        <v>5106</v>
      </c>
      <c r="P3178" t="b">
        <f>production[[#This Row],[Funded Month]]&gt;=DATE(2021,1,1)</f>
        <v>1</v>
      </c>
    </row>
    <row r="3179" spans="1:16" x14ac:dyDescent="0.2">
      <c r="A3179" s="1">
        <v>290001431721</v>
      </c>
      <c r="B3179">
        <v>290</v>
      </c>
      <c r="C3179" t="s">
        <v>16</v>
      </c>
      <c r="D3179" s="2">
        <v>44287</v>
      </c>
      <c r="E3179" t="s">
        <v>5107</v>
      </c>
      <c r="F3179">
        <f>1</f>
        <v>1</v>
      </c>
      <c r="G3179">
        <v>399600</v>
      </c>
      <c r="H3179" t="s">
        <v>18</v>
      </c>
      <c r="I3179" t="s">
        <v>19</v>
      </c>
      <c r="J3179" t="s">
        <v>20</v>
      </c>
      <c r="K3179" t="s">
        <v>21</v>
      </c>
      <c r="L3179" t="s">
        <v>224</v>
      </c>
      <c r="M3179" t="s">
        <v>32</v>
      </c>
      <c r="N3179" t="s">
        <v>315</v>
      </c>
      <c r="O3179" t="s">
        <v>5108</v>
      </c>
      <c r="P3179" t="b">
        <f>production[[#This Row],[Funded Month]]&gt;=DATE(2021,1,1)</f>
        <v>1</v>
      </c>
    </row>
    <row r="3180" spans="1:16" x14ac:dyDescent="0.2">
      <c r="A3180" s="1">
        <v>290001436174</v>
      </c>
      <c r="B3180">
        <v>290</v>
      </c>
      <c r="C3180" t="s">
        <v>16</v>
      </c>
      <c r="D3180" s="2">
        <v>44287</v>
      </c>
      <c r="E3180" t="s">
        <v>5109</v>
      </c>
      <c r="F3180">
        <f>1</f>
        <v>1</v>
      </c>
      <c r="G3180">
        <v>361000</v>
      </c>
      <c r="H3180" t="s">
        <v>18</v>
      </c>
      <c r="I3180" t="s">
        <v>19</v>
      </c>
      <c r="J3180" t="s">
        <v>20</v>
      </c>
      <c r="K3180" t="s">
        <v>21</v>
      </c>
      <c r="L3180" t="s">
        <v>224</v>
      </c>
      <c r="M3180" t="s">
        <v>32</v>
      </c>
      <c r="N3180" t="s">
        <v>165</v>
      </c>
      <c r="O3180" t="s">
        <v>5110</v>
      </c>
      <c r="P3180" t="b">
        <f>production[[#This Row],[Funded Month]]&gt;=DATE(2021,1,1)</f>
        <v>1</v>
      </c>
    </row>
    <row r="3181" spans="1:16" x14ac:dyDescent="0.2">
      <c r="A3181" s="1">
        <v>290001440901</v>
      </c>
      <c r="B3181">
        <v>290</v>
      </c>
      <c r="C3181" t="s">
        <v>16</v>
      </c>
      <c r="D3181" s="2">
        <v>44287</v>
      </c>
      <c r="E3181" t="s">
        <v>5100</v>
      </c>
      <c r="F3181">
        <f>1</f>
        <v>1</v>
      </c>
      <c r="G3181">
        <v>10325</v>
      </c>
      <c r="H3181" t="s">
        <v>18</v>
      </c>
      <c r="I3181" t="s">
        <v>488</v>
      </c>
      <c r="J3181" t="s">
        <v>398</v>
      </c>
      <c r="K3181" t="s">
        <v>21</v>
      </c>
      <c r="L3181" t="s">
        <v>224</v>
      </c>
      <c r="M3181" t="s">
        <v>32</v>
      </c>
      <c r="P3181" t="b">
        <f>production[[#This Row],[Funded Month]]&gt;=DATE(2021,1,1)</f>
        <v>1</v>
      </c>
    </row>
    <row r="3182" spans="1:16" x14ac:dyDescent="0.2">
      <c r="A3182" s="1">
        <v>290001441419</v>
      </c>
      <c r="B3182">
        <v>290</v>
      </c>
      <c r="C3182" t="s">
        <v>16</v>
      </c>
      <c r="D3182" s="2">
        <v>44287</v>
      </c>
      <c r="E3182" t="s">
        <v>5111</v>
      </c>
      <c r="F3182">
        <f>1</f>
        <v>1</v>
      </c>
      <c r="G3182">
        <v>341100</v>
      </c>
      <c r="H3182" t="s">
        <v>18</v>
      </c>
      <c r="I3182" t="s">
        <v>19</v>
      </c>
      <c r="J3182" t="s">
        <v>20</v>
      </c>
      <c r="K3182" t="s">
        <v>21</v>
      </c>
      <c r="L3182" t="s">
        <v>224</v>
      </c>
      <c r="M3182" t="s">
        <v>32</v>
      </c>
      <c r="N3182" t="s">
        <v>165</v>
      </c>
      <c r="O3182" t="s">
        <v>5112</v>
      </c>
      <c r="P3182" t="b">
        <f>production[[#This Row],[Funded Month]]&gt;=DATE(2021,1,1)</f>
        <v>1</v>
      </c>
    </row>
    <row r="3183" spans="1:16" x14ac:dyDescent="0.2">
      <c r="A3183" s="1">
        <v>290001417059</v>
      </c>
      <c r="B3183">
        <v>290</v>
      </c>
      <c r="C3183" t="s">
        <v>16</v>
      </c>
      <c r="D3183" s="2">
        <v>44287</v>
      </c>
      <c r="E3183" t="s">
        <v>5113</v>
      </c>
      <c r="F3183">
        <f>1</f>
        <v>1</v>
      </c>
      <c r="G3183">
        <v>225500</v>
      </c>
      <c r="H3183" t="s">
        <v>18</v>
      </c>
      <c r="I3183" t="s">
        <v>19</v>
      </c>
      <c r="J3183" t="s">
        <v>20</v>
      </c>
      <c r="K3183" t="s">
        <v>21</v>
      </c>
      <c r="L3183" t="s">
        <v>168</v>
      </c>
      <c r="M3183" t="s">
        <v>32</v>
      </c>
      <c r="P3183" t="b">
        <f>production[[#This Row],[Funded Month]]&gt;=DATE(2021,1,1)</f>
        <v>1</v>
      </c>
    </row>
    <row r="3184" spans="1:16" x14ac:dyDescent="0.2">
      <c r="A3184" s="1">
        <v>290210184720</v>
      </c>
      <c r="B3184">
        <v>290</v>
      </c>
      <c r="C3184" t="s">
        <v>16</v>
      </c>
      <c r="D3184" s="2">
        <v>44287</v>
      </c>
      <c r="E3184" t="s">
        <v>5114</v>
      </c>
      <c r="F3184">
        <f>1</f>
        <v>1</v>
      </c>
      <c r="G3184">
        <v>378510</v>
      </c>
      <c r="H3184" t="s">
        <v>238</v>
      </c>
      <c r="I3184" t="s">
        <v>239</v>
      </c>
      <c r="J3184" t="s">
        <v>20</v>
      </c>
      <c r="K3184" t="s">
        <v>21</v>
      </c>
      <c r="L3184" t="s">
        <v>224</v>
      </c>
      <c r="M3184" t="s">
        <v>32</v>
      </c>
      <c r="N3184" t="s">
        <v>33</v>
      </c>
      <c r="O3184" t="s">
        <v>5106</v>
      </c>
      <c r="P3184" t="b">
        <f>production[[#This Row],[Funded Month]]&gt;=DATE(2021,1,1)</f>
        <v>1</v>
      </c>
    </row>
    <row r="3185" spans="1:16" x14ac:dyDescent="0.2">
      <c r="A3185" s="1">
        <v>290210285852</v>
      </c>
      <c r="B3185">
        <v>290</v>
      </c>
      <c r="C3185" t="s">
        <v>16</v>
      </c>
      <c r="D3185" s="2">
        <v>44287</v>
      </c>
      <c r="E3185" t="s">
        <v>5115</v>
      </c>
      <c r="F3185">
        <f>1</f>
        <v>1</v>
      </c>
      <c r="G3185">
        <v>356250</v>
      </c>
      <c r="H3185" t="s">
        <v>18</v>
      </c>
      <c r="I3185" t="s">
        <v>19</v>
      </c>
      <c r="J3185" t="s">
        <v>20</v>
      </c>
      <c r="K3185" t="s">
        <v>21</v>
      </c>
      <c r="L3185" t="s">
        <v>224</v>
      </c>
      <c r="M3185" t="s">
        <v>32</v>
      </c>
      <c r="N3185" t="s">
        <v>165</v>
      </c>
      <c r="O3185" t="s">
        <v>5116</v>
      </c>
      <c r="P3185" t="b">
        <f>production[[#This Row],[Funded Month]]&gt;=DATE(2021,1,1)</f>
        <v>1</v>
      </c>
    </row>
    <row r="3186" spans="1:16" x14ac:dyDescent="0.2">
      <c r="A3186" s="1">
        <v>290210286421</v>
      </c>
      <c r="B3186">
        <v>290</v>
      </c>
      <c r="C3186" t="s">
        <v>16</v>
      </c>
      <c r="D3186" s="2">
        <v>44287</v>
      </c>
      <c r="E3186" t="s">
        <v>5117</v>
      </c>
      <c r="F3186">
        <f>1</f>
        <v>1</v>
      </c>
      <c r="G3186">
        <v>412799</v>
      </c>
      <c r="H3186" t="s">
        <v>86</v>
      </c>
      <c r="I3186" t="s">
        <v>186</v>
      </c>
      <c r="J3186" t="s">
        <v>20</v>
      </c>
      <c r="K3186" t="s">
        <v>21</v>
      </c>
      <c r="L3186" t="s">
        <v>224</v>
      </c>
      <c r="M3186" t="s">
        <v>32</v>
      </c>
      <c r="N3186" t="s">
        <v>165</v>
      </c>
      <c r="O3186" t="s">
        <v>1660</v>
      </c>
      <c r="P3186" t="b">
        <f>production[[#This Row],[Funded Month]]&gt;=DATE(2021,1,1)</f>
        <v>1</v>
      </c>
    </row>
    <row r="3187" spans="1:16" x14ac:dyDescent="0.2">
      <c r="A3187" s="1">
        <v>295001337780</v>
      </c>
      <c r="B3187">
        <v>295</v>
      </c>
      <c r="C3187" t="s">
        <v>16</v>
      </c>
      <c r="D3187" s="2">
        <v>44287</v>
      </c>
      <c r="E3187" t="s">
        <v>5118</v>
      </c>
      <c r="F3187">
        <f>1</f>
        <v>1</v>
      </c>
      <c r="G3187">
        <v>235710</v>
      </c>
      <c r="H3187" t="s">
        <v>18</v>
      </c>
      <c r="I3187" t="s">
        <v>19</v>
      </c>
      <c r="J3187" t="s">
        <v>20</v>
      </c>
      <c r="K3187" t="s">
        <v>21</v>
      </c>
      <c r="L3187" t="s">
        <v>1062</v>
      </c>
      <c r="M3187" t="s">
        <v>32</v>
      </c>
      <c r="O3187" t="s">
        <v>5119</v>
      </c>
      <c r="P3187" t="b">
        <f>production[[#This Row],[Funded Month]]&gt;=DATE(2021,1,1)</f>
        <v>1</v>
      </c>
    </row>
    <row r="3188" spans="1:16" x14ac:dyDescent="0.2">
      <c r="A3188" s="1">
        <v>295001343640</v>
      </c>
      <c r="B3188">
        <v>295</v>
      </c>
      <c r="C3188" t="s">
        <v>16</v>
      </c>
      <c r="D3188" s="2">
        <v>44287</v>
      </c>
      <c r="E3188" t="s">
        <v>5120</v>
      </c>
      <c r="F3188">
        <f>1</f>
        <v>1</v>
      </c>
      <c r="G3188">
        <v>220924</v>
      </c>
      <c r="H3188" t="s">
        <v>86</v>
      </c>
      <c r="I3188" t="s">
        <v>2826</v>
      </c>
      <c r="J3188" t="s">
        <v>20</v>
      </c>
      <c r="K3188" t="s">
        <v>21</v>
      </c>
      <c r="L3188" t="s">
        <v>1062</v>
      </c>
      <c r="M3188" t="s">
        <v>32</v>
      </c>
      <c r="N3188" t="s">
        <v>33</v>
      </c>
      <c r="O3188" t="s">
        <v>2119</v>
      </c>
      <c r="P3188" t="b">
        <f>production[[#This Row],[Funded Month]]&gt;=DATE(2021,1,1)</f>
        <v>1</v>
      </c>
    </row>
    <row r="3189" spans="1:16" x14ac:dyDescent="0.2">
      <c r="A3189" s="1">
        <v>295001430147</v>
      </c>
      <c r="B3189">
        <v>295</v>
      </c>
      <c r="C3189" t="s">
        <v>16</v>
      </c>
      <c r="D3189" s="2">
        <v>44287</v>
      </c>
      <c r="E3189" t="s">
        <v>5120</v>
      </c>
      <c r="F3189">
        <f>1</f>
        <v>1</v>
      </c>
      <c r="G3189">
        <v>7875</v>
      </c>
      <c r="H3189" t="s">
        <v>18</v>
      </c>
      <c r="I3189" t="s">
        <v>488</v>
      </c>
      <c r="J3189" t="s">
        <v>398</v>
      </c>
      <c r="K3189" t="s">
        <v>21</v>
      </c>
      <c r="L3189" t="s">
        <v>1062</v>
      </c>
      <c r="M3189" t="s">
        <v>32</v>
      </c>
      <c r="O3189" t="s">
        <v>2119</v>
      </c>
      <c r="P3189" t="b">
        <f>production[[#This Row],[Funded Month]]&gt;=DATE(2021,1,1)</f>
        <v>1</v>
      </c>
    </row>
    <row r="3190" spans="1:16" x14ac:dyDescent="0.2">
      <c r="A3190" s="1">
        <v>295001448160</v>
      </c>
      <c r="B3190">
        <v>295</v>
      </c>
      <c r="C3190" t="s">
        <v>16</v>
      </c>
      <c r="D3190" s="2">
        <v>44287</v>
      </c>
      <c r="E3190" t="s">
        <v>5121</v>
      </c>
      <c r="F3190">
        <f>1</f>
        <v>1</v>
      </c>
      <c r="G3190">
        <v>245471</v>
      </c>
      <c r="H3190" t="s">
        <v>86</v>
      </c>
      <c r="I3190" t="s">
        <v>1351</v>
      </c>
      <c r="J3190" t="s">
        <v>20</v>
      </c>
      <c r="K3190" t="s">
        <v>21</v>
      </c>
      <c r="L3190" t="s">
        <v>1062</v>
      </c>
      <c r="M3190" t="s">
        <v>32</v>
      </c>
      <c r="N3190" t="s">
        <v>33</v>
      </c>
      <c r="O3190" t="s">
        <v>5122</v>
      </c>
      <c r="P3190" t="b">
        <f>production[[#This Row],[Funded Month]]&gt;=DATE(2021,1,1)</f>
        <v>1</v>
      </c>
    </row>
    <row r="3191" spans="1:16" x14ac:dyDescent="0.2">
      <c r="A3191" s="1">
        <v>295001451905</v>
      </c>
      <c r="B3191">
        <v>295</v>
      </c>
      <c r="C3191" t="s">
        <v>16</v>
      </c>
      <c r="D3191" s="2">
        <v>44287</v>
      </c>
      <c r="E3191" t="s">
        <v>5121</v>
      </c>
      <c r="F3191">
        <f>1</f>
        <v>1</v>
      </c>
      <c r="G3191">
        <v>8750</v>
      </c>
      <c r="H3191" t="s">
        <v>18</v>
      </c>
      <c r="I3191" t="s">
        <v>488</v>
      </c>
      <c r="J3191" t="s">
        <v>398</v>
      </c>
      <c r="K3191" t="s">
        <v>21</v>
      </c>
      <c r="L3191" t="s">
        <v>1062</v>
      </c>
      <c r="M3191" t="s">
        <v>32</v>
      </c>
      <c r="N3191" t="s">
        <v>33</v>
      </c>
      <c r="P3191" t="b">
        <f>production[[#This Row],[Funded Month]]&gt;=DATE(2021,1,1)</f>
        <v>1</v>
      </c>
    </row>
    <row r="3192" spans="1:16" x14ac:dyDescent="0.2">
      <c r="A3192" s="1">
        <v>290001338594</v>
      </c>
      <c r="B3192">
        <v>290</v>
      </c>
      <c r="C3192" t="s">
        <v>16</v>
      </c>
      <c r="D3192" s="2">
        <v>44287</v>
      </c>
      <c r="E3192" t="s">
        <v>5123</v>
      </c>
      <c r="F3192">
        <f>1</f>
        <v>1</v>
      </c>
      <c r="G3192">
        <v>452200</v>
      </c>
      <c r="H3192" t="s">
        <v>18</v>
      </c>
      <c r="I3192" t="s">
        <v>19</v>
      </c>
      <c r="J3192" t="s">
        <v>20</v>
      </c>
      <c r="K3192" t="s">
        <v>21</v>
      </c>
      <c r="L3192" t="s">
        <v>321</v>
      </c>
      <c r="M3192" t="s">
        <v>32</v>
      </c>
      <c r="P3192" t="b">
        <f>production[[#This Row],[Funded Month]]&gt;=DATE(2021,1,1)</f>
        <v>1</v>
      </c>
    </row>
    <row r="3193" spans="1:16" x14ac:dyDescent="0.2">
      <c r="A3193" s="1">
        <v>290001434307</v>
      </c>
      <c r="B3193">
        <v>290</v>
      </c>
      <c r="C3193" t="s">
        <v>16</v>
      </c>
      <c r="D3193" s="2">
        <v>44287</v>
      </c>
      <c r="E3193" t="s">
        <v>5124</v>
      </c>
      <c r="F3193">
        <f>1</f>
        <v>1</v>
      </c>
      <c r="G3193">
        <v>263655</v>
      </c>
      <c r="H3193" t="s">
        <v>18</v>
      </c>
      <c r="I3193" t="s">
        <v>19</v>
      </c>
      <c r="J3193" t="s">
        <v>20</v>
      </c>
      <c r="K3193" t="s">
        <v>21</v>
      </c>
      <c r="L3193" t="s">
        <v>321</v>
      </c>
      <c r="M3193" t="s">
        <v>99</v>
      </c>
      <c r="N3193" t="s">
        <v>33</v>
      </c>
      <c r="P3193" t="b">
        <f>production[[#This Row],[Funded Month]]&gt;=DATE(2021,1,1)</f>
        <v>1</v>
      </c>
    </row>
    <row r="3194" spans="1:16" x14ac:dyDescent="0.2">
      <c r="A3194" s="1">
        <v>290210286223</v>
      </c>
      <c r="B3194">
        <v>290</v>
      </c>
      <c r="C3194" t="s">
        <v>16</v>
      </c>
      <c r="D3194" s="2">
        <v>44287</v>
      </c>
      <c r="E3194" t="s">
        <v>5125</v>
      </c>
      <c r="F3194">
        <f>1</f>
        <v>1</v>
      </c>
      <c r="G3194">
        <v>165000</v>
      </c>
      <c r="H3194" t="s">
        <v>238</v>
      </c>
      <c r="I3194" t="s">
        <v>239</v>
      </c>
      <c r="J3194" t="s">
        <v>20</v>
      </c>
      <c r="K3194" t="s">
        <v>27</v>
      </c>
      <c r="L3194" t="s">
        <v>321</v>
      </c>
      <c r="M3194" t="s">
        <v>23</v>
      </c>
      <c r="N3194" t="s">
        <v>104</v>
      </c>
      <c r="O3194" t="s">
        <v>465</v>
      </c>
      <c r="P3194" t="b">
        <f>production[[#This Row],[Funded Month]]&gt;=DATE(2021,1,1)</f>
        <v>1</v>
      </c>
    </row>
    <row r="3195" spans="1:16" x14ac:dyDescent="0.2">
      <c r="A3195" s="1">
        <v>290001377179</v>
      </c>
      <c r="B3195">
        <v>290</v>
      </c>
      <c r="C3195" t="s">
        <v>16</v>
      </c>
      <c r="D3195" s="2">
        <v>44287</v>
      </c>
      <c r="E3195" t="s">
        <v>5126</v>
      </c>
      <c r="F3195">
        <f>1</f>
        <v>1</v>
      </c>
      <c r="G3195">
        <v>250500</v>
      </c>
      <c r="H3195" t="s">
        <v>18</v>
      </c>
      <c r="I3195" t="s">
        <v>19</v>
      </c>
      <c r="J3195" t="s">
        <v>20</v>
      </c>
      <c r="K3195" t="s">
        <v>21</v>
      </c>
      <c r="L3195" t="s">
        <v>151</v>
      </c>
      <c r="M3195" t="s">
        <v>32</v>
      </c>
      <c r="O3195" t="s">
        <v>5127</v>
      </c>
      <c r="P3195" t="b">
        <f>production[[#This Row],[Funded Month]]&gt;=DATE(2021,1,1)</f>
        <v>1</v>
      </c>
    </row>
    <row r="3196" spans="1:16" x14ac:dyDescent="0.2">
      <c r="A3196" s="1">
        <v>294001343930</v>
      </c>
      <c r="B3196">
        <v>294</v>
      </c>
      <c r="C3196" t="s">
        <v>415</v>
      </c>
      <c r="D3196" s="2">
        <v>44287</v>
      </c>
      <c r="E3196" t="s">
        <v>5128</v>
      </c>
      <c r="F3196">
        <f>1</f>
        <v>1</v>
      </c>
      <c r="G3196">
        <v>343660</v>
      </c>
      <c r="H3196" t="s">
        <v>86</v>
      </c>
      <c r="I3196" t="s">
        <v>87</v>
      </c>
      <c r="J3196" t="s">
        <v>20</v>
      </c>
      <c r="K3196" t="s">
        <v>21</v>
      </c>
      <c r="L3196" t="s">
        <v>1009</v>
      </c>
      <c r="M3196" t="s">
        <v>1010</v>
      </c>
      <c r="O3196" t="s">
        <v>5129</v>
      </c>
      <c r="P3196" t="b">
        <f>production[[#This Row],[Funded Month]]&gt;=DATE(2021,1,1)</f>
        <v>1</v>
      </c>
    </row>
    <row r="3197" spans="1:16" x14ac:dyDescent="0.2">
      <c r="A3197" s="1">
        <v>294001344119</v>
      </c>
      <c r="B3197">
        <v>294</v>
      </c>
      <c r="C3197" t="s">
        <v>415</v>
      </c>
      <c r="D3197" s="2">
        <v>44287</v>
      </c>
      <c r="E3197" t="s">
        <v>5130</v>
      </c>
      <c r="F3197">
        <f>1</f>
        <v>1</v>
      </c>
      <c r="G3197">
        <v>412000</v>
      </c>
      <c r="H3197" t="s">
        <v>18</v>
      </c>
      <c r="I3197" t="s">
        <v>19</v>
      </c>
      <c r="J3197" t="s">
        <v>20</v>
      </c>
      <c r="K3197" t="s">
        <v>21</v>
      </c>
      <c r="L3197" t="s">
        <v>1009</v>
      </c>
      <c r="M3197" t="s">
        <v>999</v>
      </c>
      <c r="O3197" t="s">
        <v>5131</v>
      </c>
      <c r="P3197" t="b">
        <f>production[[#This Row],[Funded Month]]&gt;=DATE(2021,1,1)</f>
        <v>1</v>
      </c>
    </row>
    <row r="3198" spans="1:16" x14ac:dyDescent="0.2">
      <c r="A3198" s="1">
        <v>294210275869</v>
      </c>
      <c r="B3198">
        <v>294</v>
      </c>
      <c r="C3198" t="s">
        <v>415</v>
      </c>
      <c r="D3198" s="2">
        <v>44287</v>
      </c>
      <c r="E3198" t="s">
        <v>5132</v>
      </c>
      <c r="F3198">
        <f>1</f>
        <v>1</v>
      </c>
      <c r="G3198">
        <v>289200</v>
      </c>
      <c r="H3198" t="s">
        <v>18</v>
      </c>
      <c r="I3198" t="s">
        <v>59</v>
      </c>
      <c r="J3198" t="s">
        <v>20</v>
      </c>
      <c r="K3198" t="s">
        <v>27</v>
      </c>
      <c r="L3198" t="s">
        <v>1009</v>
      </c>
      <c r="M3198" t="s">
        <v>1010</v>
      </c>
      <c r="O3198" t="s">
        <v>5133</v>
      </c>
      <c r="P3198" t="b">
        <f>production[[#This Row],[Funded Month]]&gt;=DATE(2021,1,1)</f>
        <v>1</v>
      </c>
    </row>
    <row r="3199" spans="1:16" x14ac:dyDescent="0.2">
      <c r="A3199" s="1">
        <v>291001317049</v>
      </c>
      <c r="B3199">
        <v>291</v>
      </c>
      <c r="C3199" t="s">
        <v>415</v>
      </c>
      <c r="D3199" s="2">
        <v>44287</v>
      </c>
      <c r="E3199" t="s">
        <v>5134</v>
      </c>
      <c r="F3199">
        <f>1</f>
        <v>1</v>
      </c>
      <c r="G3199">
        <v>256700</v>
      </c>
      <c r="H3199" t="s">
        <v>18</v>
      </c>
      <c r="I3199" t="s">
        <v>19</v>
      </c>
      <c r="J3199" t="s">
        <v>20</v>
      </c>
      <c r="K3199" t="s">
        <v>21</v>
      </c>
      <c r="L3199" t="s">
        <v>843</v>
      </c>
      <c r="M3199" t="s">
        <v>32</v>
      </c>
      <c r="O3199" t="s">
        <v>5135</v>
      </c>
      <c r="P3199" t="b">
        <f>production[[#This Row],[Funded Month]]&gt;=DATE(2021,1,1)</f>
        <v>1</v>
      </c>
    </row>
    <row r="3200" spans="1:16" x14ac:dyDescent="0.2">
      <c r="A3200" s="1">
        <v>291001356838</v>
      </c>
      <c r="B3200">
        <v>291</v>
      </c>
      <c r="C3200" t="s">
        <v>415</v>
      </c>
      <c r="D3200" s="2">
        <v>44287</v>
      </c>
      <c r="E3200" t="s">
        <v>5136</v>
      </c>
      <c r="F3200">
        <f>1</f>
        <v>1</v>
      </c>
      <c r="G3200">
        <v>432250</v>
      </c>
      <c r="H3200" t="s">
        <v>18</v>
      </c>
      <c r="I3200" t="s">
        <v>19</v>
      </c>
      <c r="J3200" t="s">
        <v>20</v>
      </c>
      <c r="K3200" t="s">
        <v>21</v>
      </c>
      <c r="L3200" t="s">
        <v>843</v>
      </c>
      <c r="M3200" t="s">
        <v>32</v>
      </c>
      <c r="O3200" t="s">
        <v>5137</v>
      </c>
      <c r="P3200" t="b">
        <f>production[[#This Row],[Funded Month]]&gt;=DATE(2021,1,1)</f>
        <v>1</v>
      </c>
    </row>
    <row r="3201" spans="1:16" x14ac:dyDescent="0.2">
      <c r="A3201" s="1">
        <v>291001420493</v>
      </c>
      <c r="B3201">
        <v>291</v>
      </c>
      <c r="C3201" t="s">
        <v>415</v>
      </c>
      <c r="D3201" s="2">
        <v>44287</v>
      </c>
      <c r="E3201" t="s">
        <v>5138</v>
      </c>
      <c r="F3201">
        <f>1</f>
        <v>1</v>
      </c>
      <c r="G3201">
        <v>182400</v>
      </c>
      <c r="H3201" t="s">
        <v>18</v>
      </c>
      <c r="I3201" t="s">
        <v>19</v>
      </c>
      <c r="J3201" t="s">
        <v>20</v>
      </c>
      <c r="K3201" t="s">
        <v>21</v>
      </c>
      <c r="L3201" t="s">
        <v>843</v>
      </c>
      <c r="M3201" t="s">
        <v>32</v>
      </c>
      <c r="O3201" t="s">
        <v>5139</v>
      </c>
      <c r="P3201" t="b">
        <f>production[[#This Row],[Funded Month]]&gt;=DATE(2021,1,1)</f>
        <v>1</v>
      </c>
    </row>
    <row r="3202" spans="1:16" x14ac:dyDescent="0.2">
      <c r="A3202" s="1">
        <v>291001429170</v>
      </c>
      <c r="B3202">
        <v>291</v>
      </c>
      <c r="C3202" t="s">
        <v>415</v>
      </c>
      <c r="D3202" s="2">
        <v>44287</v>
      </c>
      <c r="E3202" t="s">
        <v>5140</v>
      </c>
      <c r="F3202">
        <f>1</f>
        <v>1</v>
      </c>
      <c r="G3202">
        <v>135600</v>
      </c>
      <c r="H3202" t="s">
        <v>18</v>
      </c>
      <c r="I3202" t="s">
        <v>50</v>
      </c>
      <c r="J3202" t="s">
        <v>20</v>
      </c>
      <c r="K3202" t="s">
        <v>27</v>
      </c>
      <c r="L3202" t="s">
        <v>843</v>
      </c>
      <c r="M3202" t="s">
        <v>32</v>
      </c>
      <c r="O3202" t="s">
        <v>5141</v>
      </c>
      <c r="P3202" t="b">
        <f>production[[#This Row],[Funded Month]]&gt;=DATE(2021,1,1)</f>
        <v>1</v>
      </c>
    </row>
    <row r="3203" spans="1:16" x14ac:dyDescent="0.2">
      <c r="A3203" s="1">
        <v>291001432476</v>
      </c>
      <c r="B3203">
        <v>291</v>
      </c>
      <c r="C3203" t="s">
        <v>415</v>
      </c>
      <c r="D3203" s="2">
        <v>44287</v>
      </c>
      <c r="E3203" t="s">
        <v>3849</v>
      </c>
      <c r="F3203">
        <f>1</f>
        <v>1</v>
      </c>
      <c r="G3203">
        <v>194243</v>
      </c>
      <c r="H3203" t="s">
        <v>18</v>
      </c>
      <c r="I3203" t="s">
        <v>19</v>
      </c>
      <c r="J3203" t="s">
        <v>20</v>
      </c>
      <c r="K3203" t="s">
        <v>21</v>
      </c>
      <c r="L3203" t="s">
        <v>843</v>
      </c>
      <c r="M3203" t="s">
        <v>32</v>
      </c>
      <c r="O3203" t="s">
        <v>5142</v>
      </c>
      <c r="P3203" t="b">
        <f>production[[#This Row],[Funded Month]]&gt;=DATE(2021,1,1)</f>
        <v>1</v>
      </c>
    </row>
    <row r="3204" spans="1:16" x14ac:dyDescent="0.2">
      <c r="A3204" s="1">
        <v>291001443940</v>
      </c>
      <c r="B3204">
        <v>291</v>
      </c>
      <c r="C3204" t="s">
        <v>415</v>
      </c>
      <c r="D3204" s="2">
        <v>44287</v>
      </c>
      <c r="E3204" t="s">
        <v>5143</v>
      </c>
      <c r="F3204">
        <f>1</f>
        <v>1</v>
      </c>
      <c r="G3204">
        <v>294566</v>
      </c>
      <c r="H3204" t="s">
        <v>86</v>
      </c>
      <c r="I3204" t="s">
        <v>87</v>
      </c>
      <c r="J3204" t="s">
        <v>20</v>
      </c>
      <c r="K3204" t="s">
        <v>21</v>
      </c>
      <c r="L3204" t="s">
        <v>843</v>
      </c>
      <c r="M3204" t="s">
        <v>32</v>
      </c>
      <c r="O3204" t="s">
        <v>5144</v>
      </c>
      <c r="P3204" t="b">
        <f>production[[#This Row],[Funded Month]]&gt;=DATE(2021,1,1)</f>
        <v>1</v>
      </c>
    </row>
    <row r="3205" spans="1:16" x14ac:dyDescent="0.2">
      <c r="A3205" s="1">
        <v>291001445426</v>
      </c>
      <c r="B3205">
        <v>291</v>
      </c>
      <c r="C3205" t="s">
        <v>415</v>
      </c>
      <c r="D3205" s="2">
        <v>44287</v>
      </c>
      <c r="E3205" t="s">
        <v>5145</v>
      </c>
      <c r="F3205">
        <f>1</f>
        <v>1</v>
      </c>
      <c r="G3205">
        <v>302567</v>
      </c>
      <c r="H3205" t="s">
        <v>86</v>
      </c>
      <c r="I3205" t="s">
        <v>87</v>
      </c>
      <c r="J3205" t="s">
        <v>20</v>
      </c>
      <c r="K3205" t="s">
        <v>21</v>
      </c>
      <c r="L3205" t="s">
        <v>843</v>
      </c>
      <c r="M3205" t="s">
        <v>32</v>
      </c>
      <c r="O3205" t="s">
        <v>2889</v>
      </c>
      <c r="P3205" t="b">
        <f>production[[#This Row],[Funded Month]]&gt;=DATE(2021,1,1)</f>
        <v>1</v>
      </c>
    </row>
    <row r="3206" spans="1:16" x14ac:dyDescent="0.2">
      <c r="A3206" s="1">
        <v>291200875308</v>
      </c>
      <c r="B3206">
        <v>291</v>
      </c>
      <c r="C3206" t="s">
        <v>415</v>
      </c>
      <c r="D3206" s="2">
        <v>44287</v>
      </c>
      <c r="E3206" t="s">
        <v>5146</v>
      </c>
      <c r="F3206">
        <f>1</f>
        <v>1</v>
      </c>
      <c r="G3206">
        <v>575000</v>
      </c>
      <c r="H3206" t="s">
        <v>18</v>
      </c>
      <c r="I3206" t="s">
        <v>177</v>
      </c>
      <c r="J3206" t="s">
        <v>20</v>
      </c>
      <c r="K3206" t="s">
        <v>21</v>
      </c>
      <c r="L3206" t="s">
        <v>843</v>
      </c>
      <c r="M3206" t="s">
        <v>32</v>
      </c>
      <c r="O3206" t="s">
        <v>29</v>
      </c>
      <c r="P3206" t="b">
        <f>production[[#This Row],[Funded Month]]&gt;=DATE(2021,1,1)</f>
        <v>1</v>
      </c>
    </row>
    <row r="3207" spans="1:16" x14ac:dyDescent="0.2">
      <c r="A3207" s="1">
        <v>291210176614</v>
      </c>
      <c r="B3207">
        <v>291</v>
      </c>
      <c r="C3207" t="s">
        <v>415</v>
      </c>
      <c r="D3207" s="2">
        <v>44287</v>
      </c>
      <c r="E3207" t="s">
        <v>5147</v>
      </c>
      <c r="F3207">
        <f>1</f>
        <v>1</v>
      </c>
      <c r="G3207">
        <v>486000</v>
      </c>
      <c r="H3207" t="s">
        <v>18</v>
      </c>
      <c r="I3207" t="s">
        <v>19</v>
      </c>
      <c r="J3207" t="s">
        <v>20</v>
      </c>
      <c r="K3207" t="s">
        <v>21</v>
      </c>
      <c r="L3207" t="s">
        <v>843</v>
      </c>
      <c r="M3207" t="s">
        <v>32</v>
      </c>
      <c r="O3207" t="s">
        <v>5148</v>
      </c>
      <c r="P3207" t="b">
        <f>production[[#This Row],[Funded Month]]&gt;=DATE(2021,1,1)</f>
        <v>1</v>
      </c>
    </row>
    <row r="3208" spans="1:16" x14ac:dyDescent="0.2">
      <c r="A3208" s="1">
        <v>291210276685</v>
      </c>
      <c r="B3208">
        <v>291</v>
      </c>
      <c r="C3208" t="s">
        <v>415</v>
      </c>
      <c r="D3208" s="2">
        <v>44287</v>
      </c>
      <c r="E3208" t="s">
        <v>5149</v>
      </c>
      <c r="F3208">
        <f>1</f>
        <v>1</v>
      </c>
      <c r="G3208">
        <v>334400</v>
      </c>
      <c r="H3208" t="s">
        <v>18</v>
      </c>
      <c r="I3208" t="s">
        <v>19</v>
      </c>
      <c r="J3208" t="s">
        <v>20</v>
      </c>
      <c r="K3208" t="s">
        <v>21</v>
      </c>
      <c r="L3208" t="s">
        <v>843</v>
      </c>
      <c r="M3208" t="s">
        <v>32</v>
      </c>
      <c r="O3208" t="s">
        <v>5148</v>
      </c>
      <c r="P3208" t="b">
        <f>production[[#This Row],[Funded Month]]&gt;=DATE(2021,1,1)</f>
        <v>1</v>
      </c>
    </row>
    <row r="3209" spans="1:16" x14ac:dyDescent="0.2">
      <c r="A3209" s="1">
        <v>280001340159</v>
      </c>
      <c r="B3209">
        <v>280</v>
      </c>
      <c r="C3209" t="s">
        <v>16</v>
      </c>
      <c r="D3209" s="2">
        <v>44287</v>
      </c>
      <c r="E3209" t="s">
        <v>3265</v>
      </c>
      <c r="F3209">
        <f>1</f>
        <v>1</v>
      </c>
      <c r="G3209">
        <v>307500</v>
      </c>
      <c r="H3209" t="s">
        <v>18</v>
      </c>
      <c r="I3209" t="s">
        <v>50</v>
      </c>
      <c r="J3209" t="s">
        <v>20</v>
      </c>
      <c r="K3209" t="s">
        <v>27</v>
      </c>
      <c r="L3209" t="s">
        <v>36</v>
      </c>
      <c r="M3209" t="s">
        <v>32</v>
      </c>
      <c r="O3209" t="s">
        <v>36</v>
      </c>
      <c r="P3209" t="b">
        <f>production[[#This Row],[Funded Month]]&gt;=DATE(2021,1,1)</f>
        <v>1</v>
      </c>
    </row>
    <row r="3210" spans="1:16" x14ac:dyDescent="0.2">
      <c r="A3210" s="1">
        <v>280001340348</v>
      </c>
      <c r="B3210">
        <v>280</v>
      </c>
      <c r="C3210" t="s">
        <v>16</v>
      </c>
      <c r="D3210" s="2">
        <v>44287</v>
      </c>
      <c r="E3210" t="s">
        <v>5150</v>
      </c>
      <c r="F3210">
        <f>1</f>
        <v>1</v>
      </c>
      <c r="G3210">
        <v>402573</v>
      </c>
      <c r="H3210" t="s">
        <v>86</v>
      </c>
      <c r="I3210" t="s">
        <v>87</v>
      </c>
      <c r="J3210" t="s">
        <v>20</v>
      </c>
      <c r="K3210" t="s">
        <v>21</v>
      </c>
      <c r="L3210" t="s">
        <v>36</v>
      </c>
      <c r="M3210" t="s">
        <v>32</v>
      </c>
      <c r="O3210" t="s">
        <v>5151</v>
      </c>
      <c r="P3210" t="b">
        <f>production[[#This Row],[Funded Month]]&gt;=DATE(2021,1,1)</f>
        <v>1</v>
      </c>
    </row>
    <row r="3211" spans="1:16" x14ac:dyDescent="0.2">
      <c r="A3211" s="1">
        <v>280001340792</v>
      </c>
      <c r="B3211">
        <v>280</v>
      </c>
      <c r="C3211" t="s">
        <v>16</v>
      </c>
      <c r="D3211" s="2">
        <v>44287</v>
      </c>
      <c r="E3211" t="s">
        <v>5152</v>
      </c>
      <c r="F3211">
        <f>1</f>
        <v>1</v>
      </c>
      <c r="G3211">
        <v>250000</v>
      </c>
      <c r="H3211" t="s">
        <v>18</v>
      </c>
      <c r="I3211" t="s">
        <v>19</v>
      </c>
      <c r="J3211" t="s">
        <v>20</v>
      </c>
      <c r="K3211" t="s">
        <v>21</v>
      </c>
      <c r="L3211" t="s">
        <v>36</v>
      </c>
      <c r="M3211" t="s">
        <v>32</v>
      </c>
      <c r="O3211" t="s">
        <v>5153</v>
      </c>
      <c r="P3211" t="b">
        <f>production[[#This Row],[Funded Month]]&gt;=DATE(2021,1,1)</f>
        <v>1</v>
      </c>
    </row>
    <row r="3212" spans="1:16" x14ac:dyDescent="0.2">
      <c r="A3212" s="1">
        <v>280001341567</v>
      </c>
      <c r="B3212">
        <v>280</v>
      </c>
      <c r="C3212" t="s">
        <v>16</v>
      </c>
      <c r="D3212" s="2">
        <v>44287</v>
      </c>
      <c r="E3212" t="s">
        <v>5154</v>
      </c>
      <c r="F3212">
        <f>1</f>
        <v>1</v>
      </c>
      <c r="G3212">
        <v>312000</v>
      </c>
      <c r="H3212" t="s">
        <v>18</v>
      </c>
      <c r="I3212" t="s">
        <v>19</v>
      </c>
      <c r="J3212" t="s">
        <v>20</v>
      </c>
      <c r="K3212" t="s">
        <v>21</v>
      </c>
      <c r="L3212" t="s">
        <v>36</v>
      </c>
      <c r="M3212" t="s">
        <v>32</v>
      </c>
      <c r="O3212" t="s">
        <v>2223</v>
      </c>
      <c r="P3212" t="b">
        <f>production[[#This Row],[Funded Month]]&gt;=DATE(2021,1,1)</f>
        <v>1</v>
      </c>
    </row>
    <row r="3213" spans="1:16" x14ac:dyDescent="0.2">
      <c r="A3213" s="1">
        <v>280001341578</v>
      </c>
      <c r="B3213">
        <v>280</v>
      </c>
      <c r="C3213" t="s">
        <v>16</v>
      </c>
      <c r="D3213" s="2">
        <v>44287</v>
      </c>
      <c r="E3213" t="s">
        <v>5155</v>
      </c>
      <c r="F3213">
        <f>1</f>
        <v>1</v>
      </c>
      <c r="G3213">
        <v>238240</v>
      </c>
      <c r="H3213" t="s">
        <v>18</v>
      </c>
      <c r="I3213" t="s">
        <v>19</v>
      </c>
      <c r="J3213" t="s">
        <v>20</v>
      </c>
      <c r="K3213" t="s">
        <v>21</v>
      </c>
      <c r="L3213" t="s">
        <v>36</v>
      </c>
      <c r="M3213" t="s">
        <v>32</v>
      </c>
      <c r="O3213" t="s">
        <v>5156</v>
      </c>
      <c r="P3213" t="b">
        <f>production[[#This Row],[Funded Month]]&gt;=DATE(2021,1,1)</f>
        <v>1</v>
      </c>
    </row>
    <row r="3214" spans="1:16" x14ac:dyDescent="0.2">
      <c r="A3214" s="1">
        <v>280001430675</v>
      </c>
      <c r="B3214">
        <v>280</v>
      </c>
      <c r="C3214" t="s">
        <v>16</v>
      </c>
      <c r="D3214" s="2">
        <v>44287</v>
      </c>
      <c r="E3214" t="s">
        <v>5157</v>
      </c>
      <c r="F3214">
        <f>1</f>
        <v>1</v>
      </c>
      <c r="G3214">
        <v>520000</v>
      </c>
      <c r="H3214" t="s">
        <v>18</v>
      </c>
      <c r="I3214" t="s">
        <v>19</v>
      </c>
      <c r="J3214" t="s">
        <v>20</v>
      </c>
      <c r="K3214" t="s">
        <v>44</v>
      </c>
      <c r="L3214" t="s">
        <v>36</v>
      </c>
      <c r="M3214" t="s">
        <v>32</v>
      </c>
      <c r="O3214" t="s">
        <v>36</v>
      </c>
      <c r="P3214" t="b">
        <f>production[[#This Row],[Funded Month]]&gt;=DATE(2021,1,1)</f>
        <v>1</v>
      </c>
    </row>
    <row r="3215" spans="1:16" x14ac:dyDescent="0.2">
      <c r="A3215" s="1">
        <v>280001433333</v>
      </c>
      <c r="B3215">
        <v>280</v>
      </c>
      <c r="C3215" t="s">
        <v>16</v>
      </c>
      <c r="D3215" s="2">
        <v>44287</v>
      </c>
      <c r="E3215" t="s">
        <v>5158</v>
      </c>
      <c r="F3215">
        <f>1</f>
        <v>1</v>
      </c>
      <c r="G3215">
        <v>445550</v>
      </c>
      <c r="H3215" t="s">
        <v>18</v>
      </c>
      <c r="I3215" t="s">
        <v>19</v>
      </c>
      <c r="J3215" t="s">
        <v>20</v>
      </c>
      <c r="K3215" t="s">
        <v>21</v>
      </c>
      <c r="L3215" t="s">
        <v>36</v>
      </c>
      <c r="M3215" t="s">
        <v>32</v>
      </c>
      <c r="O3215" t="s">
        <v>2235</v>
      </c>
      <c r="P3215" t="b">
        <f>production[[#This Row],[Funded Month]]&gt;=DATE(2021,1,1)</f>
        <v>1</v>
      </c>
    </row>
    <row r="3216" spans="1:16" x14ac:dyDescent="0.2">
      <c r="A3216" s="1">
        <v>280001433731</v>
      </c>
      <c r="B3216">
        <v>280</v>
      </c>
      <c r="C3216" t="s">
        <v>16</v>
      </c>
      <c r="D3216" s="2">
        <v>44287</v>
      </c>
      <c r="E3216" t="s">
        <v>5159</v>
      </c>
      <c r="F3216">
        <f>1</f>
        <v>1</v>
      </c>
      <c r="G3216">
        <v>220000</v>
      </c>
      <c r="H3216" t="s">
        <v>18</v>
      </c>
      <c r="I3216" t="s">
        <v>59</v>
      </c>
      <c r="J3216" t="s">
        <v>20</v>
      </c>
      <c r="K3216" t="s">
        <v>44</v>
      </c>
      <c r="L3216" t="s">
        <v>36</v>
      </c>
      <c r="M3216" t="s">
        <v>32</v>
      </c>
      <c r="O3216" t="s">
        <v>36</v>
      </c>
      <c r="P3216" t="b">
        <f>production[[#This Row],[Funded Month]]&gt;=DATE(2021,1,1)</f>
        <v>1</v>
      </c>
    </row>
    <row r="3217" spans="1:16" x14ac:dyDescent="0.2">
      <c r="A3217" s="1">
        <v>280001436514</v>
      </c>
      <c r="B3217">
        <v>280</v>
      </c>
      <c r="C3217" t="s">
        <v>16</v>
      </c>
      <c r="D3217" s="2">
        <v>44287</v>
      </c>
      <c r="E3217" t="s">
        <v>5160</v>
      </c>
      <c r="F3217">
        <f>1</f>
        <v>1</v>
      </c>
      <c r="G3217">
        <v>272000</v>
      </c>
      <c r="H3217" t="s">
        <v>18</v>
      </c>
      <c r="I3217" t="s">
        <v>47</v>
      </c>
      <c r="J3217" t="s">
        <v>20</v>
      </c>
      <c r="K3217" t="s">
        <v>21</v>
      </c>
      <c r="L3217" t="s">
        <v>36</v>
      </c>
      <c r="M3217" t="s">
        <v>32</v>
      </c>
      <c r="O3217" t="s">
        <v>5161</v>
      </c>
      <c r="P3217" t="b">
        <f>production[[#This Row],[Funded Month]]&gt;=DATE(2021,1,1)</f>
        <v>1</v>
      </c>
    </row>
    <row r="3218" spans="1:16" x14ac:dyDescent="0.2">
      <c r="A3218" s="1">
        <v>280001438596</v>
      </c>
      <c r="B3218">
        <v>280</v>
      </c>
      <c r="C3218" t="s">
        <v>16</v>
      </c>
      <c r="D3218" s="2">
        <v>44287</v>
      </c>
      <c r="E3218" t="s">
        <v>5162</v>
      </c>
      <c r="F3218">
        <f>1</f>
        <v>1</v>
      </c>
      <c r="G3218">
        <v>247350</v>
      </c>
      <c r="H3218" t="s">
        <v>18</v>
      </c>
      <c r="I3218" t="s">
        <v>79</v>
      </c>
      <c r="J3218" t="s">
        <v>20</v>
      </c>
      <c r="K3218" t="s">
        <v>21</v>
      </c>
      <c r="L3218" t="s">
        <v>36</v>
      </c>
      <c r="M3218" t="s">
        <v>32</v>
      </c>
      <c r="N3218" t="s">
        <v>67</v>
      </c>
      <c r="O3218" t="s">
        <v>5163</v>
      </c>
      <c r="P3218" t="b">
        <f>production[[#This Row],[Funded Month]]&gt;=DATE(2021,1,1)</f>
        <v>1</v>
      </c>
    </row>
    <row r="3219" spans="1:16" x14ac:dyDescent="0.2">
      <c r="A3219" s="1">
        <v>280001439032</v>
      </c>
      <c r="B3219">
        <v>280</v>
      </c>
      <c r="C3219" t="s">
        <v>16</v>
      </c>
      <c r="D3219" s="2">
        <v>44287</v>
      </c>
      <c r="E3219" t="s">
        <v>5164</v>
      </c>
      <c r="F3219">
        <f>1</f>
        <v>1</v>
      </c>
      <c r="G3219">
        <v>427000</v>
      </c>
      <c r="H3219" t="s">
        <v>18</v>
      </c>
      <c r="I3219" t="s">
        <v>19</v>
      </c>
      <c r="J3219" t="s">
        <v>20</v>
      </c>
      <c r="K3219" t="s">
        <v>21</v>
      </c>
      <c r="L3219" t="s">
        <v>36</v>
      </c>
      <c r="M3219" t="s">
        <v>32</v>
      </c>
      <c r="O3219" t="s">
        <v>84</v>
      </c>
      <c r="P3219" t="b">
        <f>production[[#This Row],[Funded Month]]&gt;=DATE(2021,1,1)</f>
        <v>1</v>
      </c>
    </row>
    <row r="3220" spans="1:16" x14ac:dyDescent="0.2">
      <c r="A3220" s="1">
        <v>280001447362</v>
      </c>
      <c r="B3220">
        <v>280</v>
      </c>
      <c r="C3220" t="s">
        <v>16</v>
      </c>
      <c r="D3220" s="2">
        <v>44287</v>
      </c>
      <c r="E3220" t="s">
        <v>5165</v>
      </c>
      <c r="F3220">
        <f>1</f>
        <v>1</v>
      </c>
      <c r="G3220">
        <v>341905</v>
      </c>
      <c r="H3220" t="s">
        <v>18</v>
      </c>
      <c r="I3220" t="s">
        <v>19</v>
      </c>
      <c r="J3220" t="s">
        <v>20</v>
      </c>
      <c r="K3220" t="s">
        <v>21</v>
      </c>
      <c r="L3220" t="s">
        <v>36</v>
      </c>
      <c r="M3220" t="s">
        <v>32</v>
      </c>
      <c r="O3220" t="s">
        <v>84</v>
      </c>
      <c r="P3220" t="b">
        <f>production[[#This Row],[Funded Month]]&gt;=DATE(2021,1,1)</f>
        <v>1</v>
      </c>
    </row>
    <row r="3221" spans="1:16" x14ac:dyDescent="0.2">
      <c r="A3221" s="1">
        <v>280001450229</v>
      </c>
      <c r="B3221">
        <v>280</v>
      </c>
      <c r="C3221" t="s">
        <v>16</v>
      </c>
      <c r="D3221" s="2">
        <v>44287</v>
      </c>
      <c r="E3221" t="s">
        <v>5166</v>
      </c>
      <c r="F3221">
        <f>1</f>
        <v>1</v>
      </c>
      <c r="G3221">
        <v>239200</v>
      </c>
      <c r="H3221" t="s">
        <v>18</v>
      </c>
      <c r="I3221" t="s">
        <v>79</v>
      </c>
      <c r="J3221" t="s">
        <v>20</v>
      </c>
      <c r="K3221" t="s">
        <v>21</v>
      </c>
      <c r="L3221" t="s">
        <v>36</v>
      </c>
      <c r="M3221" t="s">
        <v>32</v>
      </c>
      <c r="O3221" t="s">
        <v>5167</v>
      </c>
      <c r="P3221" t="b">
        <f>production[[#This Row],[Funded Month]]&gt;=DATE(2021,1,1)</f>
        <v>1</v>
      </c>
    </row>
    <row r="3222" spans="1:16" x14ac:dyDescent="0.2">
      <c r="A3222" s="1">
        <v>292001341704</v>
      </c>
      <c r="B3222">
        <v>292</v>
      </c>
      <c r="C3222" t="s">
        <v>922</v>
      </c>
      <c r="D3222" s="2">
        <v>44287</v>
      </c>
      <c r="E3222" t="s">
        <v>5168</v>
      </c>
      <c r="F3222">
        <f>1</f>
        <v>1</v>
      </c>
      <c r="G3222">
        <v>252000</v>
      </c>
      <c r="H3222" t="s">
        <v>18</v>
      </c>
      <c r="I3222" t="s">
        <v>19</v>
      </c>
      <c r="J3222" t="s">
        <v>20</v>
      </c>
      <c r="K3222" t="s">
        <v>21</v>
      </c>
      <c r="L3222" t="s">
        <v>927</v>
      </c>
      <c r="M3222" t="s">
        <v>32</v>
      </c>
      <c r="N3222" t="s">
        <v>4877</v>
      </c>
      <c r="O3222" t="s">
        <v>2028</v>
      </c>
      <c r="P3222" t="b">
        <f>production[[#This Row],[Funded Month]]&gt;=DATE(2021,1,1)</f>
        <v>1</v>
      </c>
    </row>
    <row r="3223" spans="1:16" x14ac:dyDescent="0.2">
      <c r="A3223" s="1">
        <v>292001341764</v>
      </c>
      <c r="B3223">
        <v>292</v>
      </c>
      <c r="C3223" t="s">
        <v>922</v>
      </c>
      <c r="D3223" s="2">
        <v>44287</v>
      </c>
      <c r="E3223" t="s">
        <v>5169</v>
      </c>
      <c r="F3223">
        <f>1</f>
        <v>1</v>
      </c>
      <c r="G3223">
        <v>242673</v>
      </c>
      <c r="H3223" t="s">
        <v>86</v>
      </c>
      <c r="I3223" t="s">
        <v>87</v>
      </c>
      <c r="J3223" t="s">
        <v>20</v>
      </c>
      <c r="K3223" t="s">
        <v>21</v>
      </c>
      <c r="L3223" t="s">
        <v>927</v>
      </c>
      <c r="M3223" t="s">
        <v>32</v>
      </c>
      <c r="N3223" t="s">
        <v>4877</v>
      </c>
      <c r="O3223" t="s">
        <v>928</v>
      </c>
      <c r="P3223" t="b">
        <f>production[[#This Row],[Funded Month]]&gt;=DATE(2021,1,1)</f>
        <v>1</v>
      </c>
    </row>
    <row r="3224" spans="1:16" x14ac:dyDescent="0.2">
      <c r="A3224" s="1">
        <v>292001428594</v>
      </c>
      <c r="B3224">
        <v>292</v>
      </c>
      <c r="C3224" t="s">
        <v>922</v>
      </c>
      <c r="D3224" s="2">
        <v>44287</v>
      </c>
      <c r="E3224" t="s">
        <v>5170</v>
      </c>
      <c r="F3224">
        <f>1</f>
        <v>1</v>
      </c>
      <c r="G3224">
        <v>197125</v>
      </c>
      <c r="H3224" t="s">
        <v>18</v>
      </c>
      <c r="I3224" t="s">
        <v>19</v>
      </c>
      <c r="J3224" t="s">
        <v>20</v>
      </c>
      <c r="K3224" t="s">
        <v>21</v>
      </c>
      <c r="L3224" t="s">
        <v>927</v>
      </c>
      <c r="M3224" t="s">
        <v>32</v>
      </c>
      <c r="N3224" t="s">
        <v>4877</v>
      </c>
      <c r="O3224" t="s">
        <v>5171</v>
      </c>
      <c r="P3224" t="b">
        <f>production[[#This Row],[Funded Month]]&gt;=DATE(2021,1,1)</f>
        <v>1</v>
      </c>
    </row>
    <row r="3225" spans="1:16" x14ac:dyDescent="0.2">
      <c r="A3225" s="1">
        <v>292001442834</v>
      </c>
      <c r="B3225">
        <v>292</v>
      </c>
      <c r="C3225" t="s">
        <v>922</v>
      </c>
      <c r="D3225" s="2">
        <v>44287</v>
      </c>
      <c r="E3225" t="s">
        <v>5172</v>
      </c>
      <c r="F3225">
        <f>1</f>
        <v>1</v>
      </c>
      <c r="G3225">
        <v>228000</v>
      </c>
      <c r="H3225" t="s">
        <v>18</v>
      </c>
      <c r="I3225" t="s">
        <v>19</v>
      </c>
      <c r="J3225" t="s">
        <v>20</v>
      </c>
      <c r="K3225" t="s">
        <v>21</v>
      </c>
      <c r="L3225" t="s">
        <v>927</v>
      </c>
      <c r="M3225" t="s">
        <v>32</v>
      </c>
      <c r="N3225" t="s">
        <v>33</v>
      </c>
      <c r="O3225" t="s">
        <v>927</v>
      </c>
      <c r="P3225" t="b">
        <f>production[[#This Row],[Funded Month]]&gt;=DATE(2021,1,1)</f>
        <v>1</v>
      </c>
    </row>
    <row r="3226" spans="1:16" x14ac:dyDescent="0.2">
      <c r="A3226" s="1">
        <v>292001445633</v>
      </c>
      <c r="B3226">
        <v>292</v>
      </c>
      <c r="C3226" t="s">
        <v>922</v>
      </c>
      <c r="D3226" s="2">
        <v>44287</v>
      </c>
      <c r="E3226" t="s">
        <v>5172</v>
      </c>
      <c r="F3226">
        <f>1</f>
        <v>1</v>
      </c>
      <c r="G3226">
        <v>189000</v>
      </c>
      <c r="H3226" t="s">
        <v>18</v>
      </c>
      <c r="I3226" t="s">
        <v>19</v>
      </c>
      <c r="J3226" t="s">
        <v>20</v>
      </c>
      <c r="K3226" t="s">
        <v>44</v>
      </c>
      <c r="L3226" t="s">
        <v>927</v>
      </c>
      <c r="M3226" t="s">
        <v>32</v>
      </c>
      <c r="N3226" t="s">
        <v>33</v>
      </c>
      <c r="O3226" t="s">
        <v>5173</v>
      </c>
      <c r="P3226" t="b">
        <f>production[[#This Row],[Funded Month]]&gt;=DATE(2021,1,1)</f>
        <v>1</v>
      </c>
    </row>
    <row r="3227" spans="1:16" x14ac:dyDescent="0.2">
      <c r="A3227" s="1">
        <v>291001341850</v>
      </c>
      <c r="B3227">
        <v>291</v>
      </c>
      <c r="C3227" t="s">
        <v>415</v>
      </c>
      <c r="D3227" s="2">
        <v>44287</v>
      </c>
      <c r="E3227" t="s">
        <v>5174</v>
      </c>
      <c r="F3227">
        <f>1</f>
        <v>1</v>
      </c>
      <c r="G3227">
        <v>212430</v>
      </c>
      <c r="H3227" t="s">
        <v>18</v>
      </c>
      <c r="I3227" t="s">
        <v>5175</v>
      </c>
      <c r="J3227" t="s">
        <v>20</v>
      </c>
      <c r="K3227" t="s">
        <v>21</v>
      </c>
      <c r="L3227" t="s">
        <v>836</v>
      </c>
      <c r="M3227" t="s">
        <v>32</v>
      </c>
      <c r="N3227" t="s">
        <v>2885</v>
      </c>
      <c r="P3227" t="b">
        <f>production[[#This Row],[Funded Month]]&gt;=DATE(2021,1,1)</f>
        <v>1</v>
      </c>
    </row>
    <row r="3228" spans="1:16" x14ac:dyDescent="0.2">
      <c r="A3228" s="1">
        <v>291001341861</v>
      </c>
      <c r="B3228">
        <v>291</v>
      </c>
      <c r="C3228" t="s">
        <v>415</v>
      </c>
      <c r="D3228" s="2">
        <v>44287</v>
      </c>
      <c r="E3228" t="s">
        <v>5176</v>
      </c>
      <c r="F3228">
        <f>1</f>
        <v>1</v>
      </c>
      <c r="G3228">
        <v>90750</v>
      </c>
      <c r="H3228" t="s">
        <v>18</v>
      </c>
      <c r="I3228" t="s">
        <v>19</v>
      </c>
      <c r="J3228" t="s">
        <v>20</v>
      </c>
      <c r="K3228" t="s">
        <v>21</v>
      </c>
      <c r="L3228" t="s">
        <v>836</v>
      </c>
      <c r="M3228" t="s">
        <v>32</v>
      </c>
      <c r="N3228" t="s">
        <v>2885</v>
      </c>
      <c r="P3228" t="b">
        <f>production[[#This Row],[Funded Month]]&gt;=DATE(2021,1,1)</f>
        <v>1</v>
      </c>
    </row>
    <row r="3229" spans="1:16" x14ac:dyDescent="0.2">
      <c r="A3229" s="1">
        <v>291001342190</v>
      </c>
      <c r="B3229">
        <v>291</v>
      </c>
      <c r="C3229" t="s">
        <v>415</v>
      </c>
      <c r="D3229" s="2">
        <v>44287</v>
      </c>
      <c r="E3229" t="s">
        <v>5177</v>
      </c>
      <c r="F3229">
        <f>1</f>
        <v>1</v>
      </c>
      <c r="G3229">
        <v>290250</v>
      </c>
      <c r="H3229" t="s">
        <v>18</v>
      </c>
      <c r="I3229" t="s">
        <v>19</v>
      </c>
      <c r="J3229" t="s">
        <v>20</v>
      </c>
      <c r="K3229" t="s">
        <v>21</v>
      </c>
      <c r="L3229" t="s">
        <v>836</v>
      </c>
      <c r="M3229" t="s">
        <v>32</v>
      </c>
      <c r="N3229" t="s">
        <v>2885</v>
      </c>
      <c r="P3229" t="b">
        <f>production[[#This Row],[Funded Month]]&gt;=DATE(2021,1,1)</f>
        <v>1</v>
      </c>
    </row>
    <row r="3230" spans="1:16" x14ac:dyDescent="0.2">
      <c r="A3230" s="1">
        <v>291001342232</v>
      </c>
      <c r="B3230">
        <v>291</v>
      </c>
      <c r="C3230" t="s">
        <v>415</v>
      </c>
      <c r="D3230" s="2">
        <v>44287</v>
      </c>
      <c r="E3230" t="s">
        <v>5178</v>
      </c>
      <c r="F3230">
        <f>1</f>
        <v>1</v>
      </c>
      <c r="G3230">
        <v>504000</v>
      </c>
      <c r="H3230" t="s">
        <v>18</v>
      </c>
      <c r="I3230" t="s">
        <v>19</v>
      </c>
      <c r="J3230" t="s">
        <v>20</v>
      </c>
      <c r="K3230" t="s">
        <v>21</v>
      </c>
      <c r="L3230" t="s">
        <v>836</v>
      </c>
      <c r="M3230" t="s">
        <v>32</v>
      </c>
      <c r="N3230" t="s">
        <v>2885</v>
      </c>
      <c r="P3230" t="b">
        <f>production[[#This Row],[Funded Month]]&gt;=DATE(2021,1,1)</f>
        <v>1</v>
      </c>
    </row>
    <row r="3231" spans="1:16" x14ac:dyDescent="0.2">
      <c r="A3231" s="1">
        <v>291001426546</v>
      </c>
      <c r="B3231">
        <v>291</v>
      </c>
      <c r="C3231" t="s">
        <v>415</v>
      </c>
      <c r="D3231" s="2">
        <v>44287</v>
      </c>
      <c r="E3231" t="s">
        <v>5179</v>
      </c>
      <c r="F3231">
        <f>1</f>
        <v>1</v>
      </c>
      <c r="G3231">
        <v>90400</v>
      </c>
      <c r="H3231" t="s">
        <v>18</v>
      </c>
      <c r="I3231" t="s">
        <v>19</v>
      </c>
      <c r="J3231" t="s">
        <v>20</v>
      </c>
      <c r="K3231" t="s">
        <v>21</v>
      </c>
      <c r="L3231" t="s">
        <v>836</v>
      </c>
      <c r="M3231" t="s">
        <v>32</v>
      </c>
      <c r="N3231" t="s">
        <v>2885</v>
      </c>
      <c r="P3231" t="b">
        <f>production[[#This Row],[Funded Month]]&gt;=DATE(2021,1,1)</f>
        <v>1</v>
      </c>
    </row>
    <row r="3232" spans="1:16" x14ac:dyDescent="0.2">
      <c r="A3232" s="1">
        <v>291001426938</v>
      </c>
      <c r="B3232">
        <v>291</v>
      </c>
      <c r="C3232" t="s">
        <v>415</v>
      </c>
      <c r="D3232" s="2">
        <v>44287</v>
      </c>
      <c r="E3232" t="s">
        <v>5180</v>
      </c>
      <c r="F3232">
        <f>1</f>
        <v>1</v>
      </c>
      <c r="G3232">
        <v>283765</v>
      </c>
      <c r="H3232" t="s">
        <v>86</v>
      </c>
      <c r="I3232" t="s">
        <v>87</v>
      </c>
      <c r="J3232" t="s">
        <v>20</v>
      </c>
      <c r="K3232" t="s">
        <v>21</v>
      </c>
      <c r="L3232" t="s">
        <v>836</v>
      </c>
      <c r="M3232" t="s">
        <v>32</v>
      </c>
      <c r="N3232" t="s">
        <v>2885</v>
      </c>
      <c r="P3232" t="b">
        <f>production[[#This Row],[Funded Month]]&gt;=DATE(2021,1,1)</f>
        <v>1</v>
      </c>
    </row>
    <row r="3233" spans="1:16" x14ac:dyDescent="0.2">
      <c r="A3233" s="1">
        <v>291001428869</v>
      </c>
      <c r="B3233">
        <v>291</v>
      </c>
      <c r="C3233" t="s">
        <v>415</v>
      </c>
      <c r="D3233" s="2">
        <v>44287</v>
      </c>
      <c r="E3233" t="s">
        <v>5181</v>
      </c>
      <c r="F3233">
        <f>1</f>
        <v>1</v>
      </c>
      <c r="G3233">
        <v>548250</v>
      </c>
      <c r="H3233" t="s">
        <v>18</v>
      </c>
      <c r="I3233" t="s">
        <v>19</v>
      </c>
      <c r="J3233" t="s">
        <v>20</v>
      </c>
      <c r="K3233" t="s">
        <v>21</v>
      </c>
      <c r="L3233" t="s">
        <v>836</v>
      </c>
      <c r="M3233" t="s">
        <v>32</v>
      </c>
      <c r="N3233" t="s">
        <v>2885</v>
      </c>
      <c r="P3233" t="b">
        <f>production[[#This Row],[Funded Month]]&gt;=DATE(2021,1,1)</f>
        <v>1</v>
      </c>
    </row>
    <row r="3234" spans="1:16" x14ac:dyDescent="0.2">
      <c r="A3234" s="1">
        <v>291001436462</v>
      </c>
      <c r="B3234">
        <v>291</v>
      </c>
      <c r="C3234" t="s">
        <v>415</v>
      </c>
      <c r="D3234" s="2">
        <v>44287</v>
      </c>
      <c r="E3234" t="s">
        <v>5174</v>
      </c>
      <c r="F3234">
        <f>1</f>
        <v>1</v>
      </c>
      <c r="G3234">
        <v>6373</v>
      </c>
      <c r="H3234" t="s">
        <v>18</v>
      </c>
      <c r="I3234" t="s">
        <v>3189</v>
      </c>
      <c r="J3234" t="s">
        <v>398</v>
      </c>
      <c r="K3234" t="s">
        <v>21</v>
      </c>
      <c r="L3234" t="s">
        <v>836</v>
      </c>
      <c r="M3234" t="s">
        <v>32</v>
      </c>
      <c r="N3234" t="s">
        <v>2885</v>
      </c>
      <c r="P3234" t="b">
        <f>production[[#This Row],[Funded Month]]&gt;=DATE(2021,1,1)</f>
        <v>1</v>
      </c>
    </row>
    <row r="3235" spans="1:16" x14ac:dyDescent="0.2">
      <c r="A3235" s="1">
        <v>291001438371</v>
      </c>
      <c r="B3235">
        <v>291</v>
      </c>
      <c r="C3235" t="s">
        <v>415</v>
      </c>
      <c r="D3235" s="2">
        <v>44287</v>
      </c>
      <c r="E3235" t="s">
        <v>5182</v>
      </c>
      <c r="F3235">
        <f>1</f>
        <v>1</v>
      </c>
      <c r="G3235">
        <v>548250</v>
      </c>
      <c r="H3235" t="s">
        <v>18</v>
      </c>
      <c r="I3235" t="s">
        <v>19</v>
      </c>
      <c r="J3235" t="s">
        <v>20</v>
      </c>
      <c r="K3235" t="s">
        <v>21</v>
      </c>
      <c r="L3235" t="s">
        <v>836</v>
      </c>
      <c r="M3235" t="s">
        <v>32</v>
      </c>
      <c r="N3235" t="s">
        <v>2885</v>
      </c>
      <c r="P3235" t="b">
        <f>production[[#This Row],[Funded Month]]&gt;=DATE(2021,1,1)</f>
        <v>1</v>
      </c>
    </row>
    <row r="3236" spans="1:16" x14ac:dyDescent="0.2">
      <c r="A3236" s="1">
        <v>291001444596</v>
      </c>
      <c r="B3236">
        <v>291</v>
      </c>
      <c r="C3236" t="s">
        <v>415</v>
      </c>
      <c r="D3236" s="2">
        <v>44287</v>
      </c>
      <c r="E3236" t="s">
        <v>5183</v>
      </c>
      <c r="F3236">
        <f>1</f>
        <v>1</v>
      </c>
      <c r="G3236">
        <v>845000</v>
      </c>
      <c r="H3236" t="s">
        <v>18</v>
      </c>
      <c r="I3236" t="s">
        <v>255</v>
      </c>
      <c r="J3236" t="s">
        <v>20</v>
      </c>
      <c r="K3236" t="s">
        <v>21</v>
      </c>
      <c r="L3236" t="s">
        <v>836</v>
      </c>
      <c r="M3236" t="s">
        <v>32</v>
      </c>
      <c r="N3236" t="s">
        <v>2885</v>
      </c>
      <c r="P3236" t="b">
        <f>production[[#This Row],[Funded Month]]&gt;=DATE(2021,1,1)</f>
        <v>1</v>
      </c>
    </row>
    <row r="3237" spans="1:16" x14ac:dyDescent="0.2">
      <c r="A3237" s="1">
        <v>291210176392</v>
      </c>
      <c r="B3237">
        <v>291</v>
      </c>
      <c r="C3237" t="s">
        <v>415</v>
      </c>
      <c r="D3237" s="2">
        <v>44287</v>
      </c>
      <c r="E3237" t="s">
        <v>5184</v>
      </c>
      <c r="F3237">
        <f>1</f>
        <v>1</v>
      </c>
      <c r="G3237">
        <v>457500</v>
      </c>
      <c r="H3237" t="s">
        <v>18</v>
      </c>
      <c r="I3237" t="s">
        <v>50</v>
      </c>
      <c r="J3237" t="s">
        <v>20</v>
      </c>
      <c r="K3237" t="s">
        <v>21</v>
      </c>
      <c r="L3237" t="s">
        <v>836</v>
      </c>
      <c r="M3237" t="s">
        <v>32</v>
      </c>
      <c r="P3237" t="b">
        <f>production[[#This Row],[Funded Month]]&gt;=DATE(2021,1,1)</f>
        <v>1</v>
      </c>
    </row>
    <row r="3238" spans="1:16" x14ac:dyDescent="0.2">
      <c r="A3238" s="1">
        <v>291210176469</v>
      </c>
      <c r="B3238">
        <v>291</v>
      </c>
      <c r="C3238" t="s">
        <v>415</v>
      </c>
      <c r="D3238" s="2">
        <v>44287</v>
      </c>
      <c r="E3238" t="s">
        <v>5185</v>
      </c>
      <c r="F3238">
        <f>1</f>
        <v>1</v>
      </c>
      <c r="G3238">
        <v>250381</v>
      </c>
      <c r="H3238" t="s">
        <v>86</v>
      </c>
      <c r="I3238" t="s">
        <v>1930</v>
      </c>
      <c r="J3238" t="s">
        <v>20</v>
      </c>
      <c r="K3238" t="s">
        <v>21</v>
      </c>
      <c r="L3238" t="s">
        <v>836</v>
      </c>
      <c r="M3238" t="s">
        <v>32</v>
      </c>
      <c r="P3238" t="b">
        <f>production[[#This Row],[Funded Month]]&gt;=DATE(2021,1,1)</f>
        <v>1</v>
      </c>
    </row>
    <row r="3239" spans="1:16" x14ac:dyDescent="0.2">
      <c r="A3239" s="1">
        <v>291210176631</v>
      </c>
      <c r="B3239">
        <v>291</v>
      </c>
      <c r="C3239" t="s">
        <v>415</v>
      </c>
      <c r="D3239" s="2">
        <v>44287</v>
      </c>
      <c r="E3239" t="s">
        <v>5186</v>
      </c>
      <c r="F3239">
        <f>1</f>
        <v>1</v>
      </c>
      <c r="G3239">
        <v>190320</v>
      </c>
      <c r="H3239" t="s">
        <v>18</v>
      </c>
      <c r="I3239" t="s">
        <v>19</v>
      </c>
      <c r="J3239" t="s">
        <v>20</v>
      </c>
      <c r="K3239" t="s">
        <v>21</v>
      </c>
      <c r="L3239" t="s">
        <v>836</v>
      </c>
      <c r="M3239" t="s">
        <v>32</v>
      </c>
      <c r="P3239" t="b">
        <f>production[[#This Row],[Funded Month]]&gt;=DATE(2021,1,1)</f>
        <v>1</v>
      </c>
    </row>
    <row r="3240" spans="1:16" x14ac:dyDescent="0.2">
      <c r="A3240" s="1">
        <v>291210276823</v>
      </c>
      <c r="B3240">
        <v>291</v>
      </c>
      <c r="C3240" t="s">
        <v>415</v>
      </c>
      <c r="D3240" s="2">
        <v>44287</v>
      </c>
      <c r="E3240" t="s">
        <v>5185</v>
      </c>
      <c r="F3240">
        <f>1</f>
        <v>1</v>
      </c>
      <c r="G3240">
        <v>7500</v>
      </c>
      <c r="H3240" t="s">
        <v>18</v>
      </c>
      <c r="I3240" t="s">
        <v>1935</v>
      </c>
      <c r="J3240" t="s">
        <v>398</v>
      </c>
      <c r="K3240" t="s">
        <v>21</v>
      </c>
      <c r="L3240" t="s">
        <v>836</v>
      </c>
      <c r="M3240" t="s">
        <v>32</v>
      </c>
      <c r="P3240" t="b">
        <f>production[[#This Row],[Funded Month]]&gt;=DATE(2021,1,1)</f>
        <v>1</v>
      </c>
    </row>
    <row r="3241" spans="1:16" x14ac:dyDescent="0.2">
      <c r="A3241" s="1">
        <v>291210276848</v>
      </c>
      <c r="B3241">
        <v>291</v>
      </c>
      <c r="C3241" t="s">
        <v>415</v>
      </c>
      <c r="D3241" s="2">
        <v>44287</v>
      </c>
      <c r="E3241" t="s">
        <v>5187</v>
      </c>
      <c r="F3241">
        <f>1</f>
        <v>1</v>
      </c>
      <c r="G3241">
        <v>455000</v>
      </c>
      <c r="H3241" t="s">
        <v>18</v>
      </c>
      <c r="I3241" t="s">
        <v>50</v>
      </c>
      <c r="J3241" t="s">
        <v>20</v>
      </c>
      <c r="K3241" t="s">
        <v>44</v>
      </c>
      <c r="L3241" t="s">
        <v>836</v>
      </c>
      <c r="M3241" t="s">
        <v>32</v>
      </c>
      <c r="P3241" t="b">
        <f>production[[#This Row],[Funded Month]]&gt;=DATE(2021,1,1)</f>
        <v>1</v>
      </c>
    </row>
    <row r="3242" spans="1:16" x14ac:dyDescent="0.2">
      <c r="A3242" s="1">
        <v>290001371630</v>
      </c>
      <c r="B3242">
        <v>290</v>
      </c>
      <c r="C3242" t="s">
        <v>16</v>
      </c>
      <c r="D3242" s="2">
        <v>44287</v>
      </c>
      <c r="E3242" t="s">
        <v>5188</v>
      </c>
      <c r="F3242">
        <f>1</f>
        <v>1</v>
      </c>
      <c r="G3242">
        <v>365750</v>
      </c>
      <c r="H3242" t="s">
        <v>18</v>
      </c>
      <c r="I3242" t="s">
        <v>19</v>
      </c>
      <c r="J3242" t="s">
        <v>20</v>
      </c>
      <c r="K3242" t="s">
        <v>21</v>
      </c>
      <c r="L3242" t="s">
        <v>380</v>
      </c>
      <c r="M3242" t="s">
        <v>32</v>
      </c>
      <c r="O3242" t="s">
        <v>5189</v>
      </c>
      <c r="P3242" t="b">
        <f>production[[#This Row],[Funded Month]]&gt;=DATE(2021,1,1)</f>
        <v>1</v>
      </c>
    </row>
    <row r="3243" spans="1:16" x14ac:dyDescent="0.2">
      <c r="A3243" s="1">
        <v>290001417313</v>
      </c>
      <c r="B3243">
        <v>290</v>
      </c>
      <c r="C3243" t="s">
        <v>16</v>
      </c>
      <c r="D3243" s="2">
        <v>44287</v>
      </c>
      <c r="E3243" t="s">
        <v>5190</v>
      </c>
      <c r="F3243">
        <f>1</f>
        <v>1</v>
      </c>
      <c r="G3243">
        <v>265109</v>
      </c>
      <c r="H3243" t="s">
        <v>86</v>
      </c>
      <c r="I3243" t="s">
        <v>87</v>
      </c>
      <c r="J3243" t="s">
        <v>20</v>
      </c>
      <c r="K3243" t="s">
        <v>21</v>
      </c>
      <c r="L3243" t="s">
        <v>380</v>
      </c>
      <c r="M3243" t="s">
        <v>32</v>
      </c>
      <c r="O3243" t="s">
        <v>4448</v>
      </c>
      <c r="P3243" t="b">
        <f>production[[#This Row],[Funded Month]]&gt;=DATE(2021,1,1)</f>
        <v>1</v>
      </c>
    </row>
    <row r="3244" spans="1:16" x14ac:dyDescent="0.2">
      <c r="A3244" s="1">
        <v>290001418032</v>
      </c>
      <c r="B3244">
        <v>290</v>
      </c>
      <c r="C3244" t="s">
        <v>16</v>
      </c>
      <c r="D3244" s="2">
        <v>44287</v>
      </c>
      <c r="E3244" t="s">
        <v>3737</v>
      </c>
      <c r="F3244">
        <f>1</f>
        <v>1</v>
      </c>
      <c r="G3244">
        <v>228750</v>
      </c>
      <c r="H3244" t="s">
        <v>18</v>
      </c>
      <c r="I3244" t="s">
        <v>19</v>
      </c>
      <c r="J3244" t="s">
        <v>20</v>
      </c>
      <c r="K3244" t="s">
        <v>21</v>
      </c>
      <c r="L3244" t="s">
        <v>380</v>
      </c>
      <c r="M3244" t="s">
        <v>32</v>
      </c>
      <c r="O3244" t="s">
        <v>29</v>
      </c>
      <c r="P3244" t="b">
        <f>production[[#This Row],[Funded Month]]&gt;=DATE(2021,1,1)</f>
        <v>1</v>
      </c>
    </row>
    <row r="3245" spans="1:16" x14ac:dyDescent="0.2">
      <c r="A3245" s="1">
        <v>290001418366</v>
      </c>
      <c r="B3245">
        <v>290</v>
      </c>
      <c r="C3245" t="s">
        <v>16</v>
      </c>
      <c r="D3245" s="2">
        <v>44287</v>
      </c>
      <c r="E3245" t="s">
        <v>5191</v>
      </c>
      <c r="F3245">
        <f>1</f>
        <v>1</v>
      </c>
      <c r="G3245">
        <v>289656</v>
      </c>
      <c r="H3245" t="s">
        <v>86</v>
      </c>
      <c r="I3245" t="s">
        <v>87</v>
      </c>
      <c r="J3245" t="s">
        <v>20</v>
      </c>
      <c r="K3245" t="s">
        <v>21</v>
      </c>
      <c r="L3245" t="s">
        <v>380</v>
      </c>
      <c r="M3245" t="s">
        <v>32</v>
      </c>
      <c r="O3245" t="s">
        <v>5192</v>
      </c>
      <c r="P3245" t="b">
        <f>production[[#This Row],[Funded Month]]&gt;=DATE(2021,1,1)</f>
        <v>1</v>
      </c>
    </row>
    <row r="3246" spans="1:16" x14ac:dyDescent="0.2">
      <c r="A3246" s="1">
        <v>290001423654</v>
      </c>
      <c r="B3246">
        <v>290</v>
      </c>
      <c r="C3246" t="s">
        <v>16</v>
      </c>
      <c r="D3246" s="2">
        <v>44287</v>
      </c>
      <c r="E3246" t="s">
        <v>5193</v>
      </c>
      <c r="F3246">
        <f>1</f>
        <v>1</v>
      </c>
      <c r="G3246">
        <v>301670</v>
      </c>
      <c r="H3246" t="s">
        <v>18</v>
      </c>
      <c r="I3246" t="s">
        <v>19</v>
      </c>
      <c r="J3246" t="s">
        <v>20</v>
      </c>
      <c r="K3246" t="s">
        <v>21</v>
      </c>
      <c r="L3246" t="s">
        <v>380</v>
      </c>
      <c r="M3246" t="s">
        <v>32</v>
      </c>
      <c r="O3246" t="s">
        <v>5194</v>
      </c>
      <c r="P3246" t="b">
        <f>production[[#This Row],[Funded Month]]&gt;=DATE(2021,1,1)</f>
        <v>1</v>
      </c>
    </row>
    <row r="3247" spans="1:16" x14ac:dyDescent="0.2">
      <c r="A3247" s="1">
        <v>290001427788</v>
      </c>
      <c r="B3247">
        <v>290</v>
      </c>
      <c r="C3247" t="s">
        <v>16</v>
      </c>
      <c r="D3247" s="2">
        <v>44287</v>
      </c>
      <c r="E3247" t="s">
        <v>5195</v>
      </c>
      <c r="F3247">
        <f>1</f>
        <v>1</v>
      </c>
      <c r="G3247">
        <v>600000</v>
      </c>
      <c r="H3247" t="s">
        <v>18</v>
      </c>
      <c r="I3247" t="s">
        <v>255</v>
      </c>
      <c r="J3247" t="s">
        <v>20</v>
      </c>
      <c r="K3247" t="s">
        <v>21</v>
      </c>
      <c r="L3247" t="s">
        <v>380</v>
      </c>
      <c r="M3247" t="s">
        <v>32</v>
      </c>
      <c r="O3247" t="s">
        <v>5196</v>
      </c>
      <c r="P3247" t="b">
        <f>production[[#This Row],[Funded Month]]&gt;=DATE(2021,1,1)</f>
        <v>1</v>
      </c>
    </row>
    <row r="3248" spans="1:16" x14ac:dyDescent="0.2">
      <c r="A3248" s="1">
        <v>290200877369</v>
      </c>
      <c r="B3248">
        <v>290</v>
      </c>
      <c r="C3248" t="s">
        <v>16</v>
      </c>
      <c r="D3248" s="2">
        <v>44287</v>
      </c>
      <c r="E3248" t="s">
        <v>5197</v>
      </c>
      <c r="F3248">
        <f>1</f>
        <v>1</v>
      </c>
      <c r="G3248">
        <v>332000</v>
      </c>
      <c r="H3248" t="s">
        <v>18</v>
      </c>
      <c r="I3248" t="s">
        <v>19</v>
      </c>
      <c r="J3248" t="s">
        <v>20</v>
      </c>
      <c r="K3248" t="s">
        <v>21</v>
      </c>
      <c r="L3248" t="s">
        <v>380</v>
      </c>
      <c r="M3248" t="s">
        <v>32</v>
      </c>
      <c r="O3248" t="s">
        <v>5198</v>
      </c>
      <c r="P3248" t="b">
        <f>production[[#This Row],[Funded Month]]&gt;=DATE(2021,1,1)</f>
        <v>1</v>
      </c>
    </row>
    <row r="3249" spans="1:16" x14ac:dyDescent="0.2">
      <c r="A3249" s="1">
        <v>290001352740</v>
      </c>
      <c r="B3249">
        <v>290</v>
      </c>
      <c r="C3249" t="s">
        <v>16</v>
      </c>
      <c r="D3249" s="2">
        <v>44287</v>
      </c>
      <c r="E3249" t="s">
        <v>5199</v>
      </c>
      <c r="F3249">
        <f>1</f>
        <v>1</v>
      </c>
      <c r="G3249">
        <v>234000</v>
      </c>
      <c r="H3249" t="s">
        <v>18</v>
      </c>
      <c r="I3249" t="s">
        <v>19</v>
      </c>
      <c r="J3249" t="s">
        <v>20</v>
      </c>
      <c r="K3249" t="s">
        <v>21</v>
      </c>
      <c r="L3249" t="s">
        <v>114</v>
      </c>
      <c r="M3249" t="s">
        <v>32</v>
      </c>
      <c r="O3249" t="s">
        <v>5200</v>
      </c>
      <c r="P3249" t="b">
        <f>production[[#This Row],[Funded Month]]&gt;=DATE(2021,1,1)</f>
        <v>1</v>
      </c>
    </row>
    <row r="3250" spans="1:16" x14ac:dyDescent="0.2">
      <c r="A3250" s="1">
        <v>290001352993</v>
      </c>
      <c r="B3250">
        <v>290</v>
      </c>
      <c r="C3250" t="s">
        <v>16</v>
      </c>
      <c r="D3250" s="2">
        <v>44287</v>
      </c>
      <c r="E3250" t="s">
        <v>5201</v>
      </c>
      <c r="F3250">
        <f>1</f>
        <v>1</v>
      </c>
      <c r="G3250">
        <v>236205</v>
      </c>
      <c r="H3250" t="s">
        <v>86</v>
      </c>
      <c r="I3250" t="s">
        <v>1536</v>
      </c>
      <c r="J3250" t="s">
        <v>20</v>
      </c>
      <c r="K3250" t="s">
        <v>21</v>
      </c>
      <c r="L3250" t="s">
        <v>114</v>
      </c>
      <c r="M3250" t="s">
        <v>32</v>
      </c>
      <c r="O3250" t="s">
        <v>394</v>
      </c>
      <c r="P3250" t="b">
        <f>production[[#This Row],[Funded Month]]&gt;=DATE(2021,1,1)</f>
        <v>1</v>
      </c>
    </row>
    <row r="3251" spans="1:16" x14ac:dyDescent="0.2">
      <c r="A3251" s="1">
        <v>290001353367</v>
      </c>
      <c r="B3251">
        <v>290</v>
      </c>
      <c r="C3251" t="s">
        <v>16</v>
      </c>
      <c r="D3251" s="2">
        <v>44287</v>
      </c>
      <c r="E3251" t="s">
        <v>5202</v>
      </c>
      <c r="F3251">
        <f>1</f>
        <v>1</v>
      </c>
      <c r="G3251">
        <v>284747</v>
      </c>
      <c r="H3251" t="s">
        <v>86</v>
      </c>
      <c r="I3251" t="s">
        <v>2826</v>
      </c>
      <c r="J3251" t="s">
        <v>20</v>
      </c>
      <c r="K3251" t="s">
        <v>21</v>
      </c>
      <c r="L3251" t="s">
        <v>114</v>
      </c>
      <c r="M3251" t="s">
        <v>32</v>
      </c>
      <c r="O3251" t="s">
        <v>394</v>
      </c>
      <c r="P3251" t="b">
        <f>production[[#This Row],[Funded Month]]&gt;=DATE(2021,1,1)</f>
        <v>1</v>
      </c>
    </row>
    <row r="3252" spans="1:16" x14ac:dyDescent="0.2">
      <c r="A3252" s="1">
        <v>290001353739</v>
      </c>
      <c r="B3252">
        <v>290</v>
      </c>
      <c r="C3252" t="s">
        <v>16</v>
      </c>
      <c r="D3252" s="2">
        <v>44287</v>
      </c>
      <c r="E3252" t="s">
        <v>5203</v>
      </c>
      <c r="F3252">
        <f>1</f>
        <v>1</v>
      </c>
      <c r="G3252">
        <v>534375</v>
      </c>
      <c r="H3252" t="s">
        <v>18</v>
      </c>
      <c r="I3252" t="s">
        <v>19</v>
      </c>
      <c r="J3252" t="s">
        <v>20</v>
      </c>
      <c r="K3252" t="s">
        <v>21</v>
      </c>
      <c r="L3252" t="s">
        <v>114</v>
      </c>
      <c r="M3252" t="s">
        <v>32</v>
      </c>
      <c r="O3252" t="s">
        <v>5204</v>
      </c>
      <c r="P3252" t="b">
        <f>production[[#This Row],[Funded Month]]&gt;=DATE(2021,1,1)</f>
        <v>1</v>
      </c>
    </row>
    <row r="3253" spans="1:16" x14ac:dyDescent="0.2">
      <c r="A3253" s="1">
        <v>290001422403</v>
      </c>
      <c r="B3253">
        <v>290</v>
      </c>
      <c r="C3253" t="s">
        <v>16</v>
      </c>
      <c r="D3253" s="2">
        <v>44287</v>
      </c>
      <c r="E3253" t="s">
        <v>5205</v>
      </c>
      <c r="F3253">
        <f>1</f>
        <v>1</v>
      </c>
      <c r="G3253">
        <v>224200</v>
      </c>
      <c r="H3253" t="s">
        <v>18</v>
      </c>
      <c r="I3253" t="s">
        <v>19</v>
      </c>
      <c r="J3253" t="s">
        <v>20</v>
      </c>
      <c r="K3253" t="s">
        <v>21</v>
      </c>
      <c r="L3253" t="s">
        <v>114</v>
      </c>
      <c r="M3253" t="s">
        <v>32</v>
      </c>
      <c r="O3253" t="s">
        <v>394</v>
      </c>
      <c r="P3253" t="b">
        <f>production[[#This Row],[Funded Month]]&gt;=DATE(2021,1,1)</f>
        <v>1</v>
      </c>
    </row>
    <row r="3254" spans="1:16" x14ac:dyDescent="0.2">
      <c r="A3254" s="1">
        <v>290001422413</v>
      </c>
      <c r="B3254">
        <v>290</v>
      </c>
      <c r="C3254" t="s">
        <v>16</v>
      </c>
      <c r="D3254" s="2">
        <v>44287</v>
      </c>
      <c r="E3254" t="s">
        <v>5206</v>
      </c>
      <c r="F3254">
        <f>1</f>
        <v>1</v>
      </c>
      <c r="G3254">
        <v>184000</v>
      </c>
      <c r="H3254" t="s">
        <v>18</v>
      </c>
      <c r="I3254" t="s">
        <v>19</v>
      </c>
      <c r="J3254" t="s">
        <v>20</v>
      </c>
      <c r="K3254" t="s">
        <v>21</v>
      </c>
      <c r="L3254" t="s">
        <v>114</v>
      </c>
      <c r="M3254" t="s">
        <v>32</v>
      </c>
      <c r="O3254" t="s">
        <v>5207</v>
      </c>
      <c r="P3254" t="b">
        <f>production[[#This Row],[Funded Month]]&gt;=DATE(2021,1,1)</f>
        <v>1</v>
      </c>
    </row>
    <row r="3255" spans="1:16" x14ac:dyDescent="0.2">
      <c r="A3255" s="1">
        <v>290001422564</v>
      </c>
      <c r="B3255">
        <v>290</v>
      </c>
      <c r="C3255" t="s">
        <v>16</v>
      </c>
      <c r="D3255" s="2">
        <v>44287</v>
      </c>
      <c r="E3255" t="s">
        <v>5208</v>
      </c>
      <c r="F3255">
        <f>1</f>
        <v>1</v>
      </c>
      <c r="G3255">
        <v>258020</v>
      </c>
      <c r="H3255" t="s">
        <v>18</v>
      </c>
      <c r="I3255" t="s">
        <v>79</v>
      </c>
      <c r="J3255" t="s">
        <v>20</v>
      </c>
      <c r="K3255" t="s">
        <v>21</v>
      </c>
      <c r="L3255" t="s">
        <v>114</v>
      </c>
      <c r="M3255" t="s">
        <v>32</v>
      </c>
      <c r="O3255" t="s">
        <v>394</v>
      </c>
      <c r="P3255" t="b">
        <f>production[[#This Row],[Funded Month]]&gt;=DATE(2021,1,1)</f>
        <v>1</v>
      </c>
    </row>
    <row r="3256" spans="1:16" x14ac:dyDescent="0.2">
      <c r="A3256" s="1">
        <v>290001422575</v>
      </c>
      <c r="B3256">
        <v>290</v>
      </c>
      <c r="C3256" t="s">
        <v>16</v>
      </c>
      <c r="D3256" s="2">
        <v>44287</v>
      </c>
      <c r="E3256" t="s">
        <v>5209</v>
      </c>
      <c r="F3256">
        <f>1</f>
        <v>1</v>
      </c>
      <c r="G3256">
        <v>389500</v>
      </c>
      <c r="H3256" t="s">
        <v>18</v>
      </c>
      <c r="I3256" t="s">
        <v>19</v>
      </c>
      <c r="J3256" t="s">
        <v>20</v>
      </c>
      <c r="K3256" t="s">
        <v>21</v>
      </c>
      <c r="L3256" t="s">
        <v>114</v>
      </c>
      <c r="M3256" t="s">
        <v>32</v>
      </c>
      <c r="O3256" t="s">
        <v>394</v>
      </c>
      <c r="P3256" t="b">
        <f>production[[#This Row],[Funded Month]]&gt;=DATE(2021,1,1)</f>
        <v>1</v>
      </c>
    </row>
    <row r="3257" spans="1:16" x14ac:dyDescent="0.2">
      <c r="A3257" s="1">
        <v>290001422593</v>
      </c>
      <c r="B3257">
        <v>290</v>
      </c>
      <c r="C3257" t="s">
        <v>16</v>
      </c>
      <c r="D3257" s="2">
        <v>44287</v>
      </c>
      <c r="E3257" t="s">
        <v>5210</v>
      </c>
      <c r="F3257">
        <f>1</f>
        <v>1</v>
      </c>
      <c r="G3257">
        <v>252200</v>
      </c>
      <c r="H3257" t="s">
        <v>18</v>
      </c>
      <c r="I3257" t="s">
        <v>79</v>
      </c>
      <c r="J3257" t="s">
        <v>20</v>
      </c>
      <c r="K3257" t="s">
        <v>21</v>
      </c>
      <c r="L3257" t="s">
        <v>114</v>
      </c>
      <c r="M3257" t="s">
        <v>32</v>
      </c>
      <c r="O3257" t="s">
        <v>5211</v>
      </c>
      <c r="P3257" t="b">
        <f>production[[#This Row],[Funded Month]]&gt;=DATE(2021,1,1)</f>
        <v>1</v>
      </c>
    </row>
    <row r="3258" spans="1:16" x14ac:dyDescent="0.2">
      <c r="A3258" s="1">
        <v>290001430365</v>
      </c>
      <c r="B3258">
        <v>290</v>
      </c>
      <c r="C3258" t="s">
        <v>16</v>
      </c>
      <c r="D3258" s="2">
        <v>44287</v>
      </c>
      <c r="E3258" t="s">
        <v>5212</v>
      </c>
      <c r="F3258">
        <f>1</f>
        <v>1</v>
      </c>
      <c r="G3258">
        <v>193600</v>
      </c>
      <c r="H3258" t="s">
        <v>18</v>
      </c>
      <c r="I3258" t="s">
        <v>19</v>
      </c>
      <c r="J3258" t="s">
        <v>20</v>
      </c>
      <c r="K3258" t="s">
        <v>44</v>
      </c>
      <c r="L3258" t="s">
        <v>114</v>
      </c>
      <c r="M3258" t="s">
        <v>32</v>
      </c>
      <c r="O3258" t="s">
        <v>4231</v>
      </c>
      <c r="P3258" t="b">
        <f>production[[#This Row],[Funded Month]]&gt;=DATE(2021,1,1)</f>
        <v>1</v>
      </c>
    </row>
    <row r="3259" spans="1:16" x14ac:dyDescent="0.2">
      <c r="A3259" s="1">
        <v>290001430978</v>
      </c>
      <c r="B3259">
        <v>290</v>
      </c>
      <c r="C3259" t="s">
        <v>16</v>
      </c>
      <c r="D3259" s="2">
        <v>44287</v>
      </c>
      <c r="E3259" t="s">
        <v>5213</v>
      </c>
      <c r="F3259">
        <f>1</f>
        <v>1</v>
      </c>
      <c r="G3259">
        <v>303125</v>
      </c>
      <c r="H3259" t="s">
        <v>18</v>
      </c>
      <c r="I3259" t="s">
        <v>19</v>
      </c>
      <c r="J3259" t="s">
        <v>20</v>
      </c>
      <c r="K3259" t="s">
        <v>21</v>
      </c>
      <c r="L3259" t="s">
        <v>114</v>
      </c>
      <c r="M3259" t="s">
        <v>32</v>
      </c>
      <c r="O3259" t="s">
        <v>394</v>
      </c>
      <c r="P3259" t="b">
        <f>production[[#This Row],[Funded Month]]&gt;=DATE(2021,1,1)</f>
        <v>1</v>
      </c>
    </row>
    <row r="3260" spans="1:16" x14ac:dyDescent="0.2">
      <c r="A3260" s="1">
        <v>290001434480</v>
      </c>
      <c r="B3260">
        <v>290</v>
      </c>
      <c r="C3260" t="s">
        <v>16</v>
      </c>
      <c r="D3260" s="2">
        <v>44287</v>
      </c>
      <c r="E3260" t="s">
        <v>5201</v>
      </c>
      <c r="F3260">
        <f>1</f>
        <v>1</v>
      </c>
      <c r="G3260">
        <v>8420</v>
      </c>
      <c r="H3260" t="s">
        <v>18</v>
      </c>
      <c r="I3260" t="s">
        <v>488</v>
      </c>
      <c r="J3260" t="s">
        <v>398</v>
      </c>
      <c r="K3260" t="s">
        <v>21</v>
      </c>
      <c r="L3260" t="s">
        <v>114</v>
      </c>
      <c r="M3260" t="s">
        <v>32</v>
      </c>
      <c r="O3260" t="s">
        <v>394</v>
      </c>
      <c r="P3260" t="b">
        <f>production[[#This Row],[Funded Month]]&gt;=DATE(2021,1,1)</f>
        <v>1</v>
      </c>
    </row>
    <row r="3261" spans="1:16" x14ac:dyDescent="0.2">
      <c r="A3261" s="1">
        <v>290001438527</v>
      </c>
      <c r="B3261">
        <v>290</v>
      </c>
      <c r="C3261" t="s">
        <v>16</v>
      </c>
      <c r="D3261" s="2">
        <v>44287</v>
      </c>
      <c r="E3261" t="s">
        <v>5214</v>
      </c>
      <c r="F3261">
        <f>1</f>
        <v>1</v>
      </c>
      <c r="G3261">
        <v>309294</v>
      </c>
      <c r="H3261" t="s">
        <v>86</v>
      </c>
      <c r="I3261" t="s">
        <v>1536</v>
      </c>
      <c r="J3261" t="s">
        <v>20</v>
      </c>
      <c r="K3261" t="s">
        <v>21</v>
      </c>
      <c r="L3261" t="s">
        <v>114</v>
      </c>
      <c r="M3261" t="s">
        <v>32</v>
      </c>
      <c r="O3261" t="s">
        <v>394</v>
      </c>
      <c r="P3261" t="b">
        <f>production[[#This Row],[Funded Month]]&gt;=DATE(2021,1,1)</f>
        <v>1</v>
      </c>
    </row>
    <row r="3262" spans="1:16" x14ac:dyDescent="0.2">
      <c r="A3262" s="1">
        <v>290001439359</v>
      </c>
      <c r="B3262">
        <v>290</v>
      </c>
      <c r="C3262" t="s">
        <v>16</v>
      </c>
      <c r="D3262" s="2">
        <v>44287</v>
      </c>
      <c r="E3262" t="s">
        <v>5214</v>
      </c>
      <c r="F3262">
        <f>1</f>
        <v>1</v>
      </c>
      <c r="G3262">
        <v>11025</v>
      </c>
      <c r="H3262" t="s">
        <v>18</v>
      </c>
      <c r="I3262" t="s">
        <v>488</v>
      </c>
      <c r="J3262" t="s">
        <v>398</v>
      </c>
      <c r="K3262" t="s">
        <v>21</v>
      </c>
      <c r="L3262" t="s">
        <v>114</v>
      </c>
      <c r="M3262" t="s">
        <v>32</v>
      </c>
      <c r="O3262" t="s">
        <v>394</v>
      </c>
      <c r="P3262" t="b">
        <f>production[[#This Row],[Funded Month]]&gt;=DATE(2021,1,1)</f>
        <v>1</v>
      </c>
    </row>
    <row r="3263" spans="1:16" x14ac:dyDescent="0.2">
      <c r="A3263" s="1">
        <v>290001447608</v>
      </c>
      <c r="B3263">
        <v>290</v>
      </c>
      <c r="C3263" t="s">
        <v>16</v>
      </c>
      <c r="D3263" s="2">
        <v>44287</v>
      </c>
      <c r="E3263" t="s">
        <v>5215</v>
      </c>
      <c r="F3263">
        <f>1</f>
        <v>1</v>
      </c>
      <c r="G3263">
        <v>234821</v>
      </c>
      <c r="H3263" t="s">
        <v>86</v>
      </c>
      <c r="I3263" t="s">
        <v>186</v>
      </c>
      <c r="J3263" t="s">
        <v>20</v>
      </c>
      <c r="K3263" t="s">
        <v>21</v>
      </c>
      <c r="L3263" t="s">
        <v>114</v>
      </c>
      <c r="M3263" t="s">
        <v>32</v>
      </c>
      <c r="O3263" t="s">
        <v>394</v>
      </c>
      <c r="P3263" t="b">
        <f>production[[#This Row],[Funded Month]]&gt;=DATE(2021,1,1)</f>
        <v>1</v>
      </c>
    </row>
    <row r="3264" spans="1:16" x14ac:dyDescent="0.2">
      <c r="A3264" s="1">
        <v>290001450639</v>
      </c>
      <c r="B3264">
        <v>290</v>
      </c>
      <c r="C3264" t="s">
        <v>16</v>
      </c>
      <c r="D3264" s="2">
        <v>44287</v>
      </c>
      <c r="E3264" t="s">
        <v>5202</v>
      </c>
      <c r="F3264">
        <f>1</f>
        <v>1</v>
      </c>
      <c r="G3264">
        <v>10150</v>
      </c>
      <c r="H3264" t="s">
        <v>18</v>
      </c>
      <c r="I3264" t="s">
        <v>488</v>
      </c>
      <c r="J3264" t="s">
        <v>398</v>
      </c>
      <c r="K3264" t="s">
        <v>21</v>
      </c>
      <c r="L3264" t="s">
        <v>114</v>
      </c>
      <c r="M3264" t="s">
        <v>32</v>
      </c>
      <c r="O3264" t="s">
        <v>394</v>
      </c>
      <c r="P3264" t="b">
        <f>production[[#This Row],[Funded Month]]&gt;=DATE(2021,1,1)</f>
        <v>1</v>
      </c>
    </row>
    <row r="3265" spans="1:16" x14ac:dyDescent="0.2">
      <c r="A3265" s="1">
        <v>290001452835</v>
      </c>
      <c r="B3265">
        <v>290</v>
      </c>
      <c r="C3265" t="s">
        <v>16</v>
      </c>
      <c r="D3265" s="2">
        <v>44287</v>
      </c>
      <c r="E3265" t="s">
        <v>5216</v>
      </c>
      <c r="F3265">
        <f>1</f>
        <v>1</v>
      </c>
      <c r="G3265">
        <v>188000</v>
      </c>
      <c r="H3265" t="s">
        <v>18</v>
      </c>
      <c r="I3265" t="s">
        <v>19</v>
      </c>
      <c r="J3265" t="s">
        <v>20</v>
      </c>
      <c r="K3265" t="s">
        <v>21</v>
      </c>
      <c r="L3265" t="s">
        <v>114</v>
      </c>
      <c r="M3265" t="s">
        <v>32</v>
      </c>
      <c r="O3265" t="s">
        <v>5200</v>
      </c>
      <c r="P3265" t="b">
        <f>production[[#This Row],[Funded Month]]&gt;=DATE(2021,1,1)</f>
        <v>1</v>
      </c>
    </row>
    <row r="3266" spans="1:16" x14ac:dyDescent="0.2">
      <c r="A3266" s="1">
        <v>291210276687</v>
      </c>
      <c r="B3266">
        <v>291</v>
      </c>
      <c r="C3266" t="s">
        <v>415</v>
      </c>
      <c r="D3266" s="2">
        <v>44287</v>
      </c>
      <c r="E3266" t="s">
        <v>5217</v>
      </c>
      <c r="F3266">
        <f>1</f>
        <v>1</v>
      </c>
      <c r="G3266">
        <v>119925</v>
      </c>
      <c r="H3266" t="s">
        <v>18</v>
      </c>
      <c r="I3266" t="s">
        <v>59</v>
      </c>
      <c r="J3266" t="s">
        <v>20</v>
      </c>
      <c r="K3266" t="s">
        <v>21</v>
      </c>
      <c r="L3266" t="s">
        <v>1972</v>
      </c>
      <c r="M3266" t="s">
        <v>32</v>
      </c>
      <c r="P3266" t="b">
        <f>production[[#This Row],[Funded Month]]&gt;=DATE(2021,1,1)</f>
        <v>1</v>
      </c>
    </row>
    <row r="3267" spans="1:16" x14ac:dyDescent="0.2">
      <c r="A3267" s="1">
        <v>297001390094</v>
      </c>
      <c r="B3267">
        <v>297</v>
      </c>
      <c r="C3267" t="s">
        <v>415</v>
      </c>
      <c r="D3267" s="2">
        <v>44287</v>
      </c>
      <c r="E3267" t="s">
        <v>5218</v>
      </c>
      <c r="F3267">
        <f>1</f>
        <v>1</v>
      </c>
      <c r="G3267">
        <v>349200</v>
      </c>
      <c r="H3267" t="s">
        <v>18</v>
      </c>
      <c r="I3267" t="s">
        <v>3172</v>
      </c>
      <c r="J3267" t="s">
        <v>20</v>
      </c>
      <c r="K3267" t="s">
        <v>21</v>
      </c>
      <c r="L3267" t="s">
        <v>1172</v>
      </c>
      <c r="M3267" t="s">
        <v>32</v>
      </c>
      <c r="N3267" t="s">
        <v>33</v>
      </c>
      <c r="O3267" t="s">
        <v>5219</v>
      </c>
      <c r="P3267" t="b">
        <f>production[[#This Row],[Funded Month]]&gt;=DATE(2021,1,1)</f>
        <v>1</v>
      </c>
    </row>
    <row r="3268" spans="1:16" x14ac:dyDescent="0.2">
      <c r="A3268" s="1">
        <v>297001432573</v>
      </c>
      <c r="B3268">
        <v>297</v>
      </c>
      <c r="C3268" t="s">
        <v>415</v>
      </c>
      <c r="D3268" s="2">
        <v>44287</v>
      </c>
      <c r="E3268" t="s">
        <v>5220</v>
      </c>
      <c r="F3268">
        <f>1</f>
        <v>1</v>
      </c>
      <c r="G3268">
        <v>548250</v>
      </c>
      <c r="H3268" t="s">
        <v>18</v>
      </c>
      <c r="I3268" t="s">
        <v>19</v>
      </c>
      <c r="J3268" t="s">
        <v>20</v>
      </c>
      <c r="K3268" t="s">
        <v>21</v>
      </c>
      <c r="L3268" t="s">
        <v>1172</v>
      </c>
      <c r="M3268" t="s">
        <v>32</v>
      </c>
      <c r="N3268" t="s">
        <v>1206</v>
      </c>
      <c r="O3268" t="s">
        <v>5221</v>
      </c>
      <c r="P3268" t="b">
        <f>production[[#This Row],[Funded Month]]&gt;=DATE(2021,1,1)</f>
        <v>1</v>
      </c>
    </row>
    <row r="3269" spans="1:16" x14ac:dyDescent="0.2">
      <c r="A3269" s="1">
        <v>297001435727</v>
      </c>
      <c r="B3269">
        <v>297</v>
      </c>
      <c r="C3269" t="s">
        <v>415</v>
      </c>
      <c r="D3269" s="2">
        <v>44287</v>
      </c>
      <c r="E3269" t="s">
        <v>5222</v>
      </c>
      <c r="F3269">
        <f>1</f>
        <v>1</v>
      </c>
      <c r="G3269">
        <v>230000</v>
      </c>
      <c r="H3269" t="s">
        <v>18</v>
      </c>
      <c r="I3269" t="s">
        <v>19</v>
      </c>
      <c r="J3269" t="s">
        <v>20</v>
      </c>
      <c r="K3269" t="s">
        <v>27</v>
      </c>
      <c r="L3269" t="s">
        <v>1172</v>
      </c>
      <c r="M3269" t="s">
        <v>32</v>
      </c>
      <c r="N3269" t="s">
        <v>1206</v>
      </c>
      <c r="P3269" t="b">
        <f>production[[#This Row],[Funded Month]]&gt;=DATE(2021,1,1)</f>
        <v>1</v>
      </c>
    </row>
    <row r="3270" spans="1:16" x14ac:dyDescent="0.2">
      <c r="A3270" s="1">
        <v>297001440380</v>
      </c>
      <c r="B3270">
        <v>297</v>
      </c>
      <c r="C3270" t="s">
        <v>415</v>
      </c>
      <c r="D3270" s="2">
        <v>44287</v>
      </c>
      <c r="E3270" t="s">
        <v>5218</v>
      </c>
      <c r="F3270">
        <f>1</f>
        <v>1</v>
      </c>
      <c r="G3270">
        <v>10476</v>
      </c>
      <c r="H3270" t="s">
        <v>18</v>
      </c>
      <c r="I3270" t="s">
        <v>3189</v>
      </c>
      <c r="J3270" t="s">
        <v>398</v>
      </c>
      <c r="K3270" t="s">
        <v>21</v>
      </c>
      <c r="L3270" t="s">
        <v>1172</v>
      </c>
      <c r="M3270" t="s">
        <v>32</v>
      </c>
      <c r="N3270" t="s">
        <v>33</v>
      </c>
      <c r="P3270" t="b">
        <f>production[[#This Row],[Funded Month]]&gt;=DATE(2021,1,1)</f>
        <v>1</v>
      </c>
    </row>
    <row r="3271" spans="1:16" x14ac:dyDescent="0.2">
      <c r="A3271" s="1">
        <v>297001342993</v>
      </c>
      <c r="B3271">
        <v>297</v>
      </c>
      <c r="C3271" t="s">
        <v>415</v>
      </c>
      <c r="D3271" s="2">
        <v>44287</v>
      </c>
      <c r="E3271" t="s">
        <v>5223</v>
      </c>
      <c r="F3271">
        <f>1</f>
        <v>1</v>
      </c>
      <c r="G3271">
        <v>344000</v>
      </c>
      <c r="H3271" t="s">
        <v>18</v>
      </c>
      <c r="I3271" t="s">
        <v>19</v>
      </c>
      <c r="J3271" t="s">
        <v>20</v>
      </c>
      <c r="K3271" t="s">
        <v>21</v>
      </c>
      <c r="L3271" t="s">
        <v>1191</v>
      </c>
      <c r="M3271" t="s">
        <v>32</v>
      </c>
      <c r="N3271" t="s">
        <v>1192</v>
      </c>
      <c r="O3271" t="s">
        <v>4089</v>
      </c>
      <c r="P3271" t="b">
        <f>production[[#This Row],[Funded Month]]&gt;=DATE(2021,1,1)</f>
        <v>1</v>
      </c>
    </row>
    <row r="3272" spans="1:16" x14ac:dyDescent="0.2">
      <c r="A3272" s="1">
        <v>297001388152</v>
      </c>
      <c r="B3272">
        <v>297</v>
      </c>
      <c r="C3272" t="s">
        <v>16</v>
      </c>
      <c r="D3272" s="2">
        <v>44287</v>
      </c>
      <c r="E3272" t="s">
        <v>5224</v>
      </c>
      <c r="F3272">
        <f>1</f>
        <v>1</v>
      </c>
      <c r="G3272">
        <v>236200</v>
      </c>
      <c r="H3272" t="s">
        <v>18</v>
      </c>
      <c r="I3272" t="s">
        <v>19</v>
      </c>
      <c r="J3272" t="s">
        <v>20</v>
      </c>
      <c r="K3272" t="s">
        <v>27</v>
      </c>
      <c r="L3272" t="s">
        <v>1191</v>
      </c>
      <c r="M3272" t="s">
        <v>2169</v>
      </c>
      <c r="O3272" t="s">
        <v>127</v>
      </c>
      <c r="P3272" t="b">
        <f>production[[#This Row],[Funded Month]]&gt;=DATE(2021,1,1)</f>
        <v>1</v>
      </c>
    </row>
    <row r="3273" spans="1:16" x14ac:dyDescent="0.2">
      <c r="A3273" s="1">
        <v>297001388182</v>
      </c>
      <c r="B3273">
        <v>297</v>
      </c>
      <c r="C3273" t="s">
        <v>415</v>
      </c>
      <c r="D3273" s="2">
        <v>44287</v>
      </c>
      <c r="E3273" t="s">
        <v>5225</v>
      </c>
      <c r="F3273">
        <f>1</f>
        <v>1</v>
      </c>
      <c r="G3273">
        <v>168300</v>
      </c>
      <c r="H3273" t="s">
        <v>18</v>
      </c>
      <c r="I3273" t="s">
        <v>19</v>
      </c>
      <c r="J3273" t="s">
        <v>20</v>
      </c>
      <c r="K3273" t="s">
        <v>21</v>
      </c>
      <c r="L3273" t="s">
        <v>1191</v>
      </c>
      <c r="M3273" t="s">
        <v>32</v>
      </c>
      <c r="N3273" t="s">
        <v>1192</v>
      </c>
      <c r="O3273" t="s">
        <v>5226</v>
      </c>
      <c r="P3273" t="b">
        <f>production[[#This Row],[Funded Month]]&gt;=DATE(2021,1,1)</f>
        <v>1</v>
      </c>
    </row>
    <row r="3274" spans="1:16" x14ac:dyDescent="0.2">
      <c r="A3274" s="1">
        <v>297001418930</v>
      </c>
      <c r="B3274">
        <v>297</v>
      </c>
      <c r="C3274" t="s">
        <v>415</v>
      </c>
      <c r="D3274" s="2">
        <v>44287</v>
      </c>
      <c r="E3274" t="s">
        <v>5227</v>
      </c>
      <c r="F3274">
        <f>1</f>
        <v>1</v>
      </c>
      <c r="G3274">
        <v>181649</v>
      </c>
      <c r="H3274" t="s">
        <v>86</v>
      </c>
      <c r="I3274" t="s">
        <v>87</v>
      </c>
      <c r="J3274" t="s">
        <v>20</v>
      </c>
      <c r="K3274" t="s">
        <v>21</v>
      </c>
      <c r="L3274" t="s">
        <v>1191</v>
      </c>
      <c r="M3274" t="s">
        <v>2169</v>
      </c>
      <c r="N3274" t="s">
        <v>1192</v>
      </c>
      <c r="O3274" t="s">
        <v>5228</v>
      </c>
      <c r="P3274" t="b">
        <f>production[[#This Row],[Funded Month]]&gt;=DATE(2021,1,1)</f>
        <v>1</v>
      </c>
    </row>
    <row r="3275" spans="1:16" x14ac:dyDescent="0.2">
      <c r="A3275" s="1">
        <v>297001424406</v>
      </c>
      <c r="B3275">
        <v>297</v>
      </c>
      <c r="C3275" t="s">
        <v>415</v>
      </c>
      <c r="D3275" s="2">
        <v>44287</v>
      </c>
      <c r="E3275" t="s">
        <v>5229</v>
      </c>
      <c r="F3275">
        <f>1</f>
        <v>1</v>
      </c>
      <c r="G3275">
        <v>184000</v>
      </c>
      <c r="H3275" t="s">
        <v>18</v>
      </c>
      <c r="I3275" t="s">
        <v>19</v>
      </c>
      <c r="J3275" t="s">
        <v>20</v>
      </c>
      <c r="K3275" t="s">
        <v>21</v>
      </c>
      <c r="L3275" t="s">
        <v>1191</v>
      </c>
      <c r="M3275" t="s">
        <v>32</v>
      </c>
      <c r="N3275" t="s">
        <v>1192</v>
      </c>
      <c r="O3275" t="s">
        <v>5230</v>
      </c>
      <c r="P3275" t="b">
        <f>production[[#This Row],[Funded Month]]&gt;=DATE(2021,1,1)</f>
        <v>1</v>
      </c>
    </row>
    <row r="3276" spans="1:16" x14ac:dyDescent="0.2">
      <c r="A3276" s="1">
        <v>297001425190</v>
      </c>
      <c r="B3276">
        <v>297</v>
      </c>
      <c r="C3276" t="s">
        <v>415</v>
      </c>
      <c r="D3276" s="2">
        <v>44287</v>
      </c>
      <c r="E3276" t="s">
        <v>5231</v>
      </c>
      <c r="F3276">
        <f>1</f>
        <v>1</v>
      </c>
      <c r="G3276">
        <v>117000</v>
      </c>
      <c r="H3276" t="s">
        <v>18</v>
      </c>
      <c r="I3276" t="s">
        <v>19</v>
      </c>
      <c r="J3276" t="s">
        <v>20</v>
      </c>
      <c r="K3276" t="s">
        <v>21</v>
      </c>
      <c r="L3276" t="s">
        <v>1191</v>
      </c>
      <c r="M3276" t="s">
        <v>32</v>
      </c>
      <c r="O3276" t="s">
        <v>120</v>
      </c>
      <c r="P3276" t="b">
        <f>production[[#This Row],[Funded Month]]&gt;=DATE(2021,1,1)</f>
        <v>1</v>
      </c>
    </row>
    <row r="3277" spans="1:16" x14ac:dyDescent="0.2">
      <c r="A3277" s="1">
        <v>297001428064</v>
      </c>
      <c r="B3277">
        <v>297</v>
      </c>
      <c r="C3277" t="s">
        <v>415</v>
      </c>
      <c r="D3277" s="2">
        <v>44287</v>
      </c>
      <c r="E3277" t="s">
        <v>5232</v>
      </c>
      <c r="F3277">
        <f>1</f>
        <v>1</v>
      </c>
      <c r="G3277">
        <v>292000</v>
      </c>
      <c r="H3277" t="s">
        <v>18</v>
      </c>
      <c r="I3277" t="s">
        <v>19</v>
      </c>
      <c r="J3277" t="s">
        <v>20</v>
      </c>
      <c r="K3277" t="s">
        <v>21</v>
      </c>
      <c r="L3277" t="s">
        <v>1191</v>
      </c>
      <c r="M3277" t="s">
        <v>32</v>
      </c>
      <c r="N3277" t="s">
        <v>1192</v>
      </c>
      <c r="O3277" t="s">
        <v>5233</v>
      </c>
      <c r="P3277" t="b">
        <f>production[[#This Row],[Funded Month]]&gt;=DATE(2021,1,1)</f>
        <v>1</v>
      </c>
    </row>
    <row r="3278" spans="1:16" x14ac:dyDescent="0.2">
      <c r="A3278" s="1">
        <v>297001428674</v>
      </c>
      <c r="B3278">
        <v>297</v>
      </c>
      <c r="C3278" t="s">
        <v>415</v>
      </c>
      <c r="D3278" s="4">
        <v>44287</v>
      </c>
      <c r="E3278" t="s">
        <v>5234</v>
      </c>
      <c r="F3278">
        <f>1</f>
        <v>1</v>
      </c>
      <c r="G3278">
        <v>145800</v>
      </c>
      <c r="H3278" t="s">
        <v>18</v>
      </c>
      <c r="I3278" t="s">
        <v>79</v>
      </c>
      <c r="J3278" t="s">
        <v>20</v>
      </c>
      <c r="K3278" t="s">
        <v>21</v>
      </c>
      <c r="L3278" t="s">
        <v>1191</v>
      </c>
      <c r="M3278" t="s">
        <v>32</v>
      </c>
      <c r="N3278" t="s">
        <v>1192</v>
      </c>
      <c r="O3278" t="s">
        <v>4582</v>
      </c>
      <c r="P3278" t="b">
        <f>production[[#This Row],[Funded Month]]&gt;=DATE(2021,1,1)</f>
        <v>1</v>
      </c>
    </row>
    <row r="3279" spans="1:16" x14ac:dyDescent="0.2">
      <c r="A3279" s="1">
        <v>297001432524</v>
      </c>
      <c r="B3279">
        <v>297</v>
      </c>
      <c r="C3279" t="s">
        <v>415</v>
      </c>
      <c r="D3279" s="4">
        <v>44287</v>
      </c>
      <c r="E3279" t="s">
        <v>5235</v>
      </c>
      <c r="F3279">
        <f>1</f>
        <v>1</v>
      </c>
      <c r="G3279">
        <v>423900</v>
      </c>
      <c r="H3279" t="s">
        <v>18</v>
      </c>
      <c r="I3279" t="s">
        <v>19</v>
      </c>
      <c r="J3279" t="s">
        <v>20</v>
      </c>
      <c r="K3279" t="s">
        <v>21</v>
      </c>
      <c r="L3279" t="s">
        <v>1191</v>
      </c>
      <c r="M3279" t="s">
        <v>32</v>
      </c>
      <c r="N3279" t="s">
        <v>1192</v>
      </c>
      <c r="O3279" t="s">
        <v>5236</v>
      </c>
      <c r="P3279" t="b">
        <f>production[[#This Row],[Funded Month]]&gt;=DATE(2021,1,1)</f>
        <v>1</v>
      </c>
    </row>
    <row r="3280" spans="1:16" x14ac:dyDescent="0.2">
      <c r="A3280" s="1">
        <v>297001434139</v>
      </c>
      <c r="B3280">
        <v>297</v>
      </c>
      <c r="C3280" t="s">
        <v>415</v>
      </c>
      <c r="D3280" s="4">
        <v>44287</v>
      </c>
      <c r="E3280" t="s">
        <v>5237</v>
      </c>
      <c r="F3280">
        <f>1</f>
        <v>1</v>
      </c>
      <c r="G3280">
        <v>187999</v>
      </c>
      <c r="H3280" t="s">
        <v>18</v>
      </c>
      <c r="I3280" t="s">
        <v>19</v>
      </c>
      <c r="J3280" t="s">
        <v>20</v>
      </c>
      <c r="K3280" t="s">
        <v>21</v>
      </c>
      <c r="L3280" t="s">
        <v>1191</v>
      </c>
      <c r="M3280" t="s">
        <v>32</v>
      </c>
      <c r="N3280" t="s">
        <v>1192</v>
      </c>
      <c r="O3280" t="s">
        <v>5238</v>
      </c>
      <c r="P3280" t="b">
        <f>production[[#This Row],[Funded Month]]&gt;=DATE(2021,1,1)</f>
        <v>1</v>
      </c>
    </row>
    <row r="3281" spans="1:16" x14ac:dyDescent="0.2">
      <c r="A3281" s="1">
        <v>297210275766</v>
      </c>
      <c r="B3281">
        <v>297</v>
      </c>
      <c r="C3281" t="s">
        <v>415</v>
      </c>
      <c r="D3281" s="4">
        <v>44287</v>
      </c>
      <c r="E3281" t="s">
        <v>5239</v>
      </c>
      <c r="F3281">
        <f>1</f>
        <v>1</v>
      </c>
      <c r="G3281">
        <v>173395</v>
      </c>
      <c r="H3281" t="s">
        <v>18</v>
      </c>
      <c r="I3281" t="s">
        <v>1152</v>
      </c>
      <c r="J3281" t="s">
        <v>20</v>
      </c>
      <c r="K3281" t="s">
        <v>27</v>
      </c>
      <c r="L3281" t="s">
        <v>1191</v>
      </c>
      <c r="M3281" t="s">
        <v>2169</v>
      </c>
      <c r="O3281" t="s">
        <v>3188</v>
      </c>
      <c r="P3281" t="b">
        <f>production[[#This Row],[Funded Month]]&gt;=DATE(2021,1,1)</f>
        <v>1</v>
      </c>
    </row>
    <row r="3282" spans="1:16" x14ac:dyDescent="0.2">
      <c r="A3282" s="1">
        <v>290001377007</v>
      </c>
      <c r="B3282">
        <v>290</v>
      </c>
      <c r="C3282" t="s">
        <v>16</v>
      </c>
      <c r="D3282" s="4">
        <v>44287</v>
      </c>
      <c r="E3282" t="s">
        <v>5240</v>
      </c>
      <c r="F3282">
        <f>1</f>
        <v>1</v>
      </c>
      <c r="G3282">
        <v>200000</v>
      </c>
      <c r="H3282" t="s">
        <v>18</v>
      </c>
      <c r="I3282" t="s">
        <v>19</v>
      </c>
      <c r="J3282" t="s">
        <v>20</v>
      </c>
      <c r="K3282" t="s">
        <v>44</v>
      </c>
      <c r="L3282" t="s">
        <v>1363</v>
      </c>
      <c r="M3282" t="s">
        <v>32</v>
      </c>
      <c r="O3282" t="s">
        <v>1363</v>
      </c>
      <c r="P3282" t="b">
        <f>production[[#This Row],[Funded Month]]&gt;=DATE(2021,1,1)</f>
        <v>1</v>
      </c>
    </row>
    <row r="3283" spans="1:16" x14ac:dyDescent="0.2">
      <c r="A3283" s="1">
        <v>290001380613</v>
      </c>
      <c r="B3283">
        <v>290</v>
      </c>
      <c r="C3283" t="s">
        <v>16</v>
      </c>
      <c r="D3283" s="4">
        <v>44287</v>
      </c>
      <c r="E3283" t="s">
        <v>5241</v>
      </c>
      <c r="F3283">
        <f>1</f>
        <v>1</v>
      </c>
      <c r="G3283">
        <v>214141</v>
      </c>
      <c r="H3283" t="s">
        <v>592</v>
      </c>
      <c r="I3283" t="s">
        <v>593</v>
      </c>
      <c r="J3283" t="s">
        <v>20</v>
      </c>
      <c r="K3283" t="s">
        <v>21</v>
      </c>
      <c r="L3283" t="s">
        <v>1363</v>
      </c>
      <c r="M3283" t="s">
        <v>32</v>
      </c>
      <c r="O3283" t="s">
        <v>1512</v>
      </c>
      <c r="P3283" t="b">
        <f>production[[#This Row],[Funded Month]]&gt;=DATE(2021,1,1)</f>
        <v>1</v>
      </c>
    </row>
    <row r="3284" spans="1:16" x14ac:dyDescent="0.2">
      <c r="A3284" s="1">
        <v>290001380758</v>
      </c>
      <c r="B3284">
        <v>290</v>
      </c>
      <c r="C3284" t="s">
        <v>16</v>
      </c>
      <c r="D3284" s="4">
        <v>44287</v>
      </c>
      <c r="E3284" t="s">
        <v>5242</v>
      </c>
      <c r="F3284">
        <f>1</f>
        <v>1</v>
      </c>
      <c r="G3284">
        <v>403082</v>
      </c>
      <c r="H3284" t="s">
        <v>86</v>
      </c>
      <c r="I3284" t="s">
        <v>87</v>
      </c>
      <c r="J3284" t="s">
        <v>20</v>
      </c>
      <c r="K3284" t="s">
        <v>21</v>
      </c>
      <c r="L3284" t="s">
        <v>1363</v>
      </c>
      <c r="M3284" t="s">
        <v>32</v>
      </c>
      <c r="O3284" t="s">
        <v>5243</v>
      </c>
      <c r="P3284" t="b">
        <f>production[[#This Row],[Funded Month]]&gt;=DATE(2021,1,1)</f>
        <v>1</v>
      </c>
    </row>
    <row r="3285" spans="1:16" x14ac:dyDescent="0.2">
      <c r="A3285" s="1">
        <v>290001380938</v>
      </c>
      <c r="B3285">
        <v>290</v>
      </c>
      <c r="C3285" t="s">
        <v>16</v>
      </c>
      <c r="D3285" s="4">
        <v>44287</v>
      </c>
      <c r="E3285" t="s">
        <v>5244</v>
      </c>
      <c r="F3285">
        <f>1</f>
        <v>1</v>
      </c>
      <c r="G3285">
        <v>131572</v>
      </c>
      <c r="H3285" t="s">
        <v>86</v>
      </c>
      <c r="I3285" t="s">
        <v>87</v>
      </c>
      <c r="J3285" t="s">
        <v>20</v>
      </c>
      <c r="K3285" t="s">
        <v>21</v>
      </c>
      <c r="L3285" t="s">
        <v>1363</v>
      </c>
      <c r="M3285" t="s">
        <v>32</v>
      </c>
      <c r="O3285" t="s">
        <v>5245</v>
      </c>
      <c r="P3285" t="b">
        <f>production[[#This Row],[Funded Month]]&gt;=DATE(2021,1,1)</f>
        <v>1</v>
      </c>
    </row>
    <row r="3286" spans="1:16" x14ac:dyDescent="0.2">
      <c r="A3286" s="1">
        <v>290001418525</v>
      </c>
      <c r="B3286">
        <v>290</v>
      </c>
      <c r="C3286" t="s">
        <v>16</v>
      </c>
      <c r="D3286" s="4">
        <v>44287</v>
      </c>
      <c r="E3286" t="s">
        <v>5246</v>
      </c>
      <c r="F3286">
        <f>1</f>
        <v>1</v>
      </c>
      <c r="G3286">
        <v>237373</v>
      </c>
      <c r="H3286" t="s">
        <v>592</v>
      </c>
      <c r="I3286" t="s">
        <v>593</v>
      </c>
      <c r="J3286" t="s">
        <v>20</v>
      </c>
      <c r="K3286" t="s">
        <v>21</v>
      </c>
      <c r="L3286" t="s">
        <v>1363</v>
      </c>
      <c r="M3286" t="s">
        <v>32</v>
      </c>
      <c r="O3286" t="s">
        <v>1512</v>
      </c>
      <c r="P3286" t="b">
        <f>production[[#This Row],[Funded Month]]&gt;=DATE(2021,1,1)</f>
        <v>1</v>
      </c>
    </row>
    <row r="3287" spans="1:16" x14ac:dyDescent="0.2">
      <c r="A3287" s="1">
        <v>290001426753</v>
      </c>
      <c r="B3287">
        <v>290</v>
      </c>
      <c r="C3287" t="s">
        <v>16</v>
      </c>
      <c r="D3287" s="4">
        <v>44287</v>
      </c>
      <c r="E3287" t="s">
        <v>5247</v>
      </c>
      <c r="F3287">
        <f>1</f>
        <v>1</v>
      </c>
      <c r="G3287">
        <v>170050</v>
      </c>
      <c r="H3287" t="s">
        <v>18</v>
      </c>
      <c r="I3287" t="s">
        <v>19</v>
      </c>
      <c r="J3287" t="s">
        <v>20</v>
      </c>
      <c r="K3287" t="s">
        <v>21</v>
      </c>
      <c r="L3287" t="s">
        <v>1363</v>
      </c>
      <c r="M3287" t="s">
        <v>32</v>
      </c>
      <c r="O3287" t="s">
        <v>4259</v>
      </c>
      <c r="P3287" t="b">
        <f>production[[#This Row],[Funded Month]]&gt;=DATE(2021,1,1)</f>
        <v>1</v>
      </c>
    </row>
    <row r="3288" spans="1:16" x14ac:dyDescent="0.2">
      <c r="A3288" s="1">
        <v>290001435602</v>
      </c>
      <c r="B3288">
        <v>290</v>
      </c>
      <c r="C3288" t="s">
        <v>16</v>
      </c>
      <c r="D3288" s="4">
        <v>44287</v>
      </c>
      <c r="E3288" t="s">
        <v>5248</v>
      </c>
      <c r="F3288">
        <f>1</f>
        <v>1</v>
      </c>
      <c r="G3288">
        <v>416000</v>
      </c>
      <c r="H3288" t="s">
        <v>18</v>
      </c>
      <c r="I3288" t="s">
        <v>50</v>
      </c>
      <c r="J3288" t="s">
        <v>20</v>
      </c>
      <c r="K3288" t="s">
        <v>21</v>
      </c>
      <c r="L3288" t="s">
        <v>1363</v>
      </c>
      <c r="M3288" t="s">
        <v>32</v>
      </c>
      <c r="O3288" t="s">
        <v>5249</v>
      </c>
      <c r="P3288" t="b">
        <f>production[[#This Row],[Funded Month]]&gt;=DATE(2021,1,1)</f>
        <v>1</v>
      </c>
    </row>
    <row r="3289" spans="1:16" x14ac:dyDescent="0.2">
      <c r="A3289" s="1">
        <v>290001444987</v>
      </c>
      <c r="B3289">
        <v>290</v>
      </c>
      <c r="C3289" t="s">
        <v>16</v>
      </c>
      <c r="D3289" s="4">
        <v>44287</v>
      </c>
      <c r="E3289" t="s">
        <v>5250</v>
      </c>
      <c r="F3289">
        <f>1</f>
        <v>1</v>
      </c>
      <c r="G3289">
        <v>164957</v>
      </c>
      <c r="H3289" t="s">
        <v>86</v>
      </c>
      <c r="I3289" t="s">
        <v>1536</v>
      </c>
      <c r="J3289" t="s">
        <v>20</v>
      </c>
      <c r="K3289" t="s">
        <v>21</v>
      </c>
      <c r="L3289" t="s">
        <v>1363</v>
      </c>
      <c r="M3289" t="s">
        <v>32</v>
      </c>
      <c r="O3289" t="s">
        <v>5251</v>
      </c>
      <c r="P3289" t="b">
        <f>production[[#This Row],[Funded Month]]&gt;=DATE(2021,1,1)</f>
        <v>1</v>
      </c>
    </row>
    <row r="3290" spans="1:16" x14ac:dyDescent="0.2">
      <c r="A3290" s="1">
        <v>290001444990</v>
      </c>
      <c r="B3290">
        <v>290</v>
      </c>
      <c r="C3290" t="s">
        <v>16</v>
      </c>
      <c r="D3290" s="2">
        <v>44287</v>
      </c>
      <c r="E3290" t="s">
        <v>5250</v>
      </c>
      <c r="F3290">
        <f>1</f>
        <v>1</v>
      </c>
      <c r="G3290">
        <v>5880</v>
      </c>
      <c r="H3290" t="s">
        <v>18</v>
      </c>
      <c r="I3290" t="s">
        <v>488</v>
      </c>
      <c r="J3290" t="s">
        <v>398</v>
      </c>
      <c r="K3290" t="s">
        <v>21</v>
      </c>
      <c r="L3290" t="s">
        <v>1363</v>
      </c>
      <c r="M3290" t="s">
        <v>32</v>
      </c>
      <c r="O3290" t="s">
        <v>5251</v>
      </c>
      <c r="P3290" t="b">
        <f>production[[#This Row],[Funded Month]]&gt;=DATE(2021,1,1)</f>
        <v>1</v>
      </c>
    </row>
    <row r="3291" spans="1:16" x14ac:dyDescent="0.2">
      <c r="A3291" s="1">
        <v>290001438448</v>
      </c>
      <c r="B3291">
        <v>290</v>
      </c>
      <c r="C3291" t="s">
        <v>16</v>
      </c>
      <c r="D3291" s="2">
        <v>44287</v>
      </c>
      <c r="E3291" t="s">
        <v>5252</v>
      </c>
      <c r="F3291">
        <f>1</f>
        <v>1</v>
      </c>
      <c r="G3291">
        <v>376000</v>
      </c>
      <c r="H3291" t="s">
        <v>18</v>
      </c>
      <c r="I3291" t="s">
        <v>497</v>
      </c>
      <c r="J3291" t="s">
        <v>20</v>
      </c>
      <c r="K3291" t="s">
        <v>21</v>
      </c>
      <c r="L3291" t="s">
        <v>132</v>
      </c>
      <c r="M3291" t="s">
        <v>32</v>
      </c>
      <c r="P3291" t="b">
        <f>production[[#This Row],[Funded Month]]&gt;=DATE(2021,1,1)</f>
        <v>1</v>
      </c>
    </row>
    <row r="3292" spans="1:16" x14ac:dyDescent="0.2">
      <c r="A3292" s="1">
        <v>290001417239</v>
      </c>
      <c r="B3292">
        <v>290</v>
      </c>
      <c r="C3292" t="s">
        <v>16</v>
      </c>
      <c r="D3292" s="2">
        <v>44287</v>
      </c>
      <c r="E3292" t="s">
        <v>5253</v>
      </c>
      <c r="F3292">
        <f>1</f>
        <v>1</v>
      </c>
      <c r="G3292">
        <v>156060</v>
      </c>
      <c r="H3292" t="s">
        <v>592</v>
      </c>
      <c r="I3292" t="s">
        <v>593</v>
      </c>
      <c r="J3292" t="s">
        <v>20</v>
      </c>
      <c r="K3292" t="s">
        <v>21</v>
      </c>
      <c r="L3292" t="s">
        <v>168</v>
      </c>
      <c r="M3292" t="s">
        <v>32</v>
      </c>
      <c r="O3292" t="s">
        <v>1591</v>
      </c>
      <c r="P3292" t="b">
        <f>production[[#This Row],[Funded Month]]&gt;=DATE(2021,1,1)</f>
        <v>1</v>
      </c>
    </row>
    <row r="3293" spans="1:16" x14ac:dyDescent="0.2">
      <c r="A3293" s="1">
        <v>290001417387</v>
      </c>
      <c r="B3293">
        <v>290</v>
      </c>
      <c r="C3293" t="s">
        <v>16</v>
      </c>
      <c r="D3293" s="2">
        <v>44287</v>
      </c>
      <c r="E3293" t="s">
        <v>5254</v>
      </c>
      <c r="F3293">
        <f>1</f>
        <v>1</v>
      </c>
      <c r="G3293">
        <v>263500</v>
      </c>
      <c r="H3293" t="s">
        <v>18</v>
      </c>
      <c r="I3293" t="s">
        <v>50</v>
      </c>
      <c r="J3293" t="s">
        <v>20</v>
      </c>
      <c r="K3293" t="s">
        <v>21</v>
      </c>
      <c r="L3293" t="s">
        <v>168</v>
      </c>
      <c r="M3293" t="s">
        <v>32</v>
      </c>
      <c r="N3293" t="s">
        <v>262</v>
      </c>
      <c r="O3293" t="s">
        <v>5255</v>
      </c>
      <c r="P3293" t="b">
        <f>production[[#This Row],[Funded Month]]&gt;=DATE(2021,1,1)</f>
        <v>1</v>
      </c>
    </row>
    <row r="3294" spans="1:16" x14ac:dyDescent="0.2">
      <c r="A3294" s="1">
        <v>290001417601</v>
      </c>
      <c r="B3294">
        <v>290</v>
      </c>
      <c r="C3294" t="s">
        <v>16</v>
      </c>
      <c r="D3294" s="2">
        <v>44287</v>
      </c>
      <c r="E3294" t="s">
        <v>5256</v>
      </c>
      <c r="F3294">
        <f>1</f>
        <v>1</v>
      </c>
      <c r="G3294">
        <v>229900</v>
      </c>
      <c r="H3294" t="s">
        <v>18</v>
      </c>
      <c r="I3294" t="s">
        <v>19</v>
      </c>
      <c r="J3294" t="s">
        <v>20</v>
      </c>
      <c r="K3294" t="s">
        <v>21</v>
      </c>
      <c r="L3294" t="s">
        <v>168</v>
      </c>
      <c r="M3294" t="s">
        <v>32</v>
      </c>
      <c r="O3294" t="s">
        <v>5257</v>
      </c>
      <c r="P3294" t="b">
        <f>production[[#This Row],[Funded Month]]&gt;=DATE(2021,1,1)</f>
        <v>1</v>
      </c>
    </row>
    <row r="3295" spans="1:16" x14ac:dyDescent="0.2">
      <c r="A3295" s="1">
        <v>290001418388</v>
      </c>
      <c r="B3295">
        <v>290</v>
      </c>
      <c r="C3295" t="s">
        <v>16</v>
      </c>
      <c r="D3295" s="2">
        <v>44287</v>
      </c>
      <c r="E3295" t="s">
        <v>5258</v>
      </c>
      <c r="F3295">
        <f>1</f>
        <v>1</v>
      </c>
      <c r="G3295">
        <v>209000</v>
      </c>
      <c r="H3295" t="s">
        <v>18</v>
      </c>
      <c r="I3295" t="s">
        <v>19</v>
      </c>
      <c r="J3295" t="s">
        <v>20</v>
      </c>
      <c r="K3295" t="s">
        <v>21</v>
      </c>
      <c r="L3295" t="s">
        <v>168</v>
      </c>
      <c r="M3295" t="s">
        <v>32</v>
      </c>
      <c r="N3295" t="s">
        <v>5259</v>
      </c>
      <c r="O3295" t="s">
        <v>708</v>
      </c>
      <c r="P3295" t="b">
        <f>production[[#This Row],[Funded Month]]&gt;=DATE(2021,1,1)</f>
        <v>1</v>
      </c>
    </row>
    <row r="3296" spans="1:16" x14ac:dyDescent="0.2">
      <c r="A3296" s="1">
        <v>290001421956</v>
      </c>
      <c r="B3296">
        <v>290</v>
      </c>
      <c r="C3296" t="s">
        <v>16</v>
      </c>
      <c r="D3296" s="2">
        <v>44287</v>
      </c>
      <c r="E3296" t="s">
        <v>5260</v>
      </c>
      <c r="F3296">
        <f>1</f>
        <v>1</v>
      </c>
      <c r="G3296">
        <v>251363</v>
      </c>
      <c r="H3296" t="s">
        <v>86</v>
      </c>
      <c r="I3296" t="s">
        <v>1536</v>
      </c>
      <c r="J3296" t="s">
        <v>20</v>
      </c>
      <c r="K3296" t="s">
        <v>21</v>
      </c>
      <c r="L3296" t="s">
        <v>168</v>
      </c>
      <c r="M3296" t="s">
        <v>32</v>
      </c>
      <c r="O3296" t="s">
        <v>1405</v>
      </c>
      <c r="P3296" t="b">
        <f>production[[#This Row],[Funded Month]]&gt;=DATE(2021,1,1)</f>
        <v>1</v>
      </c>
    </row>
    <row r="3297" spans="1:16" x14ac:dyDescent="0.2">
      <c r="A3297" s="1">
        <v>290001421966</v>
      </c>
      <c r="B3297">
        <v>290</v>
      </c>
      <c r="C3297" t="s">
        <v>16</v>
      </c>
      <c r="D3297" s="2">
        <v>44287</v>
      </c>
      <c r="E3297" t="s">
        <v>5261</v>
      </c>
      <c r="F3297">
        <f>1</f>
        <v>1</v>
      </c>
      <c r="G3297">
        <v>394250</v>
      </c>
      <c r="H3297" t="s">
        <v>18</v>
      </c>
      <c r="I3297" t="s">
        <v>19</v>
      </c>
      <c r="J3297" t="s">
        <v>20</v>
      </c>
      <c r="K3297" t="s">
        <v>21</v>
      </c>
      <c r="L3297" t="s">
        <v>168</v>
      </c>
      <c r="M3297" t="s">
        <v>32</v>
      </c>
      <c r="O3297" t="s">
        <v>5262</v>
      </c>
      <c r="P3297" t="b">
        <f>production[[#This Row],[Funded Month]]&gt;=DATE(2021,1,1)</f>
        <v>1</v>
      </c>
    </row>
    <row r="3298" spans="1:16" x14ac:dyDescent="0.2">
      <c r="A3298" s="1">
        <v>290001422039</v>
      </c>
      <c r="B3298">
        <v>290</v>
      </c>
      <c r="C3298" t="s">
        <v>16</v>
      </c>
      <c r="D3298" s="2">
        <v>44287</v>
      </c>
      <c r="E3298" t="s">
        <v>5263</v>
      </c>
      <c r="F3298">
        <f>1</f>
        <v>1</v>
      </c>
      <c r="G3298">
        <v>183500</v>
      </c>
      <c r="H3298" t="s">
        <v>18</v>
      </c>
      <c r="I3298" t="s">
        <v>19</v>
      </c>
      <c r="J3298" t="s">
        <v>20</v>
      </c>
      <c r="K3298" t="s">
        <v>27</v>
      </c>
      <c r="L3298" t="s">
        <v>168</v>
      </c>
      <c r="M3298" t="s">
        <v>32</v>
      </c>
      <c r="O3298" t="s">
        <v>5264</v>
      </c>
      <c r="P3298" t="b">
        <f>production[[#This Row],[Funded Month]]&gt;=DATE(2021,1,1)</f>
        <v>1</v>
      </c>
    </row>
    <row r="3299" spans="1:16" x14ac:dyDescent="0.2">
      <c r="A3299" s="1">
        <v>290001425419</v>
      </c>
      <c r="B3299">
        <v>290</v>
      </c>
      <c r="C3299" t="s">
        <v>16</v>
      </c>
      <c r="D3299" s="2">
        <v>44287</v>
      </c>
      <c r="E3299" t="s">
        <v>5265</v>
      </c>
      <c r="F3299">
        <f>1</f>
        <v>1</v>
      </c>
      <c r="G3299">
        <v>461720</v>
      </c>
      <c r="H3299" t="s">
        <v>18</v>
      </c>
      <c r="I3299" t="s">
        <v>19</v>
      </c>
      <c r="J3299" t="s">
        <v>20</v>
      </c>
      <c r="K3299" t="s">
        <v>21</v>
      </c>
      <c r="L3299" t="s">
        <v>168</v>
      </c>
      <c r="M3299" t="s">
        <v>32</v>
      </c>
      <c r="N3299" t="s">
        <v>5266</v>
      </c>
      <c r="O3299" t="s">
        <v>701</v>
      </c>
      <c r="P3299" t="b">
        <f>production[[#This Row],[Funded Month]]&gt;=DATE(2021,1,1)</f>
        <v>1</v>
      </c>
    </row>
    <row r="3300" spans="1:16" x14ac:dyDescent="0.2">
      <c r="A3300" s="1">
        <v>290001426301</v>
      </c>
      <c r="B3300">
        <v>290</v>
      </c>
      <c r="C3300" t="s">
        <v>16</v>
      </c>
      <c r="D3300" s="2">
        <v>44287</v>
      </c>
      <c r="E3300" t="s">
        <v>5267</v>
      </c>
      <c r="F3300">
        <f>1</f>
        <v>1</v>
      </c>
      <c r="G3300">
        <v>185085</v>
      </c>
      <c r="H3300" t="s">
        <v>86</v>
      </c>
      <c r="I3300" t="s">
        <v>87</v>
      </c>
      <c r="J3300" t="s">
        <v>20</v>
      </c>
      <c r="K3300" t="s">
        <v>21</v>
      </c>
      <c r="L3300" t="s">
        <v>168</v>
      </c>
      <c r="M3300" t="s">
        <v>32</v>
      </c>
      <c r="O3300" t="s">
        <v>1591</v>
      </c>
      <c r="P3300" t="b">
        <f>production[[#This Row],[Funded Month]]&gt;=DATE(2021,1,1)</f>
        <v>1</v>
      </c>
    </row>
    <row r="3301" spans="1:16" x14ac:dyDescent="0.2">
      <c r="A3301" s="1">
        <v>290001427280</v>
      </c>
      <c r="B3301">
        <v>290</v>
      </c>
      <c r="C3301" t="s">
        <v>16</v>
      </c>
      <c r="D3301" s="2">
        <v>44287</v>
      </c>
      <c r="E3301" t="s">
        <v>5268</v>
      </c>
      <c r="F3301">
        <f>1</f>
        <v>1</v>
      </c>
      <c r="G3301">
        <v>369000</v>
      </c>
      <c r="H3301" t="s">
        <v>18</v>
      </c>
      <c r="I3301" t="s">
        <v>19</v>
      </c>
      <c r="J3301" t="s">
        <v>20</v>
      </c>
      <c r="K3301" t="s">
        <v>21</v>
      </c>
      <c r="L3301" t="s">
        <v>168</v>
      </c>
      <c r="M3301" t="s">
        <v>32</v>
      </c>
      <c r="O3301" t="s">
        <v>5269</v>
      </c>
      <c r="P3301" t="b">
        <f>production[[#This Row],[Funded Month]]&gt;=DATE(2021,1,1)</f>
        <v>1</v>
      </c>
    </row>
    <row r="3302" spans="1:16" x14ac:dyDescent="0.2">
      <c r="A3302" s="1">
        <v>290001427488</v>
      </c>
      <c r="B3302">
        <v>290</v>
      </c>
      <c r="C3302" t="s">
        <v>16</v>
      </c>
      <c r="D3302" s="2">
        <v>44287</v>
      </c>
      <c r="E3302" t="s">
        <v>5260</v>
      </c>
      <c r="F3302">
        <f>1</f>
        <v>1</v>
      </c>
      <c r="G3302">
        <v>8960</v>
      </c>
      <c r="H3302" t="s">
        <v>18</v>
      </c>
      <c r="I3302" t="s">
        <v>488</v>
      </c>
      <c r="J3302" t="s">
        <v>398</v>
      </c>
      <c r="K3302" t="s">
        <v>21</v>
      </c>
      <c r="L3302" t="s">
        <v>168</v>
      </c>
      <c r="M3302" t="s">
        <v>32</v>
      </c>
      <c r="P3302" t="b">
        <f>production[[#This Row],[Funded Month]]&gt;=DATE(2021,1,1)</f>
        <v>1</v>
      </c>
    </row>
    <row r="3303" spans="1:16" x14ac:dyDescent="0.2">
      <c r="A3303" s="1">
        <v>290001430076</v>
      </c>
      <c r="B3303">
        <v>290</v>
      </c>
      <c r="C3303" t="s">
        <v>16</v>
      </c>
      <c r="D3303" s="2">
        <v>44287</v>
      </c>
      <c r="E3303" t="s">
        <v>5270</v>
      </c>
      <c r="F3303">
        <f>1</f>
        <v>1</v>
      </c>
      <c r="G3303">
        <v>81250</v>
      </c>
      <c r="H3303" t="s">
        <v>18</v>
      </c>
      <c r="I3303" t="s">
        <v>19</v>
      </c>
      <c r="J3303" t="s">
        <v>20</v>
      </c>
      <c r="K3303" t="s">
        <v>21</v>
      </c>
      <c r="L3303" t="s">
        <v>168</v>
      </c>
      <c r="M3303" t="s">
        <v>32</v>
      </c>
      <c r="N3303" t="s">
        <v>315</v>
      </c>
      <c r="O3303" t="s">
        <v>5271</v>
      </c>
      <c r="P3303" t="b">
        <f>production[[#This Row],[Funded Month]]&gt;=DATE(2021,1,1)</f>
        <v>1</v>
      </c>
    </row>
    <row r="3304" spans="1:16" x14ac:dyDescent="0.2">
      <c r="A3304" s="1">
        <v>290001434710</v>
      </c>
      <c r="B3304">
        <v>290</v>
      </c>
      <c r="C3304" t="s">
        <v>16</v>
      </c>
      <c r="D3304" s="2">
        <v>44287</v>
      </c>
      <c r="E3304" t="s">
        <v>5272</v>
      </c>
      <c r="F3304">
        <f>1</f>
        <v>1</v>
      </c>
      <c r="G3304">
        <v>212121</v>
      </c>
      <c r="H3304" t="s">
        <v>592</v>
      </c>
      <c r="I3304" t="s">
        <v>593</v>
      </c>
      <c r="J3304" t="s">
        <v>20</v>
      </c>
      <c r="K3304" t="s">
        <v>21</v>
      </c>
      <c r="L3304" t="s">
        <v>168</v>
      </c>
      <c r="M3304" t="s">
        <v>32</v>
      </c>
      <c r="N3304" t="s">
        <v>5273</v>
      </c>
      <c r="O3304" t="s">
        <v>5274</v>
      </c>
      <c r="P3304" t="b">
        <f>production[[#This Row],[Funded Month]]&gt;=DATE(2021,1,1)</f>
        <v>1</v>
      </c>
    </row>
    <row r="3305" spans="1:16" x14ac:dyDescent="0.2">
      <c r="A3305" s="1">
        <v>290001435177</v>
      </c>
      <c r="B3305">
        <v>290</v>
      </c>
      <c r="C3305" t="s">
        <v>16</v>
      </c>
      <c r="D3305" s="2">
        <v>44287</v>
      </c>
      <c r="E3305" t="s">
        <v>5275</v>
      </c>
      <c r="F3305">
        <f>1</f>
        <v>1</v>
      </c>
      <c r="G3305">
        <v>224000</v>
      </c>
      <c r="H3305" t="s">
        <v>18</v>
      </c>
      <c r="I3305" t="s">
        <v>19</v>
      </c>
      <c r="J3305" t="s">
        <v>20</v>
      </c>
      <c r="K3305" t="s">
        <v>21</v>
      </c>
      <c r="L3305" t="s">
        <v>168</v>
      </c>
      <c r="M3305" t="s">
        <v>32</v>
      </c>
      <c r="N3305" t="s">
        <v>5259</v>
      </c>
      <c r="O3305" t="s">
        <v>5276</v>
      </c>
      <c r="P3305" t="b">
        <f>production[[#This Row],[Funded Month]]&gt;=DATE(2021,1,1)</f>
        <v>1</v>
      </c>
    </row>
    <row r="3306" spans="1:16" x14ac:dyDescent="0.2">
      <c r="A3306" s="1">
        <v>290001435895</v>
      </c>
      <c r="B3306">
        <v>290</v>
      </c>
      <c r="C3306" t="s">
        <v>16</v>
      </c>
      <c r="D3306" s="2">
        <v>44287</v>
      </c>
      <c r="E3306" t="s">
        <v>5277</v>
      </c>
      <c r="F3306">
        <f>1</f>
        <v>1</v>
      </c>
      <c r="G3306">
        <v>328000</v>
      </c>
      <c r="H3306" t="s">
        <v>18</v>
      </c>
      <c r="I3306" t="s">
        <v>19</v>
      </c>
      <c r="J3306" t="s">
        <v>20</v>
      </c>
      <c r="K3306" t="s">
        <v>21</v>
      </c>
      <c r="L3306" t="s">
        <v>168</v>
      </c>
      <c r="M3306" t="s">
        <v>32</v>
      </c>
      <c r="O3306" t="s">
        <v>5278</v>
      </c>
      <c r="P3306" t="b">
        <f>production[[#This Row],[Funded Month]]&gt;=DATE(2021,1,1)</f>
        <v>1</v>
      </c>
    </row>
    <row r="3307" spans="1:16" x14ac:dyDescent="0.2">
      <c r="A3307" s="1">
        <v>290001440730</v>
      </c>
      <c r="B3307">
        <v>290</v>
      </c>
      <c r="C3307" t="s">
        <v>16</v>
      </c>
      <c r="D3307" s="2">
        <v>44287</v>
      </c>
      <c r="E3307" t="s">
        <v>5279</v>
      </c>
      <c r="F3307">
        <f>1</f>
        <v>1</v>
      </c>
      <c r="G3307">
        <v>285000</v>
      </c>
      <c r="H3307" t="s">
        <v>18</v>
      </c>
      <c r="I3307" t="s">
        <v>19</v>
      </c>
      <c r="J3307" t="s">
        <v>20</v>
      </c>
      <c r="K3307" t="s">
        <v>21</v>
      </c>
      <c r="L3307" t="s">
        <v>168</v>
      </c>
      <c r="M3307" t="s">
        <v>32</v>
      </c>
      <c r="O3307" t="s">
        <v>5257</v>
      </c>
      <c r="P3307" t="b">
        <f>production[[#This Row],[Funded Month]]&gt;=DATE(2021,1,1)</f>
        <v>1</v>
      </c>
    </row>
    <row r="3308" spans="1:16" x14ac:dyDescent="0.2">
      <c r="A3308" s="1">
        <v>290001441646</v>
      </c>
      <c r="B3308">
        <v>290</v>
      </c>
      <c r="C3308" t="s">
        <v>16</v>
      </c>
      <c r="D3308" s="2">
        <v>44287</v>
      </c>
      <c r="E3308" t="s">
        <v>5280</v>
      </c>
      <c r="F3308">
        <f>1</f>
        <v>1</v>
      </c>
      <c r="G3308">
        <v>548250</v>
      </c>
      <c r="H3308" t="s">
        <v>18</v>
      </c>
      <c r="I3308" t="s">
        <v>19</v>
      </c>
      <c r="J3308" t="s">
        <v>20</v>
      </c>
      <c r="K3308" t="s">
        <v>21</v>
      </c>
      <c r="L3308" t="s">
        <v>168</v>
      </c>
      <c r="M3308" t="s">
        <v>32</v>
      </c>
      <c r="N3308" t="s">
        <v>827</v>
      </c>
      <c r="O3308" t="s">
        <v>3428</v>
      </c>
      <c r="P3308" t="b">
        <f>production[[#This Row],[Funded Month]]&gt;=DATE(2021,1,1)</f>
        <v>1</v>
      </c>
    </row>
    <row r="3309" spans="1:16" x14ac:dyDescent="0.2">
      <c r="A3309" s="1">
        <v>290001441759</v>
      </c>
      <c r="B3309">
        <v>290</v>
      </c>
      <c r="C3309" t="s">
        <v>16</v>
      </c>
      <c r="D3309" s="2">
        <v>44287</v>
      </c>
      <c r="E3309" t="s">
        <v>5281</v>
      </c>
      <c r="F3309">
        <f>1</f>
        <v>1</v>
      </c>
      <c r="G3309">
        <v>183330</v>
      </c>
      <c r="H3309" t="s">
        <v>18</v>
      </c>
      <c r="I3309" t="s">
        <v>79</v>
      </c>
      <c r="J3309" t="s">
        <v>20</v>
      </c>
      <c r="K3309" t="s">
        <v>21</v>
      </c>
      <c r="L3309" t="s">
        <v>168</v>
      </c>
      <c r="M3309" t="s">
        <v>32</v>
      </c>
      <c r="O3309" t="s">
        <v>5282</v>
      </c>
      <c r="P3309" t="b">
        <f>production[[#This Row],[Funded Month]]&gt;=DATE(2021,1,1)</f>
        <v>1</v>
      </c>
    </row>
    <row r="3310" spans="1:16" x14ac:dyDescent="0.2">
      <c r="A3310" s="1">
        <v>290001445057</v>
      </c>
      <c r="B3310">
        <v>290</v>
      </c>
      <c r="C3310" t="s">
        <v>16</v>
      </c>
      <c r="D3310" s="2">
        <v>44287</v>
      </c>
      <c r="E3310" t="s">
        <v>5283</v>
      </c>
      <c r="F3310">
        <f>1</f>
        <v>1</v>
      </c>
      <c r="G3310">
        <v>123750</v>
      </c>
      <c r="H3310" t="s">
        <v>18</v>
      </c>
      <c r="I3310" t="s">
        <v>19</v>
      </c>
      <c r="J3310" t="s">
        <v>20</v>
      </c>
      <c r="K3310" t="s">
        <v>21</v>
      </c>
      <c r="L3310" t="s">
        <v>168</v>
      </c>
      <c r="M3310" t="s">
        <v>32</v>
      </c>
      <c r="O3310" t="s">
        <v>5284</v>
      </c>
      <c r="P3310" t="b">
        <f>production[[#This Row],[Funded Month]]&gt;=DATE(2021,1,1)</f>
        <v>1</v>
      </c>
    </row>
    <row r="3311" spans="1:16" x14ac:dyDescent="0.2">
      <c r="A3311" s="1">
        <v>290201282642</v>
      </c>
      <c r="B3311">
        <v>290</v>
      </c>
      <c r="C3311" t="s">
        <v>16</v>
      </c>
      <c r="D3311" s="2">
        <v>44287</v>
      </c>
      <c r="E3311" t="s">
        <v>5285</v>
      </c>
      <c r="F3311">
        <f>1</f>
        <v>1</v>
      </c>
      <c r="G3311">
        <v>548250</v>
      </c>
      <c r="H3311" t="s">
        <v>18</v>
      </c>
      <c r="I3311" t="s">
        <v>19</v>
      </c>
      <c r="J3311" t="s">
        <v>20</v>
      </c>
      <c r="K3311" t="s">
        <v>21</v>
      </c>
      <c r="L3311" t="s">
        <v>168</v>
      </c>
      <c r="M3311" t="s">
        <v>32</v>
      </c>
      <c r="O3311" t="s">
        <v>1591</v>
      </c>
      <c r="P3311" t="b">
        <f>production[[#This Row],[Funded Month]]&gt;=DATE(2021,1,1)</f>
        <v>1</v>
      </c>
    </row>
    <row r="3312" spans="1:16" x14ac:dyDescent="0.2">
      <c r="A3312" s="1">
        <v>290210287152</v>
      </c>
      <c r="B3312">
        <v>290</v>
      </c>
      <c r="C3312" t="s">
        <v>16</v>
      </c>
      <c r="D3312" s="2">
        <v>44287</v>
      </c>
      <c r="E3312" t="s">
        <v>5286</v>
      </c>
      <c r="F3312">
        <f>1</f>
        <v>1</v>
      </c>
      <c r="G3312">
        <v>263250</v>
      </c>
      <c r="H3312" t="s">
        <v>18</v>
      </c>
      <c r="I3312" t="s">
        <v>74</v>
      </c>
      <c r="J3312" t="s">
        <v>20</v>
      </c>
      <c r="K3312" t="s">
        <v>44</v>
      </c>
      <c r="L3312" t="s">
        <v>168</v>
      </c>
      <c r="M3312" t="s">
        <v>32</v>
      </c>
      <c r="O3312" t="s">
        <v>5264</v>
      </c>
      <c r="P3312" t="b">
        <f>production[[#This Row],[Funded Month]]&gt;=DATE(2021,1,1)</f>
        <v>1</v>
      </c>
    </row>
    <row r="3313" spans="1:16" x14ac:dyDescent="0.2">
      <c r="A3313" s="1">
        <v>290001406721</v>
      </c>
      <c r="B3313">
        <v>290</v>
      </c>
      <c r="C3313" t="s">
        <v>16</v>
      </c>
      <c r="D3313" s="2">
        <v>44287</v>
      </c>
      <c r="E3313" t="s">
        <v>5287</v>
      </c>
      <c r="F3313">
        <f>1</f>
        <v>1</v>
      </c>
      <c r="G3313">
        <v>243508</v>
      </c>
      <c r="H3313" t="s">
        <v>86</v>
      </c>
      <c r="I3313" t="s">
        <v>87</v>
      </c>
      <c r="J3313" t="s">
        <v>20</v>
      </c>
      <c r="K3313" t="s">
        <v>21</v>
      </c>
      <c r="L3313" t="s">
        <v>198</v>
      </c>
      <c r="M3313" t="s">
        <v>32</v>
      </c>
      <c r="O3313" t="s">
        <v>3736</v>
      </c>
      <c r="P3313" t="b">
        <f>production[[#This Row],[Funded Month]]&gt;=DATE(2021,1,1)</f>
        <v>1</v>
      </c>
    </row>
    <row r="3314" spans="1:16" x14ac:dyDescent="0.2">
      <c r="A3314" s="1">
        <v>290001424456</v>
      </c>
      <c r="B3314">
        <v>290</v>
      </c>
      <c r="C3314" t="s">
        <v>16</v>
      </c>
      <c r="D3314" s="2">
        <v>44287</v>
      </c>
      <c r="E3314" t="s">
        <v>5288</v>
      </c>
      <c r="F3314">
        <f>1</f>
        <v>1</v>
      </c>
      <c r="G3314">
        <v>233200</v>
      </c>
      <c r="H3314" t="s">
        <v>18</v>
      </c>
      <c r="I3314" t="s">
        <v>19</v>
      </c>
      <c r="J3314" t="s">
        <v>20</v>
      </c>
      <c r="K3314" t="s">
        <v>21</v>
      </c>
      <c r="L3314" t="s">
        <v>198</v>
      </c>
      <c r="M3314" t="s">
        <v>32</v>
      </c>
      <c r="O3314" t="s">
        <v>708</v>
      </c>
      <c r="P3314" t="b">
        <f>production[[#This Row],[Funded Month]]&gt;=DATE(2021,1,1)</f>
        <v>1</v>
      </c>
    </row>
    <row r="3315" spans="1:16" x14ac:dyDescent="0.2">
      <c r="A3315" s="1">
        <v>290001443433</v>
      </c>
      <c r="B3315">
        <v>290</v>
      </c>
      <c r="C3315" t="s">
        <v>16</v>
      </c>
      <c r="D3315" s="2">
        <v>44287</v>
      </c>
      <c r="E3315" t="s">
        <v>5289</v>
      </c>
      <c r="F3315">
        <f>1</f>
        <v>1</v>
      </c>
      <c r="G3315">
        <v>312240</v>
      </c>
      <c r="H3315" t="s">
        <v>86</v>
      </c>
      <c r="I3315" t="s">
        <v>186</v>
      </c>
      <c r="J3315" t="s">
        <v>20</v>
      </c>
      <c r="K3315" t="s">
        <v>21</v>
      </c>
      <c r="L3315" t="s">
        <v>198</v>
      </c>
      <c r="M3315" t="s">
        <v>32</v>
      </c>
      <c r="O3315" t="s">
        <v>5290</v>
      </c>
      <c r="P3315" t="b">
        <f>production[[#This Row],[Funded Month]]&gt;=DATE(2021,1,1)</f>
        <v>1</v>
      </c>
    </row>
    <row r="3316" spans="1:16" x14ac:dyDescent="0.2">
      <c r="A3316" s="1">
        <v>290001444306</v>
      </c>
      <c r="B3316">
        <v>290</v>
      </c>
      <c r="C3316" t="s">
        <v>16</v>
      </c>
      <c r="D3316" s="2">
        <v>44287</v>
      </c>
      <c r="E3316" t="s">
        <v>5291</v>
      </c>
      <c r="F3316">
        <f>1</f>
        <v>1</v>
      </c>
      <c r="G3316">
        <v>412250</v>
      </c>
      <c r="H3316" t="s">
        <v>18</v>
      </c>
      <c r="I3316" t="s">
        <v>19</v>
      </c>
      <c r="J3316" t="s">
        <v>20</v>
      </c>
      <c r="K3316" t="s">
        <v>21</v>
      </c>
      <c r="L3316" t="s">
        <v>198</v>
      </c>
      <c r="M3316" t="s">
        <v>32</v>
      </c>
      <c r="O3316" t="s">
        <v>199</v>
      </c>
      <c r="P3316" t="b">
        <f>production[[#This Row],[Funded Month]]&gt;=DATE(2021,1,1)</f>
        <v>1</v>
      </c>
    </row>
    <row r="3317" spans="1:16" x14ac:dyDescent="0.2">
      <c r="A3317" s="1">
        <v>290001444736</v>
      </c>
      <c r="B3317">
        <v>290</v>
      </c>
      <c r="C3317" t="s">
        <v>16</v>
      </c>
      <c r="D3317" s="2">
        <v>44287</v>
      </c>
      <c r="E3317" t="s">
        <v>5292</v>
      </c>
      <c r="F3317">
        <f>1</f>
        <v>1</v>
      </c>
      <c r="G3317">
        <v>307800</v>
      </c>
      <c r="H3317" t="s">
        <v>18</v>
      </c>
      <c r="I3317" t="s">
        <v>19</v>
      </c>
      <c r="J3317" t="s">
        <v>20</v>
      </c>
      <c r="K3317" t="s">
        <v>21</v>
      </c>
      <c r="L3317" t="s">
        <v>198</v>
      </c>
      <c r="M3317" t="s">
        <v>32</v>
      </c>
      <c r="O3317" t="s">
        <v>5293</v>
      </c>
      <c r="P3317" t="b">
        <f>production[[#This Row],[Funded Month]]&gt;=DATE(2021,1,1)</f>
        <v>1</v>
      </c>
    </row>
    <row r="3318" spans="1:16" x14ac:dyDescent="0.2">
      <c r="A3318" s="1">
        <v>293001347493</v>
      </c>
      <c r="B3318">
        <v>293</v>
      </c>
      <c r="C3318" t="s">
        <v>415</v>
      </c>
      <c r="D3318" s="2">
        <v>44287</v>
      </c>
      <c r="E3318" t="s">
        <v>5294</v>
      </c>
      <c r="F3318">
        <f>1</f>
        <v>1</v>
      </c>
      <c r="G3318">
        <v>51000</v>
      </c>
      <c r="H3318" t="s">
        <v>18</v>
      </c>
      <c r="I3318" t="s">
        <v>50</v>
      </c>
      <c r="J3318" t="s">
        <v>20</v>
      </c>
      <c r="K3318" t="s">
        <v>21</v>
      </c>
      <c r="L3318" t="s">
        <v>994</v>
      </c>
      <c r="M3318" t="s">
        <v>32</v>
      </c>
      <c r="P3318" t="b">
        <f>production[[#This Row],[Funded Month]]&gt;=DATE(2021,1,1)</f>
        <v>1</v>
      </c>
    </row>
    <row r="3319" spans="1:16" x14ac:dyDescent="0.2">
      <c r="A3319" s="1">
        <v>293001429076</v>
      </c>
      <c r="B3319">
        <v>293</v>
      </c>
      <c r="C3319" t="s">
        <v>415</v>
      </c>
      <c r="D3319" s="2">
        <v>44287</v>
      </c>
      <c r="E3319" t="s">
        <v>5295</v>
      </c>
      <c r="F3319">
        <f>1</f>
        <v>1</v>
      </c>
      <c r="G3319">
        <v>103960</v>
      </c>
      <c r="H3319" t="s">
        <v>18</v>
      </c>
      <c r="I3319" t="s">
        <v>19</v>
      </c>
      <c r="J3319" t="s">
        <v>20</v>
      </c>
      <c r="K3319" t="s">
        <v>21</v>
      </c>
      <c r="L3319" t="s">
        <v>994</v>
      </c>
      <c r="M3319" t="s">
        <v>32</v>
      </c>
      <c r="P3319" t="b">
        <f>production[[#This Row],[Funded Month]]&gt;=DATE(2021,1,1)</f>
        <v>1</v>
      </c>
    </row>
    <row r="3320" spans="1:16" x14ac:dyDescent="0.2">
      <c r="A3320" s="1">
        <v>293001433725</v>
      </c>
      <c r="B3320">
        <v>293</v>
      </c>
      <c r="C3320" t="s">
        <v>415</v>
      </c>
      <c r="D3320" s="2">
        <v>44287</v>
      </c>
      <c r="E3320" t="s">
        <v>5296</v>
      </c>
      <c r="F3320">
        <f>1</f>
        <v>1</v>
      </c>
      <c r="G3320">
        <v>184000</v>
      </c>
      <c r="H3320" t="s">
        <v>18</v>
      </c>
      <c r="I3320" t="s">
        <v>50</v>
      </c>
      <c r="J3320" t="s">
        <v>20</v>
      </c>
      <c r="K3320" t="s">
        <v>21</v>
      </c>
      <c r="L3320" t="s">
        <v>994</v>
      </c>
      <c r="M3320" t="s">
        <v>32</v>
      </c>
      <c r="P3320" t="b">
        <f>production[[#This Row],[Funded Month]]&gt;=DATE(2021,1,1)</f>
        <v>1</v>
      </c>
    </row>
    <row r="3321" spans="1:16" x14ac:dyDescent="0.2">
      <c r="A3321" s="1">
        <v>293210175418</v>
      </c>
      <c r="B3321">
        <v>293</v>
      </c>
      <c r="C3321" t="s">
        <v>415</v>
      </c>
      <c r="D3321" s="2">
        <v>44287</v>
      </c>
      <c r="E3321" t="s">
        <v>5297</v>
      </c>
      <c r="F3321">
        <f>1</f>
        <v>1</v>
      </c>
      <c r="G3321">
        <v>204000</v>
      </c>
      <c r="H3321" t="s">
        <v>18</v>
      </c>
      <c r="I3321" t="s">
        <v>19</v>
      </c>
      <c r="J3321" t="s">
        <v>20</v>
      </c>
      <c r="K3321" t="s">
        <v>21</v>
      </c>
      <c r="L3321" t="s">
        <v>994</v>
      </c>
      <c r="M3321" t="s">
        <v>32</v>
      </c>
      <c r="P3321" t="b">
        <f>production[[#This Row],[Funded Month]]&gt;=DATE(2021,1,1)</f>
        <v>1</v>
      </c>
    </row>
    <row r="3322" spans="1:16" x14ac:dyDescent="0.2">
      <c r="A3322" s="1">
        <v>290001410410</v>
      </c>
      <c r="B3322">
        <v>290</v>
      </c>
      <c r="C3322" t="s">
        <v>16</v>
      </c>
      <c r="D3322" s="2">
        <v>44287</v>
      </c>
      <c r="E3322" t="s">
        <v>5298</v>
      </c>
      <c r="F3322">
        <f>1</f>
        <v>1</v>
      </c>
      <c r="G3322">
        <v>219920</v>
      </c>
      <c r="H3322" t="s">
        <v>18</v>
      </c>
      <c r="I3322" t="s">
        <v>19</v>
      </c>
      <c r="J3322" t="s">
        <v>20</v>
      </c>
      <c r="K3322" t="s">
        <v>21</v>
      </c>
      <c r="L3322" t="s">
        <v>132</v>
      </c>
      <c r="M3322" t="s">
        <v>32</v>
      </c>
      <c r="O3322" t="s">
        <v>5299</v>
      </c>
      <c r="P3322" t="b">
        <f>production[[#This Row],[Funded Month]]&gt;=DATE(2021,1,1)</f>
        <v>1</v>
      </c>
    </row>
    <row r="3323" spans="1:16" x14ac:dyDescent="0.2">
      <c r="A3323" s="1">
        <v>290001410676</v>
      </c>
      <c r="B3323">
        <v>290</v>
      </c>
      <c r="C3323" t="s">
        <v>16</v>
      </c>
      <c r="D3323" s="2">
        <v>44287</v>
      </c>
      <c r="E3323" t="s">
        <v>5300</v>
      </c>
      <c r="F3323">
        <f>1</f>
        <v>1</v>
      </c>
      <c r="G3323">
        <v>198850</v>
      </c>
      <c r="H3323" t="s">
        <v>18</v>
      </c>
      <c r="I3323" t="s">
        <v>79</v>
      </c>
      <c r="J3323" t="s">
        <v>20</v>
      </c>
      <c r="K3323" t="s">
        <v>21</v>
      </c>
      <c r="L3323" t="s">
        <v>132</v>
      </c>
      <c r="M3323" t="s">
        <v>32</v>
      </c>
      <c r="O3323" t="s">
        <v>5301</v>
      </c>
      <c r="P3323" t="b">
        <f>production[[#This Row],[Funded Month]]&gt;=DATE(2021,1,1)</f>
        <v>1</v>
      </c>
    </row>
    <row r="3324" spans="1:16" x14ac:dyDescent="0.2">
      <c r="A3324" s="1">
        <v>290001418605</v>
      </c>
      <c r="B3324">
        <v>290</v>
      </c>
      <c r="C3324" t="s">
        <v>16</v>
      </c>
      <c r="D3324" s="2">
        <v>44287</v>
      </c>
      <c r="E3324" t="s">
        <v>5302</v>
      </c>
      <c r="F3324">
        <f>1</f>
        <v>1</v>
      </c>
      <c r="G3324">
        <v>166920</v>
      </c>
      <c r="H3324" t="s">
        <v>86</v>
      </c>
      <c r="I3324" t="s">
        <v>87</v>
      </c>
      <c r="J3324" t="s">
        <v>20</v>
      </c>
      <c r="K3324" t="s">
        <v>21</v>
      </c>
      <c r="L3324" t="s">
        <v>132</v>
      </c>
      <c r="M3324" t="s">
        <v>32</v>
      </c>
      <c r="N3324" t="s">
        <v>33</v>
      </c>
      <c r="O3324" t="s">
        <v>5303</v>
      </c>
      <c r="P3324" t="b">
        <f>production[[#This Row],[Funded Month]]&gt;=DATE(2021,1,1)</f>
        <v>1</v>
      </c>
    </row>
    <row r="3325" spans="1:16" x14ac:dyDescent="0.2">
      <c r="A3325" s="1">
        <v>290001418608</v>
      </c>
      <c r="B3325">
        <v>290</v>
      </c>
      <c r="C3325" t="s">
        <v>16</v>
      </c>
      <c r="D3325" s="2">
        <v>44287</v>
      </c>
      <c r="E3325" t="s">
        <v>5304</v>
      </c>
      <c r="F3325">
        <f>1</f>
        <v>1</v>
      </c>
      <c r="G3325">
        <v>228000</v>
      </c>
      <c r="H3325" t="s">
        <v>18</v>
      </c>
      <c r="I3325" t="s">
        <v>19</v>
      </c>
      <c r="J3325" t="s">
        <v>20</v>
      </c>
      <c r="K3325" t="s">
        <v>21</v>
      </c>
      <c r="L3325" t="s">
        <v>132</v>
      </c>
      <c r="M3325" t="s">
        <v>32</v>
      </c>
      <c r="N3325" t="s">
        <v>33</v>
      </c>
      <c r="O3325" t="s">
        <v>5305</v>
      </c>
      <c r="P3325" t="b">
        <f>production[[#This Row],[Funded Month]]&gt;=DATE(2021,1,1)</f>
        <v>1</v>
      </c>
    </row>
    <row r="3326" spans="1:16" x14ac:dyDescent="0.2">
      <c r="A3326" s="1">
        <v>290001418641</v>
      </c>
      <c r="B3326">
        <v>290</v>
      </c>
      <c r="C3326" t="s">
        <v>16</v>
      </c>
      <c r="D3326" s="2">
        <v>44287</v>
      </c>
      <c r="E3326" t="s">
        <v>5306</v>
      </c>
      <c r="F3326">
        <f>1</f>
        <v>1</v>
      </c>
      <c r="G3326">
        <v>275400</v>
      </c>
      <c r="H3326" t="s">
        <v>18</v>
      </c>
      <c r="I3326" t="s">
        <v>19</v>
      </c>
      <c r="J3326" t="s">
        <v>20</v>
      </c>
      <c r="K3326" t="s">
        <v>21</v>
      </c>
      <c r="L3326" t="s">
        <v>132</v>
      </c>
      <c r="M3326" t="s">
        <v>32</v>
      </c>
      <c r="O3326" t="s">
        <v>2399</v>
      </c>
      <c r="P3326" t="b">
        <f>production[[#This Row],[Funded Month]]&gt;=DATE(2021,1,1)</f>
        <v>1</v>
      </c>
    </row>
    <row r="3327" spans="1:16" x14ac:dyDescent="0.2">
      <c r="A3327" s="1">
        <v>290001428035</v>
      </c>
      <c r="B3327">
        <v>290</v>
      </c>
      <c r="C3327" t="s">
        <v>16</v>
      </c>
      <c r="D3327" s="2">
        <v>44287</v>
      </c>
      <c r="E3327" t="s">
        <v>5307</v>
      </c>
      <c r="F3327">
        <f>1</f>
        <v>1</v>
      </c>
      <c r="G3327">
        <v>517750</v>
      </c>
      <c r="H3327" t="s">
        <v>18</v>
      </c>
      <c r="I3327" t="s">
        <v>19</v>
      </c>
      <c r="J3327" t="s">
        <v>20</v>
      </c>
      <c r="K3327" t="s">
        <v>21</v>
      </c>
      <c r="L3327" t="s">
        <v>132</v>
      </c>
      <c r="M3327" t="s">
        <v>32</v>
      </c>
      <c r="O3327" t="s">
        <v>5308</v>
      </c>
      <c r="P3327" t="b">
        <f>production[[#This Row],[Funded Month]]&gt;=DATE(2021,1,1)</f>
        <v>1</v>
      </c>
    </row>
    <row r="3328" spans="1:16" x14ac:dyDescent="0.2">
      <c r="A3328" s="1">
        <v>290001426281</v>
      </c>
      <c r="B3328">
        <v>290</v>
      </c>
      <c r="C3328" t="s">
        <v>16</v>
      </c>
      <c r="D3328" s="2">
        <v>44287</v>
      </c>
      <c r="E3328" t="s">
        <v>5309</v>
      </c>
      <c r="F3328">
        <f>1</f>
        <v>1</v>
      </c>
      <c r="G3328">
        <v>160000</v>
      </c>
      <c r="H3328" t="s">
        <v>18</v>
      </c>
      <c r="I3328" t="s">
        <v>19</v>
      </c>
      <c r="J3328" t="s">
        <v>20</v>
      </c>
      <c r="K3328" t="s">
        <v>27</v>
      </c>
      <c r="L3328" t="s">
        <v>205</v>
      </c>
      <c r="M3328" t="s">
        <v>32</v>
      </c>
      <c r="N3328" t="s">
        <v>154</v>
      </c>
      <c r="O3328" t="s">
        <v>5310</v>
      </c>
      <c r="P3328" t="b">
        <f>production[[#This Row],[Funded Month]]&gt;=DATE(2021,1,1)</f>
        <v>1</v>
      </c>
    </row>
    <row r="3329" spans="1:16" x14ac:dyDescent="0.2">
      <c r="A3329" s="1">
        <v>290001436260</v>
      </c>
      <c r="B3329">
        <v>290</v>
      </c>
      <c r="C3329" t="s">
        <v>16</v>
      </c>
      <c r="D3329" s="2">
        <v>44287</v>
      </c>
      <c r="E3329" t="s">
        <v>5311</v>
      </c>
      <c r="F3329">
        <f>1</f>
        <v>1</v>
      </c>
      <c r="G3329">
        <v>399000</v>
      </c>
      <c r="H3329" t="s">
        <v>18</v>
      </c>
      <c r="I3329" t="s">
        <v>19</v>
      </c>
      <c r="J3329" t="s">
        <v>20</v>
      </c>
      <c r="K3329" t="s">
        <v>21</v>
      </c>
      <c r="L3329" t="s">
        <v>205</v>
      </c>
      <c r="M3329" t="s">
        <v>32</v>
      </c>
      <c r="N3329" t="s">
        <v>262</v>
      </c>
      <c r="O3329" t="s">
        <v>4424</v>
      </c>
      <c r="P3329" t="b">
        <f>production[[#This Row],[Funded Month]]&gt;=DATE(2021,1,1)</f>
        <v>1</v>
      </c>
    </row>
    <row r="3330" spans="1:16" x14ac:dyDescent="0.2">
      <c r="A3330" s="1">
        <v>290001398392</v>
      </c>
      <c r="B3330">
        <v>290</v>
      </c>
      <c r="C3330" t="s">
        <v>16</v>
      </c>
      <c r="D3330" s="2">
        <v>44287</v>
      </c>
      <c r="E3330" t="s">
        <v>5283</v>
      </c>
      <c r="F3330">
        <f>1</f>
        <v>1</v>
      </c>
      <c r="G3330">
        <v>159000</v>
      </c>
      <c r="H3330" t="s">
        <v>18</v>
      </c>
      <c r="I3330" t="s">
        <v>19</v>
      </c>
      <c r="J3330" t="s">
        <v>20</v>
      </c>
      <c r="K3330" t="s">
        <v>21</v>
      </c>
      <c r="L3330" t="s">
        <v>168</v>
      </c>
      <c r="M3330" t="s">
        <v>32</v>
      </c>
      <c r="O3330" t="s">
        <v>5312</v>
      </c>
      <c r="P3330" t="b">
        <f>production[[#This Row],[Funded Month]]&gt;=DATE(2021,1,1)</f>
        <v>1</v>
      </c>
    </row>
    <row r="3331" spans="1:16" x14ac:dyDescent="0.2">
      <c r="A3331" s="1">
        <v>290001445590</v>
      </c>
      <c r="B3331">
        <v>290</v>
      </c>
      <c r="C3331" t="s">
        <v>16</v>
      </c>
      <c r="D3331" s="2">
        <v>44287</v>
      </c>
      <c r="E3331" t="s">
        <v>5313</v>
      </c>
      <c r="F3331">
        <f>1</f>
        <v>1</v>
      </c>
      <c r="G3331">
        <v>295800</v>
      </c>
      <c r="H3331" t="s">
        <v>18</v>
      </c>
      <c r="I3331" t="s">
        <v>19</v>
      </c>
      <c r="J3331" t="s">
        <v>20</v>
      </c>
      <c r="K3331" t="s">
        <v>21</v>
      </c>
      <c r="L3331" t="s">
        <v>205</v>
      </c>
      <c r="M3331" t="s">
        <v>32</v>
      </c>
      <c r="N3331" t="s">
        <v>262</v>
      </c>
      <c r="O3331" t="s">
        <v>782</v>
      </c>
      <c r="P3331" t="b">
        <f>production[[#This Row],[Funded Month]]&gt;=DATE(2021,1,1)</f>
        <v>1</v>
      </c>
    </row>
    <row r="3332" spans="1:16" x14ac:dyDescent="0.2">
      <c r="A3332" s="1">
        <v>290201181290</v>
      </c>
      <c r="B3332">
        <v>290</v>
      </c>
      <c r="C3332" t="s">
        <v>16</v>
      </c>
      <c r="D3332" s="2">
        <v>44287</v>
      </c>
      <c r="E3332" t="s">
        <v>5314</v>
      </c>
      <c r="F3332">
        <f>1</f>
        <v>1</v>
      </c>
      <c r="G3332">
        <v>375250</v>
      </c>
      <c r="H3332" t="s">
        <v>18</v>
      </c>
      <c r="I3332" t="s">
        <v>497</v>
      </c>
      <c r="J3332" t="s">
        <v>20</v>
      </c>
      <c r="K3332" t="s">
        <v>21</v>
      </c>
      <c r="L3332" t="s">
        <v>205</v>
      </c>
      <c r="M3332" t="s">
        <v>32</v>
      </c>
      <c r="O3332" t="s">
        <v>4424</v>
      </c>
      <c r="P3332" t="b">
        <f>production[[#This Row],[Funded Month]]&gt;=DATE(2021,1,1)</f>
        <v>1</v>
      </c>
    </row>
    <row r="3333" spans="1:16" x14ac:dyDescent="0.2">
      <c r="A3333" s="1">
        <v>290210185152</v>
      </c>
      <c r="B3333">
        <v>290</v>
      </c>
      <c r="C3333" t="s">
        <v>16</v>
      </c>
      <c r="D3333" s="2">
        <v>44287</v>
      </c>
      <c r="E3333" t="s">
        <v>5315</v>
      </c>
      <c r="F3333">
        <f>1</f>
        <v>1</v>
      </c>
      <c r="G3333">
        <v>124000</v>
      </c>
      <c r="H3333" t="s">
        <v>18</v>
      </c>
      <c r="I3333" t="s">
        <v>19</v>
      </c>
      <c r="J3333" t="s">
        <v>20</v>
      </c>
      <c r="K3333" t="s">
        <v>27</v>
      </c>
      <c r="L3333" t="s">
        <v>205</v>
      </c>
      <c r="M3333" t="s">
        <v>32</v>
      </c>
      <c r="O3333" t="s">
        <v>205</v>
      </c>
      <c r="P3333" t="b">
        <f>production[[#This Row],[Funded Month]]&gt;=DATE(2021,1,1)</f>
        <v>1</v>
      </c>
    </row>
    <row r="3334" spans="1:16" x14ac:dyDescent="0.2">
      <c r="A3334" s="1">
        <v>290001317457</v>
      </c>
      <c r="B3334">
        <v>290</v>
      </c>
      <c r="C3334" t="s">
        <v>16</v>
      </c>
      <c r="D3334" s="2">
        <v>44287</v>
      </c>
      <c r="E3334" t="s">
        <v>5316</v>
      </c>
      <c r="F3334">
        <f>1</f>
        <v>1</v>
      </c>
      <c r="G3334">
        <v>269500</v>
      </c>
      <c r="H3334" t="s">
        <v>18</v>
      </c>
      <c r="I3334" t="s">
        <v>19</v>
      </c>
      <c r="J3334" t="s">
        <v>20</v>
      </c>
      <c r="K3334" t="s">
        <v>21</v>
      </c>
      <c r="L3334" t="s">
        <v>153</v>
      </c>
      <c r="M3334" t="s">
        <v>178</v>
      </c>
      <c r="O3334" t="s">
        <v>5317</v>
      </c>
      <c r="P3334" t="b">
        <f>production[[#This Row],[Funded Month]]&gt;=DATE(2021,1,1)</f>
        <v>1</v>
      </c>
    </row>
    <row r="3335" spans="1:16" x14ac:dyDescent="0.2">
      <c r="A3335" s="1">
        <v>290001317462</v>
      </c>
      <c r="B3335">
        <v>290</v>
      </c>
      <c r="C3335" t="s">
        <v>16</v>
      </c>
      <c r="D3335" s="2">
        <v>44287</v>
      </c>
      <c r="E3335" t="s">
        <v>5318</v>
      </c>
      <c r="F3335">
        <f>1</f>
        <v>1</v>
      </c>
      <c r="G3335">
        <v>229761</v>
      </c>
      <c r="H3335" t="s">
        <v>86</v>
      </c>
      <c r="I3335" t="s">
        <v>87</v>
      </c>
      <c r="J3335" t="s">
        <v>20</v>
      </c>
      <c r="K3335" t="s">
        <v>21</v>
      </c>
      <c r="L3335" t="s">
        <v>153</v>
      </c>
      <c r="M3335" t="s">
        <v>32</v>
      </c>
      <c r="O3335" t="s">
        <v>5319</v>
      </c>
      <c r="P3335" t="b">
        <f>production[[#This Row],[Funded Month]]&gt;=DATE(2021,1,1)</f>
        <v>1</v>
      </c>
    </row>
    <row r="3336" spans="1:16" x14ac:dyDescent="0.2">
      <c r="A3336" s="1">
        <v>290001317473</v>
      </c>
      <c r="B3336">
        <v>290</v>
      </c>
      <c r="C3336" t="s">
        <v>16</v>
      </c>
      <c r="D3336" s="2">
        <v>44287</v>
      </c>
      <c r="E3336" t="s">
        <v>5320</v>
      </c>
      <c r="F3336">
        <f>1</f>
        <v>1</v>
      </c>
      <c r="G3336">
        <v>165750</v>
      </c>
      <c r="H3336" t="s">
        <v>18</v>
      </c>
      <c r="I3336" t="s">
        <v>79</v>
      </c>
      <c r="J3336" t="s">
        <v>20</v>
      </c>
      <c r="K3336" t="s">
        <v>21</v>
      </c>
      <c r="L3336" t="s">
        <v>153</v>
      </c>
      <c r="M3336" t="s">
        <v>178</v>
      </c>
      <c r="O3336" t="s">
        <v>5321</v>
      </c>
      <c r="P3336" t="b">
        <f>production[[#This Row],[Funded Month]]&gt;=DATE(2021,1,1)</f>
        <v>1</v>
      </c>
    </row>
    <row r="3337" spans="1:16" x14ac:dyDescent="0.2">
      <c r="A3337" s="1">
        <v>290001317661</v>
      </c>
      <c r="B3337">
        <v>290</v>
      </c>
      <c r="C3337" t="s">
        <v>16</v>
      </c>
      <c r="D3337" s="2">
        <v>44287</v>
      </c>
      <c r="E3337" t="s">
        <v>5322</v>
      </c>
      <c r="F3337">
        <f>1</f>
        <v>1</v>
      </c>
      <c r="G3337">
        <v>207000</v>
      </c>
      <c r="H3337" t="s">
        <v>18</v>
      </c>
      <c r="I3337" t="s">
        <v>19</v>
      </c>
      <c r="J3337" t="s">
        <v>20</v>
      </c>
      <c r="K3337" t="s">
        <v>21</v>
      </c>
      <c r="L3337" t="s">
        <v>153</v>
      </c>
      <c r="M3337" t="s">
        <v>178</v>
      </c>
      <c r="O3337" t="s">
        <v>5323</v>
      </c>
      <c r="P3337" t="b">
        <f>production[[#This Row],[Funded Month]]&gt;=DATE(2021,1,1)</f>
        <v>1</v>
      </c>
    </row>
    <row r="3338" spans="1:16" x14ac:dyDescent="0.2">
      <c r="A3338" s="1">
        <v>290001425606</v>
      </c>
      <c r="B3338">
        <v>290</v>
      </c>
      <c r="C3338" t="s">
        <v>16</v>
      </c>
      <c r="D3338" s="2">
        <v>44287</v>
      </c>
      <c r="E3338" t="s">
        <v>5324</v>
      </c>
      <c r="F3338">
        <f>1</f>
        <v>1</v>
      </c>
      <c r="G3338">
        <v>220500</v>
      </c>
      <c r="H3338" t="s">
        <v>18</v>
      </c>
      <c r="I3338" t="s">
        <v>79</v>
      </c>
      <c r="J3338" t="s">
        <v>20</v>
      </c>
      <c r="K3338" t="s">
        <v>21</v>
      </c>
      <c r="L3338" t="s">
        <v>153</v>
      </c>
      <c r="M3338" t="s">
        <v>32</v>
      </c>
      <c r="O3338" t="s">
        <v>5325</v>
      </c>
      <c r="P3338" t="b">
        <f>production[[#This Row],[Funded Month]]&gt;=DATE(2021,1,1)</f>
        <v>1</v>
      </c>
    </row>
    <row r="3339" spans="1:16" x14ac:dyDescent="0.2">
      <c r="A3339" s="1">
        <v>290001429448</v>
      </c>
      <c r="B3339">
        <v>290</v>
      </c>
      <c r="C3339" t="s">
        <v>16</v>
      </c>
      <c r="D3339" s="2">
        <v>44287</v>
      </c>
      <c r="E3339" t="s">
        <v>5326</v>
      </c>
      <c r="F3339">
        <f>1</f>
        <v>1</v>
      </c>
      <c r="G3339">
        <v>317400</v>
      </c>
      <c r="H3339" t="s">
        <v>18</v>
      </c>
      <c r="I3339" t="s">
        <v>50</v>
      </c>
      <c r="J3339" t="s">
        <v>20</v>
      </c>
      <c r="K3339" t="s">
        <v>21</v>
      </c>
      <c r="L3339" t="s">
        <v>153</v>
      </c>
      <c r="M3339" t="s">
        <v>178</v>
      </c>
      <c r="O3339" t="s">
        <v>5327</v>
      </c>
      <c r="P3339" t="b">
        <f>production[[#This Row],[Funded Month]]&gt;=DATE(2021,1,1)</f>
        <v>1</v>
      </c>
    </row>
    <row r="3340" spans="1:16" x14ac:dyDescent="0.2">
      <c r="A3340" s="1">
        <v>290001430291</v>
      </c>
      <c r="B3340">
        <v>290</v>
      </c>
      <c r="C3340" t="s">
        <v>16</v>
      </c>
      <c r="D3340" s="2">
        <v>44287</v>
      </c>
      <c r="E3340" t="s">
        <v>5328</v>
      </c>
      <c r="F3340">
        <f>1</f>
        <v>1</v>
      </c>
      <c r="G3340">
        <v>284000</v>
      </c>
      <c r="H3340" t="s">
        <v>18</v>
      </c>
      <c r="I3340" t="s">
        <v>19</v>
      </c>
      <c r="J3340" t="s">
        <v>20</v>
      </c>
      <c r="K3340" t="s">
        <v>21</v>
      </c>
      <c r="L3340" t="s">
        <v>153</v>
      </c>
      <c r="M3340" t="s">
        <v>178</v>
      </c>
      <c r="O3340" t="s">
        <v>5329</v>
      </c>
      <c r="P3340" t="b">
        <f>production[[#This Row],[Funded Month]]&gt;=DATE(2021,1,1)</f>
        <v>1</v>
      </c>
    </row>
    <row r="3341" spans="1:16" x14ac:dyDescent="0.2">
      <c r="A3341" s="1">
        <v>290001433011</v>
      </c>
      <c r="B3341">
        <v>290</v>
      </c>
      <c r="C3341" t="s">
        <v>16</v>
      </c>
      <c r="D3341" s="2">
        <v>44287</v>
      </c>
      <c r="E3341" t="s">
        <v>5330</v>
      </c>
      <c r="F3341">
        <f>1</f>
        <v>1</v>
      </c>
      <c r="G3341">
        <v>271500</v>
      </c>
      <c r="H3341" t="s">
        <v>18</v>
      </c>
      <c r="I3341" t="s">
        <v>19</v>
      </c>
      <c r="J3341" t="s">
        <v>20</v>
      </c>
      <c r="K3341" t="s">
        <v>21</v>
      </c>
      <c r="L3341" t="s">
        <v>153</v>
      </c>
      <c r="M3341" t="s">
        <v>178</v>
      </c>
      <c r="O3341" t="s">
        <v>1534</v>
      </c>
      <c r="P3341" t="b">
        <f>production[[#This Row],[Funded Month]]&gt;=DATE(2021,1,1)</f>
        <v>1</v>
      </c>
    </row>
    <row r="3342" spans="1:16" x14ac:dyDescent="0.2">
      <c r="A3342" s="1">
        <v>290001436769</v>
      </c>
      <c r="B3342">
        <v>290</v>
      </c>
      <c r="C3342" t="s">
        <v>16</v>
      </c>
      <c r="D3342" s="2">
        <v>44287</v>
      </c>
      <c r="E3342" t="s">
        <v>5331</v>
      </c>
      <c r="F3342">
        <f>1</f>
        <v>1</v>
      </c>
      <c r="G3342">
        <v>169000</v>
      </c>
      <c r="H3342" t="s">
        <v>18</v>
      </c>
      <c r="I3342" t="s">
        <v>19</v>
      </c>
      <c r="J3342" t="s">
        <v>20</v>
      </c>
      <c r="K3342" t="s">
        <v>27</v>
      </c>
      <c r="L3342" t="s">
        <v>153</v>
      </c>
      <c r="M3342" t="s">
        <v>178</v>
      </c>
      <c r="N3342" t="s">
        <v>33</v>
      </c>
      <c r="O3342" t="s">
        <v>5332</v>
      </c>
      <c r="P3342" t="b">
        <f>production[[#This Row],[Funded Month]]&gt;=DATE(2021,1,1)</f>
        <v>1</v>
      </c>
    </row>
    <row r="3343" spans="1:16" x14ac:dyDescent="0.2">
      <c r="A3343" s="1">
        <v>290001437490</v>
      </c>
      <c r="B3343">
        <v>290</v>
      </c>
      <c r="C3343" t="s">
        <v>16</v>
      </c>
      <c r="D3343" s="2">
        <v>44287</v>
      </c>
      <c r="E3343" t="s">
        <v>5333</v>
      </c>
      <c r="F3343">
        <f>1</f>
        <v>1</v>
      </c>
      <c r="G3343">
        <v>80000</v>
      </c>
      <c r="H3343" t="s">
        <v>18</v>
      </c>
      <c r="I3343" t="s">
        <v>50</v>
      </c>
      <c r="J3343" t="s">
        <v>20</v>
      </c>
      <c r="K3343" t="s">
        <v>44</v>
      </c>
      <c r="L3343" t="s">
        <v>153</v>
      </c>
      <c r="M3343" t="s">
        <v>32</v>
      </c>
      <c r="N3343" t="s">
        <v>33</v>
      </c>
      <c r="O3343" t="s">
        <v>5334</v>
      </c>
      <c r="P3343" t="b">
        <f>production[[#This Row],[Funded Month]]&gt;=DATE(2021,1,1)</f>
        <v>1</v>
      </c>
    </row>
    <row r="3344" spans="1:16" x14ac:dyDescent="0.2">
      <c r="A3344" s="1">
        <v>290001440686</v>
      </c>
      <c r="B3344">
        <v>290</v>
      </c>
      <c r="C3344" t="s">
        <v>16</v>
      </c>
      <c r="D3344" s="2">
        <v>44287</v>
      </c>
      <c r="E3344" t="s">
        <v>5335</v>
      </c>
      <c r="F3344">
        <f>1</f>
        <v>1</v>
      </c>
      <c r="G3344">
        <v>323000</v>
      </c>
      <c r="H3344" t="s">
        <v>18</v>
      </c>
      <c r="I3344" t="s">
        <v>19</v>
      </c>
      <c r="J3344" t="s">
        <v>20</v>
      </c>
      <c r="K3344" t="s">
        <v>21</v>
      </c>
      <c r="L3344" t="s">
        <v>153</v>
      </c>
      <c r="M3344" t="s">
        <v>178</v>
      </c>
      <c r="O3344" t="s">
        <v>5336</v>
      </c>
      <c r="P3344" t="b">
        <f>production[[#This Row],[Funded Month]]&gt;=DATE(2021,1,1)</f>
        <v>1</v>
      </c>
    </row>
    <row r="3345" spans="1:16" x14ac:dyDescent="0.2">
      <c r="A3345" s="1">
        <v>290001441078</v>
      </c>
      <c r="B3345">
        <v>290</v>
      </c>
      <c r="C3345" t="s">
        <v>16</v>
      </c>
      <c r="D3345" s="2">
        <v>44287</v>
      </c>
      <c r="E3345" t="s">
        <v>5337</v>
      </c>
      <c r="F3345">
        <f>1</f>
        <v>1</v>
      </c>
      <c r="G3345">
        <v>393600</v>
      </c>
      <c r="H3345" t="s">
        <v>18</v>
      </c>
      <c r="I3345" t="s">
        <v>19</v>
      </c>
      <c r="J3345" t="s">
        <v>20</v>
      </c>
      <c r="K3345" t="s">
        <v>21</v>
      </c>
      <c r="L3345" t="s">
        <v>153</v>
      </c>
      <c r="M3345" t="s">
        <v>178</v>
      </c>
      <c r="O3345" t="s">
        <v>5338</v>
      </c>
      <c r="P3345" t="b">
        <f>production[[#This Row],[Funded Month]]&gt;=DATE(2021,1,1)</f>
        <v>1</v>
      </c>
    </row>
    <row r="3346" spans="1:16" x14ac:dyDescent="0.2">
      <c r="A3346" s="1">
        <v>290001441532</v>
      </c>
      <c r="B3346">
        <v>290</v>
      </c>
      <c r="C3346" t="s">
        <v>16</v>
      </c>
      <c r="D3346" s="2">
        <v>44287</v>
      </c>
      <c r="E3346" t="s">
        <v>3271</v>
      </c>
      <c r="F3346">
        <f>1</f>
        <v>1</v>
      </c>
      <c r="G3346">
        <v>76500</v>
      </c>
      <c r="H3346" t="s">
        <v>18</v>
      </c>
      <c r="I3346" t="s">
        <v>50</v>
      </c>
      <c r="J3346" t="s">
        <v>20</v>
      </c>
      <c r="K3346" t="s">
        <v>21</v>
      </c>
      <c r="L3346" t="s">
        <v>153</v>
      </c>
      <c r="M3346" t="s">
        <v>32</v>
      </c>
      <c r="O3346" t="s">
        <v>5339</v>
      </c>
      <c r="P3346" t="b">
        <f>production[[#This Row],[Funded Month]]&gt;=DATE(2021,1,1)</f>
        <v>1</v>
      </c>
    </row>
    <row r="3347" spans="1:16" x14ac:dyDescent="0.2">
      <c r="A3347" s="1">
        <v>290001444742</v>
      </c>
      <c r="B3347">
        <v>290</v>
      </c>
      <c r="C3347" t="s">
        <v>16</v>
      </c>
      <c r="D3347" s="2">
        <v>44287</v>
      </c>
      <c r="E3347" t="s">
        <v>5340</v>
      </c>
      <c r="F3347">
        <f>1</f>
        <v>1</v>
      </c>
      <c r="G3347">
        <v>190000</v>
      </c>
      <c r="H3347" t="s">
        <v>18</v>
      </c>
      <c r="I3347" t="s">
        <v>19</v>
      </c>
      <c r="J3347" t="s">
        <v>20</v>
      </c>
      <c r="K3347" t="s">
        <v>21</v>
      </c>
      <c r="L3347" t="s">
        <v>153</v>
      </c>
      <c r="M3347" t="s">
        <v>178</v>
      </c>
      <c r="O3347" t="s">
        <v>1261</v>
      </c>
      <c r="P3347" t="b">
        <f>production[[#This Row],[Funded Month]]&gt;=DATE(2021,1,1)</f>
        <v>1</v>
      </c>
    </row>
    <row r="3348" spans="1:16" x14ac:dyDescent="0.2">
      <c r="A3348" s="1">
        <v>290001454149</v>
      </c>
      <c r="B3348">
        <v>290</v>
      </c>
      <c r="C3348" t="s">
        <v>16</v>
      </c>
      <c r="D3348" s="2">
        <v>44287</v>
      </c>
      <c r="E3348" t="s">
        <v>5341</v>
      </c>
      <c r="F3348">
        <f>1</f>
        <v>1</v>
      </c>
      <c r="G3348">
        <v>280000</v>
      </c>
      <c r="H3348" t="s">
        <v>18</v>
      </c>
      <c r="I3348" t="s">
        <v>19</v>
      </c>
      <c r="J3348" t="s">
        <v>20</v>
      </c>
      <c r="K3348" t="s">
        <v>21</v>
      </c>
      <c r="L3348" t="s">
        <v>153</v>
      </c>
      <c r="M3348" t="s">
        <v>32</v>
      </c>
      <c r="N3348" t="s">
        <v>33</v>
      </c>
      <c r="O3348" t="s">
        <v>5342</v>
      </c>
      <c r="P3348" t="b">
        <f>production[[#This Row],[Funded Month]]&gt;=DATE(2021,1,1)</f>
        <v>1</v>
      </c>
    </row>
    <row r="3349" spans="1:16" x14ac:dyDescent="0.2">
      <c r="A3349" s="1">
        <v>290200876205</v>
      </c>
      <c r="B3349">
        <v>290</v>
      </c>
      <c r="C3349" t="s">
        <v>16</v>
      </c>
      <c r="D3349" s="2">
        <v>44287</v>
      </c>
      <c r="E3349" t="s">
        <v>5343</v>
      </c>
      <c r="F3349">
        <f>1</f>
        <v>1</v>
      </c>
      <c r="G3349">
        <v>539400</v>
      </c>
      <c r="H3349" t="s">
        <v>18</v>
      </c>
      <c r="I3349" t="s">
        <v>19</v>
      </c>
      <c r="J3349" t="s">
        <v>20</v>
      </c>
      <c r="K3349" t="s">
        <v>21</v>
      </c>
      <c r="L3349" t="s">
        <v>153</v>
      </c>
      <c r="M3349" t="s">
        <v>178</v>
      </c>
      <c r="O3349" t="s">
        <v>5344</v>
      </c>
      <c r="P3349" t="b">
        <f>production[[#This Row],[Funded Month]]&gt;=DATE(2021,1,1)</f>
        <v>1</v>
      </c>
    </row>
    <row r="3350" spans="1:16" x14ac:dyDescent="0.2">
      <c r="A3350" s="1">
        <v>290001448462</v>
      </c>
      <c r="B3350">
        <v>290</v>
      </c>
      <c r="C3350" t="s">
        <v>16</v>
      </c>
      <c r="D3350" s="2">
        <v>44287</v>
      </c>
      <c r="E3350" t="s">
        <v>5345</v>
      </c>
      <c r="F3350">
        <f>1</f>
        <v>1</v>
      </c>
      <c r="G3350">
        <v>273600</v>
      </c>
      <c r="H3350" t="s">
        <v>18</v>
      </c>
      <c r="I3350" t="s">
        <v>19</v>
      </c>
      <c r="J3350" t="s">
        <v>20</v>
      </c>
      <c r="K3350" t="s">
        <v>21</v>
      </c>
      <c r="L3350" t="s">
        <v>425</v>
      </c>
      <c r="M3350" t="s">
        <v>32</v>
      </c>
      <c r="N3350" t="s">
        <v>33</v>
      </c>
      <c r="O3350" t="s">
        <v>5346</v>
      </c>
      <c r="P3350" t="b">
        <f>production[[#This Row],[Funded Month]]&gt;=DATE(2021,1,1)</f>
        <v>1</v>
      </c>
    </row>
    <row r="3351" spans="1:16" x14ac:dyDescent="0.2">
      <c r="A3351" s="1">
        <v>290001437435</v>
      </c>
      <c r="B3351">
        <v>290</v>
      </c>
      <c r="C3351" t="s">
        <v>16</v>
      </c>
      <c r="D3351" s="2">
        <v>44287</v>
      </c>
      <c r="E3351" t="s">
        <v>5347</v>
      </c>
      <c r="F3351">
        <f>1</f>
        <v>1</v>
      </c>
      <c r="G3351">
        <v>111500</v>
      </c>
      <c r="H3351" t="s">
        <v>18</v>
      </c>
      <c r="I3351" t="s">
        <v>19</v>
      </c>
      <c r="J3351" t="s">
        <v>20</v>
      </c>
      <c r="K3351" t="s">
        <v>27</v>
      </c>
      <c r="L3351" t="s">
        <v>205</v>
      </c>
      <c r="M3351" t="s">
        <v>32</v>
      </c>
      <c r="O3351" t="s">
        <v>5348</v>
      </c>
      <c r="P3351" t="b">
        <f>production[[#This Row],[Funded Month]]&gt;=DATE(2021,1,1)</f>
        <v>1</v>
      </c>
    </row>
    <row r="3352" spans="1:16" x14ac:dyDescent="0.2">
      <c r="A3352" s="1">
        <v>290001412371</v>
      </c>
      <c r="B3352">
        <v>290</v>
      </c>
      <c r="C3352" t="s">
        <v>16</v>
      </c>
      <c r="D3352" s="2">
        <v>44287</v>
      </c>
      <c r="E3352" t="s">
        <v>5349</v>
      </c>
      <c r="F3352">
        <f>1</f>
        <v>1</v>
      </c>
      <c r="G3352">
        <v>327950</v>
      </c>
      <c r="H3352" t="s">
        <v>86</v>
      </c>
      <c r="I3352" t="s">
        <v>1536</v>
      </c>
      <c r="J3352" t="s">
        <v>20</v>
      </c>
      <c r="K3352" t="s">
        <v>21</v>
      </c>
      <c r="L3352" t="s">
        <v>1448</v>
      </c>
      <c r="M3352" t="s">
        <v>32</v>
      </c>
      <c r="N3352" t="s">
        <v>33</v>
      </c>
      <c r="O3352" t="s">
        <v>5350</v>
      </c>
      <c r="P3352" t="b">
        <f>production[[#This Row],[Funded Month]]&gt;=DATE(2021,1,1)</f>
        <v>1</v>
      </c>
    </row>
    <row r="3353" spans="1:16" x14ac:dyDescent="0.2">
      <c r="A3353" s="1">
        <v>290001430211</v>
      </c>
      <c r="B3353">
        <v>290</v>
      </c>
      <c r="C3353" t="s">
        <v>16</v>
      </c>
      <c r="D3353" s="2">
        <v>44287</v>
      </c>
      <c r="E3353" t="s">
        <v>5351</v>
      </c>
      <c r="F3353">
        <f>1</f>
        <v>1</v>
      </c>
      <c r="G3353">
        <v>190486</v>
      </c>
      <c r="H3353" t="s">
        <v>86</v>
      </c>
      <c r="I3353" t="s">
        <v>186</v>
      </c>
      <c r="J3353" t="s">
        <v>20</v>
      </c>
      <c r="K3353" t="s">
        <v>21</v>
      </c>
      <c r="L3353" t="s">
        <v>1448</v>
      </c>
      <c r="M3353" t="s">
        <v>32</v>
      </c>
      <c r="N3353" t="s">
        <v>1749</v>
      </c>
      <c r="O3353" t="s">
        <v>2770</v>
      </c>
      <c r="P3353" t="b">
        <f>production[[#This Row],[Funded Month]]&gt;=DATE(2021,1,1)</f>
        <v>1</v>
      </c>
    </row>
    <row r="3354" spans="1:16" x14ac:dyDescent="0.2">
      <c r="A3354" s="1">
        <v>290001434138</v>
      </c>
      <c r="B3354">
        <v>290</v>
      </c>
      <c r="C3354" t="s">
        <v>16</v>
      </c>
      <c r="D3354" s="2">
        <v>44287</v>
      </c>
      <c r="E3354" t="s">
        <v>5352</v>
      </c>
      <c r="F3354">
        <f>1</f>
        <v>1</v>
      </c>
      <c r="G3354">
        <v>145177</v>
      </c>
      <c r="H3354" t="s">
        <v>18</v>
      </c>
      <c r="I3354" t="s">
        <v>19</v>
      </c>
      <c r="J3354" t="s">
        <v>20</v>
      </c>
      <c r="K3354" t="s">
        <v>44</v>
      </c>
      <c r="L3354" t="s">
        <v>1448</v>
      </c>
      <c r="M3354" t="s">
        <v>32</v>
      </c>
      <c r="P3354" t="b">
        <f>production[[#This Row],[Funded Month]]&gt;=DATE(2021,1,1)</f>
        <v>1</v>
      </c>
    </row>
    <row r="3355" spans="1:16" x14ac:dyDescent="0.2">
      <c r="A3355" s="1">
        <v>290001435464</v>
      </c>
      <c r="B3355">
        <v>290</v>
      </c>
      <c r="C3355" t="s">
        <v>16</v>
      </c>
      <c r="D3355" s="2">
        <v>44287</v>
      </c>
      <c r="E3355" t="s">
        <v>5353</v>
      </c>
      <c r="F3355">
        <f>1</f>
        <v>1</v>
      </c>
      <c r="G3355">
        <v>213400</v>
      </c>
      <c r="H3355" t="s">
        <v>18</v>
      </c>
      <c r="I3355" t="s">
        <v>19</v>
      </c>
      <c r="J3355" t="s">
        <v>20</v>
      </c>
      <c r="K3355" t="s">
        <v>21</v>
      </c>
      <c r="L3355" t="s">
        <v>1448</v>
      </c>
      <c r="M3355" t="s">
        <v>32</v>
      </c>
      <c r="N3355" t="s">
        <v>349</v>
      </c>
      <c r="O3355" t="s">
        <v>5354</v>
      </c>
      <c r="P3355" t="b">
        <f>production[[#This Row],[Funded Month]]&gt;=DATE(2021,1,1)</f>
        <v>1</v>
      </c>
    </row>
    <row r="3356" spans="1:16" x14ac:dyDescent="0.2">
      <c r="A3356" s="1">
        <v>290001452596</v>
      </c>
      <c r="B3356">
        <v>290</v>
      </c>
      <c r="C3356" t="s">
        <v>16</v>
      </c>
      <c r="D3356" s="2">
        <v>44287</v>
      </c>
      <c r="E3356" t="s">
        <v>5349</v>
      </c>
      <c r="F3356">
        <f>1</f>
        <v>1</v>
      </c>
      <c r="G3356">
        <v>11690</v>
      </c>
      <c r="H3356" t="s">
        <v>18</v>
      </c>
      <c r="I3356" t="s">
        <v>488</v>
      </c>
      <c r="J3356" t="s">
        <v>398</v>
      </c>
      <c r="K3356" t="s">
        <v>21</v>
      </c>
      <c r="L3356" t="s">
        <v>1448</v>
      </c>
      <c r="M3356" t="s">
        <v>32</v>
      </c>
      <c r="N3356" t="s">
        <v>33</v>
      </c>
      <c r="P3356" t="b">
        <f>production[[#This Row],[Funded Month]]&gt;=DATE(2021,1,1)</f>
        <v>1</v>
      </c>
    </row>
    <row r="3357" spans="1:16" x14ac:dyDescent="0.2">
      <c r="A3357" s="1">
        <v>290210286270</v>
      </c>
      <c r="B3357">
        <v>290</v>
      </c>
      <c r="C3357" t="s">
        <v>16</v>
      </c>
      <c r="D3357" s="2">
        <v>44287</v>
      </c>
      <c r="E3357" t="s">
        <v>5355</v>
      </c>
      <c r="F3357">
        <f>1</f>
        <v>1</v>
      </c>
      <c r="G3357">
        <v>548080</v>
      </c>
      <c r="H3357" t="s">
        <v>18</v>
      </c>
      <c r="I3357" t="s">
        <v>19</v>
      </c>
      <c r="J3357" t="s">
        <v>20</v>
      </c>
      <c r="K3357" t="s">
        <v>21</v>
      </c>
      <c r="L3357" t="s">
        <v>1448</v>
      </c>
      <c r="M3357" t="s">
        <v>32</v>
      </c>
      <c r="N3357" t="s">
        <v>33</v>
      </c>
      <c r="P3357" t="b">
        <f>production[[#This Row],[Funded Month]]&gt;=DATE(2021,1,1)</f>
        <v>1</v>
      </c>
    </row>
    <row r="3358" spans="1:16" x14ac:dyDescent="0.2">
      <c r="A3358" s="1">
        <v>290001399921</v>
      </c>
      <c r="B3358">
        <v>290</v>
      </c>
      <c r="C3358" t="s">
        <v>16</v>
      </c>
      <c r="D3358" s="2">
        <v>44287</v>
      </c>
      <c r="E3358" t="s">
        <v>5356</v>
      </c>
      <c r="F3358">
        <f>1</f>
        <v>1</v>
      </c>
      <c r="G3358">
        <v>244800</v>
      </c>
      <c r="H3358" t="s">
        <v>18</v>
      </c>
      <c r="I3358" t="s">
        <v>19</v>
      </c>
      <c r="J3358" t="s">
        <v>20</v>
      </c>
      <c r="K3358" t="s">
        <v>21</v>
      </c>
      <c r="L3358" t="s">
        <v>144</v>
      </c>
      <c r="M3358" t="s">
        <v>32</v>
      </c>
      <c r="O3358" t="s">
        <v>5357</v>
      </c>
      <c r="P3358" t="b">
        <f>production[[#This Row],[Funded Month]]&gt;=DATE(2021,1,1)</f>
        <v>1</v>
      </c>
    </row>
    <row r="3359" spans="1:16" x14ac:dyDescent="0.2">
      <c r="A3359" s="1">
        <v>290001422528</v>
      </c>
      <c r="B3359">
        <v>290</v>
      </c>
      <c r="C3359" t="s">
        <v>16</v>
      </c>
      <c r="D3359" s="2">
        <v>44287</v>
      </c>
      <c r="E3359" t="s">
        <v>5358</v>
      </c>
      <c r="F3359">
        <f>1</f>
        <v>1</v>
      </c>
      <c r="G3359">
        <v>208905</v>
      </c>
      <c r="H3359" t="s">
        <v>18</v>
      </c>
      <c r="I3359" t="s">
        <v>19</v>
      </c>
      <c r="J3359" t="s">
        <v>20</v>
      </c>
      <c r="K3359" t="s">
        <v>21</v>
      </c>
      <c r="L3359" t="s">
        <v>144</v>
      </c>
      <c r="M3359" t="s">
        <v>32</v>
      </c>
      <c r="O3359" t="s">
        <v>4382</v>
      </c>
      <c r="P3359" t="b">
        <f>production[[#This Row],[Funded Month]]&gt;=DATE(2021,1,1)</f>
        <v>1</v>
      </c>
    </row>
    <row r="3360" spans="1:16" x14ac:dyDescent="0.2">
      <c r="A3360" s="1">
        <v>290001426455</v>
      </c>
      <c r="B3360">
        <v>290</v>
      </c>
      <c r="C3360" t="s">
        <v>16</v>
      </c>
      <c r="D3360" s="2">
        <v>44287</v>
      </c>
      <c r="E3360" t="s">
        <v>5359</v>
      </c>
      <c r="F3360">
        <f>1</f>
        <v>1</v>
      </c>
      <c r="G3360">
        <v>453150</v>
      </c>
      <c r="H3360" t="s">
        <v>18</v>
      </c>
      <c r="I3360" t="s">
        <v>19</v>
      </c>
      <c r="J3360" t="s">
        <v>20</v>
      </c>
      <c r="K3360" t="s">
        <v>21</v>
      </c>
      <c r="L3360" t="s">
        <v>144</v>
      </c>
      <c r="M3360" t="s">
        <v>32</v>
      </c>
      <c r="O3360" t="s">
        <v>1616</v>
      </c>
      <c r="P3360" t="b">
        <f>production[[#This Row],[Funded Month]]&gt;=DATE(2021,1,1)</f>
        <v>1</v>
      </c>
    </row>
    <row r="3361" spans="1:16" x14ac:dyDescent="0.2">
      <c r="A3361" s="1">
        <v>290001433508</v>
      </c>
      <c r="B3361">
        <v>290</v>
      </c>
      <c r="C3361" t="s">
        <v>16</v>
      </c>
      <c r="D3361" s="2">
        <v>44287</v>
      </c>
      <c r="E3361" t="s">
        <v>5360</v>
      </c>
      <c r="F3361">
        <f>1</f>
        <v>1</v>
      </c>
      <c r="G3361">
        <v>285729</v>
      </c>
      <c r="H3361" t="s">
        <v>86</v>
      </c>
      <c r="I3361" t="s">
        <v>87</v>
      </c>
      <c r="J3361" t="s">
        <v>20</v>
      </c>
      <c r="K3361" t="s">
        <v>21</v>
      </c>
      <c r="L3361" t="s">
        <v>144</v>
      </c>
      <c r="M3361" t="s">
        <v>32</v>
      </c>
      <c r="O3361" t="s">
        <v>1857</v>
      </c>
      <c r="P3361" t="b">
        <f>production[[#This Row],[Funded Month]]&gt;=DATE(2021,1,1)</f>
        <v>1</v>
      </c>
    </row>
    <row r="3362" spans="1:16" x14ac:dyDescent="0.2">
      <c r="A3362" s="1">
        <v>290001433605</v>
      </c>
      <c r="B3362">
        <v>290</v>
      </c>
      <c r="C3362" t="s">
        <v>16</v>
      </c>
      <c r="D3362" s="2">
        <v>44287</v>
      </c>
      <c r="E3362" t="s">
        <v>5361</v>
      </c>
      <c r="F3362">
        <f>1</f>
        <v>1</v>
      </c>
      <c r="G3362">
        <v>337250</v>
      </c>
      <c r="H3362" t="s">
        <v>18</v>
      </c>
      <c r="I3362" t="s">
        <v>19</v>
      </c>
      <c r="J3362" t="s">
        <v>20</v>
      </c>
      <c r="K3362" t="s">
        <v>21</v>
      </c>
      <c r="L3362" t="s">
        <v>144</v>
      </c>
      <c r="M3362" t="s">
        <v>32</v>
      </c>
      <c r="O3362" t="s">
        <v>5362</v>
      </c>
      <c r="P3362" t="b">
        <f>production[[#This Row],[Funded Month]]&gt;=DATE(2021,1,1)</f>
        <v>1</v>
      </c>
    </row>
    <row r="3363" spans="1:16" x14ac:dyDescent="0.2">
      <c r="A3363" s="1">
        <v>290001437579</v>
      </c>
      <c r="B3363">
        <v>290</v>
      </c>
      <c r="C3363" t="s">
        <v>16</v>
      </c>
      <c r="D3363" s="2">
        <v>44287</v>
      </c>
      <c r="E3363" t="s">
        <v>5363</v>
      </c>
      <c r="F3363">
        <f>1</f>
        <v>1</v>
      </c>
      <c r="G3363">
        <v>332405</v>
      </c>
      <c r="H3363" t="s">
        <v>18</v>
      </c>
      <c r="I3363" t="s">
        <v>19</v>
      </c>
      <c r="J3363" t="s">
        <v>20</v>
      </c>
      <c r="K3363" t="s">
        <v>21</v>
      </c>
      <c r="L3363" t="s">
        <v>144</v>
      </c>
      <c r="M3363" t="s">
        <v>32</v>
      </c>
      <c r="O3363" t="s">
        <v>2137</v>
      </c>
      <c r="P3363" t="b">
        <f>production[[#This Row],[Funded Month]]&gt;=DATE(2021,1,1)</f>
        <v>1</v>
      </c>
    </row>
    <row r="3364" spans="1:16" x14ac:dyDescent="0.2">
      <c r="A3364" s="1">
        <v>290001445702</v>
      </c>
      <c r="B3364">
        <v>290</v>
      </c>
      <c r="C3364" t="s">
        <v>16</v>
      </c>
      <c r="D3364" s="2">
        <v>44287</v>
      </c>
      <c r="E3364" t="s">
        <v>5364</v>
      </c>
      <c r="F3364">
        <f>1</f>
        <v>1</v>
      </c>
      <c r="G3364">
        <v>300000</v>
      </c>
      <c r="H3364" t="s">
        <v>18</v>
      </c>
      <c r="I3364" t="s">
        <v>19</v>
      </c>
      <c r="J3364" t="s">
        <v>20</v>
      </c>
      <c r="K3364" t="s">
        <v>21</v>
      </c>
      <c r="L3364" t="s">
        <v>144</v>
      </c>
      <c r="M3364" t="s">
        <v>32</v>
      </c>
      <c r="O3364" t="s">
        <v>5362</v>
      </c>
      <c r="P3364" t="b">
        <f>production[[#This Row],[Funded Month]]&gt;=DATE(2021,1,1)</f>
        <v>1</v>
      </c>
    </row>
    <row r="3365" spans="1:16" x14ac:dyDescent="0.2">
      <c r="A3365" s="1">
        <v>290001449519</v>
      </c>
      <c r="B3365">
        <v>290</v>
      </c>
      <c r="C3365" t="s">
        <v>16</v>
      </c>
      <c r="D3365" s="2">
        <v>44287</v>
      </c>
      <c r="E3365" t="s">
        <v>5365</v>
      </c>
      <c r="F3365">
        <f>1</f>
        <v>1</v>
      </c>
      <c r="G3365">
        <v>286150</v>
      </c>
      <c r="H3365" t="s">
        <v>18</v>
      </c>
      <c r="I3365" t="s">
        <v>79</v>
      </c>
      <c r="J3365" t="s">
        <v>20</v>
      </c>
      <c r="K3365" t="s">
        <v>21</v>
      </c>
      <c r="L3365" t="s">
        <v>144</v>
      </c>
      <c r="M3365" t="s">
        <v>32</v>
      </c>
      <c r="O3365" t="s">
        <v>4382</v>
      </c>
      <c r="P3365" t="b">
        <f>production[[#This Row],[Funded Month]]&gt;=DATE(2021,1,1)</f>
        <v>1</v>
      </c>
    </row>
    <row r="3366" spans="1:16" x14ac:dyDescent="0.2">
      <c r="A3366" s="1">
        <v>290001450383</v>
      </c>
      <c r="B3366">
        <v>290</v>
      </c>
      <c r="C3366" t="s">
        <v>16</v>
      </c>
      <c r="D3366" s="2">
        <v>44287</v>
      </c>
      <c r="E3366" t="s">
        <v>5366</v>
      </c>
      <c r="F3366">
        <f>1</f>
        <v>1</v>
      </c>
      <c r="G3366">
        <v>212430</v>
      </c>
      <c r="H3366" t="s">
        <v>18</v>
      </c>
      <c r="I3366" t="s">
        <v>79</v>
      </c>
      <c r="J3366" t="s">
        <v>20</v>
      </c>
      <c r="K3366" t="s">
        <v>21</v>
      </c>
      <c r="L3366" t="s">
        <v>144</v>
      </c>
      <c r="M3366" t="s">
        <v>32</v>
      </c>
      <c r="O3366" t="s">
        <v>5367</v>
      </c>
      <c r="P3366" t="b">
        <f>production[[#This Row],[Funded Month]]&gt;=DATE(2021,1,1)</f>
        <v>1</v>
      </c>
    </row>
    <row r="3367" spans="1:16" x14ac:dyDescent="0.2">
      <c r="A3367" s="1">
        <v>290001456570</v>
      </c>
      <c r="B3367">
        <v>290</v>
      </c>
      <c r="C3367" t="s">
        <v>16</v>
      </c>
      <c r="D3367" s="2">
        <v>44287</v>
      </c>
      <c r="E3367" t="s">
        <v>5368</v>
      </c>
      <c r="F3367">
        <f>1</f>
        <v>1</v>
      </c>
      <c r="G3367">
        <v>158000</v>
      </c>
      <c r="H3367" t="s">
        <v>18</v>
      </c>
      <c r="I3367" t="s">
        <v>19</v>
      </c>
      <c r="J3367" t="s">
        <v>20</v>
      </c>
      <c r="K3367" t="s">
        <v>21</v>
      </c>
      <c r="L3367" t="s">
        <v>144</v>
      </c>
      <c r="M3367" t="s">
        <v>32</v>
      </c>
      <c r="O3367" t="s">
        <v>5369</v>
      </c>
      <c r="P3367" t="b">
        <f>production[[#This Row],[Funded Month]]&gt;=DATE(2021,1,1)</f>
        <v>1</v>
      </c>
    </row>
    <row r="3368" spans="1:16" x14ac:dyDescent="0.2">
      <c r="A3368" s="1">
        <v>294001429495</v>
      </c>
      <c r="B3368">
        <v>294</v>
      </c>
      <c r="C3368" t="s">
        <v>415</v>
      </c>
      <c r="D3368" s="2">
        <v>44287</v>
      </c>
      <c r="E3368" t="s">
        <v>3072</v>
      </c>
      <c r="F3368">
        <f>1</f>
        <v>1</v>
      </c>
      <c r="G3368">
        <v>427000</v>
      </c>
      <c r="H3368" t="s">
        <v>18</v>
      </c>
      <c r="I3368" t="s">
        <v>19</v>
      </c>
      <c r="J3368" t="s">
        <v>20</v>
      </c>
      <c r="K3368" t="s">
        <v>44</v>
      </c>
      <c r="L3368" t="s">
        <v>1002</v>
      </c>
      <c r="M3368" t="s">
        <v>32</v>
      </c>
      <c r="O3368" t="s">
        <v>2088</v>
      </c>
      <c r="P3368" t="b">
        <f>production[[#This Row],[Funded Month]]&gt;=DATE(2021,1,1)</f>
        <v>1</v>
      </c>
    </row>
    <row r="3369" spans="1:16" x14ac:dyDescent="0.2">
      <c r="A3369" s="1">
        <v>294001434917</v>
      </c>
      <c r="B3369">
        <v>294</v>
      </c>
      <c r="C3369" t="s">
        <v>415</v>
      </c>
      <c r="D3369" s="2">
        <v>44287</v>
      </c>
      <c r="E3369" t="s">
        <v>5370</v>
      </c>
      <c r="F3369">
        <f>1</f>
        <v>1</v>
      </c>
      <c r="G3369">
        <v>382936</v>
      </c>
      <c r="H3369" t="s">
        <v>86</v>
      </c>
      <c r="I3369" t="s">
        <v>87</v>
      </c>
      <c r="J3369" t="s">
        <v>20</v>
      </c>
      <c r="K3369" t="s">
        <v>21</v>
      </c>
      <c r="L3369" t="s">
        <v>1002</v>
      </c>
      <c r="M3369" t="s">
        <v>32</v>
      </c>
      <c r="O3369" t="s">
        <v>5371</v>
      </c>
      <c r="P3369" t="b">
        <f>production[[#This Row],[Funded Month]]&gt;=DATE(2021,1,1)</f>
        <v>1</v>
      </c>
    </row>
    <row r="3370" spans="1:16" x14ac:dyDescent="0.2">
      <c r="A3370" s="1">
        <v>294001435936</v>
      </c>
      <c r="B3370">
        <v>294</v>
      </c>
      <c r="C3370" t="s">
        <v>415</v>
      </c>
      <c r="D3370" s="2">
        <v>44287</v>
      </c>
      <c r="E3370" t="s">
        <v>5372</v>
      </c>
      <c r="F3370">
        <f>1</f>
        <v>1</v>
      </c>
      <c r="G3370">
        <v>333000</v>
      </c>
      <c r="H3370" t="s">
        <v>18</v>
      </c>
      <c r="I3370" t="s">
        <v>19</v>
      </c>
      <c r="J3370" t="s">
        <v>20</v>
      </c>
      <c r="K3370" t="s">
        <v>27</v>
      </c>
      <c r="L3370" t="s">
        <v>1002</v>
      </c>
      <c r="M3370" t="s">
        <v>32</v>
      </c>
      <c r="N3370" t="s">
        <v>33</v>
      </c>
      <c r="P3370" t="b">
        <f>production[[#This Row],[Funded Month]]&gt;=DATE(2021,1,1)</f>
        <v>1</v>
      </c>
    </row>
    <row r="3371" spans="1:16" x14ac:dyDescent="0.2">
      <c r="A3371" s="1">
        <v>294001438699</v>
      </c>
      <c r="B3371">
        <v>294</v>
      </c>
      <c r="C3371" t="s">
        <v>415</v>
      </c>
      <c r="D3371" s="2">
        <v>44287</v>
      </c>
      <c r="E3371" t="s">
        <v>5373</v>
      </c>
      <c r="F3371">
        <f>1</f>
        <v>1</v>
      </c>
      <c r="G3371">
        <v>548000</v>
      </c>
      <c r="H3371" t="s">
        <v>18</v>
      </c>
      <c r="I3371" t="s">
        <v>19</v>
      </c>
      <c r="J3371" t="s">
        <v>20</v>
      </c>
      <c r="K3371" t="s">
        <v>21</v>
      </c>
      <c r="L3371" t="s">
        <v>1002</v>
      </c>
      <c r="M3371" t="s">
        <v>32</v>
      </c>
      <c r="N3371" t="s">
        <v>33</v>
      </c>
      <c r="O3371" t="s">
        <v>5374</v>
      </c>
      <c r="P3371" t="b">
        <f>production[[#This Row],[Funded Month]]&gt;=DATE(2021,1,1)</f>
        <v>1</v>
      </c>
    </row>
    <row r="3372" spans="1:16" x14ac:dyDescent="0.2">
      <c r="A3372" s="1">
        <v>294210275911</v>
      </c>
      <c r="B3372">
        <v>294</v>
      </c>
      <c r="C3372" t="s">
        <v>415</v>
      </c>
      <c r="D3372" s="2">
        <v>44287</v>
      </c>
      <c r="E3372" t="s">
        <v>5375</v>
      </c>
      <c r="F3372">
        <f>1</f>
        <v>1</v>
      </c>
      <c r="G3372">
        <v>147000</v>
      </c>
      <c r="H3372" t="s">
        <v>18</v>
      </c>
      <c r="I3372" t="s">
        <v>19</v>
      </c>
      <c r="J3372" t="s">
        <v>20</v>
      </c>
      <c r="K3372" t="s">
        <v>21</v>
      </c>
      <c r="L3372" t="s">
        <v>1002</v>
      </c>
      <c r="M3372" t="s">
        <v>32</v>
      </c>
      <c r="P3372" t="b">
        <f>production[[#This Row],[Funded Month]]&gt;=DATE(2021,1,1)</f>
        <v>1</v>
      </c>
    </row>
    <row r="3373" spans="1:16" x14ac:dyDescent="0.2">
      <c r="A3373" s="1">
        <v>295001426687</v>
      </c>
      <c r="B3373">
        <v>295</v>
      </c>
      <c r="C3373" t="s">
        <v>16</v>
      </c>
      <c r="D3373" s="2">
        <v>44287</v>
      </c>
      <c r="E3373" t="s">
        <v>5376</v>
      </c>
      <c r="F3373">
        <f>1</f>
        <v>1</v>
      </c>
      <c r="G3373">
        <v>330000</v>
      </c>
      <c r="H3373" t="s">
        <v>18</v>
      </c>
      <c r="I3373" t="s">
        <v>19</v>
      </c>
      <c r="J3373" t="s">
        <v>20</v>
      </c>
      <c r="K3373" t="s">
        <v>21</v>
      </c>
      <c r="L3373" t="s">
        <v>1053</v>
      </c>
      <c r="M3373" t="s">
        <v>32</v>
      </c>
      <c r="O3373" t="s">
        <v>1153</v>
      </c>
      <c r="P3373" t="b">
        <f>production[[#This Row],[Funded Month]]&gt;=DATE(2021,1,1)</f>
        <v>1</v>
      </c>
    </row>
    <row r="3374" spans="1:16" x14ac:dyDescent="0.2">
      <c r="A3374" s="1">
        <v>295001428100</v>
      </c>
      <c r="B3374">
        <v>295</v>
      </c>
      <c r="C3374" t="s">
        <v>16</v>
      </c>
      <c r="D3374" s="2">
        <v>44287</v>
      </c>
      <c r="E3374" t="s">
        <v>5377</v>
      </c>
      <c r="F3374">
        <f>1</f>
        <v>1</v>
      </c>
      <c r="G3374">
        <v>291000</v>
      </c>
      <c r="H3374" t="s">
        <v>18</v>
      </c>
      <c r="I3374" t="s">
        <v>79</v>
      </c>
      <c r="J3374" t="s">
        <v>20</v>
      </c>
      <c r="K3374" t="s">
        <v>21</v>
      </c>
      <c r="L3374" t="s">
        <v>1053</v>
      </c>
      <c r="M3374" t="s">
        <v>32</v>
      </c>
      <c r="O3374" t="s">
        <v>5378</v>
      </c>
      <c r="P3374" t="b">
        <f>production[[#This Row],[Funded Month]]&gt;=DATE(2021,1,1)</f>
        <v>1</v>
      </c>
    </row>
    <row r="3375" spans="1:16" x14ac:dyDescent="0.2">
      <c r="A3375" s="1">
        <v>295001431182</v>
      </c>
      <c r="B3375">
        <v>295</v>
      </c>
      <c r="C3375" t="s">
        <v>16</v>
      </c>
      <c r="D3375" s="2">
        <v>44287</v>
      </c>
      <c r="E3375" t="s">
        <v>5379</v>
      </c>
      <c r="F3375">
        <f>1</f>
        <v>1</v>
      </c>
      <c r="G3375">
        <v>199880</v>
      </c>
      <c r="H3375" t="s">
        <v>18</v>
      </c>
      <c r="I3375" t="s">
        <v>79</v>
      </c>
      <c r="J3375" t="s">
        <v>20</v>
      </c>
      <c r="K3375" t="s">
        <v>21</v>
      </c>
      <c r="L3375" t="s">
        <v>1053</v>
      </c>
      <c r="M3375" t="s">
        <v>32</v>
      </c>
      <c r="O3375" t="s">
        <v>5380</v>
      </c>
      <c r="P3375" t="b">
        <f>production[[#This Row],[Funded Month]]&gt;=DATE(2021,1,1)</f>
        <v>1</v>
      </c>
    </row>
    <row r="3376" spans="1:16" x14ac:dyDescent="0.2">
      <c r="A3376" s="1">
        <v>295001431942</v>
      </c>
      <c r="B3376">
        <v>295</v>
      </c>
      <c r="C3376" t="s">
        <v>16</v>
      </c>
      <c r="D3376" s="2">
        <v>44287</v>
      </c>
      <c r="E3376" t="s">
        <v>5381</v>
      </c>
      <c r="F3376">
        <f>1</f>
        <v>1</v>
      </c>
      <c r="G3376">
        <v>132554</v>
      </c>
      <c r="H3376" t="s">
        <v>86</v>
      </c>
      <c r="I3376" t="s">
        <v>186</v>
      </c>
      <c r="J3376" t="s">
        <v>20</v>
      </c>
      <c r="K3376" t="s">
        <v>21</v>
      </c>
      <c r="L3376" t="s">
        <v>1053</v>
      </c>
      <c r="M3376" t="s">
        <v>32</v>
      </c>
      <c r="O3376" t="s">
        <v>4972</v>
      </c>
      <c r="P3376" t="b">
        <f>production[[#This Row],[Funded Month]]&gt;=DATE(2021,1,1)</f>
        <v>1</v>
      </c>
    </row>
    <row r="3377" spans="1:16" x14ac:dyDescent="0.2">
      <c r="A3377" s="1">
        <v>295001442150</v>
      </c>
      <c r="B3377">
        <v>295</v>
      </c>
      <c r="C3377" t="s">
        <v>16</v>
      </c>
      <c r="D3377" s="2">
        <v>44287</v>
      </c>
      <c r="E3377" t="s">
        <v>5382</v>
      </c>
      <c r="F3377">
        <f>1</f>
        <v>1</v>
      </c>
      <c r="G3377">
        <v>182000</v>
      </c>
      <c r="H3377" t="s">
        <v>18</v>
      </c>
      <c r="I3377" t="s">
        <v>50</v>
      </c>
      <c r="J3377" t="s">
        <v>20</v>
      </c>
      <c r="K3377" t="s">
        <v>27</v>
      </c>
      <c r="L3377" t="s">
        <v>1053</v>
      </c>
      <c r="M3377" t="s">
        <v>32</v>
      </c>
      <c r="O3377" t="s">
        <v>1054</v>
      </c>
      <c r="P3377" t="b">
        <f>production[[#This Row],[Funded Month]]&gt;=DATE(2021,1,1)</f>
        <v>1</v>
      </c>
    </row>
    <row r="3378" spans="1:16" x14ac:dyDescent="0.2">
      <c r="A3378" s="1">
        <v>295001443881</v>
      </c>
      <c r="B3378">
        <v>295</v>
      </c>
      <c r="C3378" t="s">
        <v>16</v>
      </c>
      <c r="D3378" s="2">
        <v>44287</v>
      </c>
      <c r="E3378" t="s">
        <v>5383</v>
      </c>
      <c r="F3378">
        <f>1</f>
        <v>1</v>
      </c>
      <c r="G3378">
        <v>138000</v>
      </c>
      <c r="H3378" t="s">
        <v>18</v>
      </c>
      <c r="I3378" t="s">
        <v>19</v>
      </c>
      <c r="J3378" t="s">
        <v>20</v>
      </c>
      <c r="K3378" t="s">
        <v>21</v>
      </c>
      <c r="L3378" t="s">
        <v>1053</v>
      </c>
      <c r="M3378" t="s">
        <v>32</v>
      </c>
      <c r="O3378" t="s">
        <v>5384</v>
      </c>
      <c r="P3378" t="b">
        <f>production[[#This Row],[Funded Month]]&gt;=DATE(2021,1,1)</f>
        <v>1</v>
      </c>
    </row>
    <row r="3379" spans="1:16" x14ac:dyDescent="0.2">
      <c r="A3379" s="1">
        <v>295001425668</v>
      </c>
      <c r="B3379">
        <v>295</v>
      </c>
      <c r="C3379" t="s">
        <v>16</v>
      </c>
      <c r="D3379" s="2">
        <v>44287</v>
      </c>
      <c r="E3379" t="s">
        <v>5385</v>
      </c>
      <c r="F3379">
        <f>1</f>
        <v>1</v>
      </c>
      <c r="G3379">
        <v>348500</v>
      </c>
      <c r="H3379" t="s">
        <v>18</v>
      </c>
      <c r="I3379" t="s">
        <v>19</v>
      </c>
      <c r="J3379" t="s">
        <v>20</v>
      </c>
      <c r="K3379" t="s">
        <v>21</v>
      </c>
      <c r="L3379" t="s">
        <v>4025</v>
      </c>
      <c r="M3379" t="s">
        <v>32</v>
      </c>
      <c r="P3379" t="b">
        <f>production[[#This Row],[Funded Month]]&gt;=DATE(2021,1,1)</f>
        <v>1</v>
      </c>
    </row>
    <row r="3380" spans="1:16" x14ac:dyDescent="0.2">
      <c r="A3380" s="1">
        <v>295001435953</v>
      </c>
      <c r="B3380">
        <v>295</v>
      </c>
      <c r="C3380" t="s">
        <v>16</v>
      </c>
      <c r="D3380" s="2">
        <v>44287</v>
      </c>
      <c r="E3380" t="s">
        <v>5386</v>
      </c>
      <c r="F3380">
        <f>1</f>
        <v>1</v>
      </c>
      <c r="G3380">
        <v>1100000</v>
      </c>
      <c r="H3380" t="s">
        <v>18</v>
      </c>
      <c r="I3380" t="s">
        <v>255</v>
      </c>
      <c r="J3380" t="s">
        <v>20</v>
      </c>
      <c r="K3380" t="s">
        <v>21</v>
      </c>
      <c r="L3380" t="s">
        <v>4025</v>
      </c>
      <c r="M3380" t="s">
        <v>32</v>
      </c>
      <c r="O3380" t="s">
        <v>5387</v>
      </c>
      <c r="P3380" t="b">
        <f>production[[#This Row],[Funded Month]]&gt;=DATE(2021,1,1)</f>
        <v>1</v>
      </c>
    </row>
    <row r="3381" spans="1:16" x14ac:dyDescent="0.2">
      <c r="A3381" s="1">
        <v>295001436427</v>
      </c>
      <c r="B3381">
        <v>295</v>
      </c>
      <c r="C3381" t="s">
        <v>16</v>
      </c>
      <c r="D3381" s="2">
        <v>44287</v>
      </c>
      <c r="E3381" t="s">
        <v>5388</v>
      </c>
      <c r="F3381">
        <f>1</f>
        <v>1</v>
      </c>
      <c r="G3381">
        <v>194750</v>
      </c>
      <c r="H3381" t="s">
        <v>18</v>
      </c>
      <c r="I3381" t="s">
        <v>19</v>
      </c>
      <c r="J3381" t="s">
        <v>20</v>
      </c>
      <c r="K3381" t="s">
        <v>21</v>
      </c>
      <c r="L3381" t="s">
        <v>4025</v>
      </c>
      <c r="M3381" t="s">
        <v>32</v>
      </c>
      <c r="P3381" t="b">
        <f>production[[#This Row],[Funded Month]]&gt;=DATE(2021,1,1)</f>
        <v>1</v>
      </c>
    </row>
    <row r="3382" spans="1:16" x14ac:dyDescent="0.2">
      <c r="A3382" s="1">
        <v>295200975705</v>
      </c>
      <c r="B3382">
        <v>295</v>
      </c>
      <c r="C3382" t="s">
        <v>16</v>
      </c>
      <c r="D3382" s="2">
        <v>44287</v>
      </c>
      <c r="E3382" t="s">
        <v>5389</v>
      </c>
      <c r="F3382">
        <f>1</f>
        <v>1</v>
      </c>
      <c r="G3382">
        <v>309294</v>
      </c>
      <c r="H3382" t="s">
        <v>86</v>
      </c>
      <c r="I3382" t="s">
        <v>186</v>
      </c>
      <c r="J3382" t="s">
        <v>20</v>
      </c>
      <c r="K3382" t="s">
        <v>21</v>
      </c>
      <c r="L3382" t="s">
        <v>4025</v>
      </c>
      <c r="M3382" t="s">
        <v>32</v>
      </c>
      <c r="O3382" t="s">
        <v>5390</v>
      </c>
      <c r="P3382" t="b">
        <f>production[[#This Row],[Funded Month]]&gt;=DATE(2021,1,1)</f>
        <v>1</v>
      </c>
    </row>
    <row r="3383" spans="1:16" x14ac:dyDescent="0.2">
      <c r="A3383" s="1">
        <v>290001366458</v>
      </c>
      <c r="B3383">
        <v>290</v>
      </c>
      <c r="C3383" t="s">
        <v>16</v>
      </c>
      <c r="D3383" s="2">
        <v>44287</v>
      </c>
      <c r="E3383" t="s">
        <v>5391</v>
      </c>
      <c r="F3383">
        <f>1</f>
        <v>1</v>
      </c>
      <c r="G3383">
        <v>245471</v>
      </c>
      <c r="H3383" t="s">
        <v>86</v>
      </c>
      <c r="I3383" t="s">
        <v>87</v>
      </c>
      <c r="J3383" t="s">
        <v>20</v>
      </c>
      <c r="K3383" t="s">
        <v>21</v>
      </c>
      <c r="L3383" t="s">
        <v>538</v>
      </c>
      <c r="M3383" t="s">
        <v>32</v>
      </c>
      <c r="N3383" t="s">
        <v>315</v>
      </c>
      <c r="O3383" t="s">
        <v>5392</v>
      </c>
      <c r="P3383" t="b">
        <f>production[[#This Row],[Funded Month]]&gt;=DATE(2021,1,1)</f>
        <v>1</v>
      </c>
    </row>
    <row r="3384" spans="1:16" x14ac:dyDescent="0.2">
      <c r="A3384" s="1">
        <v>290001366874</v>
      </c>
      <c r="B3384">
        <v>290</v>
      </c>
      <c r="C3384" t="s">
        <v>16</v>
      </c>
      <c r="D3384" s="2">
        <v>44287</v>
      </c>
      <c r="E3384" t="s">
        <v>5393</v>
      </c>
      <c r="F3384">
        <f>1</f>
        <v>1</v>
      </c>
      <c r="G3384">
        <v>163680</v>
      </c>
      <c r="H3384" t="s">
        <v>238</v>
      </c>
      <c r="I3384" t="s">
        <v>286</v>
      </c>
      <c r="J3384" t="s">
        <v>20</v>
      </c>
      <c r="K3384" t="s">
        <v>21</v>
      </c>
      <c r="L3384" t="s">
        <v>538</v>
      </c>
      <c r="M3384" t="s">
        <v>32</v>
      </c>
      <c r="O3384" t="s">
        <v>5394</v>
      </c>
      <c r="P3384" t="b">
        <f>production[[#This Row],[Funded Month]]&gt;=DATE(2021,1,1)</f>
        <v>1</v>
      </c>
    </row>
    <row r="3385" spans="1:16" x14ac:dyDescent="0.2">
      <c r="A3385" s="1">
        <v>290001428708</v>
      </c>
      <c r="B3385">
        <v>290</v>
      </c>
      <c r="C3385" t="s">
        <v>16</v>
      </c>
      <c r="D3385" s="2">
        <v>44287</v>
      </c>
      <c r="E3385" t="s">
        <v>5395</v>
      </c>
      <c r="F3385">
        <f>1</f>
        <v>1</v>
      </c>
      <c r="G3385">
        <v>209000</v>
      </c>
      <c r="H3385" t="s">
        <v>18</v>
      </c>
      <c r="I3385" t="s">
        <v>19</v>
      </c>
      <c r="J3385" t="s">
        <v>20</v>
      </c>
      <c r="K3385" t="s">
        <v>21</v>
      </c>
      <c r="L3385" t="s">
        <v>538</v>
      </c>
      <c r="M3385" t="s">
        <v>32</v>
      </c>
      <c r="N3385" t="s">
        <v>33</v>
      </c>
      <c r="O3385" t="s">
        <v>5396</v>
      </c>
      <c r="P3385" t="b">
        <f>production[[#This Row],[Funded Month]]&gt;=DATE(2021,1,1)</f>
        <v>1</v>
      </c>
    </row>
    <row r="3386" spans="1:16" x14ac:dyDescent="0.2">
      <c r="A3386" s="1">
        <v>290001428922</v>
      </c>
      <c r="B3386">
        <v>290</v>
      </c>
      <c r="C3386" t="s">
        <v>16</v>
      </c>
      <c r="D3386" s="2">
        <v>44287</v>
      </c>
      <c r="E3386" t="s">
        <v>5397</v>
      </c>
      <c r="F3386">
        <f>1</f>
        <v>1</v>
      </c>
      <c r="G3386">
        <v>451250</v>
      </c>
      <c r="H3386" t="s">
        <v>18</v>
      </c>
      <c r="I3386" t="s">
        <v>19</v>
      </c>
      <c r="J3386" t="s">
        <v>20</v>
      </c>
      <c r="K3386" t="s">
        <v>21</v>
      </c>
      <c r="L3386" t="s">
        <v>538</v>
      </c>
      <c r="M3386" t="s">
        <v>32</v>
      </c>
      <c r="O3386" t="s">
        <v>617</v>
      </c>
      <c r="P3386" t="b">
        <f>production[[#This Row],[Funded Month]]&gt;=DATE(2021,1,1)</f>
        <v>1</v>
      </c>
    </row>
    <row r="3387" spans="1:16" x14ac:dyDescent="0.2">
      <c r="A3387" s="1">
        <v>290001439660</v>
      </c>
      <c r="B3387">
        <v>290</v>
      </c>
      <c r="C3387" t="s">
        <v>16</v>
      </c>
      <c r="D3387" s="2">
        <v>44287</v>
      </c>
      <c r="E3387" t="s">
        <v>5398</v>
      </c>
      <c r="F3387">
        <f>1</f>
        <v>1</v>
      </c>
      <c r="G3387">
        <v>213560</v>
      </c>
      <c r="H3387" t="s">
        <v>86</v>
      </c>
      <c r="I3387" t="s">
        <v>87</v>
      </c>
      <c r="J3387" t="s">
        <v>20</v>
      </c>
      <c r="K3387" t="s">
        <v>21</v>
      </c>
      <c r="L3387" t="s">
        <v>538</v>
      </c>
      <c r="M3387" t="s">
        <v>32</v>
      </c>
      <c r="N3387" t="s">
        <v>33</v>
      </c>
      <c r="O3387" t="s">
        <v>5399</v>
      </c>
      <c r="P3387" t="b">
        <f>production[[#This Row],[Funded Month]]&gt;=DATE(2021,1,1)</f>
        <v>1</v>
      </c>
    </row>
    <row r="3388" spans="1:16" x14ac:dyDescent="0.2">
      <c r="A3388" s="1">
        <v>290001443240</v>
      </c>
      <c r="B3388">
        <v>290</v>
      </c>
      <c r="C3388" t="s">
        <v>16</v>
      </c>
      <c r="D3388" s="2">
        <v>44287</v>
      </c>
      <c r="E3388" t="s">
        <v>5400</v>
      </c>
      <c r="F3388">
        <f>1</f>
        <v>1</v>
      </c>
      <c r="G3388">
        <v>427500</v>
      </c>
      <c r="H3388" t="s">
        <v>18</v>
      </c>
      <c r="I3388" t="s">
        <v>19</v>
      </c>
      <c r="J3388" t="s">
        <v>20</v>
      </c>
      <c r="K3388" t="s">
        <v>21</v>
      </c>
      <c r="L3388" t="s">
        <v>538</v>
      </c>
      <c r="M3388" t="s">
        <v>32</v>
      </c>
      <c r="N3388" t="s">
        <v>33</v>
      </c>
      <c r="O3388" t="s">
        <v>5401</v>
      </c>
      <c r="P3388" t="b">
        <f>production[[#This Row],[Funded Month]]&gt;=DATE(2021,1,1)</f>
        <v>1</v>
      </c>
    </row>
    <row r="3389" spans="1:16" x14ac:dyDescent="0.2">
      <c r="A3389" s="1">
        <v>290001444786</v>
      </c>
      <c r="B3389">
        <v>290</v>
      </c>
      <c r="C3389" t="s">
        <v>16</v>
      </c>
      <c r="D3389" s="2">
        <v>44287</v>
      </c>
      <c r="E3389" t="s">
        <v>5402</v>
      </c>
      <c r="F3389">
        <f>1</f>
        <v>1</v>
      </c>
      <c r="G3389">
        <v>276000</v>
      </c>
      <c r="H3389" t="s">
        <v>18</v>
      </c>
      <c r="I3389" t="s">
        <v>19</v>
      </c>
      <c r="J3389" t="s">
        <v>20</v>
      </c>
      <c r="K3389" t="s">
        <v>21</v>
      </c>
      <c r="L3389" t="s">
        <v>538</v>
      </c>
      <c r="M3389" t="s">
        <v>32</v>
      </c>
      <c r="N3389" t="s">
        <v>33</v>
      </c>
      <c r="O3389" t="s">
        <v>5403</v>
      </c>
      <c r="P3389" t="b">
        <f>production[[#This Row],[Funded Month]]&gt;=DATE(2021,1,1)</f>
        <v>1</v>
      </c>
    </row>
    <row r="3390" spans="1:16" x14ac:dyDescent="0.2">
      <c r="A3390" s="1">
        <v>290210183883</v>
      </c>
      <c r="B3390">
        <v>290</v>
      </c>
      <c r="C3390" t="s">
        <v>16</v>
      </c>
      <c r="D3390" s="2">
        <v>44287</v>
      </c>
      <c r="E3390" t="s">
        <v>5404</v>
      </c>
      <c r="F3390">
        <f>1</f>
        <v>1</v>
      </c>
      <c r="G3390">
        <v>351417</v>
      </c>
      <c r="H3390" t="s">
        <v>86</v>
      </c>
      <c r="I3390" t="s">
        <v>186</v>
      </c>
      <c r="J3390" t="s">
        <v>20</v>
      </c>
      <c r="K3390" t="s">
        <v>21</v>
      </c>
      <c r="L3390" t="s">
        <v>538</v>
      </c>
      <c r="M3390" t="s">
        <v>32</v>
      </c>
      <c r="O3390" t="s">
        <v>617</v>
      </c>
      <c r="P3390" t="b">
        <f>production[[#This Row],[Funded Month]]&gt;=DATE(2021,1,1)</f>
        <v>1</v>
      </c>
    </row>
    <row r="3391" spans="1:16" x14ac:dyDescent="0.2">
      <c r="A3391" s="1">
        <v>297210275785</v>
      </c>
      <c r="B3391">
        <v>297</v>
      </c>
      <c r="C3391" t="s">
        <v>415</v>
      </c>
      <c r="D3391" s="2">
        <v>44287</v>
      </c>
      <c r="E3391" t="s">
        <v>5405</v>
      </c>
      <c r="F3391">
        <f>1</f>
        <v>1</v>
      </c>
      <c r="G3391">
        <v>301485</v>
      </c>
      <c r="H3391" t="s">
        <v>86</v>
      </c>
      <c r="I3391" t="s">
        <v>87</v>
      </c>
      <c r="J3391" t="s">
        <v>20</v>
      </c>
      <c r="K3391" t="s">
        <v>27</v>
      </c>
      <c r="L3391" t="s">
        <v>3193</v>
      </c>
      <c r="M3391" t="s">
        <v>32</v>
      </c>
      <c r="N3391" t="s">
        <v>33</v>
      </c>
      <c r="O3391" t="s">
        <v>3193</v>
      </c>
      <c r="P3391" t="b">
        <f>production[[#This Row],[Funded Month]]&gt;=DATE(2021,1,1)</f>
        <v>1</v>
      </c>
    </row>
    <row r="3392" spans="1:16" x14ac:dyDescent="0.2">
      <c r="A3392" s="1">
        <v>290001352712</v>
      </c>
      <c r="B3392">
        <v>290</v>
      </c>
      <c r="C3392" t="s">
        <v>16</v>
      </c>
      <c r="D3392" s="2">
        <v>44287</v>
      </c>
      <c r="E3392" t="s">
        <v>5406</v>
      </c>
      <c r="F3392">
        <f>1</f>
        <v>1</v>
      </c>
      <c r="G3392">
        <v>438750</v>
      </c>
      <c r="H3392" t="s">
        <v>18</v>
      </c>
      <c r="I3392" t="s">
        <v>19</v>
      </c>
      <c r="J3392" t="s">
        <v>20</v>
      </c>
      <c r="K3392" t="s">
        <v>21</v>
      </c>
      <c r="L3392" t="s">
        <v>157</v>
      </c>
      <c r="M3392" t="s">
        <v>32</v>
      </c>
      <c r="O3392" t="s">
        <v>1412</v>
      </c>
      <c r="P3392" t="b">
        <f>production[[#This Row],[Funded Month]]&gt;=DATE(2021,1,1)</f>
        <v>1</v>
      </c>
    </row>
    <row r="3393" spans="1:16" x14ac:dyDescent="0.2">
      <c r="A3393" s="1">
        <v>290001427224</v>
      </c>
      <c r="B3393">
        <v>290</v>
      </c>
      <c r="C3393" t="s">
        <v>16</v>
      </c>
      <c r="D3393" s="2">
        <v>44287</v>
      </c>
      <c r="E3393" t="s">
        <v>5407</v>
      </c>
      <c r="F3393">
        <f>1</f>
        <v>1</v>
      </c>
      <c r="G3393">
        <v>324208</v>
      </c>
      <c r="H3393" t="s">
        <v>18</v>
      </c>
      <c r="I3393" t="s">
        <v>19</v>
      </c>
      <c r="J3393" t="s">
        <v>20</v>
      </c>
      <c r="K3393" t="s">
        <v>21</v>
      </c>
      <c r="L3393" t="s">
        <v>157</v>
      </c>
      <c r="M3393" t="s">
        <v>32</v>
      </c>
      <c r="O3393" t="s">
        <v>456</v>
      </c>
      <c r="P3393" t="b">
        <f>production[[#This Row],[Funded Month]]&gt;=DATE(2021,1,1)</f>
        <v>1</v>
      </c>
    </row>
    <row r="3394" spans="1:16" x14ac:dyDescent="0.2">
      <c r="A3394" s="1">
        <v>290001428115</v>
      </c>
      <c r="B3394">
        <v>290</v>
      </c>
      <c r="C3394" t="s">
        <v>16</v>
      </c>
      <c r="D3394" s="2">
        <v>44287</v>
      </c>
      <c r="E3394" t="s">
        <v>5408</v>
      </c>
      <c r="F3394">
        <f>1</f>
        <v>1</v>
      </c>
      <c r="G3394">
        <v>335000</v>
      </c>
      <c r="H3394" t="s">
        <v>18</v>
      </c>
      <c r="I3394" t="s">
        <v>19</v>
      </c>
      <c r="J3394" t="s">
        <v>20</v>
      </c>
      <c r="K3394" t="s">
        <v>21</v>
      </c>
      <c r="L3394" t="s">
        <v>157</v>
      </c>
      <c r="M3394" t="s">
        <v>32</v>
      </c>
      <c r="P3394" t="b">
        <f>production[[#This Row],[Funded Month]]&gt;=DATE(2021,1,1)</f>
        <v>1</v>
      </c>
    </row>
    <row r="3395" spans="1:16" x14ac:dyDescent="0.2">
      <c r="A3395" s="1">
        <v>290001430796</v>
      </c>
      <c r="B3395">
        <v>290</v>
      </c>
      <c r="C3395" t="s">
        <v>16</v>
      </c>
      <c r="D3395" s="2">
        <v>44287</v>
      </c>
      <c r="E3395" t="s">
        <v>5409</v>
      </c>
      <c r="F3395">
        <f>1</f>
        <v>1</v>
      </c>
      <c r="G3395">
        <v>382500</v>
      </c>
      <c r="H3395" t="s">
        <v>18</v>
      </c>
      <c r="I3395" t="s">
        <v>497</v>
      </c>
      <c r="J3395" t="s">
        <v>20</v>
      </c>
      <c r="K3395" t="s">
        <v>21</v>
      </c>
      <c r="L3395" t="s">
        <v>157</v>
      </c>
      <c r="M3395" t="s">
        <v>32</v>
      </c>
      <c r="O3395" t="s">
        <v>5410</v>
      </c>
      <c r="P3395" t="b">
        <f>production[[#This Row],[Funded Month]]&gt;=DATE(2021,1,1)</f>
        <v>1</v>
      </c>
    </row>
    <row r="3396" spans="1:16" x14ac:dyDescent="0.2">
      <c r="A3396" s="1">
        <v>290001432963</v>
      </c>
      <c r="B3396">
        <v>290</v>
      </c>
      <c r="C3396" t="s">
        <v>16</v>
      </c>
      <c r="D3396" s="2">
        <v>44287</v>
      </c>
      <c r="E3396" t="s">
        <v>5411</v>
      </c>
      <c r="F3396">
        <f>1</f>
        <v>1</v>
      </c>
      <c r="G3396">
        <v>182298</v>
      </c>
      <c r="H3396" t="s">
        <v>238</v>
      </c>
      <c r="I3396" t="s">
        <v>239</v>
      </c>
      <c r="J3396" t="s">
        <v>20</v>
      </c>
      <c r="K3396" t="s">
        <v>21</v>
      </c>
      <c r="L3396" t="s">
        <v>157</v>
      </c>
      <c r="M3396" t="s">
        <v>32</v>
      </c>
      <c r="O3396" t="s">
        <v>405</v>
      </c>
      <c r="P3396" t="b">
        <f>production[[#This Row],[Funded Month]]&gt;=DATE(2021,1,1)</f>
        <v>1</v>
      </c>
    </row>
    <row r="3397" spans="1:16" x14ac:dyDescent="0.2">
      <c r="A3397" s="1">
        <v>290001433099</v>
      </c>
      <c r="B3397">
        <v>290</v>
      </c>
      <c r="C3397" t="s">
        <v>16</v>
      </c>
      <c r="D3397" s="2">
        <v>44287</v>
      </c>
      <c r="E3397" t="s">
        <v>5412</v>
      </c>
      <c r="F3397">
        <f>1</f>
        <v>1</v>
      </c>
      <c r="G3397">
        <v>281300</v>
      </c>
      <c r="H3397" t="s">
        <v>18</v>
      </c>
      <c r="I3397" t="s">
        <v>79</v>
      </c>
      <c r="J3397" t="s">
        <v>20</v>
      </c>
      <c r="K3397" t="s">
        <v>21</v>
      </c>
      <c r="L3397" t="s">
        <v>157</v>
      </c>
      <c r="M3397" t="s">
        <v>32</v>
      </c>
      <c r="O3397" t="s">
        <v>3338</v>
      </c>
      <c r="P3397" t="b">
        <f>production[[#This Row],[Funded Month]]&gt;=DATE(2021,1,1)</f>
        <v>1</v>
      </c>
    </row>
    <row r="3398" spans="1:16" x14ac:dyDescent="0.2">
      <c r="A3398" s="1">
        <v>290001434746</v>
      </c>
      <c r="B3398">
        <v>290</v>
      </c>
      <c r="C3398" t="s">
        <v>16</v>
      </c>
      <c r="D3398" s="2">
        <v>44287</v>
      </c>
      <c r="E3398" t="s">
        <v>5413</v>
      </c>
      <c r="F3398">
        <f>1</f>
        <v>1</v>
      </c>
      <c r="G3398">
        <v>130500</v>
      </c>
      <c r="H3398" t="s">
        <v>18</v>
      </c>
      <c r="I3398" t="s">
        <v>19</v>
      </c>
      <c r="J3398" t="s">
        <v>20</v>
      </c>
      <c r="K3398" t="s">
        <v>21</v>
      </c>
      <c r="L3398" t="s">
        <v>157</v>
      </c>
      <c r="M3398" t="s">
        <v>32</v>
      </c>
      <c r="O3398" t="s">
        <v>5414</v>
      </c>
      <c r="P3398" t="b">
        <f>production[[#This Row],[Funded Month]]&gt;=DATE(2021,1,1)</f>
        <v>1</v>
      </c>
    </row>
    <row r="3399" spans="1:16" x14ac:dyDescent="0.2">
      <c r="A3399" s="1">
        <v>290001439969</v>
      </c>
      <c r="B3399">
        <v>290</v>
      </c>
      <c r="C3399" t="s">
        <v>16</v>
      </c>
      <c r="D3399" s="2">
        <v>44287</v>
      </c>
      <c r="E3399" t="s">
        <v>5415</v>
      </c>
      <c r="F3399">
        <f>1</f>
        <v>1</v>
      </c>
      <c r="G3399">
        <v>229890</v>
      </c>
      <c r="H3399" t="s">
        <v>18</v>
      </c>
      <c r="I3399" t="s">
        <v>79</v>
      </c>
      <c r="J3399" t="s">
        <v>20</v>
      </c>
      <c r="K3399" t="s">
        <v>21</v>
      </c>
      <c r="L3399" t="s">
        <v>157</v>
      </c>
      <c r="M3399" t="s">
        <v>32</v>
      </c>
      <c r="O3399" t="s">
        <v>5416</v>
      </c>
      <c r="P3399" t="b">
        <f>production[[#This Row],[Funded Month]]&gt;=DATE(2021,1,1)</f>
        <v>1</v>
      </c>
    </row>
    <row r="3400" spans="1:16" x14ac:dyDescent="0.2">
      <c r="A3400" s="1">
        <v>290210286125</v>
      </c>
      <c r="B3400">
        <v>290</v>
      </c>
      <c r="C3400" t="s">
        <v>16</v>
      </c>
      <c r="D3400" s="2">
        <v>44287</v>
      </c>
      <c r="E3400" t="s">
        <v>5417</v>
      </c>
      <c r="F3400">
        <f>1</f>
        <v>1</v>
      </c>
      <c r="G3400">
        <v>247957</v>
      </c>
      <c r="H3400" t="s">
        <v>18</v>
      </c>
      <c r="I3400" t="s">
        <v>1299</v>
      </c>
      <c r="J3400" t="s">
        <v>20</v>
      </c>
      <c r="K3400" t="s">
        <v>21</v>
      </c>
      <c r="L3400" t="s">
        <v>157</v>
      </c>
      <c r="M3400" t="s">
        <v>32</v>
      </c>
      <c r="O3400" t="s">
        <v>157</v>
      </c>
      <c r="P3400" t="b">
        <f>production[[#This Row],[Funded Month]]&gt;=DATE(2021,1,1)</f>
        <v>1</v>
      </c>
    </row>
    <row r="3401" spans="1:16" x14ac:dyDescent="0.2">
      <c r="A3401" s="1">
        <v>290001359675</v>
      </c>
      <c r="B3401">
        <v>290</v>
      </c>
      <c r="C3401" t="s">
        <v>16</v>
      </c>
      <c r="D3401" s="2">
        <v>44287</v>
      </c>
      <c r="E3401" t="s">
        <v>242</v>
      </c>
      <c r="F3401">
        <f>1</f>
        <v>1</v>
      </c>
      <c r="G3401">
        <v>200000</v>
      </c>
      <c r="H3401" t="s">
        <v>18</v>
      </c>
      <c r="I3401" t="s">
        <v>19</v>
      </c>
      <c r="J3401" t="s">
        <v>20</v>
      </c>
      <c r="K3401" t="s">
        <v>44</v>
      </c>
      <c r="L3401" t="s">
        <v>22</v>
      </c>
      <c r="M3401" t="s">
        <v>232</v>
      </c>
      <c r="N3401" t="s">
        <v>33</v>
      </c>
      <c r="O3401" t="s">
        <v>242</v>
      </c>
      <c r="P3401" t="b">
        <f>production[[#This Row],[Funded Month]]&gt;=DATE(2021,1,1)</f>
        <v>1</v>
      </c>
    </row>
    <row r="3402" spans="1:16" x14ac:dyDescent="0.2">
      <c r="A3402" s="1">
        <v>290001412692</v>
      </c>
      <c r="B3402">
        <v>290</v>
      </c>
      <c r="C3402" t="s">
        <v>16</v>
      </c>
      <c r="D3402" s="2">
        <v>44287</v>
      </c>
      <c r="E3402" t="s">
        <v>5418</v>
      </c>
      <c r="F3402">
        <f>1</f>
        <v>1</v>
      </c>
      <c r="G3402">
        <v>368600</v>
      </c>
      <c r="H3402" t="s">
        <v>18</v>
      </c>
      <c r="I3402" t="s">
        <v>19</v>
      </c>
      <c r="J3402" t="s">
        <v>20</v>
      </c>
      <c r="K3402" t="s">
        <v>21</v>
      </c>
      <c r="L3402" t="s">
        <v>22</v>
      </c>
      <c r="M3402" t="s">
        <v>232</v>
      </c>
      <c r="O3402" t="s">
        <v>4455</v>
      </c>
      <c r="P3402" t="b">
        <f>production[[#This Row],[Funded Month]]&gt;=DATE(2021,1,1)</f>
        <v>1</v>
      </c>
    </row>
    <row r="3403" spans="1:16" x14ac:dyDescent="0.2">
      <c r="A3403" s="1">
        <v>290001438182</v>
      </c>
      <c r="B3403">
        <v>290</v>
      </c>
      <c r="C3403" t="s">
        <v>16</v>
      </c>
      <c r="D3403" s="2">
        <v>44287</v>
      </c>
      <c r="E3403" t="s">
        <v>5419</v>
      </c>
      <c r="F3403">
        <f>1</f>
        <v>1</v>
      </c>
      <c r="G3403">
        <v>620000</v>
      </c>
      <c r="H3403" t="s">
        <v>18</v>
      </c>
      <c r="I3403" t="s">
        <v>255</v>
      </c>
      <c r="J3403" t="s">
        <v>20</v>
      </c>
      <c r="K3403" t="s">
        <v>21</v>
      </c>
      <c r="L3403" t="s">
        <v>28</v>
      </c>
      <c r="M3403" t="s">
        <v>23</v>
      </c>
      <c r="P3403" t="b">
        <f>production[[#This Row],[Funded Month]]&gt;=DATE(2021,1,1)</f>
        <v>1</v>
      </c>
    </row>
    <row r="3404" spans="1:16" x14ac:dyDescent="0.2">
      <c r="A3404" s="1">
        <v>290001420150</v>
      </c>
      <c r="B3404">
        <v>290</v>
      </c>
      <c r="C3404" t="s">
        <v>16</v>
      </c>
      <c r="D3404" s="2">
        <v>44287</v>
      </c>
      <c r="E3404" t="s">
        <v>5420</v>
      </c>
      <c r="F3404">
        <f>1</f>
        <v>1</v>
      </c>
      <c r="G3404">
        <v>440000</v>
      </c>
      <c r="H3404" t="s">
        <v>18</v>
      </c>
      <c r="I3404" t="s">
        <v>19</v>
      </c>
      <c r="J3404" t="s">
        <v>20</v>
      </c>
      <c r="K3404" t="s">
        <v>21</v>
      </c>
      <c r="L3404" t="s">
        <v>22</v>
      </c>
      <c r="M3404" t="s">
        <v>232</v>
      </c>
      <c r="O3404" t="s">
        <v>3635</v>
      </c>
      <c r="P3404" t="b">
        <f>production[[#This Row],[Funded Month]]&gt;=DATE(2021,1,1)</f>
        <v>1</v>
      </c>
    </row>
    <row r="3405" spans="1:16" x14ac:dyDescent="0.2">
      <c r="A3405" s="1">
        <v>290001420162</v>
      </c>
      <c r="B3405">
        <v>290</v>
      </c>
      <c r="C3405" t="s">
        <v>16</v>
      </c>
      <c r="D3405" s="2">
        <v>44287</v>
      </c>
      <c r="E3405" t="s">
        <v>5421</v>
      </c>
      <c r="F3405">
        <f>1</f>
        <v>1</v>
      </c>
      <c r="G3405">
        <v>337736</v>
      </c>
      <c r="H3405" t="s">
        <v>238</v>
      </c>
      <c r="I3405" t="s">
        <v>286</v>
      </c>
      <c r="J3405" t="s">
        <v>20</v>
      </c>
      <c r="K3405" t="s">
        <v>21</v>
      </c>
      <c r="L3405" t="s">
        <v>22</v>
      </c>
      <c r="M3405" t="s">
        <v>232</v>
      </c>
      <c r="N3405" t="s">
        <v>33</v>
      </c>
      <c r="O3405" t="s">
        <v>5422</v>
      </c>
      <c r="P3405" t="b">
        <f>production[[#This Row],[Funded Month]]&gt;=DATE(2021,1,1)</f>
        <v>1</v>
      </c>
    </row>
    <row r="3406" spans="1:16" x14ac:dyDescent="0.2">
      <c r="A3406" s="1">
        <v>290001426125</v>
      </c>
      <c r="B3406">
        <v>290</v>
      </c>
      <c r="C3406" t="s">
        <v>16</v>
      </c>
      <c r="D3406" s="2">
        <v>44287</v>
      </c>
      <c r="E3406" t="s">
        <v>5423</v>
      </c>
      <c r="F3406">
        <f>1</f>
        <v>1</v>
      </c>
      <c r="G3406">
        <v>313500</v>
      </c>
      <c r="H3406" t="s">
        <v>18</v>
      </c>
      <c r="I3406" t="s">
        <v>19</v>
      </c>
      <c r="J3406" t="s">
        <v>20</v>
      </c>
      <c r="K3406" t="s">
        <v>21</v>
      </c>
      <c r="L3406" t="s">
        <v>22</v>
      </c>
      <c r="M3406" t="s">
        <v>232</v>
      </c>
      <c r="N3406" t="s">
        <v>315</v>
      </c>
      <c r="O3406" t="s">
        <v>680</v>
      </c>
      <c r="P3406" t="b">
        <f>production[[#This Row],[Funded Month]]&gt;=DATE(2021,1,1)</f>
        <v>1</v>
      </c>
    </row>
    <row r="3407" spans="1:16" x14ac:dyDescent="0.2">
      <c r="A3407" s="1">
        <v>290001431509</v>
      </c>
      <c r="B3407">
        <v>290</v>
      </c>
      <c r="C3407" t="s">
        <v>16</v>
      </c>
      <c r="D3407" s="2">
        <v>44287</v>
      </c>
      <c r="E3407" t="s">
        <v>5424</v>
      </c>
      <c r="F3407">
        <f>1</f>
        <v>1</v>
      </c>
      <c r="G3407">
        <v>275500</v>
      </c>
      <c r="H3407" t="s">
        <v>18</v>
      </c>
      <c r="I3407" t="s">
        <v>19</v>
      </c>
      <c r="J3407" t="s">
        <v>20</v>
      </c>
      <c r="K3407" t="s">
        <v>21</v>
      </c>
      <c r="L3407" t="s">
        <v>22</v>
      </c>
      <c r="M3407" t="s">
        <v>232</v>
      </c>
      <c r="O3407" t="s">
        <v>680</v>
      </c>
      <c r="P3407" t="b">
        <f>production[[#This Row],[Funded Month]]&gt;=DATE(2021,1,1)</f>
        <v>1</v>
      </c>
    </row>
    <row r="3408" spans="1:16" x14ac:dyDescent="0.2">
      <c r="A3408" s="1">
        <v>290001450243</v>
      </c>
      <c r="B3408">
        <v>290</v>
      </c>
      <c r="C3408" t="s">
        <v>16</v>
      </c>
      <c r="D3408" s="2">
        <v>44287</v>
      </c>
      <c r="E3408" t="s">
        <v>5425</v>
      </c>
      <c r="F3408">
        <f>1</f>
        <v>1</v>
      </c>
      <c r="G3408">
        <v>260101</v>
      </c>
      <c r="H3408" t="s">
        <v>86</v>
      </c>
      <c r="I3408" t="s">
        <v>87</v>
      </c>
      <c r="J3408" t="s">
        <v>20</v>
      </c>
      <c r="K3408" t="s">
        <v>21</v>
      </c>
      <c r="L3408" t="s">
        <v>22</v>
      </c>
      <c r="M3408" t="s">
        <v>232</v>
      </c>
      <c r="N3408" t="s">
        <v>96</v>
      </c>
      <c r="O3408" t="s">
        <v>2845</v>
      </c>
      <c r="P3408" t="b">
        <f>production[[#This Row],[Funded Month]]&gt;=DATE(2021,1,1)</f>
        <v>1</v>
      </c>
    </row>
    <row r="3409" spans="1:16" x14ac:dyDescent="0.2">
      <c r="A3409" s="1">
        <v>290001422524</v>
      </c>
      <c r="B3409">
        <v>290</v>
      </c>
      <c r="C3409" t="s">
        <v>16</v>
      </c>
      <c r="D3409" s="2">
        <v>44287</v>
      </c>
      <c r="E3409" t="s">
        <v>5426</v>
      </c>
      <c r="F3409">
        <f>1</f>
        <v>1</v>
      </c>
      <c r="G3409">
        <v>270019</v>
      </c>
      <c r="H3409" t="s">
        <v>86</v>
      </c>
      <c r="I3409" t="s">
        <v>186</v>
      </c>
      <c r="J3409" t="s">
        <v>20</v>
      </c>
      <c r="K3409" t="s">
        <v>21</v>
      </c>
      <c r="L3409" t="s">
        <v>249</v>
      </c>
      <c r="M3409" t="s">
        <v>32</v>
      </c>
      <c r="N3409" t="s">
        <v>33</v>
      </c>
      <c r="O3409" t="s">
        <v>796</v>
      </c>
      <c r="P3409" t="b">
        <f>production[[#This Row],[Funded Month]]&gt;=DATE(2021,1,1)</f>
        <v>1</v>
      </c>
    </row>
    <row r="3410" spans="1:16" x14ac:dyDescent="0.2">
      <c r="A3410" s="1">
        <v>290001438446</v>
      </c>
      <c r="B3410">
        <v>290</v>
      </c>
      <c r="C3410" t="s">
        <v>16</v>
      </c>
      <c r="D3410" s="2">
        <v>44287</v>
      </c>
      <c r="E3410" t="s">
        <v>5427</v>
      </c>
      <c r="F3410">
        <f>1</f>
        <v>1</v>
      </c>
      <c r="G3410">
        <v>278750</v>
      </c>
      <c r="H3410" t="s">
        <v>18</v>
      </c>
      <c r="I3410" t="s">
        <v>19</v>
      </c>
      <c r="J3410" t="s">
        <v>20</v>
      </c>
      <c r="K3410" t="s">
        <v>44</v>
      </c>
      <c r="L3410" t="s">
        <v>249</v>
      </c>
      <c r="M3410" t="s">
        <v>32</v>
      </c>
      <c r="O3410" t="s">
        <v>5428</v>
      </c>
      <c r="P3410" t="b">
        <f>production[[#This Row],[Funded Month]]&gt;=DATE(2021,1,1)</f>
        <v>1</v>
      </c>
    </row>
    <row r="3411" spans="1:16" x14ac:dyDescent="0.2">
      <c r="A3411" s="1">
        <v>290001349038</v>
      </c>
      <c r="B3411">
        <v>290</v>
      </c>
      <c r="C3411" t="s">
        <v>16</v>
      </c>
      <c r="D3411" s="2">
        <v>44287</v>
      </c>
      <c r="E3411" t="s">
        <v>5429</v>
      </c>
      <c r="F3411">
        <f>1</f>
        <v>1</v>
      </c>
      <c r="G3411">
        <v>1120000</v>
      </c>
      <c r="H3411" t="s">
        <v>18</v>
      </c>
      <c r="I3411" t="s">
        <v>544</v>
      </c>
      <c r="J3411" t="s">
        <v>20</v>
      </c>
      <c r="K3411" t="s">
        <v>21</v>
      </c>
      <c r="L3411" t="s">
        <v>189</v>
      </c>
      <c r="M3411" t="s">
        <v>32</v>
      </c>
      <c r="N3411" t="s">
        <v>33</v>
      </c>
      <c r="O3411" t="s">
        <v>5430</v>
      </c>
      <c r="P3411" t="b">
        <f>production[[#This Row],[Funded Month]]&gt;=DATE(2021,1,1)</f>
        <v>1</v>
      </c>
    </row>
    <row r="3412" spans="1:16" x14ac:dyDescent="0.2">
      <c r="A3412" s="1">
        <v>290001398706</v>
      </c>
      <c r="B3412">
        <v>290</v>
      </c>
      <c r="C3412" t="s">
        <v>16</v>
      </c>
      <c r="D3412" s="2">
        <v>44287</v>
      </c>
      <c r="E3412" t="s">
        <v>5431</v>
      </c>
      <c r="F3412">
        <f>1</f>
        <v>1</v>
      </c>
      <c r="G3412">
        <v>470258</v>
      </c>
      <c r="H3412" t="s">
        <v>18</v>
      </c>
      <c r="I3412" t="s">
        <v>497</v>
      </c>
      <c r="J3412" t="s">
        <v>20</v>
      </c>
      <c r="K3412" t="s">
        <v>21</v>
      </c>
      <c r="L3412" t="s">
        <v>189</v>
      </c>
      <c r="M3412" t="s">
        <v>32</v>
      </c>
      <c r="O3412" t="s">
        <v>5432</v>
      </c>
      <c r="P3412" t="b">
        <f>production[[#This Row],[Funded Month]]&gt;=DATE(2021,1,1)</f>
        <v>1</v>
      </c>
    </row>
    <row r="3413" spans="1:16" x14ac:dyDescent="0.2">
      <c r="A3413" s="1">
        <v>290001399744</v>
      </c>
      <c r="B3413">
        <v>290</v>
      </c>
      <c r="C3413" t="s">
        <v>16</v>
      </c>
      <c r="D3413" s="2">
        <v>44287</v>
      </c>
      <c r="E3413" t="s">
        <v>5433</v>
      </c>
      <c r="F3413">
        <f>1</f>
        <v>1</v>
      </c>
      <c r="G3413">
        <v>261900</v>
      </c>
      <c r="H3413" t="s">
        <v>18</v>
      </c>
      <c r="I3413" t="s">
        <v>19</v>
      </c>
      <c r="J3413" t="s">
        <v>20</v>
      </c>
      <c r="K3413" t="s">
        <v>21</v>
      </c>
      <c r="L3413" t="s">
        <v>189</v>
      </c>
      <c r="M3413" t="s">
        <v>32</v>
      </c>
      <c r="O3413" t="s">
        <v>5434</v>
      </c>
      <c r="P3413" t="b">
        <f>production[[#This Row],[Funded Month]]&gt;=DATE(2021,1,1)</f>
        <v>1</v>
      </c>
    </row>
    <row r="3414" spans="1:16" x14ac:dyDescent="0.2">
      <c r="A3414" s="1">
        <v>290001441666</v>
      </c>
      <c r="B3414">
        <v>290</v>
      </c>
      <c r="C3414" t="s">
        <v>16</v>
      </c>
      <c r="D3414" s="2">
        <v>44287</v>
      </c>
      <c r="E3414" t="s">
        <v>5435</v>
      </c>
      <c r="F3414">
        <f>1</f>
        <v>1</v>
      </c>
      <c r="G3414">
        <v>281325</v>
      </c>
      <c r="H3414" t="s">
        <v>238</v>
      </c>
      <c r="I3414" t="s">
        <v>286</v>
      </c>
      <c r="J3414" t="s">
        <v>20</v>
      </c>
      <c r="K3414" t="s">
        <v>21</v>
      </c>
      <c r="L3414" t="s">
        <v>224</v>
      </c>
      <c r="M3414" t="s">
        <v>32</v>
      </c>
      <c r="P3414" t="b">
        <f>production[[#This Row],[Funded Month]]&gt;=DATE(2021,1,1)</f>
        <v>1</v>
      </c>
    </row>
    <row r="3415" spans="1:16" x14ac:dyDescent="0.2">
      <c r="A3415" s="1">
        <v>290001425416</v>
      </c>
      <c r="B3415">
        <v>290</v>
      </c>
      <c r="C3415" t="s">
        <v>16</v>
      </c>
      <c r="D3415" s="2">
        <v>44287</v>
      </c>
      <c r="E3415" t="s">
        <v>5436</v>
      </c>
      <c r="F3415">
        <f>1</f>
        <v>1</v>
      </c>
      <c r="G3415">
        <v>543400</v>
      </c>
      <c r="H3415" t="s">
        <v>18</v>
      </c>
      <c r="I3415" t="s">
        <v>19</v>
      </c>
      <c r="J3415" t="s">
        <v>20</v>
      </c>
      <c r="K3415" t="s">
        <v>21</v>
      </c>
      <c r="L3415" t="s">
        <v>189</v>
      </c>
      <c r="M3415" t="s">
        <v>32</v>
      </c>
      <c r="O3415" t="s">
        <v>5437</v>
      </c>
      <c r="P3415" t="b">
        <f>production[[#This Row],[Funded Month]]&gt;=DATE(2021,1,1)</f>
        <v>1</v>
      </c>
    </row>
    <row r="3416" spans="1:16" x14ac:dyDescent="0.2">
      <c r="A3416" s="1">
        <v>290001429292</v>
      </c>
      <c r="B3416">
        <v>290</v>
      </c>
      <c r="C3416" t="s">
        <v>16</v>
      </c>
      <c r="D3416" s="2">
        <v>44287</v>
      </c>
      <c r="E3416" t="s">
        <v>5438</v>
      </c>
      <c r="F3416">
        <f>1</f>
        <v>1</v>
      </c>
      <c r="G3416">
        <v>540500</v>
      </c>
      <c r="H3416" t="s">
        <v>18</v>
      </c>
      <c r="I3416" t="s">
        <v>497</v>
      </c>
      <c r="J3416" t="s">
        <v>20</v>
      </c>
      <c r="K3416" t="s">
        <v>21</v>
      </c>
      <c r="L3416" t="s">
        <v>189</v>
      </c>
      <c r="M3416" t="s">
        <v>32</v>
      </c>
      <c r="P3416" t="b">
        <f>production[[#This Row],[Funded Month]]&gt;=DATE(2021,1,1)</f>
        <v>1</v>
      </c>
    </row>
    <row r="3417" spans="1:16" x14ac:dyDescent="0.2">
      <c r="A3417" s="1">
        <v>290001431850</v>
      </c>
      <c r="B3417">
        <v>290</v>
      </c>
      <c r="C3417" t="s">
        <v>16</v>
      </c>
      <c r="D3417" s="2">
        <v>44287</v>
      </c>
      <c r="E3417" t="s">
        <v>5439</v>
      </c>
      <c r="F3417">
        <f>1</f>
        <v>1</v>
      </c>
      <c r="G3417">
        <v>500000</v>
      </c>
      <c r="H3417" t="s">
        <v>18</v>
      </c>
      <c r="I3417" t="s">
        <v>19</v>
      </c>
      <c r="J3417" t="s">
        <v>20</v>
      </c>
      <c r="K3417" t="s">
        <v>21</v>
      </c>
      <c r="L3417" t="s">
        <v>189</v>
      </c>
      <c r="M3417" t="s">
        <v>32</v>
      </c>
      <c r="O3417" t="s">
        <v>5440</v>
      </c>
      <c r="P3417" t="b">
        <f>production[[#This Row],[Funded Month]]&gt;=DATE(2021,1,1)</f>
        <v>1</v>
      </c>
    </row>
    <row r="3418" spans="1:16" x14ac:dyDescent="0.2">
      <c r="A3418" s="1">
        <v>290001433039</v>
      </c>
      <c r="B3418">
        <v>290</v>
      </c>
      <c r="C3418" t="s">
        <v>16</v>
      </c>
      <c r="D3418" s="2">
        <v>44287</v>
      </c>
      <c r="E3418" t="s">
        <v>5441</v>
      </c>
      <c r="F3418">
        <f>1</f>
        <v>1</v>
      </c>
      <c r="G3418">
        <v>196000</v>
      </c>
      <c r="H3418" t="s">
        <v>18</v>
      </c>
      <c r="I3418" t="s">
        <v>19</v>
      </c>
      <c r="J3418" t="s">
        <v>20</v>
      </c>
      <c r="K3418" t="s">
        <v>21</v>
      </c>
      <c r="L3418" t="s">
        <v>189</v>
      </c>
      <c r="M3418" t="s">
        <v>32</v>
      </c>
      <c r="N3418" t="s">
        <v>315</v>
      </c>
      <c r="O3418" t="s">
        <v>1348</v>
      </c>
      <c r="P3418" t="b">
        <f>production[[#This Row],[Funded Month]]&gt;=DATE(2021,1,1)</f>
        <v>1</v>
      </c>
    </row>
    <row r="3419" spans="1:16" x14ac:dyDescent="0.2">
      <c r="A3419" s="1">
        <v>290001437635</v>
      </c>
      <c r="B3419">
        <v>290</v>
      </c>
      <c r="C3419" t="s">
        <v>16</v>
      </c>
      <c r="D3419" s="2">
        <v>44287</v>
      </c>
      <c r="E3419" t="s">
        <v>5442</v>
      </c>
      <c r="F3419">
        <f>1</f>
        <v>1</v>
      </c>
      <c r="G3419">
        <v>403750</v>
      </c>
      <c r="H3419" t="s">
        <v>18</v>
      </c>
      <c r="I3419" t="s">
        <v>19</v>
      </c>
      <c r="J3419" t="s">
        <v>20</v>
      </c>
      <c r="K3419" t="s">
        <v>21</v>
      </c>
      <c r="L3419" t="s">
        <v>189</v>
      </c>
      <c r="M3419" t="s">
        <v>32</v>
      </c>
      <c r="N3419" t="s">
        <v>33</v>
      </c>
      <c r="O3419" t="s">
        <v>5443</v>
      </c>
      <c r="P3419" t="b">
        <f>production[[#This Row],[Funded Month]]&gt;=DATE(2021,1,1)</f>
        <v>1</v>
      </c>
    </row>
    <row r="3420" spans="1:16" x14ac:dyDescent="0.2">
      <c r="A3420" s="1">
        <v>290001443332</v>
      </c>
      <c r="B3420">
        <v>290</v>
      </c>
      <c r="C3420" t="s">
        <v>16</v>
      </c>
      <c r="D3420" s="2">
        <v>44287</v>
      </c>
      <c r="E3420" t="s">
        <v>5444</v>
      </c>
      <c r="F3420">
        <f>1</f>
        <v>1</v>
      </c>
      <c r="G3420">
        <v>508250</v>
      </c>
      <c r="H3420" t="s">
        <v>18</v>
      </c>
      <c r="I3420" t="s">
        <v>19</v>
      </c>
      <c r="J3420" t="s">
        <v>20</v>
      </c>
      <c r="K3420" t="s">
        <v>21</v>
      </c>
      <c r="L3420" t="s">
        <v>189</v>
      </c>
      <c r="M3420" t="s">
        <v>32</v>
      </c>
      <c r="O3420" t="s">
        <v>3847</v>
      </c>
      <c r="P3420" t="b">
        <f>production[[#This Row],[Funded Month]]&gt;=DATE(2021,1,1)</f>
        <v>1</v>
      </c>
    </row>
    <row r="3421" spans="1:16" x14ac:dyDescent="0.2">
      <c r="A3421" s="1">
        <v>290001449281</v>
      </c>
      <c r="B3421">
        <v>290</v>
      </c>
      <c r="C3421" t="s">
        <v>16</v>
      </c>
      <c r="D3421" s="2">
        <v>44287</v>
      </c>
      <c r="E3421" t="s">
        <v>5445</v>
      </c>
      <c r="F3421">
        <f>1</f>
        <v>1</v>
      </c>
      <c r="G3421">
        <v>145500</v>
      </c>
      <c r="H3421" t="s">
        <v>18</v>
      </c>
      <c r="I3421" t="s">
        <v>70</v>
      </c>
      <c r="J3421" t="s">
        <v>20</v>
      </c>
      <c r="K3421" t="s">
        <v>21</v>
      </c>
      <c r="L3421" t="s">
        <v>189</v>
      </c>
      <c r="M3421" t="s">
        <v>1544</v>
      </c>
      <c r="N3421" t="s">
        <v>33</v>
      </c>
      <c r="O3421" t="s">
        <v>5446</v>
      </c>
      <c r="P3421" t="b">
        <f>production[[#This Row],[Funded Month]]&gt;=DATE(2021,1,1)</f>
        <v>1</v>
      </c>
    </row>
    <row r="3422" spans="1:16" x14ac:dyDescent="0.2">
      <c r="A3422" s="1">
        <v>290001451080</v>
      </c>
      <c r="B3422">
        <v>290</v>
      </c>
      <c r="C3422" t="s">
        <v>16</v>
      </c>
      <c r="D3422" s="2">
        <v>44287</v>
      </c>
      <c r="E3422" t="s">
        <v>5447</v>
      </c>
      <c r="F3422">
        <f>1</f>
        <v>1</v>
      </c>
      <c r="G3422">
        <v>536000</v>
      </c>
      <c r="H3422" t="s">
        <v>18</v>
      </c>
      <c r="I3422" t="s">
        <v>19</v>
      </c>
      <c r="J3422" t="s">
        <v>20</v>
      </c>
      <c r="K3422" t="s">
        <v>21</v>
      </c>
      <c r="L3422" t="s">
        <v>189</v>
      </c>
      <c r="M3422" t="s">
        <v>32</v>
      </c>
      <c r="N3422" t="s">
        <v>33</v>
      </c>
      <c r="O3422" t="s">
        <v>5448</v>
      </c>
      <c r="P3422" t="b">
        <f>production[[#This Row],[Funded Month]]&gt;=DATE(2021,1,1)</f>
        <v>1</v>
      </c>
    </row>
    <row r="3423" spans="1:16" x14ac:dyDescent="0.2">
      <c r="A3423" s="1">
        <v>290001451383</v>
      </c>
      <c r="B3423">
        <v>290</v>
      </c>
      <c r="C3423" t="s">
        <v>16</v>
      </c>
      <c r="D3423" s="2">
        <v>44287</v>
      </c>
      <c r="E3423" t="s">
        <v>5449</v>
      </c>
      <c r="F3423">
        <f>1</f>
        <v>1</v>
      </c>
      <c r="G3423">
        <v>500612</v>
      </c>
      <c r="H3423" t="s">
        <v>18</v>
      </c>
      <c r="I3423" t="s">
        <v>497</v>
      </c>
      <c r="J3423" t="s">
        <v>20</v>
      </c>
      <c r="K3423" t="s">
        <v>21</v>
      </c>
      <c r="L3423" t="s">
        <v>189</v>
      </c>
      <c r="M3423" t="s">
        <v>32</v>
      </c>
      <c r="N3423" t="s">
        <v>33</v>
      </c>
      <c r="O3423" t="s">
        <v>3466</v>
      </c>
      <c r="P3423" t="b">
        <f>production[[#This Row],[Funded Month]]&gt;=DATE(2021,1,1)</f>
        <v>1</v>
      </c>
    </row>
    <row r="3424" spans="1:16" x14ac:dyDescent="0.2">
      <c r="A3424" s="1">
        <v>290001457059</v>
      </c>
      <c r="B3424">
        <v>290</v>
      </c>
      <c r="C3424" t="s">
        <v>16</v>
      </c>
      <c r="D3424" s="2">
        <v>44287</v>
      </c>
      <c r="E3424" t="s">
        <v>5450</v>
      </c>
      <c r="F3424">
        <f>1</f>
        <v>1</v>
      </c>
      <c r="G3424">
        <v>470250</v>
      </c>
      <c r="H3424" t="s">
        <v>18</v>
      </c>
      <c r="I3424" t="s">
        <v>19</v>
      </c>
      <c r="J3424" t="s">
        <v>20</v>
      </c>
      <c r="K3424" t="s">
        <v>21</v>
      </c>
      <c r="L3424" t="s">
        <v>189</v>
      </c>
      <c r="M3424" t="s">
        <v>32</v>
      </c>
      <c r="N3424" t="s">
        <v>387</v>
      </c>
      <c r="O3424" t="s">
        <v>388</v>
      </c>
      <c r="P3424" t="b">
        <f>production[[#This Row],[Funded Month]]&gt;=DATE(2021,1,1)</f>
        <v>1</v>
      </c>
    </row>
    <row r="3425" spans="1:16" x14ac:dyDescent="0.2">
      <c r="A3425" s="1">
        <v>290200877878</v>
      </c>
      <c r="B3425">
        <v>290</v>
      </c>
      <c r="C3425" t="s">
        <v>16</v>
      </c>
      <c r="D3425" s="2">
        <v>44287</v>
      </c>
      <c r="E3425" t="s">
        <v>5451</v>
      </c>
      <c r="F3425">
        <f>1</f>
        <v>1</v>
      </c>
      <c r="G3425">
        <v>333750</v>
      </c>
      <c r="H3425" t="s">
        <v>18</v>
      </c>
      <c r="I3425" t="s">
        <v>19</v>
      </c>
      <c r="J3425" t="s">
        <v>20</v>
      </c>
      <c r="K3425" t="s">
        <v>21</v>
      </c>
      <c r="L3425" t="s">
        <v>189</v>
      </c>
      <c r="M3425" t="s">
        <v>32</v>
      </c>
      <c r="O3425" t="s">
        <v>1348</v>
      </c>
      <c r="P3425" t="b">
        <f>production[[#This Row],[Funded Month]]&gt;=DATE(2021,1,1)</f>
        <v>1</v>
      </c>
    </row>
    <row r="3426" spans="1:16" x14ac:dyDescent="0.2">
      <c r="A3426" s="1">
        <v>290201080149</v>
      </c>
      <c r="B3426">
        <v>290</v>
      </c>
      <c r="C3426" t="s">
        <v>16</v>
      </c>
      <c r="D3426" s="2">
        <v>44287</v>
      </c>
      <c r="E3426" t="s">
        <v>5452</v>
      </c>
      <c r="F3426">
        <f>1</f>
        <v>1</v>
      </c>
      <c r="G3426">
        <v>301450</v>
      </c>
      <c r="H3426" t="s">
        <v>18</v>
      </c>
      <c r="I3426" t="s">
        <v>19</v>
      </c>
      <c r="J3426" t="s">
        <v>20</v>
      </c>
      <c r="K3426" t="s">
        <v>21</v>
      </c>
      <c r="L3426" t="s">
        <v>189</v>
      </c>
      <c r="M3426" t="s">
        <v>190</v>
      </c>
      <c r="O3426" t="s">
        <v>5453</v>
      </c>
      <c r="P3426" t="b">
        <f>production[[#This Row],[Funded Month]]&gt;=DATE(2021,1,1)</f>
        <v>1</v>
      </c>
    </row>
    <row r="3427" spans="1:16" x14ac:dyDescent="0.2">
      <c r="A3427" s="1">
        <v>297001429184</v>
      </c>
      <c r="B3427">
        <v>297</v>
      </c>
      <c r="C3427" t="s">
        <v>415</v>
      </c>
      <c r="D3427" s="2">
        <v>44287</v>
      </c>
      <c r="E3427" t="s">
        <v>5454</v>
      </c>
      <c r="F3427">
        <f>1</f>
        <v>1</v>
      </c>
      <c r="G3427">
        <v>200000</v>
      </c>
      <c r="H3427" t="s">
        <v>18</v>
      </c>
      <c r="I3427" t="s">
        <v>19</v>
      </c>
      <c r="J3427" t="s">
        <v>20</v>
      </c>
      <c r="K3427" t="s">
        <v>21</v>
      </c>
      <c r="L3427" t="s">
        <v>1178</v>
      </c>
      <c r="M3427" t="s">
        <v>32</v>
      </c>
      <c r="P3427" t="b">
        <f>production[[#This Row],[Funded Month]]&gt;=DATE(2021,1,1)</f>
        <v>1</v>
      </c>
    </row>
    <row r="3428" spans="1:16" x14ac:dyDescent="0.2">
      <c r="A3428" s="1">
        <v>297001439541</v>
      </c>
      <c r="B3428">
        <v>297</v>
      </c>
      <c r="C3428" t="s">
        <v>415</v>
      </c>
      <c r="D3428" s="2">
        <v>44287</v>
      </c>
      <c r="E3428" t="s">
        <v>5455</v>
      </c>
      <c r="F3428">
        <f>1</f>
        <v>1</v>
      </c>
      <c r="G3428">
        <v>213600</v>
      </c>
      <c r="H3428" t="s">
        <v>18</v>
      </c>
      <c r="I3428" t="s">
        <v>19</v>
      </c>
      <c r="J3428" t="s">
        <v>20</v>
      </c>
      <c r="K3428" t="s">
        <v>21</v>
      </c>
      <c r="L3428" t="s">
        <v>1178</v>
      </c>
      <c r="M3428" t="s">
        <v>32</v>
      </c>
      <c r="P3428" t="b">
        <f>production[[#This Row],[Funded Month]]&gt;=DATE(2021,1,1)</f>
        <v>1</v>
      </c>
    </row>
    <row r="3429" spans="1:16" x14ac:dyDescent="0.2">
      <c r="A3429" s="1">
        <v>297001440416</v>
      </c>
      <c r="B3429">
        <v>297</v>
      </c>
      <c r="C3429" t="s">
        <v>415</v>
      </c>
      <c r="D3429" s="2">
        <v>44287</v>
      </c>
      <c r="E3429" t="s">
        <v>5456</v>
      </c>
      <c r="F3429">
        <f>1</f>
        <v>1</v>
      </c>
      <c r="G3429">
        <v>252000</v>
      </c>
      <c r="H3429" t="s">
        <v>18</v>
      </c>
      <c r="I3429" t="s">
        <v>19</v>
      </c>
      <c r="J3429" t="s">
        <v>20</v>
      </c>
      <c r="K3429" t="s">
        <v>21</v>
      </c>
      <c r="L3429" t="s">
        <v>1178</v>
      </c>
      <c r="M3429" t="s">
        <v>32</v>
      </c>
      <c r="P3429" t="b">
        <f>production[[#This Row],[Funded Month]]&gt;=DATE(2021,1,1)</f>
        <v>1</v>
      </c>
    </row>
    <row r="3430" spans="1:16" x14ac:dyDescent="0.2">
      <c r="A3430" s="1">
        <v>297001441679</v>
      </c>
      <c r="B3430">
        <v>297</v>
      </c>
      <c r="C3430" t="s">
        <v>415</v>
      </c>
      <c r="D3430" s="2">
        <v>44287</v>
      </c>
      <c r="E3430" t="s">
        <v>5457</v>
      </c>
      <c r="F3430">
        <f>1</f>
        <v>1</v>
      </c>
      <c r="G3430">
        <v>337250</v>
      </c>
      <c r="H3430" t="s">
        <v>18</v>
      </c>
      <c r="I3430" t="s">
        <v>19</v>
      </c>
      <c r="J3430" t="s">
        <v>20</v>
      </c>
      <c r="K3430" t="s">
        <v>21</v>
      </c>
      <c r="L3430" t="s">
        <v>1178</v>
      </c>
      <c r="M3430" t="s">
        <v>32</v>
      </c>
      <c r="P3430" t="b">
        <f>production[[#This Row],[Funded Month]]&gt;=DATE(2021,1,1)</f>
        <v>1</v>
      </c>
    </row>
    <row r="3431" spans="1:16" x14ac:dyDescent="0.2">
      <c r="A3431" s="1">
        <v>297001442249</v>
      </c>
      <c r="B3431">
        <v>297</v>
      </c>
      <c r="C3431" t="s">
        <v>415</v>
      </c>
      <c r="D3431" s="2">
        <v>44287</v>
      </c>
      <c r="E3431" t="s">
        <v>5458</v>
      </c>
      <c r="F3431">
        <f>1</f>
        <v>1</v>
      </c>
      <c r="G3431">
        <v>259730</v>
      </c>
      <c r="H3431" t="s">
        <v>18</v>
      </c>
      <c r="I3431" t="s">
        <v>19</v>
      </c>
      <c r="J3431" t="s">
        <v>20</v>
      </c>
      <c r="K3431" t="s">
        <v>21</v>
      </c>
      <c r="L3431" t="s">
        <v>1178</v>
      </c>
      <c r="M3431" t="s">
        <v>32</v>
      </c>
      <c r="P3431" t="b">
        <f>production[[#This Row],[Funded Month]]&gt;=DATE(2021,1,1)</f>
        <v>1</v>
      </c>
    </row>
    <row r="3432" spans="1:16" x14ac:dyDescent="0.2">
      <c r="A3432" s="1">
        <v>297001377192</v>
      </c>
      <c r="B3432">
        <v>297</v>
      </c>
      <c r="C3432" t="s">
        <v>415</v>
      </c>
      <c r="D3432" s="2">
        <v>44287</v>
      </c>
      <c r="E3432" t="s">
        <v>5459</v>
      </c>
      <c r="F3432">
        <f>1</f>
        <v>1</v>
      </c>
      <c r="G3432">
        <v>216000</v>
      </c>
      <c r="H3432" t="s">
        <v>18</v>
      </c>
      <c r="I3432" t="s">
        <v>19</v>
      </c>
      <c r="J3432" t="s">
        <v>20</v>
      </c>
      <c r="K3432" t="s">
        <v>44</v>
      </c>
      <c r="L3432" t="s">
        <v>1169</v>
      </c>
      <c r="M3432" t="s">
        <v>32</v>
      </c>
      <c r="O3432" t="s">
        <v>1169</v>
      </c>
      <c r="P3432" t="b">
        <f>production[[#This Row],[Funded Month]]&gt;=DATE(2021,1,1)</f>
        <v>1</v>
      </c>
    </row>
    <row r="3433" spans="1:16" x14ac:dyDescent="0.2">
      <c r="A3433" s="1">
        <v>297001377203</v>
      </c>
      <c r="B3433">
        <v>297</v>
      </c>
      <c r="C3433" t="s">
        <v>415</v>
      </c>
      <c r="D3433" s="2">
        <v>44287</v>
      </c>
      <c r="E3433" t="s">
        <v>5460</v>
      </c>
      <c r="F3433">
        <f>1</f>
        <v>1</v>
      </c>
      <c r="G3433">
        <v>230743</v>
      </c>
      <c r="H3433" t="s">
        <v>86</v>
      </c>
      <c r="I3433" t="s">
        <v>186</v>
      </c>
      <c r="J3433" t="s">
        <v>20</v>
      </c>
      <c r="K3433" t="s">
        <v>21</v>
      </c>
      <c r="L3433" t="s">
        <v>1169</v>
      </c>
      <c r="M3433" t="s">
        <v>32</v>
      </c>
      <c r="O3433" t="s">
        <v>3179</v>
      </c>
      <c r="P3433" t="b">
        <f>production[[#This Row],[Funded Month]]&gt;=DATE(2021,1,1)</f>
        <v>1</v>
      </c>
    </row>
    <row r="3434" spans="1:16" x14ac:dyDescent="0.2">
      <c r="A3434" s="1">
        <v>297001424968</v>
      </c>
      <c r="B3434">
        <v>297</v>
      </c>
      <c r="C3434" t="s">
        <v>415</v>
      </c>
      <c r="D3434" s="2">
        <v>44287</v>
      </c>
      <c r="E3434" t="s">
        <v>5461</v>
      </c>
      <c r="F3434">
        <f>1</f>
        <v>1</v>
      </c>
      <c r="G3434">
        <v>300000</v>
      </c>
      <c r="H3434" t="s">
        <v>18</v>
      </c>
      <c r="I3434" t="s">
        <v>19</v>
      </c>
      <c r="J3434" t="s">
        <v>20</v>
      </c>
      <c r="K3434" t="s">
        <v>21</v>
      </c>
      <c r="L3434" t="s">
        <v>1169</v>
      </c>
      <c r="M3434" t="s">
        <v>32</v>
      </c>
      <c r="N3434" t="s">
        <v>33</v>
      </c>
      <c r="O3434" t="s">
        <v>5462</v>
      </c>
      <c r="P3434" t="b">
        <f>production[[#This Row],[Funded Month]]&gt;=DATE(2021,1,1)</f>
        <v>1</v>
      </c>
    </row>
    <row r="3435" spans="1:16" x14ac:dyDescent="0.2">
      <c r="A3435" s="1">
        <v>280001441864</v>
      </c>
      <c r="B3435">
        <v>290</v>
      </c>
      <c r="C3435" t="s">
        <v>16</v>
      </c>
      <c r="D3435" s="2">
        <v>44287</v>
      </c>
      <c r="E3435" t="s">
        <v>39</v>
      </c>
      <c r="F3435">
        <f>1</f>
        <v>1</v>
      </c>
      <c r="G3435">
        <v>191200</v>
      </c>
      <c r="H3435" t="s">
        <v>18</v>
      </c>
      <c r="I3435" t="s">
        <v>50</v>
      </c>
      <c r="J3435" t="s">
        <v>20</v>
      </c>
      <c r="K3435" t="s">
        <v>21</v>
      </c>
      <c r="L3435" t="s">
        <v>71</v>
      </c>
      <c r="M3435" t="s">
        <v>32</v>
      </c>
      <c r="N3435" t="s">
        <v>33</v>
      </c>
      <c r="O3435" t="s">
        <v>39</v>
      </c>
      <c r="P3435" t="b">
        <f>production[[#This Row],[Funded Month]]&gt;=DATE(2021,1,1)</f>
        <v>1</v>
      </c>
    </row>
    <row r="3436" spans="1:16" x14ac:dyDescent="0.2">
      <c r="A3436" s="1">
        <v>280200975239</v>
      </c>
      <c r="B3436">
        <v>280</v>
      </c>
      <c r="C3436" t="s">
        <v>16</v>
      </c>
      <c r="D3436" s="2">
        <v>44287</v>
      </c>
      <c r="E3436" t="s">
        <v>5463</v>
      </c>
      <c r="F3436">
        <f>1</f>
        <v>1</v>
      </c>
      <c r="G3436">
        <v>269000</v>
      </c>
      <c r="H3436" t="s">
        <v>18</v>
      </c>
      <c r="I3436" t="s">
        <v>19</v>
      </c>
      <c r="J3436" t="s">
        <v>20</v>
      </c>
      <c r="K3436" t="s">
        <v>27</v>
      </c>
      <c r="L3436" t="s">
        <v>71</v>
      </c>
      <c r="M3436" t="s">
        <v>32</v>
      </c>
      <c r="O3436" t="s">
        <v>36</v>
      </c>
      <c r="P3436" t="b">
        <f>production[[#This Row],[Funded Month]]&gt;=DATE(2021,1,1)</f>
        <v>1</v>
      </c>
    </row>
    <row r="3437" spans="1:16" x14ac:dyDescent="0.2">
      <c r="A3437" s="1">
        <v>290001417978</v>
      </c>
      <c r="B3437">
        <v>290</v>
      </c>
      <c r="C3437" t="s">
        <v>16</v>
      </c>
      <c r="D3437" s="2">
        <v>44287</v>
      </c>
      <c r="E3437" t="s">
        <v>5464</v>
      </c>
      <c r="F3437">
        <f>1</f>
        <v>1</v>
      </c>
      <c r="G3437">
        <v>305000</v>
      </c>
      <c r="H3437" t="s">
        <v>18</v>
      </c>
      <c r="I3437" t="s">
        <v>19</v>
      </c>
      <c r="J3437" t="s">
        <v>20</v>
      </c>
      <c r="K3437" t="s">
        <v>44</v>
      </c>
      <c r="L3437" t="s">
        <v>71</v>
      </c>
      <c r="M3437" t="s">
        <v>2204</v>
      </c>
      <c r="O3437" t="s">
        <v>380</v>
      </c>
      <c r="P3437" t="b">
        <f>production[[#This Row],[Funded Month]]&gt;=DATE(2021,1,1)</f>
        <v>1</v>
      </c>
    </row>
    <row r="3438" spans="1:16" x14ac:dyDescent="0.2">
      <c r="A3438" s="1">
        <v>290001426364</v>
      </c>
      <c r="B3438">
        <v>290</v>
      </c>
      <c r="C3438" t="s">
        <v>16</v>
      </c>
      <c r="D3438" s="2">
        <v>44287</v>
      </c>
      <c r="E3438" t="s">
        <v>380</v>
      </c>
      <c r="F3438">
        <f>1</f>
        <v>1</v>
      </c>
      <c r="G3438">
        <v>532000</v>
      </c>
      <c r="H3438" t="s">
        <v>18</v>
      </c>
      <c r="I3438" t="s">
        <v>19</v>
      </c>
      <c r="J3438" t="s">
        <v>20</v>
      </c>
      <c r="K3438" t="s">
        <v>21</v>
      </c>
      <c r="L3438" t="s">
        <v>71</v>
      </c>
      <c r="M3438" t="s">
        <v>2204</v>
      </c>
      <c r="O3438" t="s">
        <v>380</v>
      </c>
      <c r="P3438" t="b">
        <f>production[[#This Row],[Funded Month]]&gt;=DATE(2021,1,1)</f>
        <v>1</v>
      </c>
    </row>
    <row r="3439" spans="1:16" x14ac:dyDescent="0.2">
      <c r="A3439" s="1">
        <v>290001429903</v>
      </c>
      <c r="B3439">
        <v>290</v>
      </c>
      <c r="C3439" t="s">
        <v>16</v>
      </c>
      <c r="D3439" s="2">
        <v>44287</v>
      </c>
      <c r="E3439" t="s">
        <v>5465</v>
      </c>
      <c r="F3439">
        <f>1</f>
        <v>1</v>
      </c>
      <c r="G3439">
        <v>69859</v>
      </c>
      <c r="H3439" t="s">
        <v>18</v>
      </c>
      <c r="I3439" t="s">
        <v>50</v>
      </c>
      <c r="J3439" t="s">
        <v>20</v>
      </c>
      <c r="K3439" t="s">
        <v>44</v>
      </c>
      <c r="L3439" t="s">
        <v>71</v>
      </c>
      <c r="M3439" t="s">
        <v>32</v>
      </c>
      <c r="O3439" t="s">
        <v>1895</v>
      </c>
      <c r="P3439" t="b">
        <f>production[[#This Row],[Funded Month]]&gt;=DATE(2021,1,1)</f>
        <v>1</v>
      </c>
    </row>
    <row r="3440" spans="1:16" x14ac:dyDescent="0.2">
      <c r="A3440" s="1">
        <v>290001447823</v>
      </c>
      <c r="B3440">
        <v>290</v>
      </c>
      <c r="C3440" t="s">
        <v>16</v>
      </c>
      <c r="D3440" s="2">
        <v>44287</v>
      </c>
      <c r="E3440" t="s">
        <v>5466</v>
      </c>
      <c r="F3440">
        <f>1</f>
        <v>1</v>
      </c>
      <c r="G3440">
        <v>265000</v>
      </c>
      <c r="H3440" t="s">
        <v>18</v>
      </c>
      <c r="I3440" t="s">
        <v>19</v>
      </c>
      <c r="J3440" t="s">
        <v>20</v>
      </c>
      <c r="K3440" t="s">
        <v>21</v>
      </c>
      <c r="L3440" t="s">
        <v>71</v>
      </c>
      <c r="M3440" t="s">
        <v>32</v>
      </c>
      <c r="N3440" t="s">
        <v>33</v>
      </c>
      <c r="O3440" t="s">
        <v>5467</v>
      </c>
      <c r="P3440" t="b">
        <f>production[[#This Row],[Funded Month]]&gt;=DATE(2021,1,1)</f>
        <v>1</v>
      </c>
    </row>
    <row r="3441" spans="1:16" x14ac:dyDescent="0.2">
      <c r="A3441" s="1">
        <v>290210286320</v>
      </c>
      <c r="B3441">
        <v>290</v>
      </c>
      <c r="C3441" t="s">
        <v>16</v>
      </c>
      <c r="D3441" s="2">
        <v>44287</v>
      </c>
      <c r="E3441" t="s">
        <v>5468</v>
      </c>
      <c r="F3441">
        <f>1</f>
        <v>1</v>
      </c>
      <c r="G3441">
        <v>120000</v>
      </c>
      <c r="H3441" t="s">
        <v>18</v>
      </c>
      <c r="I3441" t="s">
        <v>50</v>
      </c>
      <c r="J3441" t="s">
        <v>20</v>
      </c>
      <c r="K3441" t="s">
        <v>44</v>
      </c>
      <c r="L3441" t="s">
        <v>71</v>
      </c>
      <c r="M3441" t="s">
        <v>32</v>
      </c>
      <c r="N3441" t="s">
        <v>33</v>
      </c>
      <c r="O3441" t="s">
        <v>5469</v>
      </c>
      <c r="P3441" t="b">
        <f>production[[#This Row],[Funded Month]]&gt;=DATE(2021,1,1)</f>
        <v>1</v>
      </c>
    </row>
    <row r="3442" spans="1:16" x14ac:dyDescent="0.2">
      <c r="A3442" s="1">
        <v>290210286962</v>
      </c>
      <c r="B3442">
        <v>290</v>
      </c>
      <c r="C3442" t="s">
        <v>16</v>
      </c>
      <c r="D3442" s="2">
        <v>44287</v>
      </c>
      <c r="E3442" t="s">
        <v>803</v>
      </c>
      <c r="F3442">
        <f>1</f>
        <v>1</v>
      </c>
      <c r="G3442">
        <v>81600</v>
      </c>
      <c r="H3442" t="s">
        <v>18</v>
      </c>
      <c r="I3442" t="s">
        <v>19</v>
      </c>
      <c r="J3442" t="s">
        <v>20</v>
      </c>
      <c r="K3442" t="s">
        <v>21</v>
      </c>
      <c r="L3442" t="s">
        <v>71</v>
      </c>
      <c r="M3442" t="s">
        <v>32</v>
      </c>
      <c r="N3442" t="s">
        <v>33</v>
      </c>
      <c r="O3442" t="s">
        <v>465</v>
      </c>
      <c r="P3442" t="b">
        <f>production[[#This Row],[Funded Month]]&gt;=DATE(2021,1,1)</f>
        <v>1</v>
      </c>
    </row>
    <row r="3443" spans="1:16" x14ac:dyDescent="0.2">
      <c r="A3443" s="1">
        <v>295001432127</v>
      </c>
      <c r="B3443">
        <v>290</v>
      </c>
      <c r="C3443" t="s">
        <v>16</v>
      </c>
      <c r="D3443" s="2">
        <v>44287</v>
      </c>
      <c r="E3443" t="s">
        <v>5470</v>
      </c>
      <c r="F3443">
        <f>1</f>
        <v>1</v>
      </c>
      <c r="G3443">
        <v>177299</v>
      </c>
      <c r="H3443" t="s">
        <v>86</v>
      </c>
      <c r="I3443" t="s">
        <v>87</v>
      </c>
      <c r="J3443" t="s">
        <v>20</v>
      </c>
      <c r="K3443" t="s">
        <v>21</v>
      </c>
      <c r="L3443" t="s">
        <v>71</v>
      </c>
      <c r="M3443" t="s">
        <v>32</v>
      </c>
      <c r="N3443" t="s">
        <v>33</v>
      </c>
      <c r="O3443" t="s">
        <v>4984</v>
      </c>
      <c r="P3443" t="b">
        <f>production[[#This Row],[Funded Month]]&gt;=DATE(2021,1,1)</f>
        <v>1</v>
      </c>
    </row>
    <row r="3444" spans="1:16" x14ac:dyDescent="0.2">
      <c r="A3444" s="1">
        <v>295001447222</v>
      </c>
      <c r="B3444">
        <v>290</v>
      </c>
      <c r="C3444" t="s">
        <v>16</v>
      </c>
      <c r="D3444" s="2">
        <v>44287</v>
      </c>
      <c r="E3444" t="s">
        <v>5471</v>
      </c>
      <c r="F3444">
        <f>1</f>
        <v>1</v>
      </c>
      <c r="G3444">
        <v>564000</v>
      </c>
      <c r="H3444" t="s">
        <v>18</v>
      </c>
      <c r="I3444" t="s">
        <v>544</v>
      </c>
      <c r="J3444" t="s">
        <v>20</v>
      </c>
      <c r="K3444" t="s">
        <v>21</v>
      </c>
      <c r="L3444" t="s">
        <v>71</v>
      </c>
      <c r="M3444" t="s">
        <v>32</v>
      </c>
      <c r="N3444" t="s">
        <v>33</v>
      </c>
      <c r="O3444" t="s">
        <v>4984</v>
      </c>
      <c r="P3444" t="b">
        <f>production[[#This Row],[Funded Month]]&gt;=DATE(2021,1,1)</f>
        <v>1</v>
      </c>
    </row>
    <row r="3445" spans="1:16" x14ac:dyDescent="0.2">
      <c r="A3445" s="1">
        <v>290001418414</v>
      </c>
      <c r="B3445">
        <v>290</v>
      </c>
      <c r="C3445" t="s">
        <v>16</v>
      </c>
      <c r="D3445" s="2">
        <v>44287</v>
      </c>
      <c r="E3445" t="s">
        <v>5472</v>
      </c>
      <c r="F3445">
        <f>1</f>
        <v>1</v>
      </c>
      <c r="G3445">
        <v>205600</v>
      </c>
      <c r="H3445" t="s">
        <v>18</v>
      </c>
      <c r="I3445" t="s">
        <v>19</v>
      </c>
      <c r="J3445" t="s">
        <v>20</v>
      </c>
      <c r="K3445" t="s">
        <v>21</v>
      </c>
      <c r="L3445" t="s">
        <v>2524</v>
      </c>
      <c r="M3445" t="s">
        <v>32</v>
      </c>
      <c r="O3445" t="s">
        <v>5473</v>
      </c>
      <c r="P3445" t="b">
        <f>production[[#This Row],[Funded Month]]&gt;=DATE(2021,1,1)</f>
        <v>1</v>
      </c>
    </row>
    <row r="3446" spans="1:16" x14ac:dyDescent="0.2">
      <c r="A3446" s="1">
        <v>290001425652</v>
      </c>
      <c r="B3446">
        <v>290</v>
      </c>
      <c r="C3446" t="s">
        <v>16</v>
      </c>
      <c r="D3446" s="2">
        <v>44287</v>
      </c>
      <c r="E3446" t="s">
        <v>5474</v>
      </c>
      <c r="F3446">
        <f>1</f>
        <v>1</v>
      </c>
      <c r="G3446">
        <v>355505</v>
      </c>
      <c r="H3446" t="s">
        <v>18</v>
      </c>
      <c r="I3446" t="s">
        <v>19</v>
      </c>
      <c r="J3446" t="s">
        <v>20</v>
      </c>
      <c r="K3446" t="s">
        <v>21</v>
      </c>
      <c r="L3446" t="s">
        <v>2524</v>
      </c>
      <c r="M3446" t="s">
        <v>32</v>
      </c>
      <c r="O3446" t="s">
        <v>5271</v>
      </c>
      <c r="P3446" t="b">
        <f>production[[#This Row],[Funded Month]]&gt;=DATE(2021,1,1)</f>
        <v>1</v>
      </c>
    </row>
    <row r="3447" spans="1:16" x14ac:dyDescent="0.2">
      <c r="A3447" s="1">
        <v>290001430309</v>
      </c>
      <c r="B3447">
        <v>290</v>
      </c>
      <c r="C3447" t="s">
        <v>16</v>
      </c>
      <c r="D3447" s="2">
        <v>44287</v>
      </c>
      <c r="E3447" t="s">
        <v>5475</v>
      </c>
      <c r="F3447">
        <f>1</f>
        <v>1</v>
      </c>
      <c r="G3447">
        <v>221325</v>
      </c>
      <c r="H3447" t="s">
        <v>18</v>
      </c>
      <c r="I3447" t="s">
        <v>59</v>
      </c>
      <c r="J3447" t="s">
        <v>20</v>
      </c>
      <c r="K3447" t="s">
        <v>27</v>
      </c>
      <c r="L3447" t="s">
        <v>2524</v>
      </c>
      <c r="M3447" t="s">
        <v>32</v>
      </c>
      <c r="N3447" t="s">
        <v>33</v>
      </c>
      <c r="O3447" t="s">
        <v>110</v>
      </c>
      <c r="P3447" t="b">
        <f>production[[#This Row],[Funded Month]]&gt;=DATE(2021,1,1)</f>
        <v>1</v>
      </c>
    </row>
    <row r="3448" spans="1:16" x14ac:dyDescent="0.2">
      <c r="A3448" s="1">
        <v>290001411942</v>
      </c>
      <c r="B3448">
        <v>290</v>
      </c>
      <c r="C3448" t="s">
        <v>16</v>
      </c>
      <c r="D3448" s="2">
        <v>44287</v>
      </c>
      <c r="E3448" t="s">
        <v>5476</v>
      </c>
      <c r="F3448">
        <f>1</f>
        <v>1</v>
      </c>
      <c r="G3448">
        <v>300000</v>
      </c>
      <c r="H3448" t="s">
        <v>18</v>
      </c>
      <c r="I3448" t="s">
        <v>19</v>
      </c>
      <c r="J3448" t="s">
        <v>20</v>
      </c>
      <c r="K3448" t="s">
        <v>21</v>
      </c>
      <c r="L3448" t="s">
        <v>1448</v>
      </c>
      <c r="M3448" t="s">
        <v>32</v>
      </c>
      <c r="O3448" t="s">
        <v>4387</v>
      </c>
      <c r="P3448" t="b">
        <f>production[[#This Row],[Funded Month]]&gt;=DATE(2021,1,1)</f>
        <v>1</v>
      </c>
    </row>
    <row r="3449" spans="1:16" x14ac:dyDescent="0.2">
      <c r="A3449" s="1">
        <v>290001435903</v>
      </c>
      <c r="B3449">
        <v>290</v>
      </c>
      <c r="C3449" t="s">
        <v>16</v>
      </c>
      <c r="D3449" s="2">
        <v>44287</v>
      </c>
      <c r="E3449" t="s">
        <v>5477</v>
      </c>
      <c r="F3449">
        <f>1</f>
        <v>1</v>
      </c>
      <c r="G3449">
        <v>337453</v>
      </c>
      <c r="H3449" t="s">
        <v>86</v>
      </c>
      <c r="I3449" t="s">
        <v>87</v>
      </c>
      <c r="J3449" t="s">
        <v>20</v>
      </c>
      <c r="K3449" t="s">
        <v>21</v>
      </c>
      <c r="L3449" t="s">
        <v>2524</v>
      </c>
      <c r="M3449" t="s">
        <v>32</v>
      </c>
      <c r="N3449" t="s">
        <v>315</v>
      </c>
      <c r="O3449" t="s">
        <v>5269</v>
      </c>
      <c r="P3449" t="b">
        <f>production[[#This Row],[Funded Month]]&gt;=DATE(2021,1,1)</f>
        <v>1</v>
      </c>
    </row>
    <row r="3450" spans="1:16" x14ac:dyDescent="0.2">
      <c r="A3450" s="1">
        <v>290210286492</v>
      </c>
      <c r="B3450">
        <v>290</v>
      </c>
      <c r="C3450" t="s">
        <v>16</v>
      </c>
      <c r="D3450" s="2">
        <v>44287</v>
      </c>
      <c r="E3450" t="s">
        <v>5478</v>
      </c>
      <c r="F3450">
        <f>1</f>
        <v>1</v>
      </c>
      <c r="G3450">
        <v>362000</v>
      </c>
      <c r="H3450" t="s">
        <v>18</v>
      </c>
      <c r="I3450" t="s">
        <v>19</v>
      </c>
      <c r="J3450" t="s">
        <v>20</v>
      </c>
      <c r="K3450" t="s">
        <v>21</v>
      </c>
      <c r="L3450" t="s">
        <v>2524</v>
      </c>
      <c r="M3450" t="s">
        <v>32</v>
      </c>
      <c r="O3450" t="s">
        <v>5269</v>
      </c>
      <c r="P3450" t="b">
        <f>production[[#This Row],[Funded Month]]&gt;=DATE(2021,1,1)</f>
        <v>1</v>
      </c>
    </row>
    <row r="3451" spans="1:16" x14ac:dyDescent="0.2">
      <c r="A3451" s="1">
        <v>291001411191</v>
      </c>
      <c r="B3451">
        <v>291</v>
      </c>
      <c r="C3451" t="s">
        <v>415</v>
      </c>
      <c r="D3451" s="2">
        <v>44287</v>
      </c>
      <c r="E3451" t="s">
        <v>5479</v>
      </c>
      <c r="F3451">
        <f>1</f>
        <v>1</v>
      </c>
      <c r="G3451">
        <v>208425</v>
      </c>
      <c r="H3451" t="s">
        <v>18</v>
      </c>
      <c r="I3451" t="s">
        <v>19</v>
      </c>
      <c r="J3451" t="s">
        <v>20</v>
      </c>
      <c r="K3451" t="s">
        <v>21</v>
      </c>
      <c r="L3451" t="s">
        <v>838</v>
      </c>
      <c r="M3451" t="s">
        <v>32</v>
      </c>
      <c r="N3451" t="s">
        <v>2885</v>
      </c>
      <c r="P3451" t="b">
        <f>production[[#This Row],[Funded Month]]&gt;=DATE(2021,1,1)</f>
        <v>1</v>
      </c>
    </row>
    <row r="3452" spans="1:16" x14ac:dyDescent="0.2">
      <c r="A3452" s="1">
        <v>291001430167</v>
      </c>
      <c r="B3452">
        <v>291</v>
      </c>
      <c r="C3452" t="s">
        <v>415</v>
      </c>
      <c r="D3452" s="2">
        <v>44287</v>
      </c>
      <c r="E3452" t="s">
        <v>5480</v>
      </c>
      <c r="F3452">
        <f>1</f>
        <v>1</v>
      </c>
      <c r="G3452">
        <v>245000</v>
      </c>
      <c r="H3452" t="s">
        <v>18</v>
      </c>
      <c r="I3452" t="s">
        <v>19</v>
      </c>
      <c r="J3452" t="s">
        <v>20</v>
      </c>
      <c r="K3452" t="s">
        <v>44</v>
      </c>
      <c r="L3452" t="s">
        <v>838</v>
      </c>
      <c r="M3452" t="s">
        <v>32</v>
      </c>
      <c r="N3452" t="s">
        <v>2885</v>
      </c>
      <c r="P3452" t="b">
        <f>production[[#This Row],[Funded Month]]&gt;=DATE(2021,1,1)</f>
        <v>1</v>
      </c>
    </row>
    <row r="3453" spans="1:16" x14ac:dyDescent="0.2">
      <c r="A3453" s="1">
        <v>291001430397</v>
      </c>
      <c r="B3453">
        <v>291</v>
      </c>
      <c r="C3453" t="s">
        <v>415</v>
      </c>
      <c r="D3453" s="2">
        <v>44287</v>
      </c>
      <c r="E3453" t="s">
        <v>5481</v>
      </c>
      <c r="F3453">
        <f>1</f>
        <v>1</v>
      </c>
      <c r="G3453">
        <v>105000</v>
      </c>
      <c r="H3453" t="s">
        <v>18</v>
      </c>
      <c r="I3453" t="s">
        <v>50</v>
      </c>
      <c r="J3453" t="s">
        <v>20</v>
      </c>
      <c r="K3453" t="s">
        <v>44</v>
      </c>
      <c r="L3453" t="s">
        <v>838</v>
      </c>
      <c r="M3453" t="s">
        <v>32</v>
      </c>
      <c r="N3453" t="s">
        <v>2885</v>
      </c>
      <c r="P3453" t="b">
        <f>production[[#This Row],[Funded Month]]&gt;=DATE(2021,1,1)</f>
        <v>1</v>
      </c>
    </row>
    <row r="3454" spans="1:16" x14ac:dyDescent="0.2">
      <c r="A3454" s="1">
        <v>291001432366</v>
      </c>
      <c r="B3454">
        <v>291</v>
      </c>
      <c r="C3454" t="s">
        <v>415</v>
      </c>
      <c r="D3454" s="2">
        <v>44287</v>
      </c>
      <c r="E3454" t="s">
        <v>5482</v>
      </c>
      <c r="F3454">
        <f>1</f>
        <v>1</v>
      </c>
      <c r="G3454">
        <v>105600</v>
      </c>
      <c r="H3454" t="s">
        <v>18</v>
      </c>
      <c r="I3454" t="s">
        <v>19</v>
      </c>
      <c r="J3454" t="s">
        <v>20</v>
      </c>
      <c r="K3454" t="s">
        <v>21</v>
      </c>
      <c r="L3454" t="s">
        <v>838</v>
      </c>
      <c r="M3454" t="s">
        <v>32</v>
      </c>
      <c r="N3454" t="s">
        <v>2885</v>
      </c>
      <c r="P3454" t="b">
        <f>production[[#This Row],[Funded Month]]&gt;=DATE(2021,1,1)</f>
        <v>1</v>
      </c>
    </row>
    <row r="3455" spans="1:16" x14ac:dyDescent="0.2">
      <c r="A3455" s="1">
        <v>291001436987</v>
      </c>
      <c r="B3455">
        <v>291</v>
      </c>
      <c r="C3455" t="s">
        <v>415</v>
      </c>
      <c r="D3455" s="2">
        <v>44287</v>
      </c>
      <c r="E3455" t="s">
        <v>5483</v>
      </c>
      <c r="F3455">
        <f>1</f>
        <v>1</v>
      </c>
      <c r="G3455">
        <v>548250</v>
      </c>
      <c r="H3455" t="s">
        <v>18</v>
      </c>
      <c r="I3455" t="s">
        <v>19</v>
      </c>
      <c r="J3455" t="s">
        <v>20</v>
      </c>
      <c r="K3455" t="s">
        <v>21</v>
      </c>
      <c r="L3455" t="s">
        <v>838</v>
      </c>
      <c r="M3455" t="s">
        <v>32</v>
      </c>
      <c r="N3455" t="s">
        <v>33</v>
      </c>
      <c r="P3455" t="b">
        <f>production[[#This Row],[Funded Month]]&gt;=DATE(2021,1,1)</f>
        <v>1</v>
      </c>
    </row>
    <row r="3456" spans="1:16" x14ac:dyDescent="0.2">
      <c r="A3456" s="1">
        <v>291001437991</v>
      </c>
      <c r="B3456">
        <v>291</v>
      </c>
      <c r="C3456" t="s">
        <v>415</v>
      </c>
      <c r="D3456" s="2">
        <v>44287</v>
      </c>
      <c r="E3456" t="s">
        <v>5484</v>
      </c>
      <c r="F3456">
        <f>1</f>
        <v>1</v>
      </c>
      <c r="G3456">
        <v>266091</v>
      </c>
      <c r="H3456" t="s">
        <v>86</v>
      </c>
      <c r="I3456" t="s">
        <v>87</v>
      </c>
      <c r="J3456" t="s">
        <v>20</v>
      </c>
      <c r="K3456" t="s">
        <v>21</v>
      </c>
      <c r="L3456" t="s">
        <v>838</v>
      </c>
      <c r="M3456" t="s">
        <v>32</v>
      </c>
      <c r="N3456" t="s">
        <v>2885</v>
      </c>
      <c r="P3456" t="b">
        <f>production[[#This Row],[Funded Month]]&gt;=DATE(2021,1,1)</f>
        <v>1</v>
      </c>
    </row>
    <row r="3457" spans="1:16" x14ac:dyDescent="0.2">
      <c r="A3457" s="1">
        <v>291001440058</v>
      </c>
      <c r="B3457">
        <v>291</v>
      </c>
      <c r="C3457" t="s">
        <v>415</v>
      </c>
      <c r="D3457" s="2">
        <v>44287</v>
      </c>
      <c r="E3457" t="s">
        <v>5485</v>
      </c>
      <c r="F3457">
        <f>1</f>
        <v>1</v>
      </c>
      <c r="G3457">
        <v>150000</v>
      </c>
      <c r="H3457" t="s">
        <v>18</v>
      </c>
      <c r="I3457" t="s">
        <v>50</v>
      </c>
      <c r="J3457" t="s">
        <v>20</v>
      </c>
      <c r="K3457" t="s">
        <v>21</v>
      </c>
      <c r="L3457" t="s">
        <v>838</v>
      </c>
      <c r="M3457" t="s">
        <v>32</v>
      </c>
      <c r="N3457" t="s">
        <v>2885</v>
      </c>
      <c r="P3457" t="b">
        <f>production[[#This Row],[Funded Month]]&gt;=DATE(2021,1,1)</f>
        <v>1</v>
      </c>
    </row>
    <row r="3458" spans="1:16" x14ac:dyDescent="0.2">
      <c r="A3458" s="1">
        <v>291001440128</v>
      </c>
      <c r="B3458">
        <v>291</v>
      </c>
      <c r="C3458" t="s">
        <v>415</v>
      </c>
      <c r="D3458" s="2">
        <v>44287</v>
      </c>
      <c r="E3458" t="s">
        <v>5486</v>
      </c>
      <c r="F3458">
        <f>1</f>
        <v>1</v>
      </c>
      <c r="G3458">
        <v>250381</v>
      </c>
      <c r="H3458" t="s">
        <v>86</v>
      </c>
      <c r="I3458" t="s">
        <v>87</v>
      </c>
      <c r="J3458" t="s">
        <v>20</v>
      </c>
      <c r="K3458" t="s">
        <v>21</v>
      </c>
      <c r="L3458" t="s">
        <v>838</v>
      </c>
      <c r="M3458" t="s">
        <v>32</v>
      </c>
      <c r="N3458" t="s">
        <v>2885</v>
      </c>
      <c r="P3458" t="b">
        <f>production[[#This Row],[Funded Month]]&gt;=DATE(2021,1,1)</f>
        <v>1</v>
      </c>
    </row>
    <row r="3459" spans="1:16" x14ac:dyDescent="0.2">
      <c r="A3459" s="1">
        <v>291001440813</v>
      </c>
      <c r="B3459">
        <v>291</v>
      </c>
      <c r="C3459" t="s">
        <v>415</v>
      </c>
      <c r="D3459" s="2">
        <v>44287</v>
      </c>
      <c r="E3459" t="s">
        <v>5487</v>
      </c>
      <c r="F3459">
        <f>1</f>
        <v>1</v>
      </c>
      <c r="G3459">
        <v>127500</v>
      </c>
      <c r="H3459" t="s">
        <v>18</v>
      </c>
      <c r="I3459" t="s">
        <v>19</v>
      </c>
      <c r="J3459" t="s">
        <v>20</v>
      </c>
      <c r="K3459" t="s">
        <v>21</v>
      </c>
      <c r="L3459" t="s">
        <v>838</v>
      </c>
      <c r="M3459" t="s">
        <v>32</v>
      </c>
      <c r="N3459" t="s">
        <v>2885</v>
      </c>
      <c r="P3459" t="b">
        <f>production[[#This Row],[Funded Month]]&gt;=DATE(2021,1,1)</f>
        <v>1</v>
      </c>
    </row>
    <row r="3460" spans="1:16" x14ac:dyDescent="0.2">
      <c r="A3460" s="1">
        <v>291001444823</v>
      </c>
      <c r="B3460">
        <v>291</v>
      </c>
      <c r="C3460" t="s">
        <v>415</v>
      </c>
      <c r="D3460" s="2">
        <v>44287</v>
      </c>
      <c r="E3460" t="s">
        <v>4853</v>
      </c>
      <c r="F3460">
        <f>1</f>
        <v>1</v>
      </c>
      <c r="G3460">
        <v>360000</v>
      </c>
      <c r="H3460" t="s">
        <v>18</v>
      </c>
      <c r="I3460" t="s">
        <v>50</v>
      </c>
      <c r="J3460" t="s">
        <v>20</v>
      </c>
      <c r="K3460" t="s">
        <v>27</v>
      </c>
      <c r="L3460" t="s">
        <v>838</v>
      </c>
      <c r="M3460" t="s">
        <v>32</v>
      </c>
      <c r="N3460" t="s">
        <v>33</v>
      </c>
      <c r="P3460" t="b">
        <f>production[[#This Row],[Funded Month]]&gt;=DATE(2021,1,1)</f>
        <v>1</v>
      </c>
    </row>
    <row r="3461" spans="1:16" x14ac:dyDescent="0.2">
      <c r="A3461" s="1">
        <v>291200975697</v>
      </c>
      <c r="B3461">
        <v>291</v>
      </c>
      <c r="C3461" t="s">
        <v>415</v>
      </c>
      <c r="D3461" s="2">
        <v>44287</v>
      </c>
      <c r="E3461" t="s">
        <v>5488</v>
      </c>
      <c r="F3461">
        <f>1</f>
        <v>1</v>
      </c>
      <c r="G3461">
        <v>400000</v>
      </c>
      <c r="H3461" t="s">
        <v>18</v>
      </c>
      <c r="I3461" t="s">
        <v>19</v>
      </c>
      <c r="J3461" t="s">
        <v>20</v>
      </c>
      <c r="K3461" t="s">
        <v>21</v>
      </c>
      <c r="L3461" t="s">
        <v>838</v>
      </c>
      <c r="M3461" t="s">
        <v>32</v>
      </c>
      <c r="P3461" t="b">
        <f>production[[#This Row],[Funded Month]]&gt;=DATE(2021,1,1)</f>
        <v>1</v>
      </c>
    </row>
    <row r="3462" spans="1:16" x14ac:dyDescent="0.2">
      <c r="A3462" s="1">
        <v>291210276850</v>
      </c>
      <c r="B3462">
        <v>291</v>
      </c>
      <c r="C3462" t="s">
        <v>415</v>
      </c>
      <c r="D3462" s="2">
        <v>44287</v>
      </c>
      <c r="E3462" t="s">
        <v>5489</v>
      </c>
      <c r="F3462">
        <f>1</f>
        <v>1</v>
      </c>
      <c r="G3462">
        <v>400000</v>
      </c>
      <c r="H3462" t="s">
        <v>18</v>
      </c>
      <c r="I3462" t="s">
        <v>19</v>
      </c>
      <c r="J3462" t="s">
        <v>20</v>
      </c>
      <c r="K3462" t="s">
        <v>44</v>
      </c>
      <c r="L3462" t="s">
        <v>838</v>
      </c>
      <c r="M3462" t="s">
        <v>32</v>
      </c>
      <c r="P3462" t="b">
        <f>production[[#This Row],[Funded Month]]&gt;=DATE(2021,1,1)</f>
        <v>1</v>
      </c>
    </row>
    <row r="3463" spans="1:16" x14ac:dyDescent="0.2">
      <c r="A3463" s="1">
        <v>290001443076</v>
      </c>
      <c r="B3463">
        <v>290</v>
      </c>
      <c r="C3463" t="s">
        <v>16</v>
      </c>
      <c r="D3463" s="2">
        <v>44287</v>
      </c>
      <c r="E3463" t="s">
        <v>5490</v>
      </c>
      <c r="F3463">
        <f>1</f>
        <v>1</v>
      </c>
      <c r="G3463">
        <v>403000</v>
      </c>
      <c r="H3463" t="s">
        <v>18</v>
      </c>
      <c r="I3463" t="s">
        <v>19</v>
      </c>
      <c r="J3463" t="s">
        <v>20</v>
      </c>
      <c r="K3463" t="s">
        <v>21</v>
      </c>
      <c r="L3463" t="s">
        <v>193</v>
      </c>
      <c r="M3463" t="s">
        <v>32</v>
      </c>
      <c r="N3463" t="s">
        <v>33</v>
      </c>
      <c r="O3463" t="s">
        <v>265</v>
      </c>
      <c r="P3463" t="b">
        <f>production[[#This Row],[Funded Month]]&gt;=DATE(2021,1,1)</f>
        <v>1</v>
      </c>
    </row>
    <row r="3464" spans="1:16" x14ac:dyDescent="0.2">
      <c r="A3464" s="1">
        <v>290001378303</v>
      </c>
      <c r="B3464">
        <v>290</v>
      </c>
      <c r="C3464" t="s">
        <v>16</v>
      </c>
      <c r="D3464" s="2">
        <v>44287</v>
      </c>
      <c r="E3464" t="s">
        <v>5491</v>
      </c>
      <c r="F3464">
        <f>1</f>
        <v>1</v>
      </c>
      <c r="G3464">
        <v>126263</v>
      </c>
      <c r="H3464" t="s">
        <v>18</v>
      </c>
      <c r="I3464" t="s">
        <v>19</v>
      </c>
      <c r="J3464" t="s">
        <v>20</v>
      </c>
      <c r="K3464" t="s">
        <v>21</v>
      </c>
      <c r="L3464" t="s">
        <v>193</v>
      </c>
      <c r="M3464" t="s">
        <v>32</v>
      </c>
      <c r="O3464" t="s">
        <v>5492</v>
      </c>
      <c r="P3464" t="b">
        <f>production[[#This Row],[Funded Month]]&gt;=DATE(2021,1,1)</f>
        <v>1</v>
      </c>
    </row>
    <row r="3465" spans="1:16" x14ac:dyDescent="0.2">
      <c r="A3465" s="1">
        <v>290001433024</v>
      </c>
      <c r="B3465">
        <v>290</v>
      </c>
      <c r="C3465" t="s">
        <v>16</v>
      </c>
      <c r="D3465" s="2">
        <v>44287</v>
      </c>
      <c r="E3465" t="s">
        <v>4526</v>
      </c>
      <c r="F3465">
        <f>1</f>
        <v>1</v>
      </c>
      <c r="G3465">
        <v>127850</v>
      </c>
      <c r="H3465" t="s">
        <v>18</v>
      </c>
      <c r="I3465" t="s">
        <v>19</v>
      </c>
      <c r="J3465" t="s">
        <v>20</v>
      </c>
      <c r="K3465" t="s">
        <v>27</v>
      </c>
      <c r="L3465" t="s">
        <v>193</v>
      </c>
      <c r="M3465" t="s">
        <v>32</v>
      </c>
      <c r="N3465" t="s">
        <v>318</v>
      </c>
      <c r="O3465" t="s">
        <v>5493</v>
      </c>
      <c r="P3465" t="b">
        <f>production[[#This Row],[Funded Month]]&gt;=DATE(2021,1,1)</f>
        <v>1</v>
      </c>
    </row>
    <row r="3466" spans="1:16" x14ac:dyDescent="0.2">
      <c r="A3466" s="1">
        <v>290001425387</v>
      </c>
      <c r="B3466">
        <v>290</v>
      </c>
      <c r="C3466" t="s">
        <v>16</v>
      </c>
      <c r="D3466" s="2">
        <v>44287</v>
      </c>
      <c r="E3466" t="s">
        <v>5494</v>
      </c>
      <c r="F3466">
        <f>1</f>
        <v>1</v>
      </c>
      <c r="G3466">
        <v>106400</v>
      </c>
      <c r="H3466" t="s">
        <v>18</v>
      </c>
      <c r="I3466" t="s">
        <v>19</v>
      </c>
      <c r="J3466" t="s">
        <v>20</v>
      </c>
      <c r="K3466" t="s">
        <v>21</v>
      </c>
      <c r="L3466" t="s">
        <v>193</v>
      </c>
      <c r="M3466" t="s">
        <v>32</v>
      </c>
      <c r="O3466" t="s">
        <v>4118</v>
      </c>
      <c r="P3466" t="b">
        <f>production[[#This Row],[Funded Month]]&gt;=DATE(2021,1,1)</f>
        <v>1</v>
      </c>
    </row>
    <row r="3467" spans="1:16" x14ac:dyDescent="0.2">
      <c r="A3467" s="1">
        <v>290001415531</v>
      </c>
      <c r="B3467">
        <v>290</v>
      </c>
      <c r="C3467" t="s">
        <v>16</v>
      </c>
      <c r="D3467" s="2">
        <v>44287</v>
      </c>
      <c r="E3467" t="s">
        <v>5495</v>
      </c>
      <c r="F3467">
        <f>1</f>
        <v>1</v>
      </c>
      <c r="G3467">
        <v>156750</v>
      </c>
      <c r="H3467" t="s">
        <v>18</v>
      </c>
      <c r="I3467" t="s">
        <v>19</v>
      </c>
      <c r="J3467" t="s">
        <v>20</v>
      </c>
      <c r="K3467" t="s">
        <v>21</v>
      </c>
      <c r="L3467" t="s">
        <v>193</v>
      </c>
      <c r="M3467" t="s">
        <v>32</v>
      </c>
      <c r="O3467" t="s">
        <v>5496</v>
      </c>
      <c r="P3467" t="b">
        <f>production[[#This Row],[Funded Month]]&gt;=DATE(2021,1,1)</f>
        <v>1</v>
      </c>
    </row>
    <row r="3468" spans="1:16" x14ac:dyDescent="0.2">
      <c r="A3468" s="1">
        <v>290001369510</v>
      </c>
      <c r="B3468">
        <v>290</v>
      </c>
      <c r="C3468" t="s">
        <v>16</v>
      </c>
      <c r="D3468" s="2">
        <v>44287</v>
      </c>
      <c r="E3468" t="s">
        <v>5497</v>
      </c>
      <c r="F3468">
        <f>1</f>
        <v>1</v>
      </c>
      <c r="G3468">
        <v>246000</v>
      </c>
      <c r="H3468" t="s">
        <v>18</v>
      </c>
      <c r="I3468" t="s">
        <v>50</v>
      </c>
      <c r="J3468" t="s">
        <v>20</v>
      </c>
      <c r="K3468" t="s">
        <v>27</v>
      </c>
      <c r="L3468" t="s">
        <v>283</v>
      </c>
      <c r="M3468" t="s">
        <v>32</v>
      </c>
      <c r="N3468" t="s">
        <v>4323</v>
      </c>
      <c r="O3468" t="s">
        <v>5498</v>
      </c>
      <c r="P3468" t="b">
        <f>production[[#This Row],[Funded Month]]&gt;=DATE(2021,1,1)</f>
        <v>1</v>
      </c>
    </row>
    <row r="3469" spans="1:16" x14ac:dyDescent="0.2">
      <c r="A3469" s="1">
        <v>290001420571</v>
      </c>
      <c r="B3469">
        <v>290</v>
      </c>
      <c r="C3469" t="s">
        <v>16</v>
      </c>
      <c r="D3469" s="2">
        <v>44287</v>
      </c>
      <c r="E3469" t="s">
        <v>5499</v>
      </c>
      <c r="F3469">
        <f>1</f>
        <v>1</v>
      </c>
      <c r="G3469">
        <v>445000</v>
      </c>
      <c r="H3469" t="s">
        <v>18</v>
      </c>
      <c r="I3469" t="s">
        <v>50</v>
      </c>
      <c r="J3469" t="s">
        <v>20</v>
      </c>
      <c r="K3469" t="s">
        <v>21</v>
      </c>
      <c r="L3469" t="s">
        <v>283</v>
      </c>
      <c r="M3469" t="s">
        <v>32</v>
      </c>
      <c r="N3469" t="s">
        <v>2428</v>
      </c>
      <c r="O3469" t="s">
        <v>5500</v>
      </c>
      <c r="P3469" t="b">
        <f>production[[#This Row],[Funded Month]]&gt;=DATE(2021,1,1)</f>
        <v>1</v>
      </c>
    </row>
    <row r="3470" spans="1:16" x14ac:dyDescent="0.2">
      <c r="A3470" s="1">
        <v>290001428002</v>
      </c>
      <c r="B3470">
        <v>290</v>
      </c>
      <c r="C3470" t="s">
        <v>16</v>
      </c>
      <c r="D3470" s="2">
        <v>44287</v>
      </c>
      <c r="E3470" t="s">
        <v>5501</v>
      </c>
      <c r="F3470">
        <f>1</f>
        <v>1</v>
      </c>
      <c r="G3470">
        <v>542500</v>
      </c>
      <c r="H3470" t="s">
        <v>18</v>
      </c>
      <c r="I3470" t="s">
        <v>19</v>
      </c>
      <c r="J3470" t="s">
        <v>20</v>
      </c>
      <c r="K3470" t="s">
        <v>21</v>
      </c>
      <c r="L3470" t="s">
        <v>283</v>
      </c>
      <c r="M3470" t="s">
        <v>32</v>
      </c>
      <c r="N3470" t="s">
        <v>5273</v>
      </c>
      <c r="O3470" t="s">
        <v>1555</v>
      </c>
      <c r="P3470" t="b">
        <f>production[[#This Row],[Funded Month]]&gt;=DATE(2021,1,1)</f>
        <v>1</v>
      </c>
    </row>
    <row r="3471" spans="1:16" x14ac:dyDescent="0.2">
      <c r="A3471" s="1">
        <v>290001429287</v>
      </c>
      <c r="B3471">
        <v>290</v>
      </c>
      <c r="C3471" t="s">
        <v>16</v>
      </c>
      <c r="D3471" s="2">
        <v>44287</v>
      </c>
      <c r="E3471" t="s">
        <v>5502</v>
      </c>
      <c r="F3471">
        <f>1</f>
        <v>1</v>
      </c>
      <c r="G3471">
        <v>346500</v>
      </c>
      <c r="H3471" t="s">
        <v>18</v>
      </c>
      <c r="I3471" t="s">
        <v>50</v>
      </c>
      <c r="J3471" t="s">
        <v>20</v>
      </c>
      <c r="K3471" t="s">
        <v>27</v>
      </c>
      <c r="L3471" t="s">
        <v>283</v>
      </c>
      <c r="M3471" t="s">
        <v>32</v>
      </c>
      <c r="O3471" t="s">
        <v>149</v>
      </c>
      <c r="P3471" t="b">
        <f>production[[#This Row],[Funded Month]]&gt;=DATE(2021,1,1)</f>
        <v>1</v>
      </c>
    </row>
    <row r="3472" spans="1:16" x14ac:dyDescent="0.2">
      <c r="A3472" s="1">
        <v>290210184197</v>
      </c>
      <c r="B3472">
        <v>290</v>
      </c>
      <c r="C3472" t="s">
        <v>16</v>
      </c>
      <c r="D3472" s="2">
        <v>44287</v>
      </c>
      <c r="E3472" t="s">
        <v>5503</v>
      </c>
      <c r="F3472">
        <f>1</f>
        <v>1</v>
      </c>
      <c r="G3472">
        <v>546250</v>
      </c>
      <c r="H3472" t="s">
        <v>18</v>
      </c>
      <c r="I3472" t="s">
        <v>19</v>
      </c>
      <c r="J3472" t="s">
        <v>20</v>
      </c>
      <c r="K3472" t="s">
        <v>21</v>
      </c>
      <c r="L3472" t="s">
        <v>283</v>
      </c>
      <c r="M3472" t="s">
        <v>32</v>
      </c>
      <c r="N3472" t="s">
        <v>165</v>
      </c>
      <c r="O3472" t="s">
        <v>4636</v>
      </c>
      <c r="P3472" t="b">
        <f>production[[#This Row],[Funded Month]]&gt;=DATE(2021,1,1)</f>
        <v>1</v>
      </c>
    </row>
    <row r="3473" spans="1:16" x14ac:dyDescent="0.2">
      <c r="A3473" s="1">
        <v>290001397857</v>
      </c>
      <c r="B3473">
        <v>290</v>
      </c>
      <c r="C3473" t="s">
        <v>16</v>
      </c>
      <c r="D3473" s="2">
        <v>44287</v>
      </c>
      <c r="E3473" t="s">
        <v>5504</v>
      </c>
      <c r="F3473">
        <f>1</f>
        <v>1</v>
      </c>
      <c r="G3473">
        <v>504000</v>
      </c>
      <c r="H3473" t="s">
        <v>18</v>
      </c>
      <c r="I3473" t="s">
        <v>19</v>
      </c>
      <c r="J3473" t="s">
        <v>20</v>
      </c>
      <c r="K3473" t="s">
        <v>21</v>
      </c>
      <c r="L3473" t="s">
        <v>195</v>
      </c>
      <c r="M3473" t="s">
        <v>32</v>
      </c>
      <c r="O3473" t="s">
        <v>811</v>
      </c>
      <c r="P3473" t="b">
        <f>production[[#This Row],[Funded Month]]&gt;=DATE(2021,1,1)</f>
        <v>1</v>
      </c>
    </row>
    <row r="3474" spans="1:16" x14ac:dyDescent="0.2">
      <c r="A3474" s="1">
        <v>290001398711</v>
      </c>
      <c r="B3474">
        <v>290</v>
      </c>
      <c r="C3474" t="s">
        <v>16</v>
      </c>
      <c r="D3474" s="2">
        <v>44287</v>
      </c>
      <c r="E3474" t="s">
        <v>5505</v>
      </c>
      <c r="F3474">
        <f>1</f>
        <v>1</v>
      </c>
      <c r="G3474">
        <v>403000</v>
      </c>
      <c r="H3474" t="s">
        <v>18</v>
      </c>
      <c r="I3474" t="s">
        <v>19</v>
      </c>
      <c r="J3474" t="s">
        <v>20</v>
      </c>
      <c r="K3474" t="s">
        <v>21</v>
      </c>
      <c r="L3474" t="s">
        <v>195</v>
      </c>
      <c r="M3474" t="s">
        <v>32</v>
      </c>
      <c r="O3474" t="s">
        <v>5506</v>
      </c>
      <c r="P3474" t="b">
        <f>production[[#This Row],[Funded Month]]&gt;=DATE(2021,1,1)</f>
        <v>1</v>
      </c>
    </row>
    <row r="3475" spans="1:16" x14ac:dyDescent="0.2">
      <c r="A3475" s="1">
        <v>290001400777</v>
      </c>
      <c r="B3475">
        <v>290</v>
      </c>
      <c r="C3475" t="s">
        <v>16</v>
      </c>
      <c r="D3475" s="2">
        <v>44287</v>
      </c>
      <c r="E3475" t="s">
        <v>5507</v>
      </c>
      <c r="F3475">
        <f>1</f>
        <v>1</v>
      </c>
      <c r="G3475">
        <v>251750</v>
      </c>
      <c r="H3475" t="s">
        <v>18</v>
      </c>
      <c r="I3475" t="s">
        <v>19</v>
      </c>
      <c r="J3475" t="s">
        <v>20</v>
      </c>
      <c r="K3475" t="s">
        <v>21</v>
      </c>
      <c r="L3475" t="s">
        <v>195</v>
      </c>
      <c r="M3475" t="s">
        <v>32</v>
      </c>
      <c r="N3475" t="s">
        <v>33</v>
      </c>
      <c r="P3475" t="b">
        <f>production[[#This Row],[Funded Month]]&gt;=DATE(2021,1,1)</f>
        <v>1</v>
      </c>
    </row>
    <row r="3476" spans="1:16" x14ac:dyDescent="0.2">
      <c r="A3476" s="1">
        <v>290001425426</v>
      </c>
      <c r="B3476">
        <v>290</v>
      </c>
      <c r="C3476" t="s">
        <v>16</v>
      </c>
      <c r="D3476" s="2">
        <v>44287</v>
      </c>
      <c r="E3476" t="s">
        <v>5508</v>
      </c>
      <c r="F3476">
        <f>1</f>
        <v>1</v>
      </c>
      <c r="G3476">
        <v>146300</v>
      </c>
      <c r="H3476" t="s">
        <v>18</v>
      </c>
      <c r="I3476" t="s">
        <v>19</v>
      </c>
      <c r="J3476" t="s">
        <v>20</v>
      </c>
      <c r="K3476" t="s">
        <v>21</v>
      </c>
      <c r="L3476" t="s">
        <v>195</v>
      </c>
      <c r="M3476" t="s">
        <v>32</v>
      </c>
      <c r="N3476" t="s">
        <v>33</v>
      </c>
      <c r="O3476" t="s">
        <v>811</v>
      </c>
      <c r="P3476" t="b">
        <f>production[[#This Row],[Funded Month]]&gt;=DATE(2021,1,1)</f>
        <v>1</v>
      </c>
    </row>
    <row r="3477" spans="1:16" x14ac:dyDescent="0.2">
      <c r="A3477" s="1">
        <v>290001433715</v>
      </c>
      <c r="B3477">
        <v>290</v>
      </c>
      <c r="C3477" t="s">
        <v>16</v>
      </c>
      <c r="D3477" s="2">
        <v>44287</v>
      </c>
      <c r="E3477" t="s">
        <v>5509</v>
      </c>
      <c r="F3477">
        <f>1</f>
        <v>1</v>
      </c>
      <c r="G3477">
        <v>132400</v>
      </c>
      <c r="H3477" t="s">
        <v>18</v>
      </c>
      <c r="I3477" t="s">
        <v>19</v>
      </c>
      <c r="J3477" t="s">
        <v>20</v>
      </c>
      <c r="K3477" t="s">
        <v>21</v>
      </c>
      <c r="L3477" t="s">
        <v>195</v>
      </c>
      <c r="M3477" t="s">
        <v>32</v>
      </c>
      <c r="N3477" t="s">
        <v>154</v>
      </c>
      <c r="O3477" t="s">
        <v>4713</v>
      </c>
      <c r="P3477" t="b">
        <f>production[[#This Row],[Funded Month]]&gt;=DATE(2021,1,1)</f>
        <v>1</v>
      </c>
    </row>
    <row r="3478" spans="1:16" x14ac:dyDescent="0.2">
      <c r="A3478" s="1">
        <v>290001434585</v>
      </c>
      <c r="B3478">
        <v>290</v>
      </c>
      <c r="C3478" t="s">
        <v>16</v>
      </c>
      <c r="D3478" s="2">
        <v>44287</v>
      </c>
      <c r="E3478" t="s">
        <v>5510</v>
      </c>
      <c r="F3478">
        <f>1</f>
        <v>1</v>
      </c>
      <c r="G3478">
        <v>432000</v>
      </c>
      <c r="H3478" t="s">
        <v>18</v>
      </c>
      <c r="I3478" t="s">
        <v>19</v>
      </c>
      <c r="J3478" t="s">
        <v>20</v>
      </c>
      <c r="K3478" t="s">
        <v>21</v>
      </c>
      <c r="L3478" t="s">
        <v>195</v>
      </c>
      <c r="M3478" t="s">
        <v>32</v>
      </c>
      <c r="P3478" t="b">
        <f>production[[#This Row],[Funded Month]]&gt;=DATE(2021,1,1)</f>
        <v>1</v>
      </c>
    </row>
    <row r="3479" spans="1:16" x14ac:dyDescent="0.2">
      <c r="A3479" s="1">
        <v>290001434644</v>
      </c>
      <c r="B3479">
        <v>290</v>
      </c>
      <c r="C3479" t="s">
        <v>16</v>
      </c>
      <c r="D3479" s="2">
        <v>44287</v>
      </c>
      <c r="E3479" t="s">
        <v>5511</v>
      </c>
      <c r="F3479">
        <f>1</f>
        <v>1</v>
      </c>
      <c r="G3479">
        <v>548250</v>
      </c>
      <c r="H3479" t="s">
        <v>18</v>
      </c>
      <c r="I3479" t="s">
        <v>19</v>
      </c>
      <c r="J3479" t="s">
        <v>20</v>
      </c>
      <c r="K3479" t="s">
        <v>21</v>
      </c>
      <c r="L3479" t="s">
        <v>195</v>
      </c>
      <c r="M3479" t="s">
        <v>32</v>
      </c>
      <c r="N3479" t="s">
        <v>33</v>
      </c>
      <c r="O3479" t="s">
        <v>5512</v>
      </c>
      <c r="P3479" t="b">
        <f>production[[#This Row],[Funded Month]]&gt;=DATE(2021,1,1)</f>
        <v>1</v>
      </c>
    </row>
    <row r="3480" spans="1:16" x14ac:dyDescent="0.2">
      <c r="A3480" s="1">
        <v>290001439597</v>
      </c>
      <c r="B3480">
        <v>290</v>
      </c>
      <c r="C3480" t="s">
        <v>16</v>
      </c>
      <c r="D3480" s="2">
        <v>44287</v>
      </c>
      <c r="E3480" t="s">
        <v>5513</v>
      </c>
      <c r="F3480">
        <f>1</f>
        <v>1</v>
      </c>
      <c r="G3480">
        <v>123000</v>
      </c>
      <c r="H3480" t="s">
        <v>18</v>
      </c>
      <c r="I3480" t="s">
        <v>19</v>
      </c>
      <c r="J3480" t="s">
        <v>20</v>
      </c>
      <c r="K3480" t="s">
        <v>21</v>
      </c>
      <c r="L3480" t="s">
        <v>195</v>
      </c>
      <c r="M3480" t="s">
        <v>32</v>
      </c>
      <c r="N3480" t="s">
        <v>315</v>
      </c>
      <c r="O3480" t="s">
        <v>1444</v>
      </c>
      <c r="P3480" t="b">
        <f>production[[#This Row],[Funded Month]]&gt;=DATE(2021,1,1)</f>
        <v>1</v>
      </c>
    </row>
    <row r="3481" spans="1:16" x14ac:dyDescent="0.2">
      <c r="A3481" s="1">
        <v>290001442783</v>
      </c>
      <c r="B3481">
        <v>290</v>
      </c>
      <c r="C3481" t="s">
        <v>16</v>
      </c>
      <c r="D3481" s="2">
        <v>44287</v>
      </c>
      <c r="E3481" t="s">
        <v>5514</v>
      </c>
      <c r="F3481">
        <f>1</f>
        <v>1</v>
      </c>
      <c r="G3481">
        <v>237125</v>
      </c>
      <c r="H3481" t="s">
        <v>86</v>
      </c>
      <c r="I3481" t="s">
        <v>186</v>
      </c>
      <c r="J3481" t="s">
        <v>20</v>
      </c>
      <c r="K3481" t="s">
        <v>21</v>
      </c>
      <c r="L3481" t="s">
        <v>195</v>
      </c>
      <c r="M3481" t="s">
        <v>32</v>
      </c>
      <c r="O3481" t="s">
        <v>5515</v>
      </c>
      <c r="P3481" t="b">
        <f>production[[#This Row],[Funded Month]]&gt;=DATE(2021,1,1)</f>
        <v>1</v>
      </c>
    </row>
    <row r="3482" spans="1:16" x14ac:dyDescent="0.2">
      <c r="A3482" s="1">
        <v>290001444180</v>
      </c>
      <c r="B3482">
        <v>290</v>
      </c>
      <c r="C3482" t="s">
        <v>16</v>
      </c>
      <c r="D3482" s="2">
        <v>44287</v>
      </c>
      <c r="E3482" t="s">
        <v>5516</v>
      </c>
      <c r="F3482">
        <f>1</f>
        <v>1</v>
      </c>
      <c r="G3482">
        <v>131750</v>
      </c>
      <c r="H3482" t="s">
        <v>18</v>
      </c>
      <c r="I3482" t="s">
        <v>19</v>
      </c>
      <c r="J3482" t="s">
        <v>20</v>
      </c>
      <c r="K3482" t="s">
        <v>21</v>
      </c>
      <c r="L3482" t="s">
        <v>195</v>
      </c>
      <c r="M3482" t="s">
        <v>32</v>
      </c>
      <c r="N3482" t="s">
        <v>154</v>
      </c>
      <c r="O3482" t="s">
        <v>281</v>
      </c>
      <c r="P3482" t="b">
        <f>production[[#This Row],[Funded Month]]&gt;=DATE(2021,1,1)</f>
        <v>1</v>
      </c>
    </row>
    <row r="3483" spans="1:16" x14ac:dyDescent="0.2">
      <c r="A3483" s="1">
        <v>290001445839</v>
      </c>
      <c r="B3483">
        <v>290</v>
      </c>
      <c r="C3483" t="s">
        <v>16</v>
      </c>
      <c r="D3483" s="2">
        <v>44287</v>
      </c>
      <c r="E3483" t="s">
        <v>5517</v>
      </c>
      <c r="F3483">
        <f>1</f>
        <v>1</v>
      </c>
      <c r="G3483">
        <v>548250</v>
      </c>
      <c r="H3483" t="s">
        <v>18</v>
      </c>
      <c r="I3483" t="s">
        <v>19</v>
      </c>
      <c r="J3483" t="s">
        <v>20</v>
      </c>
      <c r="K3483" t="s">
        <v>21</v>
      </c>
      <c r="L3483" t="s">
        <v>195</v>
      </c>
      <c r="M3483" t="s">
        <v>32</v>
      </c>
      <c r="N3483" t="s">
        <v>33</v>
      </c>
      <c r="P3483" t="b">
        <f>production[[#This Row],[Funded Month]]&gt;=DATE(2021,1,1)</f>
        <v>1</v>
      </c>
    </row>
    <row r="3484" spans="1:16" x14ac:dyDescent="0.2">
      <c r="A3484" s="1">
        <v>297001357362</v>
      </c>
      <c r="B3484">
        <v>297</v>
      </c>
      <c r="C3484" t="s">
        <v>415</v>
      </c>
      <c r="D3484" s="2">
        <v>44287</v>
      </c>
      <c r="E3484" t="s">
        <v>5518</v>
      </c>
      <c r="F3484">
        <f>1</f>
        <v>1</v>
      </c>
      <c r="G3484">
        <v>266091</v>
      </c>
      <c r="H3484" t="s">
        <v>86</v>
      </c>
      <c r="I3484" t="s">
        <v>186</v>
      </c>
      <c r="J3484" t="s">
        <v>20</v>
      </c>
      <c r="K3484" t="s">
        <v>21</v>
      </c>
      <c r="L3484" t="s">
        <v>1181</v>
      </c>
      <c r="M3484" t="s">
        <v>32</v>
      </c>
      <c r="O3484" t="s">
        <v>5519</v>
      </c>
      <c r="P3484" t="b">
        <f>production[[#This Row],[Funded Month]]&gt;=DATE(2021,1,1)</f>
        <v>1</v>
      </c>
    </row>
    <row r="3485" spans="1:16" x14ac:dyDescent="0.2">
      <c r="A3485" s="1">
        <v>297001357435</v>
      </c>
      <c r="B3485">
        <v>297</v>
      </c>
      <c r="C3485" t="s">
        <v>415</v>
      </c>
      <c r="D3485" s="2">
        <v>44287</v>
      </c>
      <c r="E3485" t="s">
        <v>5520</v>
      </c>
      <c r="F3485">
        <f>1</f>
        <v>1</v>
      </c>
      <c r="G3485">
        <v>337250</v>
      </c>
      <c r="H3485" t="s">
        <v>18</v>
      </c>
      <c r="I3485" t="s">
        <v>19</v>
      </c>
      <c r="J3485" t="s">
        <v>20</v>
      </c>
      <c r="K3485" t="s">
        <v>21</v>
      </c>
      <c r="L3485" t="s">
        <v>1181</v>
      </c>
      <c r="M3485" t="s">
        <v>32</v>
      </c>
      <c r="O3485" t="s">
        <v>5521</v>
      </c>
      <c r="P3485" t="b">
        <f>production[[#This Row],[Funded Month]]&gt;=DATE(2021,1,1)</f>
        <v>1</v>
      </c>
    </row>
    <row r="3486" spans="1:16" x14ac:dyDescent="0.2">
      <c r="A3486" s="1">
        <v>297001358771</v>
      </c>
      <c r="B3486">
        <v>297</v>
      </c>
      <c r="C3486" t="s">
        <v>415</v>
      </c>
      <c r="D3486" s="2">
        <v>44287</v>
      </c>
      <c r="E3486" t="s">
        <v>5522</v>
      </c>
      <c r="F3486">
        <f>1</f>
        <v>1</v>
      </c>
      <c r="G3486">
        <v>143220</v>
      </c>
      <c r="H3486" t="s">
        <v>238</v>
      </c>
      <c r="I3486" t="s">
        <v>239</v>
      </c>
      <c r="J3486" t="s">
        <v>20</v>
      </c>
      <c r="K3486" t="s">
        <v>21</v>
      </c>
      <c r="L3486" t="s">
        <v>1181</v>
      </c>
      <c r="M3486" t="s">
        <v>32</v>
      </c>
      <c r="O3486" t="s">
        <v>5523</v>
      </c>
      <c r="P3486" t="b">
        <f>production[[#This Row],[Funded Month]]&gt;=DATE(2021,1,1)</f>
        <v>1</v>
      </c>
    </row>
    <row r="3487" spans="1:16" x14ac:dyDescent="0.2">
      <c r="A3487" s="1">
        <v>297001421232</v>
      </c>
      <c r="B3487">
        <v>297</v>
      </c>
      <c r="C3487" t="s">
        <v>415</v>
      </c>
      <c r="D3487" s="2">
        <v>44287</v>
      </c>
      <c r="E3487" t="s">
        <v>5524</v>
      </c>
      <c r="F3487">
        <f>1</f>
        <v>1</v>
      </c>
      <c r="G3487">
        <v>223600</v>
      </c>
      <c r="H3487" t="s">
        <v>18</v>
      </c>
      <c r="I3487" t="s">
        <v>19</v>
      </c>
      <c r="J3487" t="s">
        <v>20</v>
      </c>
      <c r="K3487" t="s">
        <v>21</v>
      </c>
      <c r="L3487" t="s">
        <v>1181</v>
      </c>
      <c r="M3487" t="s">
        <v>32</v>
      </c>
      <c r="O3487" t="s">
        <v>5525</v>
      </c>
      <c r="P3487" t="b">
        <f>production[[#This Row],[Funded Month]]&gt;=DATE(2021,1,1)</f>
        <v>1</v>
      </c>
    </row>
    <row r="3488" spans="1:16" x14ac:dyDescent="0.2">
      <c r="A3488" s="1">
        <v>297001431264</v>
      </c>
      <c r="B3488">
        <v>297</v>
      </c>
      <c r="C3488" t="s">
        <v>415</v>
      </c>
      <c r="D3488" s="2">
        <v>44287</v>
      </c>
      <c r="E3488" t="s">
        <v>5526</v>
      </c>
      <c r="F3488">
        <f>1</f>
        <v>1</v>
      </c>
      <c r="G3488">
        <v>360000</v>
      </c>
      <c r="H3488" t="s">
        <v>18</v>
      </c>
      <c r="I3488" t="s">
        <v>19</v>
      </c>
      <c r="J3488" t="s">
        <v>20</v>
      </c>
      <c r="K3488" t="s">
        <v>21</v>
      </c>
      <c r="L3488" t="s">
        <v>1181</v>
      </c>
      <c r="M3488" t="s">
        <v>32</v>
      </c>
      <c r="O3488" t="s">
        <v>5527</v>
      </c>
      <c r="P3488" t="b">
        <f>production[[#This Row],[Funded Month]]&gt;=DATE(2021,1,1)</f>
        <v>1</v>
      </c>
    </row>
    <row r="3489" spans="1:16" x14ac:dyDescent="0.2">
      <c r="A3489" s="1">
        <v>297001447401</v>
      </c>
      <c r="B3489">
        <v>297</v>
      </c>
      <c r="C3489" t="s">
        <v>415</v>
      </c>
      <c r="D3489" s="2">
        <v>44287</v>
      </c>
      <c r="E3489" t="s">
        <v>5528</v>
      </c>
      <c r="F3489">
        <f>1</f>
        <v>1</v>
      </c>
      <c r="G3489">
        <v>285227</v>
      </c>
      <c r="H3489" t="s">
        <v>86</v>
      </c>
      <c r="I3489" t="s">
        <v>186</v>
      </c>
      <c r="J3489" t="s">
        <v>20</v>
      </c>
      <c r="K3489" t="s">
        <v>21</v>
      </c>
      <c r="L3489" t="s">
        <v>1181</v>
      </c>
      <c r="M3489" t="s">
        <v>32</v>
      </c>
      <c r="O3489" t="s">
        <v>5529</v>
      </c>
      <c r="P3489" t="b">
        <f>production[[#This Row],[Funded Month]]&gt;=DATE(2021,1,1)</f>
        <v>1</v>
      </c>
    </row>
    <row r="3490" spans="1:16" x14ac:dyDescent="0.2">
      <c r="A3490" s="1">
        <v>280001420967</v>
      </c>
      <c r="B3490">
        <v>280</v>
      </c>
      <c r="C3490" t="s">
        <v>16</v>
      </c>
      <c r="D3490" s="2">
        <v>44287</v>
      </c>
      <c r="E3490" t="s">
        <v>5530</v>
      </c>
      <c r="F3490">
        <f>1</f>
        <v>1</v>
      </c>
      <c r="G3490">
        <v>280000</v>
      </c>
      <c r="H3490" t="s">
        <v>18</v>
      </c>
      <c r="I3490" t="s">
        <v>19</v>
      </c>
      <c r="J3490" t="s">
        <v>20</v>
      </c>
      <c r="K3490" t="s">
        <v>21</v>
      </c>
      <c r="L3490" t="s">
        <v>39</v>
      </c>
      <c r="M3490" t="s">
        <v>32</v>
      </c>
      <c r="N3490" t="s">
        <v>33</v>
      </c>
      <c r="O3490" t="s">
        <v>5531</v>
      </c>
      <c r="P3490" t="b">
        <f>production[[#This Row],[Funded Month]]&gt;=DATE(2021,1,1)</f>
        <v>1</v>
      </c>
    </row>
    <row r="3491" spans="1:16" x14ac:dyDescent="0.2">
      <c r="A3491" s="1">
        <v>280001438386</v>
      </c>
      <c r="B3491">
        <v>280</v>
      </c>
      <c r="C3491" t="s">
        <v>16</v>
      </c>
      <c r="D3491" s="2">
        <v>44287</v>
      </c>
      <c r="E3491" t="s">
        <v>5532</v>
      </c>
      <c r="F3491">
        <f>1</f>
        <v>1</v>
      </c>
      <c r="G3491">
        <v>427500</v>
      </c>
      <c r="H3491" t="s">
        <v>18</v>
      </c>
      <c r="I3491" t="s">
        <v>19</v>
      </c>
      <c r="J3491" t="s">
        <v>20</v>
      </c>
      <c r="K3491" t="s">
        <v>21</v>
      </c>
      <c r="L3491" t="s">
        <v>39</v>
      </c>
      <c r="M3491" t="s">
        <v>32</v>
      </c>
      <c r="N3491" t="s">
        <v>33</v>
      </c>
      <c r="O3491" t="s">
        <v>39</v>
      </c>
      <c r="P3491" t="b">
        <f>production[[#This Row],[Funded Month]]&gt;=DATE(2021,1,1)</f>
        <v>1</v>
      </c>
    </row>
    <row r="3492" spans="1:16" x14ac:dyDescent="0.2">
      <c r="A3492" s="1">
        <v>280001447962</v>
      </c>
      <c r="B3492">
        <v>280</v>
      </c>
      <c r="C3492" t="s">
        <v>16</v>
      </c>
      <c r="D3492" s="2">
        <v>44287</v>
      </c>
      <c r="E3492" t="s">
        <v>5533</v>
      </c>
      <c r="F3492">
        <f>1</f>
        <v>1</v>
      </c>
      <c r="G3492">
        <v>284050</v>
      </c>
      <c r="H3492" t="s">
        <v>18</v>
      </c>
      <c r="I3492" t="s">
        <v>19</v>
      </c>
      <c r="J3492" t="s">
        <v>20</v>
      </c>
      <c r="K3492" t="s">
        <v>21</v>
      </c>
      <c r="L3492" t="s">
        <v>39</v>
      </c>
      <c r="M3492" t="s">
        <v>32</v>
      </c>
      <c r="N3492" t="s">
        <v>33</v>
      </c>
      <c r="O3492" t="s">
        <v>5534</v>
      </c>
      <c r="P3492" t="b">
        <f>production[[#This Row],[Funded Month]]&gt;=DATE(2021,1,1)</f>
        <v>1</v>
      </c>
    </row>
    <row r="3493" spans="1:16" x14ac:dyDescent="0.2">
      <c r="A3493" s="1">
        <v>280210275669</v>
      </c>
      <c r="B3493">
        <v>280</v>
      </c>
      <c r="C3493" t="s">
        <v>16</v>
      </c>
      <c r="D3493" s="2">
        <v>44287</v>
      </c>
      <c r="E3493" t="s">
        <v>5535</v>
      </c>
      <c r="F3493">
        <f>1</f>
        <v>1</v>
      </c>
      <c r="G3493">
        <v>565628</v>
      </c>
      <c r="H3493" t="s">
        <v>18</v>
      </c>
      <c r="I3493" t="s">
        <v>102</v>
      </c>
      <c r="J3493" t="s">
        <v>20</v>
      </c>
      <c r="K3493" t="s">
        <v>27</v>
      </c>
      <c r="L3493" t="s">
        <v>39</v>
      </c>
      <c r="M3493" t="s">
        <v>32</v>
      </c>
      <c r="N3493" t="s">
        <v>33</v>
      </c>
      <c r="O3493" t="s">
        <v>5536</v>
      </c>
      <c r="P3493" t="b">
        <f>production[[#This Row],[Funded Month]]&gt;=DATE(2021,1,1)</f>
        <v>1</v>
      </c>
    </row>
    <row r="3494" spans="1:16" x14ac:dyDescent="0.2">
      <c r="A3494" s="1">
        <v>291001432482</v>
      </c>
      <c r="B3494">
        <v>291</v>
      </c>
      <c r="C3494" t="s">
        <v>415</v>
      </c>
      <c r="D3494" s="2">
        <v>44287</v>
      </c>
      <c r="E3494" t="s">
        <v>5537</v>
      </c>
      <c r="F3494">
        <f>1</f>
        <v>1</v>
      </c>
      <c r="G3494">
        <v>175518</v>
      </c>
      <c r="H3494" t="s">
        <v>86</v>
      </c>
      <c r="I3494" t="s">
        <v>1930</v>
      </c>
      <c r="J3494" t="s">
        <v>20</v>
      </c>
      <c r="K3494" t="s">
        <v>21</v>
      </c>
      <c r="L3494" t="s">
        <v>2923</v>
      </c>
      <c r="M3494" t="s">
        <v>32</v>
      </c>
      <c r="N3494" t="s">
        <v>2885</v>
      </c>
      <c r="O3494" t="s">
        <v>5371</v>
      </c>
      <c r="P3494" t="b">
        <f>production[[#This Row],[Funded Month]]&gt;=DATE(2021,1,1)</f>
        <v>1</v>
      </c>
    </row>
    <row r="3495" spans="1:16" x14ac:dyDescent="0.2">
      <c r="A3495" s="1">
        <v>291001432611</v>
      </c>
      <c r="B3495">
        <v>291</v>
      </c>
      <c r="C3495" t="s">
        <v>415</v>
      </c>
      <c r="D3495" s="2">
        <v>44287</v>
      </c>
      <c r="E3495" t="s">
        <v>5537</v>
      </c>
      <c r="F3495">
        <f>1</f>
        <v>1</v>
      </c>
      <c r="G3495">
        <v>7500</v>
      </c>
      <c r="H3495" t="s">
        <v>18</v>
      </c>
      <c r="I3495" t="s">
        <v>1935</v>
      </c>
      <c r="J3495" t="s">
        <v>398</v>
      </c>
      <c r="K3495" t="s">
        <v>21</v>
      </c>
      <c r="L3495" t="s">
        <v>2923</v>
      </c>
      <c r="M3495" t="s">
        <v>32</v>
      </c>
      <c r="N3495" t="s">
        <v>2885</v>
      </c>
      <c r="P3495" t="b">
        <f>production[[#This Row],[Funded Month]]&gt;=DATE(2021,1,1)</f>
        <v>1</v>
      </c>
    </row>
    <row r="3496" spans="1:16" x14ac:dyDescent="0.2">
      <c r="A3496" s="1">
        <v>290001360921</v>
      </c>
      <c r="B3496">
        <v>290</v>
      </c>
      <c r="C3496" t="s">
        <v>16</v>
      </c>
      <c r="D3496" s="2">
        <v>44287</v>
      </c>
      <c r="E3496" t="s">
        <v>5538</v>
      </c>
      <c r="F3496">
        <f>1</f>
        <v>1</v>
      </c>
      <c r="G3496">
        <v>241544</v>
      </c>
      <c r="H3496" t="s">
        <v>86</v>
      </c>
      <c r="I3496" t="s">
        <v>1351</v>
      </c>
      <c r="J3496" t="s">
        <v>20</v>
      </c>
      <c r="K3496" t="s">
        <v>21</v>
      </c>
      <c r="L3496" t="s">
        <v>219</v>
      </c>
      <c r="M3496" t="s">
        <v>32</v>
      </c>
      <c r="O3496" t="s">
        <v>5539</v>
      </c>
      <c r="P3496" t="b">
        <f>production[[#This Row],[Funded Month]]&gt;=DATE(2021,1,1)</f>
        <v>1</v>
      </c>
    </row>
    <row r="3497" spans="1:16" x14ac:dyDescent="0.2">
      <c r="A3497" s="1">
        <v>290001435643</v>
      </c>
      <c r="B3497">
        <v>290</v>
      </c>
      <c r="C3497" t="s">
        <v>16</v>
      </c>
      <c r="D3497" s="2">
        <v>44287</v>
      </c>
      <c r="E3497" t="s">
        <v>5540</v>
      </c>
      <c r="F3497">
        <f>1</f>
        <v>1</v>
      </c>
      <c r="G3497">
        <v>314204</v>
      </c>
      <c r="H3497" t="s">
        <v>86</v>
      </c>
      <c r="I3497" t="s">
        <v>87</v>
      </c>
      <c r="J3497" t="s">
        <v>20</v>
      </c>
      <c r="K3497" t="s">
        <v>21</v>
      </c>
      <c r="L3497" t="s">
        <v>219</v>
      </c>
      <c r="M3497" t="s">
        <v>32</v>
      </c>
      <c r="O3497" t="s">
        <v>1656</v>
      </c>
      <c r="P3497" t="b">
        <f>production[[#This Row],[Funded Month]]&gt;=DATE(2021,1,1)</f>
        <v>1</v>
      </c>
    </row>
    <row r="3498" spans="1:16" x14ac:dyDescent="0.2">
      <c r="A3498" s="1">
        <v>290001448334</v>
      </c>
      <c r="B3498">
        <v>290</v>
      </c>
      <c r="C3498" t="s">
        <v>16</v>
      </c>
      <c r="D3498" s="2">
        <v>44287</v>
      </c>
      <c r="E3498" t="s">
        <v>5538</v>
      </c>
      <c r="F3498">
        <f>1</f>
        <v>1</v>
      </c>
      <c r="G3498">
        <v>8610</v>
      </c>
      <c r="H3498" t="s">
        <v>18</v>
      </c>
      <c r="I3498" t="s">
        <v>488</v>
      </c>
      <c r="J3498" t="s">
        <v>398</v>
      </c>
      <c r="K3498" t="s">
        <v>21</v>
      </c>
      <c r="L3498" t="s">
        <v>219</v>
      </c>
      <c r="M3498" t="s">
        <v>32</v>
      </c>
      <c r="O3498" t="s">
        <v>5539</v>
      </c>
      <c r="P3498" t="b">
        <f>production[[#This Row],[Funded Month]]&gt;=DATE(2021,1,1)</f>
        <v>1</v>
      </c>
    </row>
    <row r="3499" spans="1:16" x14ac:dyDescent="0.2">
      <c r="A3499" s="1">
        <v>292001318523</v>
      </c>
      <c r="B3499">
        <v>292</v>
      </c>
      <c r="C3499" t="s">
        <v>922</v>
      </c>
      <c r="D3499" s="2">
        <v>44287</v>
      </c>
      <c r="E3499" t="s">
        <v>5541</v>
      </c>
      <c r="F3499">
        <f>1</f>
        <v>1</v>
      </c>
      <c r="G3499">
        <v>360000</v>
      </c>
      <c r="H3499" t="s">
        <v>18</v>
      </c>
      <c r="I3499" t="s">
        <v>19</v>
      </c>
      <c r="J3499" t="s">
        <v>20</v>
      </c>
      <c r="K3499" t="s">
        <v>21</v>
      </c>
      <c r="L3499" t="s">
        <v>924</v>
      </c>
      <c r="M3499" t="s">
        <v>4888</v>
      </c>
      <c r="N3499" t="s">
        <v>33</v>
      </c>
      <c r="O3499" t="s">
        <v>5542</v>
      </c>
      <c r="P3499" t="b">
        <f>production[[#This Row],[Funded Month]]&gt;=DATE(2021,1,1)</f>
        <v>1</v>
      </c>
    </row>
    <row r="3500" spans="1:16" x14ac:dyDescent="0.2">
      <c r="A3500" s="1">
        <v>292001342375</v>
      </c>
      <c r="B3500">
        <v>292</v>
      </c>
      <c r="C3500" t="s">
        <v>922</v>
      </c>
      <c r="D3500" s="2">
        <v>44287</v>
      </c>
      <c r="E3500" t="s">
        <v>5543</v>
      </c>
      <c r="F3500">
        <f>1</f>
        <v>1</v>
      </c>
      <c r="G3500">
        <v>222323</v>
      </c>
      <c r="H3500" t="s">
        <v>86</v>
      </c>
      <c r="I3500" t="s">
        <v>87</v>
      </c>
      <c r="J3500" t="s">
        <v>20</v>
      </c>
      <c r="K3500" t="s">
        <v>21</v>
      </c>
      <c r="L3500" t="s">
        <v>924</v>
      </c>
      <c r="M3500" t="s">
        <v>32</v>
      </c>
      <c r="N3500" t="s">
        <v>33</v>
      </c>
      <c r="O3500" t="s">
        <v>5544</v>
      </c>
      <c r="P3500" t="b">
        <f>production[[#This Row],[Funded Month]]&gt;=DATE(2021,1,1)</f>
        <v>1</v>
      </c>
    </row>
    <row r="3501" spans="1:16" x14ac:dyDescent="0.2">
      <c r="A3501" s="1">
        <v>292001370009</v>
      </c>
      <c r="B3501">
        <v>292</v>
      </c>
      <c r="C3501" t="s">
        <v>960</v>
      </c>
      <c r="D3501" s="2">
        <v>44287</v>
      </c>
      <c r="E3501" t="s">
        <v>3926</v>
      </c>
      <c r="F3501">
        <f>1</f>
        <v>1</v>
      </c>
      <c r="G3501">
        <v>163600</v>
      </c>
      <c r="H3501" t="s">
        <v>18</v>
      </c>
      <c r="I3501" t="s">
        <v>19</v>
      </c>
      <c r="J3501" t="s">
        <v>20</v>
      </c>
      <c r="K3501" t="s">
        <v>21</v>
      </c>
      <c r="L3501" t="s">
        <v>924</v>
      </c>
      <c r="M3501" t="s">
        <v>4888</v>
      </c>
      <c r="N3501" t="s">
        <v>33</v>
      </c>
      <c r="O3501" t="s">
        <v>5545</v>
      </c>
      <c r="P3501" t="b">
        <f>production[[#This Row],[Funded Month]]&gt;=DATE(2021,1,1)</f>
        <v>1</v>
      </c>
    </row>
    <row r="3502" spans="1:16" x14ac:dyDescent="0.2">
      <c r="A3502" s="1">
        <v>292001431759</v>
      </c>
      <c r="B3502">
        <v>292</v>
      </c>
      <c r="C3502" t="s">
        <v>922</v>
      </c>
      <c r="D3502" s="2">
        <v>44287</v>
      </c>
      <c r="E3502" t="s">
        <v>5546</v>
      </c>
      <c r="F3502">
        <f>1</f>
        <v>1</v>
      </c>
      <c r="G3502">
        <v>271500</v>
      </c>
      <c r="H3502" t="s">
        <v>18</v>
      </c>
      <c r="I3502" t="s">
        <v>19</v>
      </c>
      <c r="J3502" t="s">
        <v>20</v>
      </c>
      <c r="K3502" t="s">
        <v>27</v>
      </c>
      <c r="L3502" t="s">
        <v>924</v>
      </c>
      <c r="M3502" t="s">
        <v>32</v>
      </c>
      <c r="N3502" t="s">
        <v>33</v>
      </c>
      <c r="O3502" t="s">
        <v>5547</v>
      </c>
      <c r="P3502" t="b">
        <f>production[[#This Row],[Funded Month]]&gt;=DATE(2021,1,1)</f>
        <v>1</v>
      </c>
    </row>
    <row r="3503" spans="1:16" x14ac:dyDescent="0.2">
      <c r="A3503" s="1">
        <v>292001436141</v>
      </c>
      <c r="B3503">
        <v>292</v>
      </c>
      <c r="C3503" t="s">
        <v>922</v>
      </c>
      <c r="D3503" s="2">
        <v>44287</v>
      </c>
      <c r="E3503" t="s">
        <v>5548</v>
      </c>
      <c r="F3503">
        <f>1</f>
        <v>1</v>
      </c>
      <c r="G3503">
        <v>460000</v>
      </c>
      <c r="H3503" t="s">
        <v>18</v>
      </c>
      <c r="I3503" t="s">
        <v>19</v>
      </c>
      <c r="J3503" t="s">
        <v>20</v>
      </c>
      <c r="K3503" t="s">
        <v>27</v>
      </c>
      <c r="L3503" t="s">
        <v>924</v>
      </c>
      <c r="M3503" t="s">
        <v>32</v>
      </c>
      <c r="N3503" t="s">
        <v>33</v>
      </c>
      <c r="O3503" t="s">
        <v>938</v>
      </c>
      <c r="P3503" t="b">
        <f>production[[#This Row],[Funded Month]]&gt;=DATE(2021,1,1)</f>
        <v>1</v>
      </c>
    </row>
    <row r="3504" spans="1:16" x14ac:dyDescent="0.2">
      <c r="A3504" s="1">
        <v>292001442290</v>
      </c>
      <c r="B3504">
        <v>292</v>
      </c>
      <c r="C3504" t="s">
        <v>922</v>
      </c>
      <c r="D3504" s="2">
        <v>44287</v>
      </c>
      <c r="E3504" t="s">
        <v>5549</v>
      </c>
      <c r="F3504">
        <f>1</f>
        <v>1</v>
      </c>
      <c r="G3504">
        <v>217000</v>
      </c>
      <c r="H3504" t="s">
        <v>18</v>
      </c>
      <c r="I3504" t="s">
        <v>19</v>
      </c>
      <c r="J3504" t="s">
        <v>20</v>
      </c>
      <c r="K3504" t="s">
        <v>27</v>
      </c>
      <c r="L3504" t="s">
        <v>924</v>
      </c>
      <c r="M3504" t="s">
        <v>32</v>
      </c>
      <c r="N3504" t="s">
        <v>33</v>
      </c>
      <c r="O3504" t="s">
        <v>938</v>
      </c>
      <c r="P3504" t="b">
        <f>production[[#This Row],[Funded Month]]&gt;=DATE(2021,1,1)</f>
        <v>1</v>
      </c>
    </row>
    <row r="3505" spans="1:16" x14ac:dyDescent="0.2">
      <c r="A3505" s="1">
        <v>292210175555</v>
      </c>
      <c r="B3505">
        <v>292</v>
      </c>
      <c r="C3505" t="s">
        <v>922</v>
      </c>
      <c r="D3505" s="2">
        <v>44287</v>
      </c>
      <c r="E3505" t="s">
        <v>5550</v>
      </c>
      <c r="F3505">
        <f>1</f>
        <v>1</v>
      </c>
      <c r="G3505">
        <v>276336</v>
      </c>
      <c r="H3505" t="s">
        <v>18</v>
      </c>
      <c r="I3505" t="s">
        <v>19</v>
      </c>
      <c r="J3505" t="s">
        <v>20</v>
      </c>
      <c r="K3505" t="s">
        <v>21</v>
      </c>
      <c r="L3505" t="s">
        <v>924</v>
      </c>
      <c r="M3505" t="s">
        <v>32</v>
      </c>
      <c r="N3505" t="s">
        <v>33</v>
      </c>
      <c r="O3505" t="s">
        <v>5551</v>
      </c>
      <c r="P3505" t="b">
        <f>production[[#This Row],[Funded Month]]&gt;=DATE(2021,1,1)</f>
        <v>1</v>
      </c>
    </row>
    <row r="3506" spans="1:16" x14ac:dyDescent="0.2">
      <c r="A3506" s="1">
        <v>291001433615</v>
      </c>
      <c r="B3506">
        <v>291</v>
      </c>
      <c r="C3506" t="s">
        <v>415</v>
      </c>
      <c r="D3506" s="2">
        <v>44287</v>
      </c>
      <c r="E3506" t="s">
        <v>5552</v>
      </c>
      <c r="F3506">
        <f>1</f>
        <v>1</v>
      </c>
      <c r="G3506">
        <v>185000</v>
      </c>
      <c r="H3506" t="s">
        <v>18</v>
      </c>
      <c r="I3506" t="s">
        <v>19</v>
      </c>
      <c r="J3506" t="s">
        <v>20</v>
      </c>
      <c r="K3506" t="s">
        <v>21</v>
      </c>
      <c r="L3506" t="s">
        <v>846</v>
      </c>
      <c r="M3506" t="s">
        <v>847</v>
      </c>
      <c r="N3506" t="s">
        <v>2885</v>
      </c>
      <c r="O3506" t="s">
        <v>5553</v>
      </c>
      <c r="P3506" t="b">
        <f>production[[#This Row],[Funded Month]]&gt;=DATE(2021,1,1)</f>
        <v>1</v>
      </c>
    </row>
    <row r="3507" spans="1:16" x14ac:dyDescent="0.2">
      <c r="A3507" s="1">
        <v>291001434643</v>
      </c>
      <c r="B3507">
        <v>291</v>
      </c>
      <c r="C3507" t="s">
        <v>415</v>
      </c>
      <c r="D3507" s="2">
        <v>44287</v>
      </c>
      <c r="E3507" t="s">
        <v>5554</v>
      </c>
      <c r="F3507">
        <f>1</f>
        <v>1</v>
      </c>
      <c r="G3507">
        <v>268000</v>
      </c>
      <c r="H3507" t="s">
        <v>18</v>
      </c>
      <c r="I3507" t="s">
        <v>19</v>
      </c>
      <c r="J3507" t="s">
        <v>20</v>
      </c>
      <c r="K3507" t="s">
        <v>27</v>
      </c>
      <c r="L3507" t="s">
        <v>846</v>
      </c>
      <c r="M3507" t="s">
        <v>847</v>
      </c>
      <c r="N3507" t="s">
        <v>2885</v>
      </c>
      <c r="P3507" t="b">
        <f>production[[#This Row],[Funded Month]]&gt;=DATE(2021,1,1)</f>
        <v>1</v>
      </c>
    </row>
    <row r="3508" spans="1:16" x14ac:dyDescent="0.2">
      <c r="A3508" s="1">
        <v>291001438613</v>
      </c>
      <c r="B3508">
        <v>291</v>
      </c>
      <c r="C3508" t="s">
        <v>415</v>
      </c>
      <c r="D3508" s="2">
        <v>44287</v>
      </c>
      <c r="E3508" t="s">
        <v>5555</v>
      </c>
      <c r="F3508">
        <f>1</f>
        <v>1</v>
      </c>
      <c r="G3508">
        <v>112000</v>
      </c>
      <c r="H3508" t="s">
        <v>18</v>
      </c>
      <c r="I3508" t="s">
        <v>19</v>
      </c>
      <c r="J3508" t="s">
        <v>20</v>
      </c>
      <c r="K3508" t="s">
        <v>21</v>
      </c>
      <c r="L3508" t="s">
        <v>846</v>
      </c>
      <c r="M3508" t="s">
        <v>847</v>
      </c>
      <c r="N3508" t="s">
        <v>2885</v>
      </c>
      <c r="O3508" t="s">
        <v>5556</v>
      </c>
      <c r="P3508" t="b">
        <f>production[[#This Row],[Funded Month]]&gt;=DATE(2021,1,1)</f>
        <v>1</v>
      </c>
    </row>
    <row r="3509" spans="1:16" x14ac:dyDescent="0.2">
      <c r="A3509" s="1">
        <v>290001359541</v>
      </c>
      <c r="B3509">
        <v>290</v>
      </c>
      <c r="C3509" t="s">
        <v>16</v>
      </c>
      <c r="D3509" s="2">
        <v>44287</v>
      </c>
      <c r="E3509" t="s">
        <v>5557</v>
      </c>
      <c r="F3509">
        <f>1</f>
        <v>1</v>
      </c>
      <c r="G3509">
        <v>347588</v>
      </c>
      <c r="H3509" t="s">
        <v>86</v>
      </c>
      <c r="I3509" t="s">
        <v>1536</v>
      </c>
      <c r="J3509" t="s">
        <v>20</v>
      </c>
      <c r="K3509" t="s">
        <v>21</v>
      </c>
      <c r="L3509" t="s">
        <v>476</v>
      </c>
      <c r="M3509" t="s">
        <v>32</v>
      </c>
      <c r="N3509" t="s">
        <v>33</v>
      </c>
      <c r="O3509" t="s">
        <v>127</v>
      </c>
      <c r="P3509" t="b">
        <f>production[[#This Row],[Funded Month]]&gt;=DATE(2021,1,1)</f>
        <v>1</v>
      </c>
    </row>
    <row r="3510" spans="1:16" x14ac:dyDescent="0.2">
      <c r="A3510" s="1">
        <v>290001429211</v>
      </c>
      <c r="B3510">
        <v>290</v>
      </c>
      <c r="C3510" t="s">
        <v>16</v>
      </c>
      <c r="D3510" s="2">
        <v>44287</v>
      </c>
      <c r="E3510" t="s">
        <v>5557</v>
      </c>
      <c r="F3510">
        <f>1</f>
        <v>1</v>
      </c>
      <c r="G3510">
        <v>12390</v>
      </c>
      <c r="H3510" t="s">
        <v>18</v>
      </c>
      <c r="I3510" t="s">
        <v>488</v>
      </c>
      <c r="J3510" t="s">
        <v>398</v>
      </c>
      <c r="K3510" t="s">
        <v>21</v>
      </c>
      <c r="L3510" t="s">
        <v>476</v>
      </c>
      <c r="M3510" t="s">
        <v>32</v>
      </c>
      <c r="O3510" t="s">
        <v>127</v>
      </c>
      <c r="P3510" t="b">
        <f>production[[#This Row],[Funded Month]]&gt;=DATE(2021,1,1)</f>
        <v>1</v>
      </c>
    </row>
    <row r="3511" spans="1:16" x14ac:dyDescent="0.2">
      <c r="A3511" s="1">
        <v>291210276837</v>
      </c>
      <c r="B3511">
        <v>291</v>
      </c>
      <c r="C3511" t="s">
        <v>415</v>
      </c>
      <c r="D3511" s="2">
        <v>44287</v>
      </c>
      <c r="E3511" t="s">
        <v>5558</v>
      </c>
      <c r="F3511">
        <f>1</f>
        <v>1</v>
      </c>
      <c r="G3511">
        <v>327750</v>
      </c>
      <c r="H3511" t="s">
        <v>18</v>
      </c>
      <c r="I3511" t="s">
        <v>19</v>
      </c>
      <c r="J3511" t="s">
        <v>20</v>
      </c>
      <c r="K3511" t="s">
        <v>21</v>
      </c>
      <c r="L3511" t="s">
        <v>5559</v>
      </c>
      <c r="M3511" t="s">
        <v>847</v>
      </c>
      <c r="P3511" t="b">
        <f>production[[#This Row],[Funded Month]]&gt;=DATE(2021,1,1)</f>
        <v>1</v>
      </c>
    </row>
    <row r="3512" spans="1:16" x14ac:dyDescent="0.2">
      <c r="A3512" s="1">
        <v>290001403851</v>
      </c>
      <c r="B3512">
        <v>290</v>
      </c>
      <c r="C3512" t="s">
        <v>16</v>
      </c>
      <c r="D3512" s="2">
        <v>44287</v>
      </c>
      <c r="E3512" t="s">
        <v>5560</v>
      </c>
      <c r="F3512">
        <f>1</f>
        <v>1</v>
      </c>
      <c r="G3512">
        <v>274928</v>
      </c>
      <c r="H3512" t="s">
        <v>86</v>
      </c>
      <c r="I3512" t="s">
        <v>87</v>
      </c>
      <c r="J3512" t="s">
        <v>20</v>
      </c>
      <c r="K3512" t="s">
        <v>21</v>
      </c>
      <c r="L3512" t="s">
        <v>312</v>
      </c>
      <c r="M3512" t="s">
        <v>32</v>
      </c>
      <c r="N3512" t="s">
        <v>33</v>
      </c>
      <c r="P3512" t="b">
        <f>production[[#This Row],[Funded Month]]&gt;=DATE(2021,1,1)</f>
        <v>1</v>
      </c>
    </row>
    <row r="3513" spans="1:16" x14ac:dyDescent="0.2">
      <c r="A3513" s="1">
        <v>290001404028</v>
      </c>
      <c r="B3513">
        <v>290</v>
      </c>
      <c r="C3513" t="s">
        <v>16</v>
      </c>
      <c r="D3513" s="2">
        <v>44287</v>
      </c>
      <c r="E3513" t="s">
        <v>5561</v>
      </c>
      <c r="F3513">
        <f>1</f>
        <v>1</v>
      </c>
      <c r="G3513">
        <v>184000</v>
      </c>
      <c r="H3513" t="s">
        <v>18</v>
      </c>
      <c r="I3513" t="s">
        <v>19</v>
      </c>
      <c r="J3513" t="s">
        <v>20</v>
      </c>
      <c r="K3513" t="s">
        <v>21</v>
      </c>
      <c r="L3513" t="s">
        <v>312</v>
      </c>
      <c r="M3513" t="s">
        <v>32</v>
      </c>
      <c r="O3513" t="s">
        <v>5562</v>
      </c>
      <c r="P3513" t="b">
        <f>production[[#This Row],[Funded Month]]&gt;=DATE(2021,1,1)</f>
        <v>1</v>
      </c>
    </row>
    <row r="3514" spans="1:16" x14ac:dyDescent="0.2">
      <c r="A3514" s="1">
        <v>290001404136</v>
      </c>
      <c r="B3514">
        <v>290</v>
      </c>
      <c r="C3514" t="s">
        <v>16</v>
      </c>
      <c r="D3514" s="2">
        <v>44287</v>
      </c>
      <c r="E3514" t="s">
        <v>5563</v>
      </c>
      <c r="F3514">
        <f>1</f>
        <v>1</v>
      </c>
      <c r="G3514">
        <v>237700</v>
      </c>
      <c r="H3514" t="s">
        <v>18</v>
      </c>
      <c r="I3514" t="s">
        <v>70</v>
      </c>
      <c r="J3514" t="s">
        <v>20</v>
      </c>
      <c r="K3514" t="s">
        <v>27</v>
      </c>
      <c r="L3514" t="s">
        <v>312</v>
      </c>
      <c r="M3514" t="s">
        <v>32</v>
      </c>
      <c r="O3514" t="s">
        <v>110</v>
      </c>
      <c r="P3514" t="b">
        <f>production[[#This Row],[Funded Month]]&gt;=DATE(2021,1,1)</f>
        <v>1</v>
      </c>
    </row>
    <row r="3515" spans="1:16" x14ac:dyDescent="0.2">
      <c r="A3515" s="1">
        <v>293001390061</v>
      </c>
      <c r="B3515">
        <v>293</v>
      </c>
      <c r="C3515" t="s">
        <v>415</v>
      </c>
      <c r="D3515" s="2">
        <v>44287</v>
      </c>
      <c r="E3515" t="s">
        <v>5564</v>
      </c>
      <c r="F3515">
        <f>1</f>
        <v>1</v>
      </c>
      <c r="G3515">
        <v>264000</v>
      </c>
      <c r="H3515" t="s">
        <v>18</v>
      </c>
      <c r="I3515" t="s">
        <v>19</v>
      </c>
      <c r="J3515" t="s">
        <v>20</v>
      </c>
      <c r="K3515" t="s">
        <v>21</v>
      </c>
      <c r="L3515" t="s">
        <v>968</v>
      </c>
      <c r="M3515" t="s">
        <v>32</v>
      </c>
      <c r="O3515" t="s">
        <v>968</v>
      </c>
      <c r="P3515" t="b">
        <f>production[[#This Row],[Funded Month]]&gt;=DATE(2021,1,1)</f>
        <v>1</v>
      </c>
    </row>
    <row r="3516" spans="1:16" x14ac:dyDescent="0.2">
      <c r="A3516" s="1">
        <v>293001421028</v>
      </c>
      <c r="B3516">
        <v>293</v>
      </c>
      <c r="C3516" t="s">
        <v>415</v>
      </c>
      <c r="D3516" s="2">
        <v>44287</v>
      </c>
      <c r="E3516" t="s">
        <v>5565</v>
      </c>
      <c r="F3516">
        <f>1</f>
        <v>1</v>
      </c>
      <c r="G3516">
        <v>640000</v>
      </c>
      <c r="H3516" t="s">
        <v>18</v>
      </c>
      <c r="I3516" t="s">
        <v>177</v>
      </c>
      <c r="J3516" t="s">
        <v>20</v>
      </c>
      <c r="K3516" t="s">
        <v>21</v>
      </c>
      <c r="L3516" t="s">
        <v>968</v>
      </c>
      <c r="M3516" t="s">
        <v>32</v>
      </c>
      <c r="O3516" t="s">
        <v>3026</v>
      </c>
      <c r="P3516" t="b">
        <f>production[[#This Row],[Funded Month]]&gt;=DATE(2021,1,1)</f>
        <v>1</v>
      </c>
    </row>
    <row r="3517" spans="1:16" x14ac:dyDescent="0.2">
      <c r="A3517" s="1">
        <v>293001424479</v>
      </c>
      <c r="B3517">
        <v>293</v>
      </c>
      <c r="C3517" t="s">
        <v>415</v>
      </c>
      <c r="D3517" s="2">
        <v>44287</v>
      </c>
      <c r="E3517" t="s">
        <v>5566</v>
      </c>
      <c r="F3517">
        <f>1</f>
        <v>1</v>
      </c>
      <c r="G3517">
        <v>335625</v>
      </c>
      <c r="H3517" t="s">
        <v>18</v>
      </c>
      <c r="I3517" t="s">
        <v>19</v>
      </c>
      <c r="J3517" t="s">
        <v>20</v>
      </c>
      <c r="K3517" t="s">
        <v>21</v>
      </c>
      <c r="L3517" t="s">
        <v>968</v>
      </c>
      <c r="M3517" t="s">
        <v>32</v>
      </c>
      <c r="O3517" t="s">
        <v>5567</v>
      </c>
      <c r="P3517" t="b">
        <f>production[[#This Row],[Funded Month]]&gt;=DATE(2021,1,1)</f>
        <v>1</v>
      </c>
    </row>
    <row r="3518" spans="1:16" x14ac:dyDescent="0.2">
      <c r="A3518" s="1">
        <v>293001445201</v>
      </c>
      <c r="B3518">
        <v>293</v>
      </c>
      <c r="C3518" t="s">
        <v>415</v>
      </c>
      <c r="D3518" s="2">
        <v>44287</v>
      </c>
      <c r="E3518" t="s">
        <v>5568</v>
      </c>
      <c r="F3518">
        <f>1</f>
        <v>1</v>
      </c>
      <c r="G3518">
        <v>378026</v>
      </c>
      <c r="H3518" t="s">
        <v>86</v>
      </c>
      <c r="I3518" t="s">
        <v>186</v>
      </c>
      <c r="J3518" t="s">
        <v>20</v>
      </c>
      <c r="K3518" t="s">
        <v>21</v>
      </c>
      <c r="L3518" t="s">
        <v>968</v>
      </c>
      <c r="M3518" t="s">
        <v>32</v>
      </c>
      <c r="O3518" t="s">
        <v>3030</v>
      </c>
      <c r="P3518" t="b">
        <f>production[[#This Row],[Funded Month]]&gt;=DATE(2021,1,1)</f>
        <v>1</v>
      </c>
    </row>
    <row r="3519" spans="1:16" x14ac:dyDescent="0.2">
      <c r="A3519" s="1">
        <v>293201275358</v>
      </c>
      <c r="B3519">
        <v>293</v>
      </c>
      <c r="C3519" t="s">
        <v>415</v>
      </c>
      <c r="D3519" s="2">
        <v>44287</v>
      </c>
      <c r="E3519" t="s">
        <v>5569</v>
      </c>
      <c r="F3519">
        <f>1</f>
        <v>1</v>
      </c>
      <c r="G3519">
        <v>62000</v>
      </c>
      <c r="H3519" t="s">
        <v>18</v>
      </c>
      <c r="I3519" t="s">
        <v>19</v>
      </c>
      <c r="J3519" t="s">
        <v>20</v>
      </c>
      <c r="K3519" t="s">
        <v>21</v>
      </c>
      <c r="L3519" t="s">
        <v>968</v>
      </c>
      <c r="M3519" t="s">
        <v>32</v>
      </c>
      <c r="O3519" t="s">
        <v>5570</v>
      </c>
      <c r="P3519" t="b">
        <f>production[[#This Row],[Funded Month]]&gt;=DATE(2021,1,1)</f>
        <v>1</v>
      </c>
    </row>
    <row r="3520" spans="1:16" x14ac:dyDescent="0.2">
      <c r="A3520" s="1">
        <v>293210175372</v>
      </c>
      <c r="B3520">
        <v>293</v>
      </c>
      <c r="C3520" t="s">
        <v>415</v>
      </c>
      <c r="D3520" s="2">
        <v>44287</v>
      </c>
      <c r="E3520" t="s">
        <v>5571</v>
      </c>
      <c r="F3520">
        <f>1</f>
        <v>1</v>
      </c>
      <c r="G3520">
        <v>259000</v>
      </c>
      <c r="H3520" t="s">
        <v>18</v>
      </c>
      <c r="I3520" t="s">
        <v>19</v>
      </c>
      <c r="J3520" t="s">
        <v>20</v>
      </c>
      <c r="K3520" t="s">
        <v>44</v>
      </c>
      <c r="L3520" t="s">
        <v>968</v>
      </c>
      <c r="M3520" t="s">
        <v>32</v>
      </c>
      <c r="O3520" t="s">
        <v>5572</v>
      </c>
      <c r="P3520" t="b">
        <f>production[[#This Row],[Funded Month]]&gt;=DATE(2021,1,1)</f>
        <v>1</v>
      </c>
    </row>
    <row r="3521" spans="1:16" x14ac:dyDescent="0.2">
      <c r="A3521" s="1">
        <v>290001344325</v>
      </c>
      <c r="B3521">
        <v>290</v>
      </c>
      <c r="C3521" t="s">
        <v>16</v>
      </c>
      <c r="D3521" s="2">
        <v>44287</v>
      </c>
      <c r="E3521" t="s">
        <v>5573</v>
      </c>
      <c r="F3521">
        <f>1</f>
        <v>1</v>
      </c>
      <c r="G3521">
        <v>484500</v>
      </c>
      <c r="H3521" t="s">
        <v>18</v>
      </c>
      <c r="I3521" t="s">
        <v>19</v>
      </c>
      <c r="J3521" t="s">
        <v>20</v>
      </c>
      <c r="K3521" t="s">
        <v>21</v>
      </c>
      <c r="L3521" t="s">
        <v>88</v>
      </c>
      <c r="M3521" t="s">
        <v>32</v>
      </c>
      <c r="P3521" t="b">
        <f>production[[#This Row],[Funded Month]]&gt;=DATE(2021,1,1)</f>
        <v>1</v>
      </c>
    </row>
    <row r="3522" spans="1:16" x14ac:dyDescent="0.2">
      <c r="A3522" s="1">
        <v>290001344411</v>
      </c>
      <c r="B3522">
        <v>290</v>
      </c>
      <c r="C3522" t="s">
        <v>16</v>
      </c>
      <c r="D3522" s="2">
        <v>44287</v>
      </c>
      <c r="E3522" t="s">
        <v>5574</v>
      </c>
      <c r="F3522">
        <f>1</f>
        <v>1</v>
      </c>
      <c r="G3522">
        <v>548250</v>
      </c>
      <c r="H3522" t="s">
        <v>18</v>
      </c>
      <c r="I3522" t="s">
        <v>59</v>
      </c>
      <c r="J3522" t="s">
        <v>20</v>
      </c>
      <c r="K3522" t="s">
        <v>21</v>
      </c>
      <c r="L3522" t="s">
        <v>88</v>
      </c>
      <c r="M3522" t="s">
        <v>32</v>
      </c>
      <c r="P3522" t="b">
        <f>production[[#This Row],[Funded Month]]&gt;=DATE(2021,1,1)</f>
        <v>1</v>
      </c>
    </row>
    <row r="3523" spans="1:16" x14ac:dyDescent="0.2">
      <c r="A3523" s="1">
        <v>290001345319</v>
      </c>
      <c r="B3523">
        <v>290</v>
      </c>
      <c r="C3523" t="s">
        <v>16</v>
      </c>
      <c r="D3523" s="2">
        <v>44287</v>
      </c>
      <c r="E3523" t="s">
        <v>5575</v>
      </c>
      <c r="F3523">
        <f>1</f>
        <v>1</v>
      </c>
      <c r="G3523">
        <v>472500</v>
      </c>
      <c r="H3523" t="s">
        <v>18</v>
      </c>
      <c r="I3523" t="s">
        <v>19</v>
      </c>
      <c r="J3523" t="s">
        <v>20</v>
      </c>
      <c r="K3523" t="s">
        <v>21</v>
      </c>
      <c r="L3523" t="s">
        <v>88</v>
      </c>
      <c r="M3523" t="s">
        <v>32</v>
      </c>
      <c r="P3523" t="b">
        <f>production[[#This Row],[Funded Month]]&gt;=DATE(2021,1,1)</f>
        <v>1</v>
      </c>
    </row>
    <row r="3524" spans="1:16" x14ac:dyDescent="0.2">
      <c r="A3524" s="1">
        <v>290001345333</v>
      </c>
      <c r="B3524">
        <v>290</v>
      </c>
      <c r="C3524" t="s">
        <v>16</v>
      </c>
      <c r="D3524" s="2">
        <v>44287</v>
      </c>
      <c r="E3524" t="s">
        <v>5576</v>
      </c>
      <c r="F3524">
        <f>1</f>
        <v>1</v>
      </c>
      <c r="G3524">
        <v>296668</v>
      </c>
      <c r="H3524" t="s">
        <v>238</v>
      </c>
      <c r="I3524" t="s">
        <v>286</v>
      </c>
      <c r="J3524" t="s">
        <v>20</v>
      </c>
      <c r="K3524" t="s">
        <v>21</v>
      </c>
      <c r="L3524" t="s">
        <v>88</v>
      </c>
      <c r="M3524" t="s">
        <v>32</v>
      </c>
      <c r="N3524" t="s">
        <v>33</v>
      </c>
      <c r="P3524" t="b">
        <f>production[[#This Row],[Funded Month]]&gt;=DATE(2021,1,1)</f>
        <v>1</v>
      </c>
    </row>
    <row r="3525" spans="1:16" x14ac:dyDescent="0.2">
      <c r="A3525" s="1">
        <v>290001345666</v>
      </c>
      <c r="B3525">
        <v>290</v>
      </c>
      <c r="C3525" t="s">
        <v>16</v>
      </c>
      <c r="D3525" s="2">
        <v>44287</v>
      </c>
      <c r="E3525" t="s">
        <v>5577</v>
      </c>
      <c r="F3525">
        <f>1</f>
        <v>1</v>
      </c>
      <c r="G3525">
        <v>548250</v>
      </c>
      <c r="H3525" t="s">
        <v>18</v>
      </c>
      <c r="I3525" t="s">
        <v>19</v>
      </c>
      <c r="J3525" t="s">
        <v>20</v>
      </c>
      <c r="K3525" t="s">
        <v>21</v>
      </c>
      <c r="L3525" t="s">
        <v>88</v>
      </c>
      <c r="M3525" t="s">
        <v>32</v>
      </c>
      <c r="P3525" t="b">
        <f>production[[#This Row],[Funded Month]]&gt;=DATE(2021,1,1)</f>
        <v>1</v>
      </c>
    </row>
    <row r="3526" spans="1:16" x14ac:dyDescent="0.2">
      <c r="A3526" s="1">
        <v>290001347253</v>
      </c>
      <c r="B3526">
        <v>290</v>
      </c>
      <c r="C3526" t="s">
        <v>16</v>
      </c>
      <c r="D3526" s="2">
        <v>44287</v>
      </c>
      <c r="E3526" t="s">
        <v>5578</v>
      </c>
      <c r="F3526">
        <f>1</f>
        <v>1</v>
      </c>
      <c r="G3526">
        <v>201286</v>
      </c>
      <c r="H3526" t="s">
        <v>86</v>
      </c>
      <c r="I3526" t="s">
        <v>87</v>
      </c>
      <c r="J3526" t="s">
        <v>20</v>
      </c>
      <c r="K3526" t="s">
        <v>21</v>
      </c>
      <c r="L3526" t="s">
        <v>88</v>
      </c>
      <c r="M3526" t="s">
        <v>32</v>
      </c>
      <c r="N3526" t="s">
        <v>33</v>
      </c>
      <c r="P3526" t="b">
        <f>production[[#This Row],[Funded Month]]&gt;=DATE(2021,1,1)</f>
        <v>1</v>
      </c>
    </row>
    <row r="3527" spans="1:16" x14ac:dyDescent="0.2">
      <c r="A3527" s="1">
        <v>290001422498</v>
      </c>
      <c r="B3527">
        <v>290</v>
      </c>
      <c r="C3527" t="s">
        <v>16</v>
      </c>
      <c r="D3527" s="2">
        <v>44287</v>
      </c>
      <c r="E3527" t="s">
        <v>2785</v>
      </c>
      <c r="F3527">
        <f>1</f>
        <v>1</v>
      </c>
      <c r="G3527">
        <v>548250</v>
      </c>
      <c r="H3527" t="s">
        <v>18</v>
      </c>
      <c r="I3527" t="s">
        <v>19</v>
      </c>
      <c r="J3527" t="s">
        <v>20</v>
      </c>
      <c r="K3527" t="s">
        <v>21</v>
      </c>
      <c r="L3527" t="s">
        <v>88</v>
      </c>
      <c r="M3527" t="s">
        <v>32</v>
      </c>
      <c r="N3527" t="s">
        <v>33</v>
      </c>
      <c r="P3527" t="b">
        <f>production[[#This Row],[Funded Month]]&gt;=DATE(2021,1,1)</f>
        <v>1</v>
      </c>
    </row>
    <row r="3528" spans="1:16" x14ac:dyDescent="0.2">
      <c r="A3528" s="1">
        <v>290001422551</v>
      </c>
      <c r="B3528">
        <v>290</v>
      </c>
      <c r="C3528" t="s">
        <v>16</v>
      </c>
      <c r="D3528" s="2">
        <v>44287</v>
      </c>
      <c r="E3528" t="s">
        <v>5579</v>
      </c>
      <c r="F3528">
        <f>1</f>
        <v>1</v>
      </c>
      <c r="G3528">
        <v>635000</v>
      </c>
      <c r="H3528" t="s">
        <v>238</v>
      </c>
      <c r="I3528" t="s">
        <v>1096</v>
      </c>
      <c r="J3528" t="s">
        <v>20</v>
      </c>
      <c r="K3528" t="s">
        <v>21</v>
      </c>
      <c r="L3528" t="s">
        <v>88</v>
      </c>
      <c r="M3528" t="s">
        <v>32</v>
      </c>
      <c r="P3528" t="b">
        <f>production[[#This Row],[Funded Month]]&gt;=DATE(2021,1,1)</f>
        <v>1</v>
      </c>
    </row>
    <row r="3529" spans="1:16" x14ac:dyDescent="0.2">
      <c r="A3529" s="1">
        <v>290001425688</v>
      </c>
      <c r="B3529">
        <v>290</v>
      </c>
      <c r="C3529" t="s">
        <v>16</v>
      </c>
      <c r="D3529" s="2">
        <v>44287</v>
      </c>
      <c r="E3529" t="s">
        <v>5580</v>
      </c>
      <c r="F3529">
        <f>1</f>
        <v>1</v>
      </c>
      <c r="G3529">
        <v>218500</v>
      </c>
      <c r="H3529" t="s">
        <v>18</v>
      </c>
      <c r="I3529" t="s">
        <v>19</v>
      </c>
      <c r="J3529" t="s">
        <v>20</v>
      </c>
      <c r="K3529" t="s">
        <v>27</v>
      </c>
      <c r="L3529" t="s">
        <v>88</v>
      </c>
      <c r="M3529" t="s">
        <v>32</v>
      </c>
      <c r="O3529" t="s">
        <v>5581</v>
      </c>
      <c r="P3529" t="b">
        <f>production[[#This Row],[Funded Month]]&gt;=DATE(2021,1,1)</f>
        <v>1</v>
      </c>
    </row>
    <row r="3530" spans="1:16" x14ac:dyDescent="0.2">
      <c r="A3530" s="1">
        <v>290001428153</v>
      </c>
      <c r="B3530">
        <v>290</v>
      </c>
      <c r="C3530" t="s">
        <v>16</v>
      </c>
      <c r="D3530" s="2">
        <v>44287</v>
      </c>
      <c r="E3530" t="s">
        <v>5582</v>
      </c>
      <c r="F3530">
        <f>1</f>
        <v>1</v>
      </c>
      <c r="G3530">
        <v>272500</v>
      </c>
      <c r="H3530" t="s">
        <v>18</v>
      </c>
      <c r="I3530" t="s">
        <v>19</v>
      </c>
      <c r="J3530" t="s">
        <v>20</v>
      </c>
      <c r="K3530" t="s">
        <v>21</v>
      </c>
      <c r="L3530" t="s">
        <v>88</v>
      </c>
      <c r="M3530" t="s">
        <v>32</v>
      </c>
      <c r="P3530" t="b">
        <f>production[[#This Row],[Funded Month]]&gt;=DATE(2021,1,1)</f>
        <v>1</v>
      </c>
    </row>
    <row r="3531" spans="1:16" x14ac:dyDescent="0.2">
      <c r="A3531" s="1">
        <v>290001431512</v>
      </c>
      <c r="B3531">
        <v>290</v>
      </c>
      <c r="C3531" t="s">
        <v>16</v>
      </c>
      <c r="D3531" s="2">
        <v>44287</v>
      </c>
      <c r="E3531" t="s">
        <v>5583</v>
      </c>
      <c r="F3531">
        <f>1</f>
        <v>1</v>
      </c>
      <c r="G3531">
        <v>294566</v>
      </c>
      <c r="H3531" t="s">
        <v>86</v>
      </c>
      <c r="I3531" t="s">
        <v>87</v>
      </c>
      <c r="J3531" t="s">
        <v>20</v>
      </c>
      <c r="K3531" t="s">
        <v>21</v>
      </c>
      <c r="L3531" t="s">
        <v>88</v>
      </c>
      <c r="M3531" t="s">
        <v>32</v>
      </c>
      <c r="N3531" t="s">
        <v>33</v>
      </c>
      <c r="P3531" t="b">
        <f>production[[#This Row],[Funded Month]]&gt;=DATE(2021,1,1)</f>
        <v>1</v>
      </c>
    </row>
    <row r="3532" spans="1:16" x14ac:dyDescent="0.2">
      <c r="A3532" s="1">
        <v>290001432865</v>
      </c>
      <c r="B3532">
        <v>290</v>
      </c>
      <c r="C3532" t="s">
        <v>16</v>
      </c>
      <c r="D3532" s="2">
        <v>44287</v>
      </c>
      <c r="E3532" t="s">
        <v>5584</v>
      </c>
      <c r="F3532">
        <f>1</f>
        <v>1</v>
      </c>
      <c r="G3532">
        <v>278873</v>
      </c>
      <c r="H3532" t="s">
        <v>18</v>
      </c>
      <c r="I3532" t="s">
        <v>19</v>
      </c>
      <c r="J3532" t="s">
        <v>20</v>
      </c>
      <c r="K3532" t="s">
        <v>21</v>
      </c>
      <c r="L3532" t="s">
        <v>88</v>
      </c>
      <c r="M3532" t="s">
        <v>32</v>
      </c>
      <c r="N3532" t="s">
        <v>315</v>
      </c>
      <c r="P3532" t="b">
        <f>production[[#This Row],[Funded Month]]&gt;=DATE(2021,1,1)</f>
        <v>1</v>
      </c>
    </row>
    <row r="3533" spans="1:16" x14ac:dyDescent="0.2">
      <c r="A3533" s="1">
        <v>290001435930</v>
      </c>
      <c r="B3533">
        <v>290</v>
      </c>
      <c r="C3533" t="s">
        <v>16</v>
      </c>
      <c r="D3533" s="2">
        <v>44287</v>
      </c>
      <c r="E3533" t="s">
        <v>5585</v>
      </c>
      <c r="F3533">
        <f>1</f>
        <v>1</v>
      </c>
      <c r="G3533">
        <v>278119</v>
      </c>
      <c r="H3533" t="s">
        <v>86</v>
      </c>
      <c r="I3533" t="s">
        <v>87</v>
      </c>
      <c r="J3533" t="s">
        <v>20</v>
      </c>
      <c r="K3533" t="s">
        <v>21</v>
      </c>
      <c r="L3533" t="s">
        <v>88</v>
      </c>
      <c r="M3533" t="s">
        <v>32</v>
      </c>
      <c r="N3533" t="s">
        <v>33</v>
      </c>
      <c r="P3533" t="b">
        <f>production[[#This Row],[Funded Month]]&gt;=DATE(2021,1,1)</f>
        <v>1</v>
      </c>
    </row>
    <row r="3534" spans="1:16" x14ac:dyDescent="0.2">
      <c r="A3534" s="1">
        <v>290001436977</v>
      </c>
      <c r="B3534">
        <v>290</v>
      </c>
      <c r="C3534" t="s">
        <v>16</v>
      </c>
      <c r="D3534" s="2">
        <v>44287</v>
      </c>
      <c r="E3534" t="s">
        <v>5586</v>
      </c>
      <c r="F3534">
        <f>1</f>
        <v>1</v>
      </c>
      <c r="G3534">
        <v>308750</v>
      </c>
      <c r="H3534" t="s">
        <v>18</v>
      </c>
      <c r="I3534" t="s">
        <v>19</v>
      </c>
      <c r="J3534" t="s">
        <v>20</v>
      </c>
      <c r="K3534" t="s">
        <v>21</v>
      </c>
      <c r="L3534" t="s">
        <v>88</v>
      </c>
      <c r="M3534" t="s">
        <v>32</v>
      </c>
      <c r="N3534" t="s">
        <v>315</v>
      </c>
      <c r="P3534" t="b">
        <f>production[[#This Row],[Funded Month]]&gt;=DATE(2021,1,1)</f>
        <v>1</v>
      </c>
    </row>
    <row r="3535" spans="1:16" x14ac:dyDescent="0.2">
      <c r="A3535" s="1">
        <v>290001437415</v>
      </c>
      <c r="B3535">
        <v>290</v>
      </c>
      <c r="C3535" t="s">
        <v>16</v>
      </c>
      <c r="D3535" s="2">
        <v>44287</v>
      </c>
      <c r="E3535" t="s">
        <v>5587</v>
      </c>
      <c r="F3535">
        <f>1</f>
        <v>1</v>
      </c>
      <c r="G3535">
        <v>540000</v>
      </c>
      <c r="H3535" t="s">
        <v>18</v>
      </c>
      <c r="I3535" t="s">
        <v>19</v>
      </c>
      <c r="J3535" t="s">
        <v>20</v>
      </c>
      <c r="K3535" t="s">
        <v>21</v>
      </c>
      <c r="L3535" t="s">
        <v>88</v>
      </c>
      <c r="M3535" t="s">
        <v>32</v>
      </c>
      <c r="N3535" t="s">
        <v>33</v>
      </c>
      <c r="P3535" t="b">
        <f>production[[#This Row],[Funded Month]]&gt;=DATE(2021,1,1)</f>
        <v>1</v>
      </c>
    </row>
    <row r="3536" spans="1:16" x14ac:dyDescent="0.2">
      <c r="A3536" s="1">
        <v>290001437628</v>
      </c>
      <c r="B3536">
        <v>290</v>
      </c>
      <c r="C3536" t="s">
        <v>16</v>
      </c>
      <c r="D3536" s="2">
        <v>44287</v>
      </c>
      <c r="E3536" t="s">
        <v>5588</v>
      </c>
      <c r="F3536">
        <f>1</f>
        <v>1</v>
      </c>
      <c r="G3536">
        <v>387000</v>
      </c>
      <c r="H3536" t="s">
        <v>18</v>
      </c>
      <c r="I3536" t="s">
        <v>19</v>
      </c>
      <c r="J3536" t="s">
        <v>20</v>
      </c>
      <c r="K3536" t="s">
        <v>21</v>
      </c>
      <c r="L3536" t="s">
        <v>88</v>
      </c>
      <c r="M3536" t="s">
        <v>32</v>
      </c>
      <c r="O3536" t="s">
        <v>5589</v>
      </c>
      <c r="P3536" t="b">
        <f>production[[#This Row],[Funded Month]]&gt;=DATE(2021,1,1)</f>
        <v>1</v>
      </c>
    </row>
    <row r="3537" spans="1:16" x14ac:dyDescent="0.2">
      <c r="A3537" s="1">
        <v>290001438025</v>
      </c>
      <c r="B3537">
        <v>290</v>
      </c>
      <c r="C3537" t="s">
        <v>16</v>
      </c>
      <c r="D3537" s="2">
        <v>44287</v>
      </c>
      <c r="E3537" t="s">
        <v>5590</v>
      </c>
      <c r="F3537">
        <f>1</f>
        <v>1</v>
      </c>
      <c r="G3537">
        <v>380000</v>
      </c>
      <c r="H3537" t="s">
        <v>18</v>
      </c>
      <c r="I3537" t="s">
        <v>19</v>
      </c>
      <c r="J3537" t="s">
        <v>20</v>
      </c>
      <c r="K3537" t="s">
        <v>21</v>
      </c>
      <c r="L3537" t="s">
        <v>88</v>
      </c>
      <c r="M3537" t="s">
        <v>32</v>
      </c>
      <c r="P3537" t="b">
        <f>production[[#This Row],[Funded Month]]&gt;=DATE(2021,1,1)</f>
        <v>1</v>
      </c>
    </row>
    <row r="3538" spans="1:16" x14ac:dyDescent="0.2">
      <c r="A3538" s="1">
        <v>290001438379</v>
      </c>
      <c r="B3538">
        <v>290</v>
      </c>
      <c r="C3538" t="s">
        <v>16</v>
      </c>
      <c r="D3538" s="2">
        <v>44287</v>
      </c>
      <c r="E3538" t="s">
        <v>3318</v>
      </c>
      <c r="F3538">
        <f>1</f>
        <v>1</v>
      </c>
      <c r="G3538">
        <v>513520</v>
      </c>
      <c r="H3538" t="s">
        <v>18</v>
      </c>
      <c r="I3538" t="s">
        <v>19</v>
      </c>
      <c r="J3538" t="s">
        <v>20</v>
      </c>
      <c r="K3538" t="s">
        <v>21</v>
      </c>
      <c r="L3538" t="s">
        <v>88</v>
      </c>
      <c r="M3538" t="s">
        <v>32</v>
      </c>
      <c r="O3538" t="s">
        <v>5591</v>
      </c>
      <c r="P3538" t="b">
        <f>production[[#This Row],[Funded Month]]&gt;=DATE(2021,1,1)</f>
        <v>1</v>
      </c>
    </row>
    <row r="3539" spans="1:16" x14ac:dyDescent="0.2">
      <c r="A3539" s="1">
        <v>290001441413</v>
      </c>
      <c r="B3539">
        <v>290</v>
      </c>
      <c r="C3539" t="s">
        <v>16</v>
      </c>
      <c r="D3539" s="2">
        <v>44287</v>
      </c>
      <c r="E3539" t="s">
        <v>5592</v>
      </c>
      <c r="F3539">
        <f>1</f>
        <v>1</v>
      </c>
      <c r="G3539">
        <v>880000</v>
      </c>
      <c r="H3539" t="s">
        <v>18</v>
      </c>
      <c r="I3539" t="s">
        <v>544</v>
      </c>
      <c r="J3539" t="s">
        <v>20</v>
      </c>
      <c r="K3539" t="s">
        <v>21</v>
      </c>
      <c r="L3539" t="s">
        <v>88</v>
      </c>
      <c r="M3539" t="s">
        <v>32</v>
      </c>
      <c r="P3539" t="b">
        <f>production[[#This Row],[Funded Month]]&gt;=DATE(2021,1,1)</f>
        <v>1</v>
      </c>
    </row>
    <row r="3540" spans="1:16" x14ac:dyDescent="0.2">
      <c r="A3540" s="1">
        <v>290001444039</v>
      </c>
      <c r="B3540">
        <v>290</v>
      </c>
      <c r="C3540" t="s">
        <v>16</v>
      </c>
      <c r="D3540" s="2">
        <v>44287</v>
      </c>
      <c r="E3540" t="s">
        <v>5593</v>
      </c>
      <c r="F3540">
        <f>1</f>
        <v>1</v>
      </c>
      <c r="G3540">
        <v>310500</v>
      </c>
      <c r="H3540" t="s">
        <v>18</v>
      </c>
      <c r="I3540" t="s">
        <v>19</v>
      </c>
      <c r="J3540" t="s">
        <v>20</v>
      </c>
      <c r="K3540" t="s">
        <v>21</v>
      </c>
      <c r="L3540" t="s">
        <v>88</v>
      </c>
      <c r="M3540" t="s">
        <v>32</v>
      </c>
      <c r="N3540" t="s">
        <v>154</v>
      </c>
      <c r="O3540" t="s">
        <v>5594</v>
      </c>
      <c r="P3540" t="b">
        <f>production[[#This Row],[Funded Month]]&gt;=DATE(2021,1,1)</f>
        <v>1</v>
      </c>
    </row>
    <row r="3541" spans="1:16" x14ac:dyDescent="0.2">
      <c r="A3541" s="1">
        <v>290001444168</v>
      </c>
      <c r="B3541">
        <v>290</v>
      </c>
      <c r="C3541" t="s">
        <v>16</v>
      </c>
      <c r="D3541" s="2">
        <v>44287</v>
      </c>
      <c r="E3541" t="s">
        <v>5595</v>
      </c>
      <c r="F3541">
        <f>1</f>
        <v>1</v>
      </c>
      <c r="G3541">
        <v>789600</v>
      </c>
      <c r="H3541" t="s">
        <v>18</v>
      </c>
      <c r="I3541" t="s">
        <v>544</v>
      </c>
      <c r="J3541" t="s">
        <v>20</v>
      </c>
      <c r="K3541" t="s">
        <v>21</v>
      </c>
      <c r="L3541" t="s">
        <v>88</v>
      </c>
      <c r="M3541" t="s">
        <v>32</v>
      </c>
      <c r="P3541" t="b">
        <f>production[[#This Row],[Funded Month]]&gt;=DATE(2021,1,1)</f>
        <v>1</v>
      </c>
    </row>
    <row r="3542" spans="1:16" x14ac:dyDescent="0.2">
      <c r="A3542" s="1">
        <v>290001444187</v>
      </c>
      <c r="B3542">
        <v>290</v>
      </c>
      <c r="C3542" t="s">
        <v>16</v>
      </c>
      <c r="D3542" s="2">
        <v>44287</v>
      </c>
      <c r="E3542" t="s">
        <v>5596</v>
      </c>
      <c r="F3542">
        <f>1</f>
        <v>1</v>
      </c>
      <c r="G3542">
        <v>137250</v>
      </c>
      <c r="H3542" t="s">
        <v>18</v>
      </c>
      <c r="I3542" t="s">
        <v>19</v>
      </c>
      <c r="J3542" t="s">
        <v>20</v>
      </c>
      <c r="K3542" t="s">
        <v>21</v>
      </c>
      <c r="L3542" t="s">
        <v>88</v>
      </c>
      <c r="M3542" t="s">
        <v>32</v>
      </c>
      <c r="N3542" t="s">
        <v>33</v>
      </c>
      <c r="P3542" t="b">
        <f>production[[#This Row],[Funded Month]]&gt;=DATE(2021,1,1)</f>
        <v>1</v>
      </c>
    </row>
    <row r="3543" spans="1:16" x14ac:dyDescent="0.2">
      <c r="A3543" s="1">
        <v>290001451621</v>
      </c>
      <c r="B3543">
        <v>290</v>
      </c>
      <c r="C3543" t="s">
        <v>16</v>
      </c>
      <c r="D3543" s="2">
        <v>44287</v>
      </c>
      <c r="E3543" t="s">
        <v>5597</v>
      </c>
      <c r="F3543">
        <f>1</f>
        <v>1</v>
      </c>
      <c r="G3543">
        <v>485000</v>
      </c>
      <c r="H3543" t="s">
        <v>18</v>
      </c>
      <c r="I3543" t="s">
        <v>19</v>
      </c>
      <c r="J3543" t="s">
        <v>20</v>
      </c>
      <c r="K3543" t="s">
        <v>21</v>
      </c>
      <c r="L3543" t="s">
        <v>88</v>
      </c>
      <c r="M3543" t="s">
        <v>32</v>
      </c>
      <c r="N3543" t="s">
        <v>33</v>
      </c>
      <c r="P3543" t="b">
        <f>production[[#This Row],[Funded Month]]&gt;=DATE(2021,1,1)</f>
        <v>1</v>
      </c>
    </row>
    <row r="3544" spans="1:16" x14ac:dyDescent="0.2">
      <c r="A3544" s="1">
        <v>290200877107</v>
      </c>
      <c r="B3544">
        <v>290</v>
      </c>
      <c r="C3544" t="s">
        <v>16</v>
      </c>
      <c r="D3544" s="2">
        <v>44287</v>
      </c>
      <c r="E3544" t="s">
        <v>5598</v>
      </c>
      <c r="F3544">
        <f>1</f>
        <v>1</v>
      </c>
      <c r="G3544">
        <v>547395</v>
      </c>
      <c r="H3544" t="s">
        <v>18</v>
      </c>
      <c r="I3544" t="s">
        <v>19</v>
      </c>
      <c r="J3544" t="s">
        <v>20</v>
      </c>
      <c r="K3544" t="s">
        <v>21</v>
      </c>
      <c r="L3544" t="s">
        <v>88</v>
      </c>
      <c r="M3544" t="s">
        <v>32</v>
      </c>
      <c r="P3544" t="b">
        <f>production[[#This Row],[Funded Month]]&gt;=DATE(2021,1,1)</f>
        <v>1</v>
      </c>
    </row>
    <row r="3545" spans="1:16" x14ac:dyDescent="0.2">
      <c r="A3545" s="1">
        <v>290210185611</v>
      </c>
      <c r="B3545">
        <v>290</v>
      </c>
      <c r="C3545" t="s">
        <v>16</v>
      </c>
      <c r="D3545" s="2">
        <v>44287</v>
      </c>
      <c r="E3545" t="s">
        <v>5599</v>
      </c>
      <c r="F3545">
        <f>1</f>
        <v>1</v>
      </c>
      <c r="G3545">
        <v>474050</v>
      </c>
      <c r="H3545" t="s">
        <v>18</v>
      </c>
      <c r="I3545" t="s">
        <v>19</v>
      </c>
      <c r="J3545" t="s">
        <v>20</v>
      </c>
      <c r="K3545" t="s">
        <v>21</v>
      </c>
      <c r="L3545" t="s">
        <v>88</v>
      </c>
      <c r="M3545" t="s">
        <v>32</v>
      </c>
      <c r="O3545" t="s">
        <v>5600</v>
      </c>
      <c r="P3545" t="b">
        <f>production[[#This Row],[Funded Month]]&gt;=DATE(2021,1,1)</f>
        <v>1</v>
      </c>
    </row>
    <row r="3546" spans="1:16" x14ac:dyDescent="0.2">
      <c r="A3546" s="1">
        <v>290201283567</v>
      </c>
      <c r="B3546">
        <v>290</v>
      </c>
      <c r="C3546" t="s">
        <v>16</v>
      </c>
      <c r="D3546" s="2">
        <v>44287</v>
      </c>
      <c r="E3546" t="s">
        <v>5601</v>
      </c>
      <c r="F3546">
        <f>1</f>
        <v>1</v>
      </c>
      <c r="G3546">
        <v>329000</v>
      </c>
      <c r="H3546" t="s">
        <v>18</v>
      </c>
      <c r="I3546" t="s">
        <v>19</v>
      </c>
      <c r="J3546" t="s">
        <v>20</v>
      </c>
      <c r="K3546" t="s">
        <v>27</v>
      </c>
      <c r="L3546" t="s">
        <v>5602</v>
      </c>
      <c r="M3546" t="s">
        <v>32</v>
      </c>
      <c r="O3546" t="s">
        <v>5602</v>
      </c>
      <c r="P3546" t="b">
        <f>production[[#This Row],[Funded Month]]&gt;=DATE(2021,1,1)</f>
        <v>1</v>
      </c>
    </row>
    <row r="3547" spans="1:16" x14ac:dyDescent="0.2">
      <c r="A3547" s="1">
        <v>290001426369</v>
      </c>
      <c r="B3547">
        <v>290</v>
      </c>
      <c r="C3547" t="s">
        <v>16</v>
      </c>
      <c r="D3547" s="2">
        <v>44287</v>
      </c>
      <c r="E3547" t="s">
        <v>5603</v>
      </c>
      <c r="F3547">
        <f>1</f>
        <v>1</v>
      </c>
      <c r="G3547">
        <v>337250</v>
      </c>
      <c r="H3547" t="s">
        <v>18</v>
      </c>
      <c r="I3547" t="s">
        <v>19</v>
      </c>
      <c r="J3547" t="s">
        <v>20</v>
      </c>
      <c r="K3547" t="s">
        <v>21</v>
      </c>
      <c r="L3547" t="s">
        <v>336</v>
      </c>
      <c r="M3547" t="s">
        <v>32</v>
      </c>
      <c r="O3547" t="s">
        <v>5604</v>
      </c>
      <c r="P3547" t="b">
        <f>production[[#This Row],[Funded Month]]&gt;=DATE(2021,1,1)</f>
        <v>1</v>
      </c>
    </row>
    <row r="3548" spans="1:16" x14ac:dyDescent="0.2">
      <c r="A3548" s="1">
        <v>290001429551</v>
      </c>
      <c r="B3548">
        <v>290</v>
      </c>
      <c r="C3548" t="s">
        <v>16</v>
      </c>
      <c r="D3548" s="2">
        <v>44287</v>
      </c>
      <c r="E3548" t="s">
        <v>5605</v>
      </c>
      <c r="F3548">
        <f>1</f>
        <v>1</v>
      </c>
      <c r="G3548">
        <v>157102</v>
      </c>
      <c r="H3548" t="s">
        <v>86</v>
      </c>
      <c r="I3548" t="s">
        <v>186</v>
      </c>
      <c r="J3548" t="s">
        <v>20</v>
      </c>
      <c r="K3548" t="s">
        <v>21</v>
      </c>
      <c r="L3548" t="s">
        <v>336</v>
      </c>
      <c r="M3548" t="s">
        <v>32</v>
      </c>
      <c r="O3548" t="s">
        <v>5606</v>
      </c>
      <c r="P3548" t="b">
        <f>production[[#This Row],[Funded Month]]&gt;=DATE(2021,1,1)</f>
        <v>1</v>
      </c>
    </row>
    <row r="3549" spans="1:16" x14ac:dyDescent="0.2">
      <c r="A3549" s="1">
        <v>290001436265</v>
      </c>
      <c r="B3549">
        <v>290</v>
      </c>
      <c r="C3549" t="s">
        <v>16</v>
      </c>
      <c r="D3549" s="2">
        <v>44287</v>
      </c>
      <c r="E3549" t="s">
        <v>5607</v>
      </c>
      <c r="F3549">
        <f>1</f>
        <v>1</v>
      </c>
      <c r="G3549">
        <v>285000</v>
      </c>
      <c r="H3549" t="s">
        <v>18</v>
      </c>
      <c r="I3549" t="s">
        <v>19</v>
      </c>
      <c r="J3549" t="s">
        <v>20</v>
      </c>
      <c r="K3549" t="s">
        <v>21</v>
      </c>
      <c r="L3549" t="s">
        <v>336</v>
      </c>
      <c r="M3549" t="s">
        <v>32</v>
      </c>
      <c r="N3549" t="s">
        <v>33</v>
      </c>
      <c r="O3549" t="s">
        <v>5608</v>
      </c>
      <c r="P3549" t="b">
        <f>production[[#This Row],[Funded Month]]&gt;=DATE(2021,1,1)</f>
        <v>1</v>
      </c>
    </row>
    <row r="3550" spans="1:16" x14ac:dyDescent="0.2">
      <c r="A3550" s="1">
        <v>290001440249</v>
      </c>
      <c r="B3550">
        <v>290</v>
      </c>
      <c r="C3550" t="s">
        <v>16</v>
      </c>
      <c r="D3550" s="2">
        <v>44287</v>
      </c>
      <c r="E3550" t="s">
        <v>5609</v>
      </c>
      <c r="F3550">
        <f>1</f>
        <v>1</v>
      </c>
      <c r="G3550">
        <v>384750</v>
      </c>
      <c r="H3550" t="s">
        <v>18</v>
      </c>
      <c r="I3550" t="s">
        <v>19</v>
      </c>
      <c r="J3550" t="s">
        <v>20</v>
      </c>
      <c r="K3550" t="s">
        <v>21</v>
      </c>
      <c r="L3550" t="s">
        <v>336</v>
      </c>
      <c r="M3550" t="s">
        <v>32</v>
      </c>
      <c r="O3550" t="s">
        <v>5610</v>
      </c>
      <c r="P3550" t="b">
        <f>production[[#This Row],[Funded Month]]&gt;=DATE(2021,1,1)</f>
        <v>1</v>
      </c>
    </row>
    <row r="3551" spans="1:16" x14ac:dyDescent="0.2">
      <c r="A3551" s="1">
        <v>295001394559</v>
      </c>
      <c r="B3551">
        <v>295</v>
      </c>
      <c r="C3551" t="s">
        <v>16</v>
      </c>
      <c r="D3551" s="2">
        <v>44287</v>
      </c>
      <c r="E3551" t="s">
        <v>5611</v>
      </c>
      <c r="F3551">
        <f>1</f>
        <v>1</v>
      </c>
      <c r="G3551">
        <v>319113</v>
      </c>
      <c r="H3551" t="s">
        <v>86</v>
      </c>
      <c r="I3551" t="s">
        <v>87</v>
      </c>
      <c r="J3551" t="s">
        <v>20</v>
      </c>
      <c r="K3551" t="s">
        <v>21</v>
      </c>
      <c r="L3551" t="s">
        <v>1064</v>
      </c>
      <c r="M3551" t="s">
        <v>32</v>
      </c>
      <c r="N3551" t="s">
        <v>33</v>
      </c>
      <c r="O3551" t="s">
        <v>3150</v>
      </c>
      <c r="P3551" t="b">
        <f>production[[#This Row],[Funded Month]]&gt;=DATE(2021,1,1)</f>
        <v>1</v>
      </c>
    </row>
    <row r="3552" spans="1:16" x14ac:dyDescent="0.2">
      <c r="A3552" s="1">
        <v>295001435140</v>
      </c>
      <c r="B3552">
        <v>295</v>
      </c>
      <c r="C3552" t="s">
        <v>16</v>
      </c>
      <c r="D3552" s="2">
        <v>44287</v>
      </c>
      <c r="E3552" t="s">
        <v>5612</v>
      </c>
      <c r="F3552">
        <f>1</f>
        <v>1</v>
      </c>
      <c r="G3552">
        <v>310000</v>
      </c>
      <c r="H3552" t="s">
        <v>18</v>
      </c>
      <c r="I3552" t="s">
        <v>19</v>
      </c>
      <c r="J3552" t="s">
        <v>20</v>
      </c>
      <c r="K3552" t="s">
        <v>21</v>
      </c>
      <c r="L3552" t="s">
        <v>1064</v>
      </c>
      <c r="M3552" t="s">
        <v>32</v>
      </c>
      <c r="N3552" t="s">
        <v>33</v>
      </c>
      <c r="O3552" t="s">
        <v>2103</v>
      </c>
      <c r="P3552" t="b">
        <f>production[[#This Row],[Funded Month]]&gt;=DATE(2021,1,1)</f>
        <v>1</v>
      </c>
    </row>
    <row r="3553" spans="1:16" x14ac:dyDescent="0.2">
      <c r="A3553" s="1">
        <v>295001440097</v>
      </c>
      <c r="B3553">
        <v>295</v>
      </c>
      <c r="C3553" t="s">
        <v>16</v>
      </c>
      <c r="D3553" s="2">
        <v>44287</v>
      </c>
      <c r="E3553" t="s">
        <v>5613</v>
      </c>
      <c r="F3553">
        <f>1</f>
        <v>1</v>
      </c>
      <c r="G3553">
        <v>501000</v>
      </c>
      <c r="H3553" t="s">
        <v>18</v>
      </c>
      <c r="I3553" t="s">
        <v>19</v>
      </c>
      <c r="J3553" t="s">
        <v>20</v>
      </c>
      <c r="K3553" t="s">
        <v>44</v>
      </c>
      <c r="L3553" t="s">
        <v>1064</v>
      </c>
      <c r="M3553" t="s">
        <v>32</v>
      </c>
      <c r="N3553" t="s">
        <v>33</v>
      </c>
      <c r="O3553" t="s">
        <v>438</v>
      </c>
      <c r="P3553" t="b">
        <f>production[[#This Row],[Funded Month]]&gt;=DATE(2021,1,1)</f>
        <v>1</v>
      </c>
    </row>
    <row r="3554" spans="1:16" x14ac:dyDescent="0.2">
      <c r="A3554" s="1">
        <v>295001447232</v>
      </c>
      <c r="B3554">
        <v>295</v>
      </c>
      <c r="C3554" t="s">
        <v>16</v>
      </c>
      <c r="D3554" s="2">
        <v>44287</v>
      </c>
      <c r="E3554" t="s">
        <v>5614</v>
      </c>
      <c r="F3554">
        <f>1</f>
        <v>1</v>
      </c>
      <c r="G3554">
        <v>294566</v>
      </c>
      <c r="H3554" t="s">
        <v>86</v>
      </c>
      <c r="I3554" t="s">
        <v>87</v>
      </c>
      <c r="J3554" t="s">
        <v>20</v>
      </c>
      <c r="K3554" t="s">
        <v>21</v>
      </c>
      <c r="L3554" t="s">
        <v>1064</v>
      </c>
      <c r="M3554" t="s">
        <v>32</v>
      </c>
      <c r="N3554" t="s">
        <v>33</v>
      </c>
      <c r="O3554" t="s">
        <v>3152</v>
      </c>
      <c r="P3554" t="b">
        <f>production[[#This Row],[Funded Month]]&gt;=DATE(2021,1,1)</f>
        <v>1</v>
      </c>
    </row>
    <row r="3555" spans="1:16" x14ac:dyDescent="0.2">
      <c r="A3555" s="1">
        <v>295201276492</v>
      </c>
      <c r="B3555">
        <v>295</v>
      </c>
      <c r="C3555" t="s">
        <v>16</v>
      </c>
      <c r="D3555" s="2">
        <v>44287</v>
      </c>
      <c r="E3555" t="s">
        <v>5615</v>
      </c>
      <c r="F3555">
        <f>1</f>
        <v>1</v>
      </c>
      <c r="G3555">
        <v>258716</v>
      </c>
      <c r="H3555" t="s">
        <v>86</v>
      </c>
      <c r="I3555" t="s">
        <v>87</v>
      </c>
      <c r="J3555" t="s">
        <v>20</v>
      </c>
      <c r="K3555" t="s">
        <v>21</v>
      </c>
      <c r="L3555" t="s">
        <v>1064</v>
      </c>
      <c r="M3555" t="s">
        <v>32</v>
      </c>
      <c r="N3555" t="s">
        <v>33</v>
      </c>
      <c r="O3555" t="s">
        <v>4034</v>
      </c>
      <c r="P3555" t="b">
        <f>production[[#This Row],[Funded Month]]&gt;=DATE(2021,1,1)</f>
        <v>1</v>
      </c>
    </row>
    <row r="3556" spans="1:16" x14ac:dyDescent="0.2">
      <c r="A3556" s="1">
        <v>290001347904</v>
      </c>
      <c r="B3556">
        <v>290</v>
      </c>
      <c r="C3556" t="s">
        <v>16</v>
      </c>
      <c r="D3556" s="2">
        <v>44287</v>
      </c>
      <c r="E3556" t="s">
        <v>5616</v>
      </c>
      <c r="F3556">
        <f>1</f>
        <v>1</v>
      </c>
      <c r="G3556">
        <v>190000</v>
      </c>
      <c r="H3556" t="s">
        <v>18</v>
      </c>
      <c r="I3556" t="s">
        <v>19</v>
      </c>
      <c r="J3556" t="s">
        <v>20</v>
      </c>
      <c r="K3556" t="s">
        <v>21</v>
      </c>
      <c r="L3556" t="s">
        <v>291</v>
      </c>
      <c r="M3556" t="s">
        <v>32</v>
      </c>
      <c r="O3556" t="s">
        <v>136</v>
      </c>
      <c r="P3556" t="b">
        <f>production[[#This Row],[Funded Month]]&gt;=DATE(2021,1,1)</f>
        <v>1</v>
      </c>
    </row>
    <row r="3557" spans="1:16" x14ac:dyDescent="0.2">
      <c r="A3557" s="1">
        <v>290001359450</v>
      </c>
      <c r="B3557">
        <v>290</v>
      </c>
      <c r="C3557" t="s">
        <v>16</v>
      </c>
      <c r="D3557" s="2">
        <v>44287</v>
      </c>
      <c r="E3557" t="s">
        <v>5617</v>
      </c>
      <c r="F3557">
        <f>1</f>
        <v>1</v>
      </c>
      <c r="G3557">
        <v>139500</v>
      </c>
      <c r="H3557" t="s">
        <v>18</v>
      </c>
      <c r="I3557" t="s">
        <v>19</v>
      </c>
      <c r="J3557" t="s">
        <v>20</v>
      </c>
      <c r="K3557" t="s">
        <v>21</v>
      </c>
      <c r="L3557" t="s">
        <v>291</v>
      </c>
      <c r="M3557" t="s">
        <v>32</v>
      </c>
      <c r="O3557" t="s">
        <v>5618</v>
      </c>
      <c r="P3557" t="b">
        <f>production[[#This Row],[Funded Month]]&gt;=DATE(2021,1,1)</f>
        <v>1</v>
      </c>
    </row>
    <row r="3558" spans="1:16" x14ac:dyDescent="0.2">
      <c r="A3558" s="1">
        <v>290001426496</v>
      </c>
      <c r="B3558">
        <v>290</v>
      </c>
      <c r="C3558" t="s">
        <v>16</v>
      </c>
      <c r="D3558" s="2">
        <v>44287</v>
      </c>
      <c r="E3558" t="s">
        <v>5619</v>
      </c>
      <c r="F3558">
        <f>1</f>
        <v>1</v>
      </c>
      <c r="G3558">
        <v>548250</v>
      </c>
      <c r="H3558" t="s">
        <v>18</v>
      </c>
      <c r="I3558" t="s">
        <v>19</v>
      </c>
      <c r="J3558" t="s">
        <v>20</v>
      </c>
      <c r="K3558" t="s">
        <v>21</v>
      </c>
      <c r="L3558" t="s">
        <v>291</v>
      </c>
      <c r="M3558" t="s">
        <v>32</v>
      </c>
      <c r="O3558" t="s">
        <v>5620</v>
      </c>
      <c r="P3558" t="b">
        <f>production[[#This Row],[Funded Month]]&gt;=DATE(2021,1,1)</f>
        <v>1</v>
      </c>
    </row>
    <row r="3559" spans="1:16" x14ac:dyDescent="0.2">
      <c r="A3559" s="1">
        <v>290001427010</v>
      </c>
      <c r="B3559">
        <v>290</v>
      </c>
      <c r="C3559" t="s">
        <v>16</v>
      </c>
      <c r="D3559" s="2">
        <v>44287</v>
      </c>
      <c r="E3559" t="s">
        <v>5621</v>
      </c>
      <c r="F3559">
        <f>1</f>
        <v>1</v>
      </c>
      <c r="G3559">
        <v>328000</v>
      </c>
      <c r="H3559" t="s">
        <v>18</v>
      </c>
      <c r="I3559" t="s">
        <v>19</v>
      </c>
      <c r="J3559" t="s">
        <v>20</v>
      </c>
      <c r="K3559" t="s">
        <v>44</v>
      </c>
      <c r="L3559" t="s">
        <v>291</v>
      </c>
      <c r="M3559" t="s">
        <v>32</v>
      </c>
      <c r="O3559" t="s">
        <v>2574</v>
      </c>
      <c r="P3559" t="b">
        <f>production[[#This Row],[Funded Month]]&gt;=DATE(2021,1,1)</f>
        <v>1</v>
      </c>
    </row>
    <row r="3560" spans="1:16" x14ac:dyDescent="0.2">
      <c r="A3560" s="1">
        <v>290001428713</v>
      </c>
      <c r="B3560">
        <v>290</v>
      </c>
      <c r="C3560" t="s">
        <v>16</v>
      </c>
      <c r="D3560" s="2">
        <v>44287</v>
      </c>
      <c r="E3560" t="s">
        <v>5622</v>
      </c>
      <c r="F3560">
        <f>1</f>
        <v>1</v>
      </c>
      <c r="G3560">
        <v>214400</v>
      </c>
      <c r="H3560" t="s">
        <v>18</v>
      </c>
      <c r="I3560" t="s">
        <v>19</v>
      </c>
      <c r="J3560" t="s">
        <v>20</v>
      </c>
      <c r="K3560" t="s">
        <v>44</v>
      </c>
      <c r="L3560" t="s">
        <v>291</v>
      </c>
      <c r="M3560" t="s">
        <v>32</v>
      </c>
      <c r="O3560" t="s">
        <v>5623</v>
      </c>
      <c r="P3560" t="b">
        <f>production[[#This Row],[Funded Month]]&gt;=DATE(2021,1,1)</f>
        <v>1</v>
      </c>
    </row>
    <row r="3561" spans="1:16" x14ac:dyDescent="0.2">
      <c r="A3561" s="1">
        <v>290001434693</v>
      </c>
      <c r="B3561">
        <v>290</v>
      </c>
      <c r="C3561" t="s">
        <v>16</v>
      </c>
      <c r="D3561" s="2">
        <v>44287</v>
      </c>
      <c r="E3561" t="s">
        <v>5624</v>
      </c>
      <c r="F3561">
        <f>1</f>
        <v>1</v>
      </c>
      <c r="G3561">
        <v>408750</v>
      </c>
      <c r="H3561" t="s">
        <v>18</v>
      </c>
      <c r="I3561" t="s">
        <v>19</v>
      </c>
      <c r="J3561" t="s">
        <v>20</v>
      </c>
      <c r="K3561" t="s">
        <v>44</v>
      </c>
      <c r="L3561" t="s">
        <v>291</v>
      </c>
      <c r="M3561" t="s">
        <v>32</v>
      </c>
      <c r="O3561" t="s">
        <v>606</v>
      </c>
      <c r="P3561" t="b">
        <f>production[[#This Row],[Funded Month]]&gt;=DATE(2021,1,1)</f>
        <v>1</v>
      </c>
    </row>
    <row r="3562" spans="1:16" x14ac:dyDescent="0.2">
      <c r="A3562" s="1">
        <v>290001438316</v>
      </c>
      <c r="B3562">
        <v>290</v>
      </c>
      <c r="C3562" t="s">
        <v>16</v>
      </c>
      <c r="D3562" s="2">
        <v>44287</v>
      </c>
      <c r="E3562" t="s">
        <v>5625</v>
      </c>
      <c r="F3562">
        <f>1</f>
        <v>1</v>
      </c>
      <c r="G3562">
        <v>223250</v>
      </c>
      <c r="H3562" t="s">
        <v>18</v>
      </c>
      <c r="I3562" t="s">
        <v>19</v>
      </c>
      <c r="J3562" t="s">
        <v>20</v>
      </c>
      <c r="K3562" t="s">
        <v>21</v>
      </c>
      <c r="L3562" t="s">
        <v>291</v>
      </c>
      <c r="M3562" t="s">
        <v>32</v>
      </c>
      <c r="O3562" t="s">
        <v>5626</v>
      </c>
      <c r="P3562" t="b">
        <f>production[[#This Row],[Funded Month]]&gt;=DATE(2021,1,1)</f>
        <v>1</v>
      </c>
    </row>
    <row r="3563" spans="1:16" x14ac:dyDescent="0.2">
      <c r="A3563" s="1">
        <v>290001443089</v>
      </c>
      <c r="B3563">
        <v>290</v>
      </c>
      <c r="C3563" t="s">
        <v>16</v>
      </c>
      <c r="D3563" s="2">
        <v>44287</v>
      </c>
      <c r="E3563" t="s">
        <v>5627</v>
      </c>
      <c r="F3563">
        <f>1</f>
        <v>1</v>
      </c>
      <c r="G3563">
        <v>223250</v>
      </c>
      <c r="H3563" t="s">
        <v>18</v>
      </c>
      <c r="I3563" t="s">
        <v>19</v>
      </c>
      <c r="J3563" t="s">
        <v>20</v>
      </c>
      <c r="K3563" t="s">
        <v>21</v>
      </c>
      <c r="L3563" t="s">
        <v>291</v>
      </c>
      <c r="M3563" t="s">
        <v>32</v>
      </c>
      <c r="O3563" t="s">
        <v>5628</v>
      </c>
      <c r="P3563" t="b">
        <f>production[[#This Row],[Funded Month]]&gt;=DATE(2021,1,1)</f>
        <v>1</v>
      </c>
    </row>
    <row r="3564" spans="1:16" x14ac:dyDescent="0.2">
      <c r="A3564" s="1">
        <v>295001318240</v>
      </c>
      <c r="B3564">
        <v>295</v>
      </c>
      <c r="C3564" t="s">
        <v>16</v>
      </c>
      <c r="D3564" s="2">
        <v>44287</v>
      </c>
      <c r="E3564" t="s">
        <v>5629</v>
      </c>
      <c r="F3564">
        <f>1</f>
        <v>1</v>
      </c>
      <c r="G3564">
        <v>353479</v>
      </c>
      <c r="H3564" t="s">
        <v>86</v>
      </c>
      <c r="I3564" t="s">
        <v>1281</v>
      </c>
      <c r="J3564" t="s">
        <v>20</v>
      </c>
      <c r="K3564" t="s">
        <v>21</v>
      </c>
      <c r="L3564" t="s">
        <v>1043</v>
      </c>
      <c r="M3564" t="s">
        <v>32</v>
      </c>
      <c r="O3564" t="s">
        <v>5630</v>
      </c>
      <c r="P3564" t="b">
        <f>production[[#This Row],[Funded Month]]&gt;=DATE(2021,1,1)</f>
        <v>1</v>
      </c>
    </row>
    <row r="3565" spans="1:16" x14ac:dyDescent="0.2">
      <c r="A3565" s="1">
        <v>295001318305</v>
      </c>
      <c r="B3565">
        <v>295</v>
      </c>
      <c r="C3565" t="s">
        <v>16</v>
      </c>
      <c r="D3565" s="2">
        <v>44287</v>
      </c>
      <c r="E3565" t="s">
        <v>5631</v>
      </c>
      <c r="F3565">
        <f>1</f>
        <v>1</v>
      </c>
      <c r="G3565">
        <v>188000</v>
      </c>
      <c r="H3565" t="s">
        <v>18</v>
      </c>
      <c r="I3565" t="s">
        <v>19</v>
      </c>
      <c r="J3565" t="s">
        <v>20</v>
      </c>
      <c r="K3565" t="s">
        <v>27</v>
      </c>
      <c r="L3565" t="s">
        <v>1043</v>
      </c>
      <c r="M3565" t="s">
        <v>32</v>
      </c>
      <c r="O3565" t="s">
        <v>5632</v>
      </c>
      <c r="P3565" t="b">
        <f>production[[#This Row],[Funded Month]]&gt;=DATE(2021,1,1)</f>
        <v>1</v>
      </c>
    </row>
    <row r="3566" spans="1:16" x14ac:dyDescent="0.2">
      <c r="A3566" s="1">
        <v>295001318344</v>
      </c>
      <c r="B3566">
        <v>295</v>
      </c>
      <c r="C3566" t="s">
        <v>16</v>
      </c>
      <c r="D3566" s="2">
        <v>44287</v>
      </c>
      <c r="E3566" t="s">
        <v>5633</v>
      </c>
      <c r="F3566">
        <f>1</f>
        <v>1</v>
      </c>
      <c r="G3566">
        <v>132000</v>
      </c>
      <c r="H3566" t="s">
        <v>18</v>
      </c>
      <c r="I3566" t="s">
        <v>19</v>
      </c>
      <c r="J3566" t="s">
        <v>20</v>
      </c>
      <c r="K3566" t="s">
        <v>21</v>
      </c>
      <c r="L3566" t="s">
        <v>1043</v>
      </c>
      <c r="M3566" t="s">
        <v>32</v>
      </c>
      <c r="O3566" t="s">
        <v>1134</v>
      </c>
      <c r="P3566" t="b">
        <f>production[[#This Row],[Funded Month]]&gt;=DATE(2021,1,1)</f>
        <v>1</v>
      </c>
    </row>
    <row r="3567" spans="1:16" x14ac:dyDescent="0.2">
      <c r="A3567" s="1">
        <v>295001318367</v>
      </c>
      <c r="B3567">
        <v>295</v>
      </c>
      <c r="C3567" t="s">
        <v>16</v>
      </c>
      <c r="D3567" s="2">
        <v>44287</v>
      </c>
      <c r="E3567" t="s">
        <v>5634</v>
      </c>
      <c r="F3567">
        <f>1</f>
        <v>1</v>
      </c>
      <c r="G3567">
        <v>229292</v>
      </c>
      <c r="H3567" t="s">
        <v>592</v>
      </c>
      <c r="I3567" t="s">
        <v>593</v>
      </c>
      <c r="J3567" t="s">
        <v>20</v>
      </c>
      <c r="K3567" t="s">
        <v>21</v>
      </c>
      <c r="L3567" t="s">
        <v>1043</v>
      </c>
      <c r="M3567" t="s">
        <v>32</v>
      </c>
      <c r="O3567" t="s">
        <v>5635</v>
      </c>
      <c r="P3567" t="b">
        <f>production[[#This Row],[Funded Month]]&gt;=DATE(2021,1,1)</f>
        <v>1</v>
      </c>
    </row>
    <row r="3568" spans="1:16" x14ac:dyDescent="0.2">
      <c r="A3568" s="1">
        <v>295001419539</v>
      </c>
      <c r="B3568">
        <v>295</v>
      </c>
      <c r="C3568" t="s">
        <v>16</v>
      </c>
      <c r="D3568" s="2">
        <v>44287</v>
      </c>
      <c r="E3568" t="s">
        <v>5636</v>
      </c>
      <c r="F3568">
        <f>1</f>
        <v>1</v>
      </c>
      <c r="G3568">
        <v>184500</v>
      </c>
      <c r="H3568" t="s">
        <v>18</v>
      </c>
      <c r="I3568" t="s">
        <v>19</v>
      </c>
      <c r="J3568" t="s">
        <v>20</v>
      </c>
      <c r="K3568" t="s">
        <v>21</v>
      </c>
      <c r="L3568" t="s">
        <v>1043</v>
      </c>
      <c r="M3568" t="s">
        <v>32</v>
      </c>
      <c r="O3568" t="s">
        <v>1118</v>
      </c>
      <c r="P3568" t="b">
        <f>production[[#This Row],[Funded Month]]&gt;=DATE(2021,1,1)</f>
        <v>1</v>
      </c>
    </row>
    <row r="3569" spans="1:16" x14ac:dyDescent="0.2">
      <c r="A3569" s="1">
        <v>295001426197</v>
      </c>
      <c r="B3569">
        <v>295</v>
      </c>
      <c r="C3569" t="s">
        <v>16</v>
      </c>
      <c r="D3569" s="2">
        <v>44287</v>
      </c>
      <c r="E3569" t="s">
        <v>5637</v>
      </c>
      <c r="F3569">
        <f>1</f>
        <v>1</v>
      </c>
      <c r="G3569">
        <v>221400</v>
      </c>
      <c r="H3569" t="s">
        <v>18</v>
      </c>
      <c r="I3569" t="s">
        <v>19</v>
      </c>
      <c r="J3569" t="s">
        <v>20</v>
      </c>
      <c r="K3569" t="s">
        <v>21</v>
      </c>
      <c r="L3569" t="s">
        <v>1043</v>
      </c>
      <c r="M3569" t="s">
        <v>32</v>
      </c>
      <c r="N3569" t="s">
        <v>262</v>
      </c>
      <c r="O3569" t="s">
        <v>782</v>
      </c>
      <c r="P3569" t="b">
        <f>production[[#This Row],[Funded Month]]&gt;=DATE(2021,1,1)</f>
        <v>1</v>
      </c>
    </row>
    <row r="3570" spans="1:16" x14ac:dyDescent="0.2">
      <c r="A3570" s="1">
        <v>295001428345</v>
      </c>
      <c r="B3570">
        <v>295</v>
      </c>
      <c r="C3570" t="s">
        <v>16</v>
      </c>
      <c r="D3570" s="2">
        <v>44287</v>
      </c>
      <c r="E3570" t="s">
        <v>5638</v>
      </c>
      <c r="F3570">
        <f>1</f>
        <v>1</v>
      </c>
      <c r="G3570">
        <v>337965</v>
      </c>
      <c r="H3570" t="s">
        <v>86</v>
      </c>
      <c r="I3570" t="s">
        <v>87</v>
      </c>
      <c r="J3570" t="s">
        <v>20</v>
      </c>
      <c r="K3570" t="s">
        <v>21</v>
      </c>
      <c r="L3570" t="s">
        <v>1043</v>
      </c>
      <c r="M3570" t="s">
        <v>32</v>
      </c>
      <c r="O3570" t="s">
        <v>5639</v>
      </c>
      <c r="P3570" t="b">
        <f>production[[#This Row],[Funded Month]]&gt;=DATE(2021,1,1)</f>
        <v>1</v>
      </c>
    </row>
    <row r="3571" spans="1:16" x14ac:dyDescent="0.2">
      <c r="A3571" s="1">
        <v>295001434964</v>
      </c>
      <c r="B3571">
        <v>295</v>
      </c>
      <c r="C3571" t="s">
        <v>16</v>
      </c>
      <c r="D3571" s="2">
        <v>44287</v>
      </c>
      <c r="E3571" t="s">
        <v>5640</v>
      </c>
      <c r="F3571">
        <f>1</f>
        <v>1</v>
      </c>
      <c r="G3571">
        <v>118000</v>
      </c>
      <c r="H3571" t="s">
        <v>18</v>
      </c>
      <c r="I3571" t="s">
        <v>1818</v>
      </c>
      <c r="J3571" t="s">
        <v>20</v>
      </c>
      <c r="K3571" t="s">
        <v>27</v>
      </c>
      <c r="L3571" t="s">
        <v>1043</v>
      </c>
      <c r="M3571" t="s">
        <v>32</v>
      </c>
      <c r="O3571" t="s">
        <v>1118</v>
      </c>
      <c r="P3571" t="b">
        <f>production[[#This Row],[Funded Month]]&gt;=DATE(2021,1,1)</f>
        <v>1</v>
      </c>
    </row>
    <row r="3572" spans="1:16" x14ac:dyDescent="0.2">
      <c r="A3572" s="1">
        <v>295001437808</v>
      </c>
      <c r="B3572">
        <v>295</v>
      </c>
      <c r="C3572" t="s">
        <v>16</v>
      </c>
      <c r="D3572" s="2">
        <v>44287</v>
      </c>
      <c r="E3572" t="s">
        <v>5641</v>
      </c>
      <c r="F3572">
        <f>1</f>
        <v>1</v>
      </c>
      <c r="G3572">
        <v>285000</v>
      </c>
      <c r="H3572" t="s">
        <v>18</v>
      </c>
      <c r="I3572" t="s">
        <v>19</v>
      </c>
      <c r="J3572" t="s">
        <v>20</v>
      </c>
      <c r="K3572" t="s">
        <v>21</v>
      </c>
      <c r="L3572" t="s">
        <v>1043</v>
      </c>
      <c r="M3572" t="s">
        <v>32</v>
      </c>
      <c r="O3572" t="s">
        <v>1132</v>
      </c>
      <c r="P3572" t="b">
        <f>production[[#This Row],[Funded Month]]&gt;=DATE(2021,1,1)</f>
        <v>1</v>
      </c>
    </row>
    <row r="3573" spans="1:16" x14ac:dyDescent="0.2">
      <c r="A3573" s="1">
        <v>295001438123</v>
      </c>
      <c r="B3573">
        <v>295</v>
      </c>
      <c r="C3573" t="s">
        <v>16</v>
      </c>
      <c r="D3573" s="2">
        <v>44287</v>
      </c>
      <c r="E3573" t="s">
        <v>5642</v>
      </c>
      <c r="F3573">
        <f>1</f>
        <v>1</v>
      </c>
      <c r="G3573">
        <v>276450</v>
      </c>
      <c r="H3573" t="s">
        <v>18</v>
      </c>
      <c r="I3573" t="s">
        <v>19</v>
      </c>
      <c r="J3573" t="s">
        <v>20</v>
      </c>
      <c r="K3573" t="s">
        <v>21</v>
      </c>
      <c r="L3573" t="s">
        <v>1043</v>
      </c>
      <c r="M3573" t="s">
        <v>32</v>
      </c>
      <c r="O3573" t="s">
        <v>5643</v>
      </c>
      <c r="P3573" t="b">
        <f>production[[#This Row],[Funded Month]]&gt;=DATE(2021,1,1)</f>
        <v>1</v>
      </c>
    </row>
    <row r="3574" spans="1:16" x14ac:dyDescent="0.2">
      <c r="A3574" s="1">
        <v>295001438492</v>
      </c>
      <c r="B3574">
        <v>295</v>
      </c>
      <c r="C3574" t="s">
        <v>16</v>
      </c>
      <c r="D3574" s="2">
        <v>44287</v>
      </c>
      <c r="E3574" t="s">
        <v>5644</v>
      </c>
      <c r="F3574">
        <f>1</f>
        <v>1</v>
      </c>
      <c r="G3574">
        <v>363750</v>
      </c>
      <c r="H3574" t="s">
        <v>18</v>
      </c>
      <c r="I3574" t="s">
        <v>19</v>
      </c>
      <c r="J3574" t="s">
        <v>20</v>
      </c>
      <c r="K3574" t="s">
        <v>21</v>
      </c>
      <c r="L3574" t="s">
        <v>1043</v>
      </c>
      <c r="M3574" t="s">
        <v>32</v>
      </c>
      <c r="O3574" t="s">
        <v>1118</v>
      </c>
      <c r="P3574" t="b">
        <f>production[[#This Row],[Funded Month]]&gt;=DATE(2021,1,1)</f>
        <v>1</v>
      </c>
    </row>
    <row r="3575" spans="1:16" x14ac:dyDescent="0.2">
      <c r="A3575" s="1">
        <v>295001441149</v>
      </c>
      <c r="B3575">
        <v>295</v>
      </c>
      <c r="C3575" t="s">
        <v>16</v>
      </c>
      <c r="D3575" s="2">
        <v>44287</v>
      </c>
      <c r="E3575" t="s">
        <v>5645</v>
      </c>
      <c r="F3575">
        <f>1</f>
        <v>1</v>
      </c>
      <c r="G3575">
        <v>192000</v>
      </c>
      <c r="H3575" t="s">
        <v>18</v>
      </c>
      <c r="I3575" t="s">
        <v>19</v>
      </c>
      <c r="J3575" t="s">
        <v>20</v>
      </c>
      <c r="K3575" t="s">
        <v>27</v>
      </c>
      <c r="L3575" t="s">
        <v>1043</v>
      </c>
      <c r="M3575" t="s">
        <v>32</v>
      </c>
      <c r="O3575" t="s">
        <v>1118</v>
      </c>
      <c r="P3575" t="b">
        <f>production[[#This Row],[Funded Month]]&gt;=DATE(2021,1,1)</f>
        <v>1</v>
      </c>
    </row>
    <row r="3576" spans="1:16" x14ac:dyDescent="0.2">
      <c r="A3576" s="1">
        <v>295001442471</v>
      </c>
      <c r="B3576">
        <v>295</v>
      </c>
      <c r="C3576" t="s">
        <v>16</v>
      </c>
      <c r="D3576" s="2">
        <v>44287</v>
      </c>
      <c r="E3576" t="s">
        <v>5629</v>
      </c>
      <c r="F3576">
        <f>1</f>
        <v>1</v>
      </c>
      <c r="G3576">
        <v>12600</v>
      </c>
      <c r="H3576" t="s">
        <v>18</v>
      </c>
      <c r="I3576" t="s">
        <v>488</v>
      </c>
      <c r="J3576" t="s">
        <v>398</v>
      </c>
      <c r="K3576" t="s">
        <v>21</v>
      </c>
      <c r="L3576" t="s">
        <v>1043</v>
      </c>
      <c r="M3576" t="s">
        <v>32</v>
      </c>
      <c r="O3576" t="s">
        <v>5630</v>
      </c>
      <c r="P3576" t="b">
        <f>production[[#This Row],[Funded Month]]&gt;=DATE(2021,1,1)</f>
        <v>1</v>
      </c>
    </row>
    <row r="3577" spans="1:16" x14ac:dyDescent="0.2">
      <c r="A3577" s="1">
        <v>295001447592</v>
      </c>
      <c r="B3577">
        <v>295</v>
      </c>
      <c r="C3577" t="s">
        <v>16</v>
      </c>
      <c r="D3577" s="2">
        <v>44287</v>
      </c>
      <c r="E3577" t="s">
        <v>5646</v>
      </c>
      <c r="F3577">
        <f>1</f>
        <v>1</v>
      </c>
      <c r="G3577">
        <v>176800</v>
      </c>
      <c r="H3577" t="s">
        <v>18</v>
      </c>
      <c r="I3577" t="s">
        <v>19</v>
      </c>
      <c r="J3577" t="s">
        <v>20</v>
      </c>
      <c r="K3577" t="s">
        <v>21</v>
      </c>
      <c r="L3577" t="s">
        <v>1043</v>
      </c>
      <c r="M3577" t="s">
        <v>32</v>
      </c>
      <c r="O3577" t="s">
        <v>1159</v>
      </c>
      <c r="P3577" t="b">
        <f>production[[#This Row],[Funded Month]]&gt;=DATE(2021,1,1)</f>
        <v>1</v>
      </c>
    </row>
    <row r="3578" spans="1:16" x14ac:dyDescent="0.2">
      <c r="A3578" s="1">
        <v>295001449079</v>
      </c>
      <c r="B3578">
        <v>295</v>
      </c>
      <c r="C3578" t="s">
        <v>16</v>
      </c>
      <c r="D3578" s="2">
        <v>44287</v>
      </c>
      <c r="E3578" t="s">
        <v>5647</v>
      </c>
      <c r="F3578">
        <f>1</f>
        <v>1</v>
      </c>
      <c r="G3578">
        <v>152000</v>
      </c>
      <c r="H3578" t="s">
        <v>18</v>
      </c>
      <c r="I3578" t="s">
        <v>50</v>
      </c>
      <c r="J3578" t="s">
        <v>20</v>
      </c>
      <c r="K3578" t="s">
        <v>21</v>
      </c>
      <c r="L3578" t="s">
        <v>1043</v>
      </c>
      <c r="M3578" t="s">
        <v>32</v>
      </c>
      <c r="O3578" t="s">
        <v>1142</v>
      </c>
      <c r="P3578" t="b">
        <f>production[[#This Row],[Funded Month]]&gt;=DATE(2021,1,1)</f>
        <v>1</v>
      </c>
    </row>
    <row r="3579" spans="1:16" x14ac:dyDescent="0.2">
      <c r="A3579" s="1">
        <v>295201276486</v>
      </c>
      <c r="B3579">
        <v>295</v>
      </c>
      <c r="C3579" t="s">
        <v>16</v>
      </c>
      <c r="D3579" s="2">
        <v>44287</v>
      </c>
      <c r="E3579" t="s">
        <v>2144</v>
      </c>
      <c r="F3579">
        <f>1</f>
        <v>1</v>
      </c>
      <c r="G3579">
        <v>185000</v>
      </c>
      <c r="H3579" t="s">
        <v>18</v>
      </c>
      <c r="I3579" t="s">
        <v>19</v>
      </c>
      <c r="J3579" t="s">
        <v>20</v>
      </c>
      <c r="K3579" t="s">
        <v>27</v>
      </c>
      <c r="L3579" t="s">
        <v>1043</v>
      </c>
      <c r="M3579" t="s">
        <v>32</v>
      </c>
      <c r="O3579" t="s">
        <v>1134</v>
      </c>
      <c r="P3579" t="b">
        <f>production[[#This Row],[Funded Month]]&gt;=DATE(2021,1,1)</f>
        <v>1</v>
      </c>
    </row>
    <row r="3580" spans="1:16" x14ac:dyDescent="0.2">
      <c r="A3580" s="1">
        <v>295201276555</v>
      </c>
      <c r="B3580">
        <v>295</v>
      </c>
      <c r="C3580" t="s">
        <v>16</v>
      </c>
      <c r="D3580" s="2">
        <v>44287</v>
      </c>
      <c r="E3580" t="s">
        <v>5648</v>
      </c>
      <c r="F3580">
        <f>1</f>
        <v>1</v>
      </c>
      <c r="G3580">
        <v>243939</v>
      </c>
      <c r="H3580" t="s">
        <v>592</v>
      </c>
      <c r="I3580" t="s">
        <v>593</v>
      </c>
      <c r="J3580" t="s">
        <v>20</v>
      </c>
      <c r="K3580" t="s">
        <v>21</v>
      </c>
      <c r="L3580" t="s">
        <v>1043</v>
      </c>
      <c r="M3580" t="s">
        <v>32</v>
      </c>
      <c r="O3580" t="s">
        <v>5649</v>
      </c>
      <c r="P3580" t="b">
        <f>production[[#This Row],[Funded Month]]&gt;=DATE(2021,1,1)</f>
        <v>1</v>
      </c>
    </row>
    <row r="3581" spans="1:16" x14ac:dyDescent="0.2">
      <c r="A3581" s="1">
        <v>294001343883</v>
      </c>
      <c r="B3581">
        <v>294</v>
      </c>
      <c r="C3581" t="s">
        <v>415</v>
      </c>
      <c r="D3581" s="2">
        <v>44287</v>
      </c>
      <c r="E3581" t="s">
        <v>5650</v>
      </c>
      <c r="F3581">
        <f>1</f>
        <v>1</v>
      </c>
      <c r="G3581">
        <v>111300</v>
      </c>
      <c r="H3581" t="s">
        <v>18</v>
      </c>
      <c r="I3581" t="s">
        <v>19</v>
      </c>
      <c r="J3581" t="s">
        <v>20</v>
      </c>
      <c r="K3581" t="s">
        <v>21</v>
      </c>
      <c r="L3581" t="s">
        <v>998</v>
      </c>
      <c r="M3581" t="s">
        <v>999</v>
      </c>
      <c r="O3581" t="s">
        <v>5651</v>
      </c>
      <c r="P3581" t="b">
        <f>production[[#This Row],[Funded Month]]&gt;=DATE(2021,1,1)</f>
        <v>1</v>
      </c>
    </row>
    <row r="3582" spans="1:16" x14ac:dyDescent="0.2">
      <c r="A3582" s="1">
        <v>294001343924</v>
      </c>
      <c r="B3582">
        <v>294</v>
      </c>
      <c r="C3582" t="s">
        <v>415</v>
      </c>
      <c r="D3582" s="2">
        <v>44287</v>
      </c>
      <c r="E3582" t="s">
        <v>5652</v>
      </c>
      <c r="F3582">
        <f>1</f>
        <v>1</v>
      </c>
      <c r="G3582">
        <v>474300</v>
      </c>
      <c r="H3582" t="s">
        <v>18</v>
      </c>
      <c r="I3582" t="s">
        <v>497</v>
      </c>
      <c r="J3582" t="s">
        <v>20</v>
      </c>
      <c r="K3582" t="s">
        <v>21</v>
      </c>
      <c r="L3582" t="s">
        <v>998</v>
      </c>
      <c r="M3582" t="s">
        <v>999</v>
      </c>
      <c r="P3582" t="b">
        <f>production[[#This Row],[Funded Month]]&gt;=DATE(2021,1,1)</f>
        <v>1</v>
      </c>
    </row>
    <row r="3583" spans="1:16" x14ac:dyDescent="0.2">
      <c r="A3583" s="1">
        <v>294001344096</v>
      </c>
      <c r="B3583">
        <v>294</v>
      </c>
      <c r="C3583" t="s">
        <v>415</v>
      </c>
      <c r="D3583" s="2">
        <v>44287</v>
      </c>
      <c r="E3583" t="s">
        <v>5653</v>
      </c>
      <c r="F3583">
        <f>1</f>
        <v>1</v>
      </c>
      <c r="G3583">
        <v>390000</v>
      </c>
      <c r="H3583" t="s">
        <v>18</v>
      </c>
      <c r="I3583" t="s">
        <v>19</v>
      </c>
      <c r="J3583" t="s">
        <v>20</v>
      </c>
      <c r="K3583" t="s">
        <v>44</v>
      </c>
      <c r="L3583" t="s">
        <v>998</v>
      </c>
      <c r="M3583" t="s">
        <v>999</v>
      </c>
      <c r="P3583" t="b">
        <f>production[[#This Row],[Funded Month]]&gt;=DATE(2021,1,1)</f>
        <v>1</v>
      </c>
    </row>
    <row r="3584" spans="1:16" x14ac:dyDescent="0.2">
      <c r="A3584" s="1">
        <v>294001344771</v>
      </c>
      <c r="B3584">
        <v>294</v>
      </c>
      <c r="C3584" t="s">
        <v>415</v>
      </c>
      <c r="D3584" s="2">
        <v>44287</v>
      </c>
      <c r="E3584" t="s">
        <v>5654</v>
      </c>
      <c r="F3584">
        <f>1</f>
        <v>1</v>
      </c>
      <c r="G3584">
        <v>276450</v>
      </c>
      <c r="H3584" t="s">
        <v>18</v>
      </c>
      <c r="I3584" t="s">
        <v>19</v>
      </c>
      <c r="J3584" t="s">
        <v>20</v>
      </c>
      <c r="K3584" t="s">
        <v>21</v>
      </c>
      <c r="L3584" t="s">
        <v>998</v>
      </c>
      <c r="M3584" t="s">
        <v>999</v>
      </c>
      <c r="O3584" t="s">
        <v>5655</v>
      </c>
      <c r="P3584" t="b">
        <f>production[[#This Row],[Funded Month]]&gt;=DATE(2021,1,1)</f>
        <v>1</v>
      </c>
    </row>
    <row r="3585" spans="1:16" x14ac:dyDescent="0.2">
      <c r="A3585" s="1">
        <v>294001348002</v>
      </c>
      <c r="B3585">
        <v>294</v>
      </c>
      <c r="C3585" t="s">
        <v>415</v>
      </c>
      <c r="D3585" s="2">
        <v>44287</v>
      </c>
      <c r="E3585" t="s">
        <v>5656</v>
      </c>
      <c r="F3585">
        <f>1</f>
        <v>1</v>
      </c>
      <c r="G3585">
        <v>158400</v>
      </c>
      <c r="H3585" t="s">
        <v>18</v>
      </c>
      <c r="I3585" t="s">
        <v>19</v>
      </c>
      <c r="J3585" t="s">
        <v>20</v>
      </c>
      <c r="K3585" t="s">
        <v>21</v>
      </c>
      <c r="L3585" t="s">
        <v>998</v>
      </c>
      <c r="M3585" t="s">
        <v>999</v>
      </c>
      <c r="N3585" t="s">
        <v>33</v>
      </c>
      <c r="O3585" t="s">
        <v>5657</v>
      </c>
      <c r="P3585" t="b">
        <f>production[[#This Row],[Funded Month]]&gt;=DATE(2021,1,1)</f>
        <v>1</v>
      </c>
    </row>
    <row r="3586" spans="1:16" x14ac:dyDescent="0.2">
      <c r="A3586" s="1">
        <v>294001348022</v>
      </c>
      <c r="B3586">
        <v>294</v>
      </c>
      <c r="C3586" t="s">
        <v>415</v>
      </c>
      <c r="D3586" s="2">
        <v>44287</v>
      </c>
      <c r="E3586" t="s">
        <v>5658</v>
      </c>
      <c r="F3586">
        <f>1</f>
        <v>1</v>
      </c>
      <c r="G3586">
        <v>162000</v>
      </c>
      <c r="H3586" t="s">
        <v>18</v>
      </c>
      <c r="I3586" t="s">
        <v>19</v>
      </c>
      <c r="J3586" t="s">
        <v>20</v>
      </c>
      <c r="K3586" t="s">
        <v>21</v>
      </c>
      <c r="L3586" t="s">
        <v>998</v>
      </c>
      <c r="M3586" t="s">
        <v>1010</v>
      </c>
      <c r="O3586" t="s">
        <v>5659</v>
      </c>
      <c r="P3586" t="b">
        <f>production[[#This Row],[Funded Month]]&gt;=DATE(2021,1,1)</f>
        <v>1</v>
      </c>
    </row>
    <row r="3587" spans="1:16" x14ac:dyDescent="0.2">
      <c r="A3587" s="1">
        <v>294001348038</v>
      </c>
      <c r="B3587">
        <v>294</v>
      </c>
      <c r="C3587" t="s">
        <v>415</v>
      </c>
      <c r="D3587" s="2">
        <v>44287</v>
      </c>
      <c r="E3587" t="s">
        <v>5660</v>
      </c>
      <c r="F3587">
        <f>1</f>
        <v>1</v>
      </c>
      <c r="G3587">
        <v>307330</v>
      </c>
      <c r="H3587" t="s">
        <v>86</v>
      </c>
      <c r="I3587" t="s">
        <v>87</v>
      </c>
      <c r="J3587" t="s">
        <v>20</v>
      </c>
      <c r="K3587" t="s">
        <v>21</v>
      </c>
      <c r="L3587" t="s">
        <v>998</v>
      </c>
      <c r="M3587" t="s">
        <v>999</v>
      </c>
      <c r="O3587" t="s">
        <v>5661</v>
      </c>
      <c r="P3587" t="b">
        <f>production[[#This Row],[Funded Month]]&gt;=DATE(2021,1,1)</f>
        <v>1</v>
      </c>
    </row>
    <row r="3588" spans="1:16" x14ac:dyDescent="0.2">
      <c r="A3588" s="1">
        <v>294001348077</v>
      </c>
      <c r="B3588">
        <v>294</v>
      </c>
      <c r="C3588" t="s">
        <v>415</v>
      </c>
      <c r="D3588" s="2">
        <v>44287</v>
      </c>
      <c r="E3588" t="s">
        <v>5662</v>
      </c>
      <c r="F3588">
        <f>1</f>
        <v>1</v>
      </c>
      <c r="G3588">
        <v>248000</v>
      </c>
      <c r="H3588" t="s">
        <v>18</v>
      </c>
      <c r="I3588" t="s">
        <v>19</v>
      </c>
      <c r="J3588" t="s">
        <v>20</v>
      </c>
      <c r="K3588" t="s">
        <v>27</v>
      </c>
      <c r="L3588" t="s">
        <v>998</v>
      </c>
      <c r="M3588" t="s">
        <v>1038</v>
      </c>
      <c r="N3588" t="s">
        <v>3074</v>
      </c>
      <c r="O3588" t="s">
        <v>29</v>
      </c>
      <c r="P3588" t="b">
        <f>production[[#This Row],[Funded Month]]&gt;=DATE(2021,1,1)</f>
        <v>1</v>
      </c>
    </row>
    <row r="3589" spans="1:16" x14ac:dyDescent="0.2">
      <c r="A3589" s="1">
        <v>294001348115</v>
      </c>
      <c r="B3589">
        <v>294</v>
      </c>
      <c r="C3589" t="s">
        <v>415</v>
      </c>
      <c r="D3589" s="2">
        <v>44287</v>
      </c>
      <c r="E3589" t="s">
        <v>5663</v>
      </c>
      <c r="F3589">
        <f>1</f>
        <v>1</v>
      </c>
      <c r="G3589">
        <v>421200</v>
      </c>
      <c r="H3589" t="s">
        <v>18</v>
      </c>
      <c r="I3589" t="s">
        <v>497</v>
      </c>
      <c r="J3589" t="s">
        <v>20</v>
      </c>
      <c r="K3589" t="s">
        <v>21</v>
      </c>
      <c r="L3589" t="s">
        <v>998</v>
      </c>
      <c r="M3589" t="s">
        <v>999</v>
      </c>
      <c r="O3589" t="s">
        <v>4940</v>
      </c>
      <c r="P3589" t="b">
        <f>production[[#This Row],[Funded Month]]&gt;=DATE(2021,1,1)</f>
        <v>1</v>
      </c>
    </row>
    <row r="3590" spans="1:16" x14ac:dyDescent="0.2">
      <c r="A3590" s="1">
        <v>294001348161</v>
      </c>
      <c r="B3590">
        <v>294</v>
      </c>
      <c r="C3590" t="s">
        <v>415</v>
      </c>
      <c r="D3590" s="2">
        <v>44287</v>
      </c>
      <c r="E3590" t="s">
        <v>5664</v>
      </c>
      <c r="F3590">
        <f>1</f>
        <v>1</v>
      </c>
      <c r="G3590">
        <v>337250</v>
      </c>
      <c r="H3590" t="s">
        <v>18</v>
      </c>
      <c r="I3590" t="s">
        <v>19</v>
      </c>
      <c r="J3590" t="s">
        <v>20</v>
      </c>
      <c r="K3590" t="s">
        <v>21</v>
      </c>
      <c r="L3590" t="s">
        <v>998</v>
      </c>
      <c r="M3590" t="s">
        <v>999</v>
      </c>
      <c r="O3590" t="s">
        <v>5665</v>
      </c>
      <c r="P3590" t="b">
        <f>production[[#This Row],[Funded Month]]&gt;=DATE(2021,1,1)</f>
        <v>1</v>
      </c>
    </row>
    <row r="3591" spans="1:16" x14ac:dyDescent="0.2">
      <c r="A3591" s="1">
        <v>294001348283</v>
      </c>
      <c r="B3591">
        <v>294</v>
      </c>
      <c r="C3591" t="s">
        <v>415</v>
      </c>
      <c r="D3591" s="2">
        <v>44287</v>
      </c>
      <c r="E3591" t="s">
        <v>5666</v>
      </c>
      <c r="F3591">
        <f>1</f>
        <v>1</v>
      </c>
      <c r="G3591">
        <v>245000</v>
      </c>
      <c r="H3591" t="s">
        <v>18</v>
      </c>
      <c r="I3591" t="s">
        <v>50</v>
      </c>
      <c r="J3591" t="s">
        <v>20</v>
      </c>
      <c r="K3591" t="s">
        <v>27</v>
      </c>
      <c r="L3591" t="s">
        <v>998</v>
      </c>
      <c r="M3591" t="s">
        <v>1038</v>
      </c>
      <c r="N3591" t="s">
        <v>3074</v>
      </c>
      <c r="O3591" t="s">
        <v>29</v>
      </c>
      <c r="P3591" t="b">
        <f>production[[#This Row],[Funded Month]]&gt;=DATE(2021,1,1)</f>
        <v>1</v>
      </c>
    </row>
    <row r="3592" spans="1:16" x14ac:dyDescent="0.2">
      <c r="A3592" s="1">
        <v>294001348350</v>
      </c>
      <c r="B3592">
        <v>294</v>
      </c>
      <c r="C3592" t="s">
        <v>415</v>
      </c>
      <c r="D3592" s="2">
        <v>44287</v>
      </c>
      <c r="E3592" t="s">
        <v>5667</v>
      </c>
      <c r="F3592">
        <f>1</f>
        <v>1</v>
      </c>
      <c r="G3592">
        <v>75000</v>
      </c>
      <c r="H3592" t="s">
        <v>18</v>
      </c>
      <c r="I3592" t="s">
        <v>50</v>
      </c>
      <c r="J3592" t="s">
        <v>20</v>
      </c>
      <c r="K3592" t="s">
        <v>21</v>
      </c>
      <c r="L3592" t="s">
        <v>998</v>
      </c>
      <c r="M3592" t="s">
        <v>999</v>
      </c>
      <c r="P3592" t="b">
        <f>production[[#This Row],[Funded Month]]&gt;=DATE(2021,1,1)</f>
        <v>1</v>
      </c>
    </row>
    <row r="3593" spans="1:16" x14ac:dyDescent="0.2">
      <c r="A3593" s="1">
        <v>294001419588</v>
      </c>
      <c r="B3593">
        <v>294</v>
      </c>
      <c r="C3593" t="s">
        <v>415</v>
      </c>
      <c r="D3593" s="2">
        <v>44287</v>
      </c>
      <c r="E3593" t="s">
        <v>5668</v>
      </c>
      <c r="F3593">
        <f>1</f>
        <v>1</v>
      </c>
      <c r="G3593">
        <v>294000</v>
      </c>
      <c r="H3593" t="s">
        <v>18</v>
      </c>
      <c r="I3593" t="s">
        <v>50</v>
      </c>
      <c r="J3593" t="s">
        <v>20</v>
      </c>
      <c r="K3593" t="s">
        <v>27</v>
      </c>
      <c r="L3593" t="s">
        <v>998</v>
      </c>
      <c r="M3593" t="s">
        <v>999</v>
      </c>
      <c r="O3593" t="s">
        <v>5669</v>
      </c>
      <c r="P3593" t="b">
        <f>production[[#This Row],[Funded Month]]&gt;=DATE(2021,1,1)</f>
        <v>1</v>
      </c>
    </row>
    <row r="3594" spans="1:16" x14ac:dyDescent="0.2">
      <c r="A3594" s="1">
        <v>294001426425</v>
      </c>
      <c r="B3594">
        <v>294</v>
      </c>
      <c r="C3594" t="s">
        <v>415</v>
      </c>
      <c r="D3594" s="2">
        <v>44287</v>
      </c>
      <c r="E3594" t="s">
        <v>5670</v>
      </c>
      <c r="F3594">
        <f>1</f>
        <v>1</v>
      </c>
      <c r="G3594">
        <v>294959</v>
      </c>
      <c r="H3594" t="s">
        <v>86</v>
      </c>
      <c r="I3594" t="s">
        <v>186</v>
      </c>
      <c r="J3594" t="s">
        <v>20</v>
      </c>
      <c r="K3594" t="s">
        <v>21</v>
      </c>
      <c r="L3594" t="s">
        <v>998</v>
      </c>
      <c r="M3594" t="s">
        <v>999</v>
      </c>
      <c r="O3594" t="s">
        <v>3082</v>
      </c>
      <c r="P3594" t="b">
        <f>production[[#This Row],[Funded Month]]&gt;=DATE(2021,1,1)</f>
        <v>1</v>
      </c>
    </row>
    <row r="3595" spans="1:16" x14ac:dyDescent="0.2">
      <c r="A3595" s="1">
        <v>294001426845</v>
      </c>
      <c r="B3595">
        <v>294</v>
      </c>
      <c r="C3595" t="s">
        <v>415</v>
      </c>
      <c r="D3595" s="2">
        <v>44287</v>
      </c>
      <c r="E3595" t="s">
        <v>3059</v>
      </c>
      <c r="F3595">
        <f>1</f>
        <v>1</v>
      </c>
      <c r="G3595">
        <v>510000</v>
      </c>
      <c r="H3595" t="s">
        <v>18</v>
      </c>
      <c r="I3595" t="s">
        <v>19</v>
      </c>
      <c r="J3595" t="s">
        <v>20</v>
      </c>
      <c r="K3595" t="s">
        <v>44</v>
      </c>
      <c r="L3595" t="s">
        <v>998</v>
      </c>
      <c r="M3595" t="s">
        <v>999</v>
      </c>
      <c r="O3595" t="s">
        <v>5671</v>
      </c>
      <c r="P3595" t="b">
        <f>production[[#This Row],[Funded Month]]&gt;=DATE(2021,1,1)</f>
        <v>1</v>
      </c>
    </row>
    <row r="3596" spans="1:16" x14ac:dyDescent="0.2">
      <c r="A3596" s="1">
        <v>294001428079</v>
      </c>
      <c r="B3596">
        <v>294</v>
      </c>
      <c r="C3596" t="s">
        <v>415</v>
      </c>
      <c r="D3596" s="2">
        <v>44287</v>
      </c>
      <c r="E3596" t="s">
        <v>5672</v>
      </c>
      <c r="F3596">
        <f>1</f>
        <v>1</v>
      </c>
      <c r="G3596">
        <v>79000</v>
      </c>
      <c r="H3596" t="s">
        <v>18</v>
      </c>
      <c r="I3596" t="s">
        <v>19</v>
      </c>
      <c r="J3596" t="s">
        <v>20</v>
      </c>
      <c r="K3596" t="s">
        <v>21</v>
      </c>
      <c r="L3596" t="s">
        <v>998</v>
      </c>
      <c r="M3596" t="s">
        <v>999</v>
      </c>
      <c r="O3596" t="s">
        <v>5673</v>
      </c>
      <c r="P3596" t="b">
        <f>production[[#This Row],[Funded Month]]&gt;=DATE(2021,1,1)</f>
        <v>1</v>
      </c>
    </row>
    <row r="3597" spans="1:16" x14ac:dyDescent="0.2">
      <c r="A3597" s="1">
        <v>294001429896</v>
      </c>
      <c r="B3597">
        <v>294</v>
      </c>
      <c r="C3597" t="s">
        <v>415</v>
      </c>
      <c r="D3597" s="2">
        <v>44287</v>
      </c>
      <c r="E3597" t="s">
        <v>5674</v>
      </c>
      <c r="F3597">
        <f>1</f>
        <v>1</v>
      </c>
      <c r="G3597">
        <v>368000</v>
      </c>
      <c r="H3597" t="s">
        <v>18</v>
      </c>
      <c r="I3597" t="s">
        <v>50</v>
      </c>
      <c r="J3597" t="s">
        <v>20</v>
      </c>
      <c r="K3597" t="s">
        <v>27</v>
      </c>
      <c r="L3597" t="s">
        <v>998</v>
      </c>
      <c r="M3597" t="s">
        <v>1038</v>
      </c>
      <c r="N3597" t="s">
        <v>3074</v>
      </c>
      <c r="O3597" t="s">
        <v>29</v>
      </c>
      <c r="P3597" t="b">
        <f>production[[#This Row],[Funded Month]]&gt;=DATE(2021,1,1)</f>
        <v>1</v>
      </c>
    </row>
    <row r="3598" spans="1:16" x14ac:dyDescent="0.2">
      <c r="A3598" s="1">
        <v>294001432360</v>
      </c>
      <c r="B3598">
        <v>294</v>
      </c>
      <c r="C3598" t="s">
        <v>415</v>
      </c>
      <c r="D3598" s="2">
        <v>44287</v>
      </c>
      <c r="E3598" t="s">
        <v>5675</v>
      </c>
      <c r="F3598">
        <f>1</f>
        <v>1</v>
      </c>
      <c r="G3598">
        <v>115000</v>
      </c>
      <c r="H3598" t="s">
        <v>18</v>
      </c>
      <c r="I3598" t="s">
        <v>50</v>
      </c>
      <c r="J3598" t="s">
        <v>20</v>
      </c>
      <c r="K3598" t="s">
        <v>21</v>
      </c>
      <c r="L3598" t="s">
        <v>998</v>
      </c>
      <c r="M3598" t="s">
        <v>999</v>
      </c>
      <c r="O3598" t="s">
        <v>5676</v>
      </c>
      <c r="P3598" t="b">
        <f>production[[#This Row],[Funded Month]]&gt;=DATE(2021,1,1)</f>
        <v>1</v>
      </c>
    </row>
    <row r="3599" spans="1:16" x14ac:dyDescent="0.2">
      <c r="A3599" s="1">
        <v>294001434173</v>
      </c>
      <c r="B3599">
        <v>294</v>
      </c>
      <c r="C3599" t="s">
        <v>415</v>
      </c>
      <c r="D3599" s="2">
        <v>44287</v>
      </c>
      <c r="E3599" t="s">
        <v>5677</v>
      </c>
      <c r="F3599">
        <f>1</f>
        <v>1</v>
      </c>
      <c r="G3599">
        <v>321750</v>
      </c>
      <c r="H3599" t="s">
        <v>18</v>
      </c>
      <c r="I3599" t="s">
        <v>19</v>
      </c>
      <c r="J3599" t="s">
        <v>20</v>
      </c>
      <c r="K3599" t="s">
        <v>21</v>
      </c>
      <c r="L3599" t="s">
        <v>998</v>
      </c>
      <c r="M3599" t="s">
        <v>999</v>
      </c>
      <c r="O3599" t="s">
        <v>5678</v>
      </c>
      <c r="P3599" t="b">
        <f>production[[#This Row],[Funded Month]]&gt;=DATE(2021,1,1)</f>
        <v>1</v>
      </c>
    </row>
    <row r="3600" spans="1:16" x14ac:dyDescent="0.2">
      <c r="A3600" s="1">
        <v>294001444173</v>
      </c>
      <c r="B3600">
        <v>294</v>
      </c>
      <c r="C3600" t="s">
        <v>415</v>
      </c>
      <c r="D3600" s="2">
        <v>44287</v>
      </c>
      <c r="E3600" t="s">
        <v>5679</v>
      </c>
      <c r="F3600">
        <f>1</f>
        <v>1</v>
      </c>
      <c r="G3600">
        <v>246571</v>
      </c>
      <c r="H3600" t="s">
        <v>18</v>
      </c>
      <c r="I3600" t="s">
        <v>497</v>
      </c>
      <c r="J3600" t="s">
        <v>20</v>
      </c>
      <c r="K3600" t="s">
        <v>21</v>
      </c>
      <c r="L3600" t="s">
        <v>998</v>
      </c>
      <c r="M3600" t="s">
        <v>999</v>
      </c>
      <c r="N3600" t="s">
        <v>33</v>
      </c>
      <c r="O3600" t="s">
        <v>5680</v>
      </c>
      <c r="P3600" t="b">
        <f>production[[#This Row],[Funded Month]]&gt;=DATE(2021,1,1)</f>
        <v>1</v>
      </c>
    </row>
    <row r="3601" spans="1:16" x14ac:dyDescent="0.2">
      <c r="A3601" s="1">
        <v>294201275672</v>
      </c>
      <c r="B3601">
        <v>294</v>
      </c>
      <c r="C3601" t="s">
        <v>415</v>
      </c>
      <c r="D3601" s="2">
        <v>44287</v>
      </c>
      <c r="E3601" t="s">
        <v>5681</v>
      </c>
      <c r="F3601">
        <f>1</f>
        <v>1</v>
      </c>
      <c r="G3601">
        <v>232000</v>
      </c>
      <c r="H3601" t="s">
        <v>18</v>
      </c>
      <c r="I3601" t="s">
        <v>19</v>
      </c>
      <c r="J3601" t="s">
        <v>20</v>
      </c>
      <c r="K3601" t="s">
        <v>21</v>
      </c>
      <c r="L3601" t="s">
        <v>998</v>
      </c>
      <c r="M3601" t="s">
        <v>999</v>
      </c>
      <c r="P3601" t="b">
        <f>production[[#This Row],[Funded Month]]&gt;=DATE(2021,1,1)</f>
        <v>1</v>
      </c>
    </row>
    <row r="3602" spans="1:16" x14ac:dyDescent="0.2">
      <c r="A3602" s="1">
        <v>294210175768</v>
      </c>
      <c r="B3602">
        <v>294</v>
      </c>
      <c r="C3602" t="s">
        <v>415</v>
      </c>
      <c r="D3602" s="2">
        <v>44287</v>
      </c>
      <c r="E3602" t="s">
        <v>5682</v>
      </c>
      <c r="F3602">
        <f>1</f>
        <v>1</v>
      </c>
      <c r="G3602">
        <v>328500</v>
      </c>
      <c r="H3602" t="s">
        <v>18</v>
      </c>
      <c r="I3602" t="s">
        <v>19</v>
      </c>
      <c r="J3602" t="s">
        <v>20</v>
      </c>
      <c r="K3602" t="s">
        <v>21</v>
      </c>
      <c r="L3602" t="s">
        <v>998</v>
      </c>
      <c r="M3602" t="s">
        <v>999</v>
      </c>
      <c r="O3602" t="s">
        <v>5683</v>
      </c>
      <c r="P3602" t="b">
        <f>production[[#This Row],[Funded Month]]&gt;=DATE(2021,1,1)</f>
        <v>1</v>
      </c>
    </row>
    <row r="3603" spans="1:16" x14ac:dyDescent="0.2">
      <c r="A3603" s="1">
        <v>294210175789</v>
      </c>
      <c r="B3603">
        <v>294</v>
      </c>
      <c r="C3603" t="s">
        <v>415</v>
      </c>
      <c r="D3603" s="2">
        <v>44287</v>
      </c>
      <c r="E3603" t="s">
        <v>5684</v>
      </c>
      <c r="F3603">
        <f>1</f>
        <v>1</v>
      </c>
      <c r="G3603">
        <v>476175</v>
      </c>
      <c r="H3603" t="s">
        <v>18</v>
      </c>
      <c r="I3603" t="s">
        <v>19</v>
      </c>
      <c r="J3603" t="s">
        <v>20</v>
      </c>
      <c r="K3603" t="s">
        <v>21</v>
      </c>
      <c r="L3603" t="s">
        <v>998</v>
      </c>
      <c r="M3603" t="s">
        <v>999</v>
      </c>
      <c r="O3603" t="s">
        <v>5685</v>
      </c>
      <c r="P3603" t="b">
        <f>production[[#This Row],[Funded Month]]&gt;=DATE(2021,1,1)</f>
        <v>1</v>
      </c>
    </row>
    <row r="3604" spans="1:16" x14ac:dyDescent="0.2">
      <c r="A3604" s="1">
        <v>294210275846</v>
      </c>
      <c r="B3604">
        <v>294</v>
      </c>
      <c r="C3604" t="s">
        <v>415</v>
      </c>
      <c r="D3604" s="2">
        <v>44287</v>
      </c>
      <c r="E3604" t="s">
        <v>5686</v>
      </c>
      <c r="F3604">
        <f>1</f>
        <v>1</v>
      </c>
      <c r="G3604">
        <v>359161</v>
      </c>
      <c r="H3604" t="s">
        <v>18</v>
      </c>
      <c r="I3604" t="s">
        <v>497</v>
      </c>
      <c r="J3604" t="s">
        <v>20</v>
      </c>
      <c r="K3604" t="s">
        <v>21</v>
      </c>
      <c r="L3604" t="s">
        <v>998</v>
      </c>
      <c r="M3604" t="s">
        <v>999</v>
      </c>
      <c r="O3604" t="s">
        <v>1023</v>
      </c>
      <c r="P3604" t="b">
        <f>production[[#This Row],[Funded Month]]&gt;=DATE(2021,1,1)</f>
        <v>1</v>
      </c>
    </row>
    <row r="3605" spans="1:16" x14ac:dyDescent="0.2">
      <c r="A3605" s="1">
        <v>290001445029</v>
      </c>
      <c r="B3605">
        <v>290</v>
      </c>
      <c r="C3605" t="s">
        <v>16</v>
      </c>
      <c r="D3605" s="2">
        <v>44287</v>
      </c>
      <c r="E3605" t="s">
        <v>5687</v>
      </c>
      <c r="F3605">
        <f>1</f>
        <v>1</v>
      </c>
      <c r="G3605">
        <v>513000</v>
      </c>
      <c r="H3605" t="s">
        <v>18</v>
      </c>
      <c r="I3605" t="s">
        <v>19</v>
      </c>
      <c r="J3605" t="s">
        <v>20</v>
      </c>
      <c r="K3605" t="s">
        <v>21</v>
      </c>
      <c r="L3605" t="s">
        <v>697</v>
      </c>
      <c r="M3605" t="s">
        <v>32</v>
      </c>
      <c r="N3605" t="s">
        <v>1328</v>
      </c>
      <c r="O3605" t="s">
        <v>5688</v>
      </c>
      <c r="P3605" t="b">
        <f>production[[#This Row],[Funded Month]]&gt;=DATE(2021,1,1)</f>
        <v>1</v>
      </c>
    </row>
    <row r="3606" spans="1:16" x14ac:dyDescent="0.2">
      <c r="A3606" s="1">
        <v>290001446478</v>
      </c>
      <c r="B3606">
        <v>290</v>
      </c>
      <c r="C3606" t="s">
        <v>16</v>
      </c>
      <c r="D3606" s="2">
        <v>44287</v>
      </c>
      <c r="E3606" t="s">
        <v>5689</v>
      </c>
      <c r="F3606">
        <f>1</f>
        <v>1</v>
      </c>
      <c r="G3606">
        <v>495920</v>
      </c>
      <c r="H3606" t="s">
        <v>18</v>
      </c>
      <c r="I3606" t="s">
        <v>19</v>
      </c>
      <c r="J3606" t="s">
        <v>20</v>
      </c>
      <c r="K3606" t="s">
        <v>21</v>
      </c>
      <c r="L3606" t="s">
        <v>697</v>
      </c>
      <c r="M3606" t="s">
        <v>2513</v>
      </c>
      <c r="N3606" t="s">
        <v>165</v>
      </c>
      <c r="O3606" t="s">
        <v>5690</v>
      </c>
      <c r="P3606" t="b">
        <f>production[[#This Row],[Funded Month]]&gt;=DATE(2021,1,1)</f>
        <v>1</v>
      </c>
    </row>
    <row r="3607" spans="1:16" x14ac:dyDescent="0.2">
      <c r="A3607" s="1">
        <v>290001448486</v>
      </c>
      <c r="B3607">
        <v>290</v>
      </c>
      <c r="C3607" t="s">
        <v>16</v>
      </c>
      <c r="D3607" s="2">
        <v>44287</v>
      </c>
      <c r="E3607" t="s">
        <v>5691</v>
      </c>
      <c r="F3607">
        <f>1</f>
        <v>1</v>
      </c>
      <c r="G3607">
        <v>323000</v>
      </c>
      <c r="H3607" t="s">
        <v>18</v>
      </c>
      <c r="I3607" t="s">
        <v>19</v>
      </c>
      <c r="J3607" t="s">
        <v>20</v>
      </c>
      <c r="K3607" t="s">
        <v>21</v>
      </c>
      <c r="L3607" t="s">
        <v>697</v>
      </c>
      <c r="M3607" t="s">
        <v>32</v>
      </c>
      <c r="N3607" t="s">
        <v>165</v>
      </c>
      <c r="O3607" t="s">
        <v>5688</v>
      </c>
      <c r="P3607" t="b">
        <f>production[[#This Row],[Funded Month]]&gt;=DATE(2021,1,1)</f>
        <v>1</v>
      </c>
    </row>
    <row r="3608" spans="1:16" x14ac:dyDescent="0.2">
      <c r="A3608" s="1">
        <v>292001349437</v>
      </c>
      <c r="B3608">
        <v>292</v>
      </c>
      <c r="C3608" t="s">
        <v>922</v>
      </c>
      <c r="D3608" s="2">
        <v>44287</v>
      </c>
      <c r="E3608" t="s">
        <v>5692</v>
      </c>
      <c r="F3608">
        <f>1</f>
        <v>1</v>
      </c>
      <c r="G3608">
        <v>162500</v>
      </c>
      <c r="H3608" t="s">
        <v>18</v>
      </c>
      <c r="I3608" t="s">
        <v>79</v>
      </c>
      <c r="J3608" t="s">
        <v>20</v>
      </c>
      <c r="K3608" t="s">
        <v>21</v>
      </c>
      <c r="L3608" t="s">
        <v>931</v>
      </c>
      <c r="M3608" t="s">
        <v>32</v>
      </c>
      <c r="O3608" t="s">
        <v>2041</v>
      </c>
      <c r="P3608" t="b">
        <f>production[[#This Row],[Funded Month]]&gt;=DATE(2021,1,1)</f>
        <v>1</v>
      </c>
    </row>
    <row r="3609" spans="1:16" x14ac:dyDescent="0.2">
      <c r="A3609" s="1">
        <v>292001426413</v>
      </c>
      <c r="B3609">
        <v>292</v>
      </c>
      <c r="C3609" t="s">
        <v>922</v>
      </c>
      <c r="D3609" s="2">
        <v>44287</v>
      </c>
      <c r="E3609" t="s">
        <v>5693</v>
      </c>
      <c r="F3609">
        <f>1</f>
        <v>1</v>
      </c>
      <c r="G3609">
        <v>204000</v>
      </c>
      <c r="H3609" t="s">
        <v>18</v>
      </c>
      <c r="I3609" t="s">
        <v>19</v>
      </c>
      <c r="J3609" t="s">
        <v>20</v>
      </c>
      <c r="K3609" t="s">
        <v>21</v>
      </c>
      <c r="L3609" t="s">
        <v>931</v>
      </c>
      <c r="M3609" t="s">
        <v>32</v>
      </c>
      <c r="O3609" t="s">
        <v>5693</v>
      </c>
      <c r="P3609" t="b">
        <f>production[[#This Row],[Funded Month]]&gt;=DATE(2021,1,1)</f>
        <v>1</v>
      </c>
    </row>
    <row r="3610" spans="1:16" x14ac:dyDescent="0.2">
      <c r="A3610" s="1">
        <v>292001458493</v>
      </c>
      <c r="B3610">
        <v>292</v>
      </c>
      <c r="C3610" t="s">
        <v>960</v>
      </c>
      <c r="D3610" s="2">
        <v>44287</v>
      </c>
      <c r="E3610" t="s">
        <v>5694</v>
      </c>
      <c r="F3610">
        <f>1</f>
        <v>1</v>
      </c>
      <c r="G3610">
        <v>275825</v>
      </c>
      <c r="H3610" t="s">
        <v>18</v>
      </c>
      <c r="I3610" t="s">
        <v>19</v>
      </c>
      <c r="J3610" t="s">
        <v>20</v>
      </c>
      <c r="K3610" t="s">
        <v>21</v>
      </c>
      <c r="L3610" t="s">
        <v>931</v>
      </c>
      <c r="M3610" t="s">
        <v>32</v>
      </c>
      <c r="N3610" t="s">
        <v>33</v>
      </c>
      <c r="O3610" t="s">
        <v>962</v>
      </c>
      <c r="P3610" t="b">
        <f>production[[#This Row],[Funded Month]]&gt;=DATE(2021,1,1)</f>
        <v>1</v>
      </c>
    </row>
    <row r="3611" spans="1:16" x14ac:dyDescent="0.2">
      <c r="A3611" s="1">
        <v>291001394646</v>
      </c>
      <c r="B3611">
        <v>291</v>
      </c>
      <c r="C3611" t="s">
        <v>415</v>
      </c>
      <c r="D3611" s="2">
        <v>44287</v>
      </c>
      <c r="E3611" t="s">
        <v>5695</v>
      </c>
      <c r="F3611">
        <f>1</f>
        <v>1</v>
      </c>
      <c r="G3611">
        <v>352000</v>
      </c>
      <c r="H3611" t="s">
        <v>18</v>
      </c>
      <c r="I3611" t="s">
        <v>19</v>
      </c>
      <c r="J3611" t="s">
        <v>20</v>
      </c>
      <c r="K3611" t="s">
        <v>21</v>
      </c>
      <c r="L3611" t="s">
        <v>885</v>
      </c>
      <c r="M3611" t="s">
        <v>32</v>
      </c>
      <c r="O3611" t="s">
        <v>5696</v>
      </c>
      <c r="P3611" t="b">
        <f>production[[#This Row],[Funded Month]]&gt;=DATE(2021,1,1)</f>
        <v>1</v>
      </c>
    </row>
    <row r="3612" spans="1:16" x14ac:dyDescent="0.2">
      <c r="A3612" s="1">
        <v>291001419155</v>
      </c>
      <c r="B3612">
        <v>291</v>
      </c>
      <c r="C3612" t="s">
        <v>415</v>
      </c>
      <c r="D3612" s="2">
        <v>44287</v>
      </c>
      <c r="E3612" t="s">
        <v>5697</v>
      </c>
      <c r="F3612">
        <f>1</f>
        <v>1</v>
      </c>
      <c r="G3612">
        <v>132750</v>
      </c>
      <c r="H3612" t="s">
        <v>18</v>
      </c>
      <c r="I3612" t="s">
        <v>19</v>
      </c>
      <c r="J3612" t="s">
        <v>20</v>
      </c>
      <c r="K3612" t="s">
        <v>21</v>
      </c>
      <c r="L3612" t="s">
        <v>885</v>
      </c>
      <c r="M3612" t="s">
        <v>32</v>
      </c>
      <c r="O3612" t="s">
        <v>5698</v>
      </c>
      <c r="P3612" t="b">
        <f>production[[#This Row],[Funded Month]]&gt;=DATE(2021,1,1)</f>
        <v>1</v>
      </c>
    </row>
    <row r="3613" spans="1:16" x14ac:dyDescent="0.2">
      <c r="A3613" s="1">
        <v>291001424977</v>
      </c>
      <c r="B3613">
        <v>291</v>
      </c>
      <c r="C3613" t="s">
        <v>415</v>
      </c>
      <c r="D3613" s="2">
        <v>44287</v>
      </c>
      <c r="E3613" t="s">
        <v>5699</v>
      </c>
      <c r="F3613">
        <f>1</f>
        <v>1</v>
      </c>
      <c r="G3613">
        <v>242526</v>
      </c>
      <c r="H3613" t="s">
        <v>86</v>
      </c>
      <c r="I3613" t="s">
        <v>87</v>
      </c>
      <c r="J3613" t="s">
        <v>20</v>
      </c>
      <c r="K3613" t="s">
        <v>21</v>
      </c>
      <c r="L3613" t="s">
        <v>885</v>
      </c>
      <c r="M3613" t="s">
        <v>32</v>
      </c>
      <c r="O3613" t="s">
        <v>5700</v>
      </c>
      <c r="P3613" t="b">
        <f>production[[#This Row],[Funded Month]]&gt;=DATE(2021,1,1)</f>
        <v>1</v>
      </c>
    </row>
    <row r="3614" spans="1:16" x14ac:dyDescent="0.2">
      <c r="A3614" s="1">
        <v>291001426569</v>
      </c>
      <c r="B3614">
        <v>291</v>
      </c>
      <c r="C3614" t="s">
        <v>415</v>
      </c>
      <c r="D3614" s="2">
        <v>44287</v>
      </c>
      <c r="E3614" t="s">
        <v>5701</v>
      </c>
      <c r="F3614">
        <f>1</f>
        <v>1</v>
      </c>
      <c r="G3614">
        <v>100000</v>
      </c>
      <c r="H3614" t="s">
        <v>18</v>
      </c>
      <c r="I3614" t="s">
        <v>19</v>
      </c>
      <c r="J3614" t="s">
        <v>20</v>
      </c>
      <c r="K3614" t="s">
        <v>21</v>
      </c>
      <c r="L3614" t="s">
        <v>885</v>
      </c>
      <c r="M3614" t="s">
        <v>32</v>
      </c>
      <c r="O3614" t="s">
        <v>5702</v>
      </c>
      <c r="P3614" t="b">
        <f>production[[#This Row],[Funded Month]]&gt;=DATE(2021,1,1)</f>
        <v>1</v>
      </c>
    </row>
    <row r="3615" spans="1:16" x14ac:dyDescent="0.2">
      <c r="A3615" s="1">
        <v>291001433646</v>
      </c>
      <c r="B3615">
        <v>291</v>
      </c>
      <c r="C3615" t="s">
        <v>415</v>
      </c>
      <c r="D3615" s="2">
        <v>44287</v>
      </c>
      <c r="E3615" t="s">
        <v>5703</v>
      </c>
      <c r="F3615">
        <f>1</f>
        <v>1</v>
      </c>
      <c r="G3615">
        <v>288000</v>
      </c>
      <c r="H3615" t="s">
        <v>18</v>
      </c>
      <c r="I3615" t="s">
        <v>19</v>
      </c>
      <c r="J3615" t="s">
        <v>20</v>
      </c>
      <c r="K3615" t="s">
        <v>21</v>
      </c>
      <c r="L3615" t="s">
        <v>885</v>
      </c>
      <c r="M3615" t="s">
        <v>32</v>
      </c>
      <c r="O3615" t="s">
        <v>5704</v>
      </c>
      <c r="P3615" t="b">
        <f>production[[#This Row],[Funded Month]]&gt;=DATE(2021,1,1)</f>
        <v>1</v>
      </c>
    </row>
    <row r="3616" spans="1:16" x14ac:dyDescent="0.2">
      <c r="A3616" s="1">
        <v>291210276770</v>
      </c>
      <c r="B3616">
        <v>291</v>
      </c>
      <c r="C3616" t="s">
        <v>415</v>
      </c>
      <c r="D3616" s="2">
        <v>44287</v>
      </c>
      <c r="E3616" t="s">
        <v>5705</v>
      </c>
      <c r="F3616">
        <f>1</f>
        <v>1</v>
      </c>
      <c r="G3616">
        <v>238500</v>
      </c>
      <c r="H3616" t="s">
        <v>18</v>
      </c>
      <c r="I3616" t="s">
        <v>19</v>
      </c>
      <c r="J3616" t="s">
        <v>20</v>
      </c>
      <c r="K3616" t="s">
        <v>21</v>
      </c>
      <c r="L3616" t="s">
        <v>885</v>
      </c>
      <c r="M3616" t="s">
        <v>32</v>
      </c>
      <c r="O3616" t="s">
        <v>5706</v>
      </c>
      <c r="P3616" t="b">
        <f>production[[#This Row],[Funded Month]]&gt;=DATE(2021,1,1)</f>
        <v>1</v>
      </c>
    </row>
    <row r="3617" spans="1:16" x14ac:dyDescent="0.2">
      <c r="A3617" s="1">
        <v>290001345684</v>
      </c>
      <c r="B3617">
        <v>290</v>
      </c>
      <c r="C3617" t="s">
        <v>16</v>
      </c>
      <c r="D3617" s="2">
        <v>44287</v>
      </c>
      <c r="E3617" t="s">
        <v>5707</v>
      </c>
      <c r="F3617">
        <f>1</f>
        <v>1</v>
      </c>
      <c r="G3617">
        <v>168210</v>
      </c>
      <c r="H3617" t="s">
        <v>18</v>
      </c>
      <c r="I3617" t="s">
        <v>79</v>
      </c>
      <c r="J3617" t="s">
        <v>20</v>
      </c>
      <c r="K3617" t="s">
        <v>21</v>
      </c>
      <c r="L3617" t="s">
        <v>28</v>
      </c>
      <c r="M3617" t="s">
        <v>23</v>
      </c>
      <c r="N3617" t="s">
        <v>387</v>
      </c>
      <c r="O3617" t="s">
        <v>1631</v>
      </c>
      <c r="P3617" t="b">
        <f>production[[#This Row],[Funded Month]]&gt;=DATE(2021,1,1)</f>
        <v>1</v>
      </c>
    </row>
    <row r="3618" spans="1:16" x14ac:dyDescent="0.2">
      <c r="A3618" s="1">
        <v>290001346368</v>
      </c>
      <c r="B3618">
        <v>290</v>
      </c>
      <c r="C3618" t="s">
        <v>16</v>
      </c>
      <c r="D3618" s="2">
        <v>44287</v>
      </c>
      <c r="E3618" t="s">
        <v>5708</v>
      </c>
      <c r="F3618">
        <f>1</f>
        <v>1</v>
      </c>
      <c r="G3618">
        <v>525000</v>
      </c>
      <c r="H3618" t="s">
        <v>18</v>
      </c>
      <c r="I3618" t="s">
        <v>19</v>
      </c>
      <c r="J3618" t="s">
        <v>20</v>
      </c>
      <c r="K3618" t="s">
        <v>21</v>
      </c>
      <c r="L3618" t="s">
        <v>28</v>
      </c>
      <c r="M3618" t="s">
        <v>232</v>
      </c>
      <c r="O3618" t="s">
        <v>5709</v>
      </c>
      <c r="P3618" t="b">
        <f>production[[#This Row],[Funded Month]]&gt;=DATE(2021,1,1)</f>
        <v>1</v>
      </c>
    </row>
    <row r="3619" spans="1:16" x14ac:dyDescent="0.2">
      <c r="A3619" s="1">
        <v>290001346535</v>
      </c>
      <c r="B3619">
        <v>290</v>
      </c>
      <c r="C3619" t="s">
        <v>16</v>
      </c>
      <c r="D3619" s="2">
        <v>44287</v>
      </c>
      <c r="E3619" t="s">
        <v>5710</v>
      </c>
      <c r="F3619">
        <f>1</f>
        <v>1</v>
      </c>
      <c r="G3619">
        <v>352750</v>
      </c>
      <c r="H3619" t="s">
        <v>18</v>
      </c>
      <c r="I3619" t="s">
        <v>19</v>
      </c>
      <c r="J3619" t="s">
        <v>20</v>
      </c>
      <c r="K3619" t="s">
        <v>21</v>
      </c>
      <c r="L3619" t="s">
        <v>28</v>
      </c>
      <c r="M3619" t="s">
        <v>23</v>
      </c>
      <c r="O3619" t="s">
        <v>3541</v>
      </c>
      <c r="P3619" t="b">
        <f>production[[#This Row],[Funded Month]]&gt;=DATE(2021,1,1)</f>
        <v>1</v>
      </c>
    </row>
    <row r="3620" spans="1:16" x14ac:dyDescent="0.2">
      <c r="A3620" s="1">
        <v>290001346611</v>
      </c>
      <c r="B3620">
        <v>290</v>
      </c>
      <c r="C3620" t="s">
        <v>16</v>
      </c>
      <c r="D3620" s="2">
        <v>44287</v>
      </c>
      <c r="E3620" t="s">
        <v>5711</v>
      </c>
      <c r="F3620">
        <f>1</f>
        <v>1</v>
      </c>
      <c r="G3620">
        <v>400000</v>
      </c>
      <c r="H3620" t="s">
        <v>18</v>
      </c>
      <c r="I3620" t="s">
        <v>19</v>
      </c>
      <c r="J3620" t="s">
        <v>20</v>
      </c>
      <c r="K3620" t="s">
        <v>21</v>
      </c>
      <c r="L3620" t="s">
        <v>28</v>
      </c>
      <c r="M3620" t="s">
        <v>23</v>
      </c>
      <c r="O3620" t="s">
        <v>5712</v>
      </c>
      <c r="P3620" t="b">
        <f>production[[#This Row],[Funded Month]]&gt;=DATE(2021,1,1)</f>
        <v>1</v>
      </c>
    </row>
    <row r="3621" spans="1:16" x14ac:dyDescent="0.2">
      <c r="A3621" s="1">
        <v>290001347094</v>
      </c>
      <c r="B3621">
        <v>290</v>
      </c>
      <c r="C3621" t="s">
        <v>16</v>
      </c>
      <c r="D3621" s="2">
        <v>44287</v>
      </c>
      <c r="E3621" t="s">
        <v>5713</v>
      </c>
      <c r="F3621">
        <f>1</f>
        <v>1</v>
      </c>
      <c r="G3621">
        <v>465500</v>
      </c>
      <c r="H3621" t="s">
        <v>18</v>
      </c>
      <c r="I3621" t="s">
        <v>19</v>
      </c>
      <c r="J3621" t="s">
        <v>20</v>
      </c>
      <c r="K3621" t="s">
        <v>21</v>
      </c>
      <c r="L3621" t="s">
        <v>28</v>
      </c>
      <c r="M3621" t="s">
        <v>23</v>
      </c>
      <c r="O3621" t="s">
        <v>5714</v>
      </c>
      <c r="P3621" t="b">
        <f>production[[#This Row],[Funded Month]]&gt;=DATE(2021,1,1)</f>
        <v>1</v>
      </c>
    </row>
    <row r="3622" spans="1:16" x14ac:dyDescent="0.2">
      <c r="A3622" s="1">
        <v>290001347160</v>
      </c>
      <c r="B3622">
        <v>290</v>
      </c>
      <c r="C3622" t="s">
        <v>16</v>
      </c>
      <c r="D3622" s="2">
        <v>44287</v>
      </c>
      <c r="E3622" t="s">
        <v>5715</v>
      </c>
      <c r="F3622">
        <f>1</f>
        <v>1</v>
      </c>
      <c r="G3622">
        <v>249290</v>
      </c>
      <c r="H3622" t="s">
        <v>18</v>
      </c>
      <c r="I3622" t="s">
        <v>19</v>
      </c>
      <c r="J3622" t="s">
        <v>20</v>
      </c>
      <c r="K3622" t="s">
        <v>21</v>
      </c>
      <c r="L3622" t="s">
        <v>28</v>
      </c>
      <c r="M3622" t="s">
        <v>232</v>
      </c>
      <c r="O3622" t="s">
        <v>5716</v>
      </c>
      <c r="P3622" t="b">
        <f>production[[#This Row],[Funded Month]]&gt;=DATE(2021,1,1)</f>
        <v>1</v>
      </c>
    </row>
    <row r="3623" spans="1:16" x14ac:dyDescent="0.2">
      <c r="A3623" s="1">
        <v>290001347193</v>
      </c>
      <c r="B3623">
        <v>290</v>
      </c>
      <c r="C3623" t="s">
        <v>16</v>
      </c>
      <c r="D3623" s="2">
        <v>44287</v>
      </c>
      <c r="E3623" t="s">
        <v>5717</v>
      </c>
      <c r="F3623">
        <f>1</f>
        <v>1</v>
      </c>
      <c r="G3623">
        <v>213600</v>
      </c>
      <c r="H3623" t="s">
        <v>18</v>
      </c>
      <c r="I3623" t="s">
        <v>19</v>
      </c>
      <c r="J3623" t="s">
        <v>20</v>
      </c>
      <c r="K3623" t="s">
        <v>21</v>
      </c>
      <c r="L3623" t="s">
        <v>28</v>
      </c>
      <c r="M3623" t="s">
        <v>23</v>
      </c>
      <c r="P3623" t="b">
        <f>production[[#This Row],[Funded Month]]&gt;=DATE(2021,1,1)</f>
        <v>1</v>
      </c>
    </row>
    <row r="3624" spans="1:16" x14ac:dyDescent="0.2">
      <c r="A3624" s="1">
        <v>290001347203</v>
      </c>
      <c r="B3624">
        <v>290</v>
      </c>
      <c r="C3624" t="s">
        <v>16</v>
      </c>
      <c r="D3624" s="2">
        <v>44287</v>
      </c>
      <c r="E3624" t="s">
        <v>5718</v>
      </c>
      <c r="F3624">
        <f>1</f>
        <v>1</v>
      </c>
      <c r="G3624">
        <v>99640</v>
      </c>
      <c r="H3624" t="s">
        <v>18</v>
      </c>
      <c r="I3624" t="s">
        <v>19</v>
      </c>
      <c r="J3624" t="s">
        <v>20</v>
      </c>
      <c r="K3624" t="s">
        <v>21</v>
      </c>
      <c r="L3624" t="s">
        <v>28</v>
      </c>
      <c r="M3624" t="s">
        <v>23</v>
      </c>
      <c r="N3624" t="s">
        <v>33</v>
      </c>
      <c r="O3624" t="s">
        <v>465</v>
      </c>
      <c r="P3624" t="b">
        <f>production[[#This Row],[Funded Month]]&gt;=DATE(2021,1,1)</f>
        <v>1</v>
      </c>
    </row>
    <row r="3625" spans="1:16" x14ac:dyDescent="0.2">
      <c r="A3625" s="1">
        <v>290001419569</v>
      </c>
      <c r="B3625">
        <v>290</v>
      </c>
      <c r="C3625" t="s">
        <v>16</v>
      </c>
      <c r="D3625" s="2">
        <v>44287</v>
      </c>
      <c r="E3625" t="s">
        <v>5719</v>
      </c>
      <c r="F3625">
        <f>1</f>
        <v>1</v>
      </c>
      <c r="G3625">
        <v>150000</v>
      </c>
      <c r="H3625" t="s">
        <v>18</v>
      </c>
      <c r="I3625" t="s">
        <v>19</v>
      </c>
      <c r="J3625" t="s">
        <v>20</v>
      </c>
      <c r="K3625" t="s">
        <v>21</v>
      </c>
      <c r="L3625" t="s">
        <v>28</v>
      </c>
      <c r="M3625" t="s">
        <v>23</v>
      </c>
      <c r="N3625" t="s">
        <v>33</v>
      </c>
      <c r="O3625" t="s">
        <v>5720</v>
      </c>
      <c r="P3625" t="b">
        <f>production[[#This Row],[Funded Month]]&gt;=DATE(2021,1,1)</f>
        <v>1</v>
      </c>
    </row>
    <row r="3626" spans="1:16" x14ac:dyDescent="0.2">
      <c r="A3626" s="1">
        <v>290001423685</v>
      </c>
      <c r="B3626">
        <v>290</v>
      </c>
      <c r="C3626" t="s">
        <v>16</v>
      </c>
      <c r="D3626" s="2">
        <v>44287</v>
      </c>
      <c r="E3626" t="s">
        <v>5721</v>
      </c>
      <c r="F3626">
        <f>1</f>
        <v>1</v>
      </c>
      <c r="G3626">
        <v>313500</v>
      </c>
      <c r="H3626" t="s">
        <v>18</v>
      </c>
      <c r="I3626" t="s">
        <v>70</v>
      </c>
      <c r="J3626" t="s">
        <v>20</v>
      </c>
      <c r="K3626" t="s">
        <v>21</v>
      </c>
      <c r="L3626" t="s">
        <v>28</v>
      </c>
      <c r="M3626" t="s">
        <v>23</v>
      </c>
      <c r="N3626" t="s">
        <v>104</v>
      </c>
      <c r="O3626" t="s">
        <v>5722</v>
      </c>
      <c r="P3626" t="b">
        <f>production[[#This Row],[Funded Month]]&gt;=DATE(2021,1,1)</f>
        <v>1</v>
      </c>
    </row>
    <row r="3627" spans="1:16" x14ac:dyDescent="0.2">
      <c r="A3627" s="1">
        <v>290001424732</v>
      </c>
      <c r="B3627">
        <v>290</v>
      </c>
      <c r="C3627" t="s">
        <v>16</v>
      </c>
      <c r="D3627" s="2">
        <v>44287</v>
      </c>
      <c r="E3627" t="s">
        <v>1680</v>
      </c>
      <c r="F3627">
        <f>1</f>
        <v>1</v>
      </c>
      <c r="G3627">
        <v>421325</v>
      </c>
      <c r="H3627" t="s">
        <v>18</v>
      </c>
      <c r="I3627" t="s">
        <v>19</v>
      </c>
      <c r="J3627" t="s">
        <v>20</v>
      </c>
      <c r="K3627" t="s">
        <v>21</v>
      </c>
      <c r="L3627" t="s">
        <v>28</v>
      </c>
      <c r="M3627" t="s">
        <v>99</v>
      </c>
      <c r="O3627" t="s">
        <v>1680</v>
      </c>
      <c r="P3627" t="b">
        <f>production[[#This Row],[Funded Month]]&gt;=DATE(2021,1,1)</f>
        <v>1</v>
      </c>
    </row>
    <row r="3628" spans="1:16" x14ac:dyDescent="0.2">
      <c r="A3628" s="1">
        <v>290001425129</v>
      </c>
      <c r="B3628">
        <v>290</v>
      </c>
      <c r="C3628" t="s">
        <v>16</v>
      </c>
      <c r="D3628" s="2">
        <v>44287</v>
      </c>
      <c r="E3628" t="s">
        <v>5723</v>
      </c>
      <c r="F3628">
        <f>1</f>
        <v>1</v>
      </c>
      <c r="G3628">
        <v>71250</v>
      </c>
      <c r="H3628" t="s">
        <v>18</v>
      </c>
      <c r="I3628" t="s">
        <v>19</v>
      </c>
      <c r="J3628" t="s">
        <v>20</v>
      </c>
      <c r="K3628" t="s">
        <v>44</v>
      </c>
      <c r="L3628" t="s">
        <v>28</v>
      </c>
      <c r="M3628" t="s">
        <v>23</v>
      </c>
      <c r="P3628" t="b">
        <f>production[[#This Row],[Funded Month]]&gt;=DATE(2021,1,1)</f>
        <v>1</v>
      </c>
    </row>
    <row r="3629" spans="1:16" x14ac:dyDescent="0.2">
      <c r="A3629" s="1">
        <v>290200877534</v>
      </c>
      <c r="B3629">
        <v>290</v>
      </c>
      <c r="C3629" t="s">
        <v>16</v>
      </c>
      <c r="D3629" s="2">
        <v>44287</v>
      </c>
      <c r="E3629" t="s">
        <v>5724</v>
      </c>
      <c r="F3629">
        <f>1</f>
        <v>1</v>
      </c>
      <c r="G3629">
        <v>214500</v>
      </c>
      <c r="H3629" t="s">
        <v>18</v>
      </c>
      <c r="I3629" t="s">
        <v>50</v>
      </c>
      <c r="J3629" t="s">
        <v>20</v>
      </c>
      <c r="K3629" t="s">
        <v>27</v>
      </c>
      <c r="L3629" t="s">
        <v>28</v>
      </c>
      <c r="M3629" t="s">
        <v>23</v>
      </c>
      <c r="N3629" t="s">
        <v>2499</v>
      </c>
      <c r="O3629" t="s">
        <v>5724</v>
      </c>
      <c r="P3629" t="b">
        <f>production[[#This Row],[Funded Month]]&gt;=DATE(2021,1,1)</f>
        <v>1</v>
      </c>
    </row>
    <row r="3630" spans="1:16" x14ac:dyDescent="0.2">
      <c r="A3630" s="1">
        <v>290001428912</v>
      </c>
      <c r="B3630">
        <v>290</v>
      </c>
      <c r="C3630" t="s">
        <v>16</v>
      </c>
      <c r="D3630" s="2">
        <v>44287</v>
      </c>
      <c r="E3630" t="s">
        <v>5725</v>
      </c>
      <c r="F3630">
        <f>1</f>
        <v>1</v>
      </c>
      <c r="G3630">
        <v>344350</v>
      </c>
      <c r="H3630" t="s">
        <v>18</v>
      </c>
      <c r="I3630" t="s">
        <v>19</v>
      </c>
      <c r="J3630" t="s">
        <v>20</v>
      </c>
      <c r="K3630" t="s">
        <v>21</v>
      </c>
      <c r="L3630" t="s">
        <v>28</v>
      </c>
      <c r="M3630" t="s">
        <v>99</v>
      </c>
      <c r="O3630" t="s">
        <v>799</v>
      </c>
      <c r="P3630" t="b">
        <f>production[[#This Row],[Funded Month]]&gt;=DATE(2021,1,1)</f>
        <v>1</v>
      </c>
    </row>
    <row r="3631" spans="1:16" x14ac:dyDescent="0.2">
      <c r="A3631" s="1">
        <v>290001430161</v>
      </c>
      <c r="B3631">
        <v>290</v>
      </c>
      <c r="C3631" t="s">
        <v>16</v>
      </c>
      <c r="D3631" s="2">
        <v>44287</v>
      </c>
      <c r="E3631" t="s">
        <v>5726</v>
      </c>
      <c r="F3631">
        <f>1</f>
        <v>1</v>
      </c>
      <c r="G3631">
        <v>203250</v>
      </c>
      <c r="H3631" t="s">
        <v>18</v>
      </c>
      <c r="I3631" t="s">
        <v>19</v>
      </c>
      <c r="J3631" t="s">
        <v>20</v>
      </c>
      <c r="K3631" t="s">
        <v>44</v>
      </c>
      <c r="L3631" t="s">
        <v>28</v>
      </c>
      <c r="M3631" t="s">
        <v>23</v>
      </c>
      <c r="P3631" t="b">
        <f>production[[#This Row],[Funded Month]]&gt;=DATE(2021,1,1)</f>
        <v>1</v>
      </c>
    </row>
    <row r="3632" spans="1:16" x14ac:dyDescent="0.2">
      <c r="A3632" s="1">
        <v>290001430709</v>
      </c>
      <c r="B3632">
        <v>290</v>
      </c>
      <c r="C3632" t="s">
        <v>16</v>
      </c>
      <c r="D3632" s="2">
        <v>44287</v>
      </c>
      <c r="E3632" t="s">
        <v>5727</v>
      </c>
      <c r="F3632">
        <f>1</f>
        <v>1</v>
      </c>
      <c r="G3632">
        <v>439200</v>
      </c>
      <c r="H3632" t="s">
        <v>18</v>
      </c>
      <c r="I3632" t="s">
        <v>19</v>
      </c>
      <c r="J3632" t="s">
        <v>20</v>
      </c>
      <c r="K3632" t="s">
        <v>21</v>
      </c>
      <c r="L3632" t="s">
        <v>28</v>
      </c>
      <c r="M3632" t="s">
        <v>23</v>
      </c>
      <c r="O3632" t="s">
        <v>5728</v>
      </c>
      <c r="P3632" t="b">
        <f>production[[#This Row],[Funded Month]]&gt;=DATE(2021,1,1)</f>
        <v>1</v>
      </c>
    </row>
    <row r="3633" spans="1:16" x14ac:dyDescent="0.2">
      <c r="A3633" s="1">
        <v>290001430865</v>
      </c>
      <c r="B3633">
        <v>290</v>
      </c>
      <c r="C3633" t="s">
        <v>16</v>
      </c>
      <c r="D3633" s="2">
        <v>44287</v>
      </c>
      <c r="E3633" t="s">
        <v>5729</v>
      </c>
      <c r="F3633">
        <f>1</f>
        <v>1</v>
      </c>
      <c r="G3633">
        <v>367500</v>
      </c>
      <c r="H3633" t="s">
        <v>18</v>
      </c>
      <c r="I3633" t="s">
        <v>19</v>
      </c>
      <c r="J3633" t="s">
        <v>20</v>
      </c>
      <c r="K3633" t="s">
        <v>27</v>
      </c>
      <c r="L3633" t="s">
        <v>28</v>
      </c>
      <c r="M3633" t="s">
        <v>23</v>
      </c>
      <c r="O3633" t="s">
        <v>5730</v>
      </c>
      <c r="P3633" t="b">
        <f>production[[#This Row],[Funded Month]]&gt;=DATE(2021,1,1)</f>
        <v>1</v>
      </c>
    </row>
    <row r="3634" spans="1:16" x14ac:dyDescent="0.2">
      <c r="A3634" s="1">
        <v>290001435435</v>
      </c>
      <c r="B3634">
        <v>290</v>
      </c>
      <c r="C3634" t="s">
        <v>16</v>
      </c>
      <c r="D3634" s="2">
        <v>44287</v>
      </c>
      <c r="E3634" t="s">
        <v>5731</v>
      </c>
      <c r="F3634">
        <f>1</f>
        <v>1</v>
      </c>
      <c r="G3634">
        <v>294500</v>
      </c>
      <c r="H3634" t="s">
        <v>18</v>
      </c>
      <c r="I3634" t="s">
        <v>19</v>
      </c>
      <c r="J3634" t="s">
        <v>20</v>
      </c>
      <c r="K3634" t="s">
        <v>21</v>
      </c>
      <c r="L3634" t="s">
        <v>28</v>
      </c>
      <c r="M3634" t="s">
        <v>23</v>
      </c>
      <c r="N3634" t="s">
        <v>349</v>
      </c>
      <c r="O3634" t="s">
        <v>5732</v>
      </c>
      <c r="P3634" t="b">
        <f>production[[#This Row],[Funded Month]]&gt;=DATE(2021,1,1)</f>
        <v>1</v>
      </c>
    </row>
    <row r="3635" spans="1:16" x14ac:dyDescent="0.2">
      <c r="A3635" s="1">
        <v>290001436563</v>
      </c>
      <c r="B3635">
        <v>290</v>
      </c>
      <c r="C3635" t="s">
        <v>16</v>
      </c>
      <c r="D3635" s="2">
        <v>44287</v>
      </c>
      <c r="E3635" t="s">
        <v>5733</v>
      </c>
      <c r="F3635">
        <f>1</f>
        <v>1</v>
      </c>
      <c r="G3635">
        <v>468000</v>
      </c>
      <c r="H3635" t="s">
        <v>18</v>
      </c>
      <c r="I3635" t="s">
        <v>19</v>
      </c>
      <c r="J3635" t="s">
        <v>20</v>
      </c>
      <c r="K3635" t="s">
        <v>21</v>
      </c>
      <c r="L3635" t="s">
        <v>28</v>
      </c>
      <c r="M3635" t="s">
        <v>99</v>
      </c>
      <c r="O3635" t="s">
        <v>5709</v>
      </c>
      <c r="P3635" t="b">
        <f>production[[#This Row],[Funded Month]]&gt;=DATE(2021,1,1)</f>
        <v>1</v>
      </c>
    </row>
    <row r="3636" spans="1:16" x14ac:dyDescent="0.2">
      <c r="A3636" s="1">
        <v>290001437615</v>
      </c>
      <c r="B3636">
        <v>290</v>
      </c>
      <c r="C3636" t="s">
        <v>16</v>
      </c>
      <c r="D3636" s="2">
        <v>44287</v>
      </c>
      <c r="E3636" t="s">
        <v>5734</v>
      </c>
      <c r="F3636">
        <f>1</f>
        <v>1</v>
      </c>
      <c r="G3636">
        <v>478800</v>
      </c>
      <c r="H3636" t="s">
        <v>18</v>
      </c>
      <c r="I3636" t="s">
        <v>19</v>
      </c>
      <c r="J3636" t="s">
        <v>20</v>
      </c>
      <c r="K3636" t="s">
        <v>21</v>
      </c>
      <c r="L3636" t="s">
        <v>28</v>
      </c>
      <c r="M3636" t="s">
        <v>23</v>
      </c>
      <c r="O3636" t="s">
        <v>1400</v>
      </c>
      <c r="P3636" t="b">
        <f>production[[#This Row],[Funded Month]]&gt;=DATE(2021,1,1)</f>
        <v>1</v>
      </c>
    </row>
    <row r="3637" spans="1:16" x14ac:dyDescent="0.2">
      <c r="A3637" s="1">
        <v>290001437773</v>
      </c>
      <c r="B3637">
        <v>290</v>
      </c>
      <c r="C3637" t="s">
        <v>16</v>
      </c>
      <c r="D3637" s="2">
        <v>44287</v>
      </c>
      <c r="E3637" t="s">
        <v>5735</v>
      </c>
      <c r="F3637">
        <f>1</f>
        <v>1</v>
      </c>
      <c r="G3637">
        <v>243470</v>
      </c>
      <c r="H3637" t="s">
        <v>18</v>
      </c>
      <c r="I3637" t="s">
        <v>19</v>
      </c>
      <c r="J3637" t="s">
        <v>20</v>
      </c>
      <c r="K3637" t="s">
        <v>21</v>
      </c>
      <c r="L3637" t="s">
        <v>28</v>
      </c>
      <c r="M3637" t="s">
        <v>23</v>
      </c>
      <c r="O3637" t="s">
        <v>5736</v>
      </c>
      <c r="P3637" t="b">
        <f>production[[#This Row],[Funded Month]]&gt;=DATE(2021,1,1)</f>
        <v>1</v>
      </c>
    </row>
    <row r="3638" spans="1:16" x14ac:dyDescent="0.2">
      <c r="A3638" s="1">
        <v>290001348600</v>
      </c>
      <c r="B3638">
        <v>290</v>
      </c>
      <c r="C3638" t="s">
        <v>16</v>
      </c>
      <c r="D3638" s="2">
        <v>44287</v>
      </c>
      <c r="E3638" t="s">
        <v>5737</v>
      </c>
      <c r="F3638">
        <f>1</f>
        <v>1</v>
      </c>
      <c r="G3638">
        <v>380972</v>
      </c>
      <c r="H3638" t="s">
        <v>86</v>
      </c>
      <c r="I3638" t="s">
        <v>186</v>
      </c>
      <c r="J3638" t="s">
        <v>20</v>
      </c>
      <c r="K3638" t="s">
        <v>21</v>
      </c>
      <c r="L3638" t="s">
        <v>120</v>
      </c>
      <c r="M3638" t="s">
        <v>32</v>
      </c>
      <c r="P3638" t="b">
        <f>production[[#This Row],[Funded Month]]&gt;=DATE(2021,1,1)</f>
        <v>1</v>
      </c>
    </row>
    <row r="3639" spans="1:16" x14ac:dyDescent="0.2">
      <c r="A3639" s="1">
        <v>290001438382</v>
      </c>
      <c r="B3639">
        <v>290</v>
      </c>
      <c r="C3639" t="s">
        <v>16</v>
      </c>
      <c r="D3639" s="2">
        <v>44287</v>
      </c>
      <c r="E3639" t="s">
        <v>5738</v>
      </c>
      <c r="F3639">
        <f>1</f>
        <v>1</v>
      </c>
      <c r="G3639">
        <v>432250</v>
      </c>
      <c r="H3639" t="s">
        <v>18</v>
      </c>
      <c r="I3639" t="s">
        <v>19</v>
      </c>
      <c r="J3639" t="s">
        <v>20</v>
      </c>
      <c r="K3639" t="s">
        <v>21</v>
      </c>
      <c r="L3639" t="s">
        <v>28</v>
      </c>
      <c r="M3639" t="s">
        <v>23</v>
      </c>
      <c r="O3639" t="s">
        <v>1440</v>
      </c>
      <c r="P3639" t="b">
        <f>production[[#This Row],[Funded Month]]&gt;=DATE(2021,1,1)</f>
        <v>1</v>
      </c>
    </row>
    <row r="3640" spans="1:16" x14ac:dyDescent="0.2">
      <c r="A3640" s="1">
        <v>290001441611</v>
      </c>
      <c r="B3640">
        <v>290</v>
      </c>
      <c r="C3640" t="s">
        <v>16</v>
      </c>
      <c r="D3640" s="2">
        <v>44287</v>
      </c>
      <c r="E3640" t="s">
        <v>5739</v>
      </c>
      <c r="F3640">
        <f>1</f>
        <v>1</v>
      </c>
      <c r="G3640">
        <v>201286</v>
      </c>
      <c r="H3640" t="s">
        <v>86</v>
      </c>
      <c r="I3640" t="s">
        <v>87</v>
      </c>
      <c r="J3640" t="s">
        <v>20</v>
      </c>
      <c r="K3640" t="s">
        <v>21</v>
      </c>
      <c r="L3640" t="s">
        <v>28</v>
      </c>
      <c r="M3640" t="s">
        <v>99</v>
      </c>
      <c r="N3640" t="s">
        <v>33</v>
      </c>
      <c r="O3640" t="s">
        <v>2418</v>
      </c>
      <c r="P3640" t="b">
        <f>production[[#This Row],[Funded Month]]&gt;=DATE(2021,1,1)</f>
        <v>1</v>
      </c>
    </row>
    <row r="3641" spans="1:16" x14ac:dyDescent="0.2">
      <c r="A3641" s="1">
        <v>290001444684</v>
      </c>
      <c r="B3641">
        <v>290</v>
      </c>
      <c r="C3641" t="s">
        <v>16</v>
      </c>
      <c r="D3641" s="2">
        <v>44287</v>
      </c>
      <c r="E3641" t="s">
        <v>5740</v>
      </c>
      <c r="F3641">
        <f>1</f>
        <v>1</v>
      </c>
      <c r="G3641">
        <v>368207</v>
      </c>
      <c r="H3641" t="s">
        <v>86</v>
      </c>
      <c r="I3641" t="s">
        <v>87</v>
      </c>
      <c r="J3641" t="s">
        <v>20</v>
      </c>
      <c r="K3641" t="s">
        <v>21</v>
      </c>
      <c r="L3641" t="s">
        <v>28</v>
      </c>
      <c r="M3641" t="s">
        <v>23</v>
      </c>
      <c r="O3641" t="s">
        <v>5741</v>
      </c>
      <c r="P3641" t="b">
        <f>production[[#This Row],[Funded Month]]&gt;=DATE(2021,1,1)</f>
        <v>1</v>
      </c>
    </row>
    <row r="3642" spans="1:16" x14ac:dyDescent="0.2">
      <c r="A3642" s="1">
        <v>290001446520</v>
      </c>
      <c r="B3642">
        <v>290</v>
      </c>
      <c r="C3642" t="s">
        <v>16</v>
      </c>
      <c r="D3642" s="2">
        <v>44287</v>
      </c>
      <c r="E3642" t="s">
        <v>5742</v>
      </c>
      <c r="F3642">
        <f>1</f>
        <v>1</v>
      </c>
      <c r="G3642">
        <v>124000</v>
      </c>
      <c r="H3642" t="s">
        <v>18</v>
      </c>
      <c r="I3642" t="s">
        <v>19</v>
      </c>
      <c r="J3642" t="s">
        <v>20</v>
      </c>
      <c r="K3642" t="s">
        <v>21</v>
      </c>
      <c r="L3642" t="s">
        <v>28</v>
      </c>
      <c r="M3642" t="s">
        <v>23</v>
      </c>
      <c r="N3642" t="s">
        <v>33</v>
      </c>
      <c r="O3642" t="s">
        <v>3396</v>
      </c>
      <c r="P3642" t="b">
        <f>production[[#This Row],[Funded Month]]&gt;=DATE(2021,1,1)</f>
        <v>1</v>
      </c>
    </row>
    <row r="3643" spans="1:16" x14ac:dyDescent="0.2">
      <c r="A3643" s="1">
        <v>290001449488</v>
      </c>
      <c r="B3643">
        <v>290</v>
      </c>
      <c r="C3643" t="s">
        <v>16</v>
      </c>
      <c r="D3643" s="2">
        <v>44287</v>
      </c>
      <c r="E3643" t="s">
        <v>5743</v>
      </c>
      <c r="F3643">
        <f>1</f>
        <v>1</v>
      </c>
      <c r="G3643">
        <v>200305</v>
      </c>
      <c r="H3643" t="s">
        <v>86</v>
      </c>
      <c r="I3643" t="s">
        <v>87</v>
      </c>
      <c r="J3643" t="s">
        <v>20</v>
      </c>
      <c r="K3643" t="s">
        <v>21</v>
      </c>
      <c r="L3643" t="s">
        <v>28</v>
      </c>
      <c r="M3643" t="s">
        <v>23</v>
      </c>
      <c r="N3643" t="s">
        <v>33</v>
      </c>
      <c r="O3643" t="s">
        <v>352</v>
      </c>
      <c r="P3643" t="b">
        <f>production[[#This Row],[Funded Month]]&gt;=DATE(2021,1,1)</f>
        <v>1</v>
      </c>
    </row>
    <row r="3644" spans="1:16" x14ac:dyDescent="0.2">
      <c r="A3644" s="1">
        <v>290001450831</v>
      </c>
      <c r="B3644">
        <v>290</v>
      </c>
      <c r="C3644" t="s">
        <v>16</v>
      </c>
      <c r="D3644" s="2">
        <v>44287</v>
      </c>
      <c r="E3644" t="s">
        <v>5744</v>
      </c>
      <c r="F3644">
        <f>1</f>
        <v>1</v>
      </c>
      <c r="G3644">
        <v>280000</v>
      </c>
      <c r="H3644" t="s">
        <v>18</v>
      </c>
      <c r="I3644" t="s">
        <v>19</v>
      </c>
      <c r="J3644" t="s">
        <v>20</v>
      </c>
      <c r="K3644" t="s">
        <v>21</v>
      </c>
      <c r="L3644" t="s">
        <v>28</v>
      </c>
      <c r="M3644" t="s">
        <v>23</v>
      </c>
      <c r="N3644" t="s">
        <v>33</v>
      </c>
      <c r="O3644" t="s">
        <v>5745</v>
      </c>
      <c r="P3644" t="b">
        <f>production[[#This Row],[Funded Month]]&gt;=DATE(2021,1,1)</f>
        <v>1</v>
      </c>
    </row>
    <row r="3645" spans="1:16" x14ac:dyDescent="0.2">
      <c r="A3645" s="1">
        <v>290001455087</v>
      </c>
      <c r="B3645">
        <v>290</v>
      </c>
      <c r="C3645" t="s">
        <v>16</v>
      </c>
      <c r="D3645" s="2">
        <v>44287</v>
      </c>
      <c r="E3645" t="s">
        <v>5746</v>
      </c>
      <c r="F3645">
        <f>1</f>
        <v>1</v>
      </c>
      <c r="G3645">
        <v>427500</v>
      </c>
      <c r="H3645" t="s">
        <v>18</v>
      </c>
      <c r="I3645" t="s">
        <v>19</v>
      </c>
      <c r="J3645" t="s">
        <v>20</v>
      </c>
      <c r="K3645" t="s">
        <v>21</v>
      </c>
      <c r="L3645" t="s">
        <v>28</v>
      </c>
      <c r="M3645" t="s">
        <v>23</v>
      </c>
      <c r="N3645" t="s">
        <v>33</v>
      </c>
      <c r="O3645" t="s">
        <v>5747</v>
      </c>
      <c r="P3645" t="b">
        <f>production[[#This Row],[Funded Month]]&gt;=DATE(2021,1,1)</f>
        <v>1</v>
      </c>
    </row>
    <row r="3646" spans="1:16" x14ac:dyDescent="0.2">
      <c r="A3646" s="1">
        <v>290200776154</v>
      </c>
      <c r="B3646">
        <v>290</v>
      </c>
      <c r="C3646" t="s">
        <v>16</v>
      </c>
      <c r="D3646" s="2">
        <v>44287</v>
      </c>
      <c r="E3646" t="s">
        <v>5748</v>
      </c>
      <c r="F3646">
        <f>1</f>
        <v>1</v>
      </c>
      <c r="G3646">
        <v>450000</v>
      </c>
      <c r="H3646" t="s">
        <v>18</v>
      </c>
      <c r="I3646" t="s">
        <v>19</v>
      </c>
      <c r="J3646" t="s">
        <v>20</v>
      </c>
      <c r="K3646" t="s">
        <v>21</v>
      </c>
      <c r="L3646" t="s">
        <v>28</v>
      </c>
      <c r="M3646" t="s">
        <v>23</v>
      </c>
      <c r="N3646" t="s">
        <v>33</v>
      </c>
      <c r="O3646" t="s">
        <v>2799</v>
      </c>
      <c r="P3646" t="b">
        <f>production[[#This Row],[Funded Month]]&gt;=DATE(2021,1,1)</f>
        <v>1</v>
      </c>
    </row>
    <row r="3647" spans="1:16" x14ac:dyDescent="0.2">
      <c r="A3647" s="1">
        <v>290001434517</v>
      </c>
      <c r="B3647">
        <v>290</v>
      </c>
      <c r="C3647" t="s">
        <v>16</v>
      </c>
      <c r="D3647" s="2">
        <v>44287</v>
      </c>
      <c r="E3647" t="s">
        <v>5749</v>
      </c>
      <c r="F3647">
        <f>1</f>
        <v>1</v>
      </c>
      <c r="G3647">
        <v>269100</v>
      </c>
      <c r="H3647" t="s">
        <v>18</v>
      </c>
      <c r="I3647" t="s">
        <v>19</v>
      </c>
      <c r="J3647" t="s">
        <v>20</v>
      </c>
      <c r="K3647" t="s">
        <v>21</v>
      </c>
      <c r="L3647" t="s">
        <v>2524</v>
      </c>
      <c r="M3647" t="s">
        <v>32</v>
      </c>
      <c r="O3647" t="s">
        <v>5750</v>
      </c>
      <c r="P3647" t="b">
        <f>production[[#This Row],[Funded Month]]&gt;=DATE(2021,1,1)</f>
        <v>1</v>
      </c>
    </row>
    <row r="3648" spans="1:16" x14ac:dyDescent="0.2">
      <c r="A3648" s="1">
        <v>290200979009</v>
      </c>
      <c r="B3648">
        <v>290</v>
      </c>
      <c r="C3648" t="s">
        <v>16</v>
      </c>
      <c r="D3648" s="2">
        <v>44287</v>
      </c>
      <c r="E3648" t="s">
        <v>5751</v>
      </c>
      <c r="F3648">
        <f>1</f>
        <v>1</v>
      </c>
      <c r="G3648">
        <v>116947</v>
      </c>
      <c r="H3648" t="s">
        <v>18</v>
      </c>
      <c r="I3648" t="s">
        <v>19</v>
      </c>
      <c r="J3648" t="s">
        <v>20</v>
      </c>
      <c r="K3648" t="s">
        <v>21</v>
      </c>
      <c r="L3648" t="s">
        <v>28</v>
      </c>
      <c r="M3648" t="s">
        <v>23</v>
      </c>
      <c r="N3648" t="s">
        <v>33</v>
      </c>
      <c r="O3648" t="s">
        <v>2332</v>
      </c>
      <c r="P3648" t="b">
        <f>production[[#This Row],[Funded Month]]&gt;=DATE(2021,1,1)</f>
        <v>1</v>
      </c>
    </row>
    <row r="3649" spans="1:16" x14ac:dyDescent="0.2">
      <c r="A3649" s="1">
        <v>290201080034</v>
      </c>
      <c r="B3649">
        <v>290</v>
      </c>
      <c r="C3649" t="s">
        <v>16</v>
      </c>
      <c r="D3649" s="2">
        <v>44287</v>
      </c>
      <c r="E3649" t="s">
        <v>5752</v>
      </c>
      <c r="F3649">
        <f>1</f>
        <v>1</v>
      </c>
      <c r="G3649">
        <v>289090</v>
      </c>
      <c r="H3649" t="s">
        <v>86</v>
      </c>
      <c r="I3649" t="s">
        <v>186</v>
      </c>
      <c r="J3649" t="s">
        <v>20</v>
      </c>
      <c r="K3649" t="s">
        <v>21</v>
      </c>
      <c r="L3649" t="s">
        <v>28</v>
      </c>
      <c r="M3649" t="s">
        <v>23</v>
      </c>
      <c r="N3649" t="s">
        <v>33</v>
      </c>
      <c r="O3649" t="s">
        <v>5753</v>
      </c>
      <c r="P3649" t="b">
        <f>production[[#This Row],[Funded Month]]&gt;=DATE(2021,1,1)</f>
        <v>1</v>
      </c>
    </row>
    <row r="3650" spans="1:16" x14ac:dyDescent="0.2">
      <c r="A3650" s="1">
        <v>290201080194</v>
      </c>
      <c r="B3650">
        <v>290</v>
      </c>
      <c r="C3650" t="s">
        <v>16</v>
      </c>
      <c r="D3650" s="2">
        <v>44287</v>
      </c>
      <c r="E3650" t="s">
        <v>5754</v>
      </c>
      <c r="F3650">
        <f>1</f>
        <v>1</v>
      </c>
      <c r="G3650">
        <v>268000</v>
      </c>
      <c r="H3650" t="s">
        <v>18</v>
      </c>
      <c r="I3650" t="s">
        <v>47</v>
      </c>
      <c r="J3650" t="s">
        <v>20</v>
      </c>
      <c r="K3650" t="s">
        <v>27</v>
      </c>
      <c r="L3650" t="s">
        <v>28</v>
      </c>
      <c r="M3650" t="s">
        <v>32</v>
      </c>
      <c r="N3650" t="s">
        <v>33</v>
      </c>
      <c r="P3650" t="b">
        <f>production[[#This Row],[Funded Month]]&gt;=DATE(2021,1,1)</f>
        <v>1</v>
      </c>
    </row>
    <row r="3651" spans="1:16" x14ac:dyDescent="0.2">
      <c r="A3651" s="1">
        <v>290201181119</v>
      </c>
      <c r="B3651">
        <v>290</v>
      </c>
      <c r="C3651" t="s">
        <v>16</v>
      </c>
      <c r="D3651" s="2">
        <v>44287</v>
      </c>
      <c r="E3651" t="s">
        <v>5755</v>
      </c>
      <c r="F3651">
        <f>1</f>
        <v>1</v>
      </c>
      <c r="G3651">
        <v>200000</v>
      </c>
      <c r="H3651" t="s">
        <v>18</v>
      </c>
      <c r="I3651" t="s">
        <v>19</v>
      </c>
      <c r="J3651" t="s">
        <v>20</v>
      </c>
      <c r="K3651" t="s">
        <v>44</v>
      </c>
      <c r="L3651" t="s">
        <v>28</v>
      </c>
      <c r="M3651" t="s">
        <v>23</v>
      </c>
      <c r="N3651" t="s">
        <v>96</v>
      </c>
      <c r="O3651" t="s">
        <v>372</v>
      </c>
      <c r="P3651" t="b">
        <f>production[[#This Row],[Funded Month]]&gt;=DATE(2021,1,1)</f>
        <v>1</v>
      </c>
    </row>
    <row r="3652" spans="1:16" x14ac:dyDescent="0.2">
      <c r="A3652" s="1">
        <v>290210184994</v>
      </c>
      <c r="B3652">
        <v>290</v>
      </c>
      <c r="C3652" t="s">
        <v>16</v>
      </c>
      <c r="D3652" s="2">
        <v>44287</v>
      </c>
      <c r="E3652" t="s">
        <v>5756</v>
      </c>
      <c r="F3652">
        <f>1</f>
        <v>1</v>
      </c>
      <c r="G3652">
        <v>211500</v>
      </c>
      <c r="H3652" t="s">
        <v>18</v>
      </c>
      <c r="I3652" t="s">
        <v>19</v>
      </c>
      <c r="J3652" t="s">
        <v>20</v>
      </c>
      <c r="K3652" t="s">
        <v>44</v>
      </c>
      <c r="L3652" t="s">
        <v>28</v>
      </c>
      <c r="M3652" t="s">
        <v>23</v>
      </c>
      <c r="N3652" t="s">
        <v>33</v>
      </c>
      <c r="O3652" t="s">
        <v>2799</v>
      </c>
      <c r="P3652" t="b">
        <f>production[[#This Row],[Funded Month]]&gt;=DATE(2021,1,1)</f>
        <v>1</v>
      </c>
    </row>
    <row r="3653" spans="1:16" x14ac:dyDescent="0.2">
      <c r="A3653" s="1">
        <v>290210185296</v>
      </c>
      <c r="B3653">
        <v>290</v>
      </c>
      <c r="C3653" t="s">
        <v>16</v>
      </c>
      <c r="D3653" s="2">
        <v>44287</v>
      </c>
      <c r="E3653" t="s">
        <v>5757</v>
      </c>
      <c r="F3653">
        <f>1</f>
        <v>1</v>
      </c>
      <c r="G3653">
        <v>276500</v>
      </c>
      <c r="H3653" t="s">
        <v>18</v>
      </c>
      <c r="I3653" t="s">
        <v>19</v>
      </c>
      <c r="J3653" t="s">
        <v>20</v>
      </c>
      <c r="K3653" t="s">
        <v>27</v>
      </c>
      <c r="L3653" t="s">
        <v>28</v>
      </c>
      <c r="M3653" t="s">
        <v>23</v>
      </c>
      <c r="N3653" t="s">
        <v>33</v>
      </c>
      <c r="P3653" t="b">
        <f>production[[#This Row],[Funded Month]]&gt;=DATE(2021,1,1)</f>
        <v>1</v>
      </c>
    </row>
    <row r="3654" spans="1:16" x14ac:dyDescent="0.2">
      <c r="A3654" s="1">
        <v>290210286308</v>
      </c>
      <c r="B3654">
        <v>290</v>
      </c>
      <c r="C3654" t="s">
        <v>16</v>
      </c>
      <c r="D3654" s="2">
        <v>44287</v>
      </c>
      <c r="E3654" t="s">
        <v>5758</v>
      </c>
      <c r="F3654">
        <f>1</f>
        <v>1</v>
      </c>
      <c r="G3654">
        <v>380500</v>
      </c>
      <c r="H3654" t="s">
        <v>18</v>
      </c>
      <c r="I3654" t="s">
        <v>19</v>
      </c>
      <c r="J3654" t="s">
        <v>20</v>
      </c>
      <c r="K3654" t="s">
        <v>27</v>
      </c>
      <c r="L3654" t="s">
        <v>28</v>
      </c>
      <c r="M3654" t="s">
        <v>23</v>
      </c>
      <c r="N3654" t="s">
        <v>33</v>
      </c>
      <c r="O3654" t="s">
        <v>29</v>
      </c>
      <c r="P3654" t="b">
        <f>production[[#This Row],[Funded Month]]&gt;=DATE(2021,1,1)</f>
        <v>1</v>
      </c>
    </row>
    <row r="3655" spans="1:16" x14ac:dyDescent="0.2">
      <c r="A3655" s="1">
        <v>290210286403</v>
      </c>
      <c r="B3655">
        <v>290</v>
      </c>
      <c r="C3655" t="s">
        <v>16</v>
      </c>
      <c r="D3655" s="2">
        <v>44287</v>
      </c>
      <c r="E3655" t="s">
        <v>5759</v>
      </c>
      <c r="F3655">
        <f>1</f>
        <v>1</v>
      </c>
      <c r="G3655">
        <v>300000</v>
      </c>
      <c r="H3655" t="s">
        <v>18</v>
      </c>
      <c r="I3655" t="s">
        <v>19</v>
      </c>
      <c r="J3655" t="s">
        <v>20</v>
      </c>
      <c r="K3655" t="s">
        <v>21</v>
      </c>
      <c r="L3655" t="s">
        <v>28</v>
      </c>
      <c r="M3655" t="s">
        <v>23</v>
      </c>
      <c r="N3655" t="s">
        <v>104</v>
      </c>
      <c r="O3655" t="s">
        <v>105</v>
      </c>
      <c r="P3655" t="b">
        <f>production[[#This Row],[Funded Month]]&gt;=DATE(2021,1,1)</f>
        <v>1</v>
      </c>
    </row>
    <row r="3656" spans="1:16" x14ac:dyDescent="0.2">
      <c r="A3656" s="1">
        <v>290210286498</v>
      </c>
      <c r="B3656">
        <v>290</v>
      </c>
      <c r="C3656" t="s">
        <v>16</v>
      </c>
      <c r="D3656" s="2">
        <v>44287</v>
      </c>
      <c r="E3656" t="s">
        <v>384</v>
      </c>
      <c r="F3656">
        <f>1</f>
        <v>1</v>
      </c>
      <c r="G3656">
        <v>215000</v>
      </c>
      <c r="H3656" t="s">
        <v>18</v>
      </c>
      <c r="I3656" t="s">
        <v>19</v>
      </c>
      <c r="J3656" t="s">
        <v>20</v>
      </c>
      <c r="K3656" t="s">
        <v>27</v>
      </c>
      <c r="L3656" t="s">
        <v>28</v>
      </c>
      <c r="M3656" t="s">
        <v>23</v>
      </c>
      <c r="N3656" t="s">
        <v>33</v>
      </c>
      <c r="O3656" t="s">
        <v>5757</v>
      </c>
      <c r="P3656" t="b">
        <f>production[[#This Row],[Funded Month]]&gt;=DATE(2021,1,1)</f>
        <v>1</v>
      </c>
    </row>
    <row r="3657" spans="1:16" x14ac:dyDescent="0.2">
      <c r="A3657" s="1">
        <v>290210286535</v>
      </c>
      <c r="B3657">
        <v>290</v>
      </c>
      <c r="C3657" t="s">
        <v>16</v>
      </c>
      <c r="D3657" s="2">
        <v>44287</v>
      </c>
      <c r="E3657" t="s">
        <v>5760</v>
      </c>
      <c r="F3657">
        <f>1</f>
        <v>1</v>
      </c>
      <c r="G3657">
        <v>372000</v>
      </c>
      <c r="H3657" t="s">
        <v>18</v>
      </c>
      <c r="I3657" t="s">
        <v>19</v>
      </c>
      <c r="J3657" t="s">
        <v>20</v>
      </c>
      <c r="K3657" t="s">
        <v>27</v>
      </c>
      <c r="L3657" t="s">
        <v>28</v>
      </c>
      <c r="M3657" t="s">
        <v>23</v>
      </c>
      <c r="N3657" t="s">
        <v>33</v>
      </c>
      <c r="O3657" t="s">
        <v>29</v>
      </c>
      <c r="P3657" t="b">
        <f>production[[#This Row],[Funded Month]]&gt;=DATE(2021,1,1)</f>
        <v>1</v>
      </c>
    </row>
    <row r="3658" spans="1:16" x14ac:dyDescent="0.2">
      <c r="A3658" s="1">
        <v>290210286827</v>
      </c>
      <c r="B3658">
        <v>290</v>
      </c>
      <c r="C3658" t="s">
        <v>16</v>
      </c>
      <c r="D3658" s="2">
        <v>44287</v>
      </c>
      <c r="E3658" t="s">
        <v>5761</v>
      </c>
      <c r="F3658">
        <f>1</f>
        <v>1</v>
      </c>
      <c r="G3658">
        <v>416000</v>
      </c>
      <c r="H3658" t="s">
        <v>18</v>
      </c>
      <c r="I3658" t="s">
        <v>19</v>
      </c>
      <c r="J3658" t="s">
        <v>20</v>
      </c>
      <c r="K3658" t="s">
        <v>44</v>
      </c>
      <c r="L3658" t="s">
        <v>28</v>
      </c>
      <c r="M3658" t="s">
        <v>23</v>
      </c>
      <c r="N3658" t="s">
        <v>33</v>
      </c>
      <c r="O3658" t="s">
        <v>29</v>
      </c>
      <c r="P3658" t="b">
        <f>production[[#This Row],[Funded Month]]&gt;=DATE(2021,1,1)</f>
        <v>1</v>
      </c>
    </row>
    <row r="3659" spans="1:16" x14ac:dyDescent="0.2">
      <c r="A3659" s="1">
        <v>290210286847</v>
      </c>
      <c r="B3659">
        <v>290</v>
      </c>
      <c r="C3659" t="s">
        <v>16</v>
      </c>
      <c r="D3659" s="2">
        <v>44287</v>
      </c>
      <c r="E3659" t="s">
        <v>5762</v>
      </c>
      <c r="F3659">
        <f>1</f>
        <v>1</v>
      </c>
      <c r="G3659">
        <v>260485</v>
      </c>
      <c r="H3659" t="s">
        <v>86</v>
      </c>
      <c r="I3659" t="s">
        <v>87</v>
      </c>
      <c r="J3659" t="s">
        <v>20</v>
      </c>
      <c r="K3659" t="s">
        <v>21</v>
      </c>
      <c r="L3659" t="s">
        <v>28</v>
      </c>
      <c r="M3659" t="s">
        <v>23</v>
      </c>
      <c r="N3659" t="s">
        <v>33</v>
      </c>
      <c r="O3659" t="s">
        <v>5763</v>
      </c>
      <c r="P3659" t="b">
        <f>production[[#This Row],[Funded Month]]&gt;=DATE(2021,1,1)</f>
        <v>1</v>
      </c>
    </row>
    <row r="3660" spans="1:16" x14ac:dyDescent="0.2">
      <c r="A3660" s="1">
        <v>290210286903</v>
      </c>
      <c r="B3660">
        <v>290</v>
      </c>
      <c r="C3660" t="s">
        <v>16</v>
      </c>
      <c r="D3660" s="2">
        <v>44287</v>
      </c>
      <c r="E3660" t="s">
        <v>5764</v>
      </c>
      <c r="F3660">
        <f>1</f>
        <v>1</v>
      </c>
      <c r="G3660">
        <v>560000</v>
      </c>
      <c r="H3660" t="s">
        <v>18</v>
      </c>
      <c r="I3660" t="s">
        <v>102</v>
      </c>
      <c r="J3660" t="s">
        <v>20</v>
      </c>
      <c r="K3660" t="s">
        <v>21</v>
      </c>
      <c r="L3660" t="s">
        <v>28</v>
      </c>
      <c r="M3660" t="s">
        <v>23</v>
      </c>
      <c r="N3660" t="s">
        <v>33</v>
      </c>
      <c r="O3660" t="s">
        <v>29</v>
      </c>
      <c r="P3660" t="b">
        <f>production[[#This Row],[Funded Month]]&gt;=DATE(2021,1,1)</f>
        <v>1</v>
      </c>
    </row>
    <row r="3661" spans="1:16" x14ac:dyDescent="0.2">
      <c r="A3661" s="1">
        <v>290210286970</v>
      </c>
      <c r="B3661">
        <v>290</v>
      </c>
      <c r="C3661" t="s">
        <v>16</v>
      </c>
      <c r="D3661" s="2">
        <v>44287</v>
      </c>
      <c r="E3661" t="s">
        <v>5765</v>
      </c>
      <c r="F3661">
        <f>1</f>
        <v>1</v>
      </c>
      <c r="G3661">
        <v>417905</v>
      </c>
      <c r="H3661" t="s">
        <v>18</v>
      </c>
      <c r="I3661" t="s">
        <v>19</v>
      </c>
      <c r="J3661" t="s">
        <v>20</v>
      </c>
      <c r="K3661" t="s">
        <v>21</v>
      </c>
      <c r="L3661" t="s">
        <v>28</v>
      </c>
      <c r="M3661" t="s">
        <v>23</v>
      </c>
      <c r="N3661" t="s">
        <v>33</v>
      </c>
      <c r="O3661" t="s">
        <v>29</v>
      </c>
      <c r="P3661" t="b">
        <f>production[[#This Row],[Funded Month]]&gt;=DATE(2021,1,1)</f>
        <v>1</v>
      </c>
    </row>
    <row r="3662" spans="1:16" x14ac:dyDescent="0.2">
      <c r="A3662" s="1">
        <v>290210287060</v>
      </c>
      <c r="B3662">
        <v>290</v>
      </c>
      <c r="C3662" t="s">
        <v>16</v>
      </c>
      <c r="D3662" s="2">
        <v>44287</v>
      </c>
      <c r="E3662" t="s">
        <v>5766</v>
      </c>
      <c r="F3662">
        <f>1</f>
        <v>1</v>
      </c>
      <c r="G3662">
        <v>420000</v>
      </c>
      <c r="H3662" t="s">
        <v>18</v>
      </c>
      <c r="I3662" t="s">
        <v>19</v>
      </c>
      <c r="J3662" t="s">
        <v>20</v>
      </c>
      <c r="K3662" t="s">
        <v>27</v>
      </c>
      <c r="L3662" t="s">
        <v>28</v>
      </c>
      <c r="M3662" t="s">
        <v>23</v>
      </c>
      <c r="N3662" t="s">
        <v>33</v>
      </c>
      <c r="O3662" t="s">
        <v>29</v>
      </c>
      <c r="P3662" t="b">
        <f>production[[#This Row],[Funded Month]]&gt;=DATE(2021,1,1)</f>
        <v>1</v>
      </c>
    </row>
    <row r="3663" spans="1:16" x14ac:dyDescent="0.2">
      <c r="A3663" s="1">
        <v>290210287182</v>
      </c>
      <c r="B3663">
        <v>290</v>
      </c>
      <c r="C3663" t="s">
        <v>16</v>
      </c>
      <c r="D3663" s="2">
        <v>44287</v>
      </c>
      <c r="E3663" t="s">
        <v>5767</v>
      </c>
      <c r="F3663">
        <f>1</f>
        <v>1</v>
      </c>
      <c r="G3663">
        <v>548250</v>
      </c>
      <c r="H3663" t="s">
        <v>18</v>
      </c>
      <c r="I3663" t="s">
        <v>19</v>
      </c>
      <c r="J3663" t="s">
        <v>20</v>
      </c>
      <c r="K3663" t="s">
        <v>21</v>
      </c>
      <c r="L3663" t="s">
        <v>28</v>
      </c>
      <c r="M3663" t="s">
        <v>23</v>
      </c>
      <c r="N3663" t="s">
        <v>33</v>
      </c>
      <c r="O3663" t="s">
        <v>5768</v>
      </c>
      <c r="P3663" t="b">
        <f>production[[#This Row],[Funded Month]]&gt;=DATE(2021,1,1)</f>
        <v>1</v>
      </c>
    </row>
    <row r="3664" spans="1:16" x14ac:dyDescent="0.2">
      <c r="A3664" s="1">
        <v>290001384909</v>
      </c>
      <c r="B3664">
        <v>290</v>
      </c>
      <c r="C3664" t="s">
        <v>16</v>
      </c>
      <c r="D3664" s="2">
        <v>44287</v>
      </c>
      <c r="E3664" t="s">
        <v>5769</v>
      </c>
      <c r="F3664">
        <f>1</f>
        <v>1</v>
      </c>
      <c r="G3664">
        <v>380000</v>
      </c>
      <c r="H3664" t="s">
        <v>18</v>
      </c>
      <c r="I3664" t="s">
        <v>19</v>
      </c>
      <c r="J3664" t="s">
        <v>20</v>
      </c>
      <c r="K3664" t="s">
        <v>21</v>
      </c>
      <c r="L3664" t="s">
        <v>98</v>
      </c>
      <c r="M3664" t="s">
        <v>99</v>
      </c>
      <c r="N3664" t="s">
        <v>33</v>
      </c>
      <c r="O3664" t="s">
        <v>1647</v>
      </c>
      <c r="P3664" t="b">
        <f>production[[#This Row],[Funded Month]]&gt;=DATE(2021,1,1)</f>
        <v>1</v>
      </c>
    </row>
    <row r="3665" spans="1:16" x14ac:dyDescent="0.2">
      <c r="A3665" s="1">
        <v>290001384975</v>
      </c>
      <c r="B3665">
        <v>290</v>
      </c>
      <c r="C3665" t="s">
        <v>16</v>
      </c>
      <c r="D3665" s="2">
        <v>44287</v>
      </c>
      <c r="E3665" t="s">
        <v>5770</v>
      </c>
      <c r="F3665">
        <f>1</f>
        <v>1</v>
      </c>
      <c r="G3665">
        <v>280330</v>
      </c>
      <c r="H3665" t="s">
        <v>18</v>
      </c>
      <c r="I3665" t="s">
        <v>70</v>
      </c>
      <c r="J3665" t="s">
        <v>20</v>
      </c>
      <c r="K3665" t="s">
        <v>21</v>
      </c>
      <c r="L3665" t="s">
        <v>98</v>
      </c>
      <c r="M3665" t="s">
        <v>99</v>
      </c>
      <c r="O3665" t="s">
        <v>5771</v>
      </c>
      <c r="P3665" t="b">
        <f>production[[#This Row],[Funded Month]]&gt;=DATE(2021,1,1)</f>
        <v>1</v>
      </c>
    </row>
    <row r="3666" spans="1:16" x14ac:dyDescent="0.2">
      <c r="A3666" s="1">
        <v>290001385033</v>
      </c>
      <c r="B3666">
        <v>290</v>
      </c>
      <c r="C3666" t="s">
        <v>16</v>
      </c>
      <c r="D3666" s="2">
        <v>44287</v>
      </c>
      <c r="E3666" t="s">
        <v>5772</v>
      </c>
      <c r="F3666">
        <f>1</f>
        <v>1</v>
      </c>
      <c r="G3666">
        <v>502250</v>
      </c>
      <c r="H3666" t="s">
        <v>18</v>
      </c>
      <c r="I3666" t="s">
        <v>19</v>
      </c>
      <c r="J3666" t="s">
        <v>20</v>
      </c>
      <c r="K3666" t="s">
        <v>21</v>
      </c>
      <c r="L3666" t="s">
        <v>98</v>
      </c>
      <c r="M3666" t="s">
        <v>99</v>
      </c>
      <c r="O3666" t="s">
        <v>5773</v>
      </c>
      <c r="P3666" t="b">
        <f>production[[#This Row],[Funded Month]]&gt;=DATE(2021,1,1)</f>
        <v>1</v>
      </c>
    </row>
    <row r="3667" spans="1:16" x14ac:dyDescent="0.2">
      <c r="A3667" s="1">
        <v>290001391889</v>
      </c>
      <c r="B3667">
        <v>290</v>
      </c>
      <c r="C3667" t="s">
        <v>16</v>
      </c>
      <c r="D3667" s="2">
        <v>44287</v>
      </c>
      <c r="E3667" t="s">
        <v>5774</v>
      </c>
      <c r="F3667">
        <f>1</f>
        <v>1</v>
      </c>
      <c r="G3667">
        <v>130150</v>
      </c>
      <c r="H3667" t="s">
        <v>18</v>
      </c>
      <c r="I3667" t="s">
        <v>19</v>
      </c>
      <c r="J3667" t="s">
        <v>20</v>
      </c>
      <c r="K3667" t="s">
        <v>21</v>
      </c>
      <c r="L3667" t="s">
        <v>98</v>
      </c>
      <c r="M3667" t="s">
        <v>99</v>
      </c>
      <c r="O3667" t="s">
        <v>3723</v>
      </c>
      <c r="P3667" t="b">
        <f>production[[#This Row],[Funded Month]]&gt;=DATE(2021,1,1)</f>
        <v>1</v>
      </c>
    </row>
    <row r="3668" spans="1:16" x14ac:dyDescent="0.2">
      <c r="A3668" s="1">
        <v>290001424625</v>
      </c>
      <c r="B3668">
        <v>290</v>
      </c>
      <c r="C3668" t="s">
        <v>16</v>
      </c>
      <c r="D3668" s="2">
        <v>44287</v>
      </c>
      <c r="E3668" t="s">
        <v>5775</v>
      </c>
      <c r="F3668">
        <f>1</f>
        <v>1</v>
      </c>
      <c r="G3668">
        <v>500000</v>
      </c>
      <c r="H3668" t="s">
        <v>18</v>
      </c>
      <c r="I3668" t="s">
        <v>19</v>
      </c>
      <c r="J3668" t="s">
        <v>20</v>
      </c>
      <c r="K3668" t="s">
        <v>21</v>
      </c>
      <c r="L3668" t="s">
        <v>98</v>
      </c>
      <c r="M3668" t="s">
        <v>99</v>
      </c>
      <c r="N3668" t="s">
        <v>33</v>
      </c>
      <c r="O3668" t="s">
        <v>5776</v>
      </c>
      <c r="P3668" t="b">
        <f>production[[#This Row],[Funded Month]]&gt;=DATE(2021,1,1)</f>
        <v>1</v>
      </c>
    </row>
    <row r="3669" spans="1:16" x14ac:dyDescent="0.2">
      <c r="A3669" s="1">
        <v>290001432179</v>
      </c>
      <c r="B3669">
        <v>290</v>
      </c>
      <c r="C3669" t="s">
        <v>16</v>
      </c>
      <c r="D3669" s="2">
        <v>44287</v>
      </c>
      <c r="E3669" t="s">
        <v>5777</v>
      </c>
      <c r="F3669">
        <f>1</f>
        <v>1</v>
      </c>
      <c r="G3669">
        <v>246500</v>
      </c>
      <c r="H3669" t="s">
        <v>18</v>
      </c>
      <c r="I3669" t="s">
        <v>19</v>
      </c>
      <c r="J3669" t="s">
        <v>20</v>
      </c>
      <c r="K3669" t="s">
        <v>21</v>
      </c>
      <c r="L3669" t="s">
        <v>98</v>
      </c>
      <c r="M3669" t="s">
        <v>99</v>
      </c>
      <c r="O3669" t="s">
        <v>2418</v>
      </c>
      <c r="P3669" t="b">
        <f>production[[#This Row],[Funded Month]]&gt;=DATE(2021,1,1)</f>
        <v>1</v>
      </c>
    </row>
    <row r="3670" spans="1:16" x14ac:dyDescent="0.2">
      <c r="A3670" s="1">
        <v>290001433299</v>
      </c>
      <c r="B3670">
        <v>290</v>
      </c>
      <c r="C3670" t="s">
        <v>16</v>
      </c>
      <c r="D3670" s="2">
        <v>44287</v>
      </c>
      <c r="E3670" t="s">
        <v>5778</v>
      </c>
      <c r="F3670">
        <f>1</f>
        <v>1</v>
      </c>
      <c r="G3670">
        <v>172500</v>
      </c>
      <c r="H3670" t="s">
        <v>18</v>
      </c>
      <c r="I3670" t="s">
        <v>19</v>
      </c>
      <c r="J3670" t="s">
        <v>20</v>
      </c>
      <c r="K3670" t="s">
        <v>44</v>
      </c>
      <c r="L3670" t="s">
        <v>98</v>
      </c>
      <c r="M3670" t="s">
        <v>99</v>
      </c>
      <c r="N3670" t="s">
        <v>315</v>
      </c>
      <c r="O3670" t="s">
        <v>5779</v>
      </c>
      <c r="P3670" t="b">
        <f>production[[#This Row],[Funded Month]]&gt;=DATE(2021,1,1)</f>
        <v>1</v>
      </c>
    </row>
    <row r="3671" spans="1:16" x14ac:dyDescent="0.2">
      <c r="A3671" s="1">
        <v>290001434483</v>
      </c>
      <c r="B3671">
        <v>290</v>
      </c>
      <c r="C3671" t="s">
        <v>16</v>
      </c>
      <c r="D3671" s="2">
        <v>44287</v>
      </c>
      <c r="E3671" t="s">
        <v>5780</v>
      </c>
      <c r="F3671">
        <f>1</f>
        <v>1</v>
      </c>
      <c r="G3671">
        <v>160000</v>
      </c>
      <c r="H3671" t="s">
        <v>18</v>
      </c>
      <c r="I3671" t="s">
        <v>50</v>
      </c>
      <c r="J3671" t="s">
        <v>20</v>
      </c>
      <c r="K3671" t="s">
        <v>21</v>
      </c>
      <c r="L3671" t="s">
        <v>98</v>
      </c>
      <c r="M3671" t="s">
        <v>99</v>
      </c>
      <c r="N3671" s="5"/>
      <c r="O3671" t="s">
        <v>4211</v>
      </c>
      <c r="P3671" t="b">
        <f>production[[#This Row],[Funded Month]]&gt;=DATE(2021,1,1)</f>
        <v>1</v>
      </c>
    </row>
    <row r="3672" spans="1:16" x14ac:dyDescent="0.2">
      <c r="A3672" s="1">
        <v>290001440389</v>
      </c>
      <c r="B3672">
        <v>290</v>
      </c>
      <c r="C3672" t="s">
        <v>16</v>
      </c>
      <c r="D3672" s="2">
        <v>44287</v>
      </c>
      <c r="E3672" t="s">
        <v>5781</v>
      </c>
      <c r="F3672">
        <f>1</f>
        <v>1</v>
      </c>
      <c r="G3672">
        <v>211460</v>
      </c>
      <c r="H3672" t="s">
        <v>18</v>
      </c>
      <c r="I3672" t="s">
        <v>19</v>
      </c>
      <c r="J3672" t="s">
        <v>20</v>
      </c>
      <c r="K3672" t="s">
        <v>21</v>
      </c>
      <c r="L3672" t="s">
        <v>98</v>
      </c>
      <c r="M3672" t="s">
        <v>99</v>
      </c>
      <c r="O3672" t="s">
        <v>2359</v>
      </c>
      <c r="P3672" t="b">
        <f>production[[#This Row],[Funded Month]]&gt;=DATE(2021,1,1)</f>
        <v>1</v>
      </c>
    </row>
    <row r="3673" spans="1:16" x14ac:dyDescent="0.2">
      <c r="A3673" s="1">
        <v>290001442072</v>
      </c>
      <c r="B3673">
        <v>290</v>
      </c>
      <c r="C3673" t="s">
        <v>16</v>
      </c>
      <c r="D3673" s="2">
        <v>44287</v>
      </c>
      <c r="E3673" t="s">
        <v>92</v>
      </c>
      <c r="F3673">
        <f>1</f>
        <v>1</v>
      </c>
      <c r="G3673">
        <v>136000</v>
      </c>
      <c r="H3673" t="s">
        <v>18</v>
      </c>
      <c r="I3673" t="s">
        <v>19</v>
      </c>
      <c r="J3673" t="s">
        <v>20</v>
      </c>
      <c r="K3673" t="s">
        <v>21</v>
      </c>
      <c r="L3673" t="s">
        <v>98</v>
      </c>
      <c r="M3673" t="s">
        <v>99</v>
      </c>
      <c r="P3673" t="b">
        <f>production[[#This Row],[Funded Month]]&gt;=DATE(2021,1,1)</f>
        <v>1</v>
      </c>
    </row>
    <row r="3674" spans="1:16" x14ac:dyDescent="0.2">
      <c r="A3674" s="1">
        <v>290001446336</v>
      </c>
      <c r="B3674">
        <v>290</v>
      </c>
      <c r="C3674" t="s">
        <v>16</v>
      </c>
      <c r="D3674" s="2">
        <v>44287</v>
      </c>
      <c r="E3674" t="s">
        <v>5782</v>
      </c>
      <c r="F3674">
        <f>1</f>
        <v>1</v>
      </c>
      <c r="G3674">
        <v>7350</v>
      </c>
      <c r="H3674" t="s">
        <v>18</v>
      </c>
      <c r="I3674" t="s">
        <v>488</v>
      </c>
      <c r="J3674" t="s">
        <v>398</v>
      </c>
      <c r="K3674" t="s">
        <v>21</v>
      </c>
      <c r="L3674" t="s">
        <v>98</v>
      </c>
      <c r="M3674" t="s">
        <v>99</v>
      </c>
      <c r="N3674" t="s">
        <v>33</v>
      </c>
      <c r="P3674" t="b">
        <f>production[[#This Row],[Funded Month]]&gt;=DATE(2021,1,1)</f>
        <v>1</v>
      </c>
    </row>
    <row r="3675" spans="1:16" x14ac:dyDescent="0.2">
      <c r="A3675" s="1">
        <v>297001373353</v>
      </c>
      <c r="B3675">
        <v>297</v>
      </c>
      <c r="C3675" t="s">
        <v>415</v>
      </c>
      <c r="D3675" s="2">
        <v>44287</v>
      </c>
      <c r="E3675" t="s">
        <v>5783</v>
      </c>
      <c r="F3675">
        <f>1</f>
        <v>1</v>
      </c>
      <c r="G3675">
        <v>309294</v>
      </c>
      <c r="H3675" t="s">
        <v>86</v>
      </c>
      <c r="I3675" t="s">
        <v>87</v>
      </c>
      <c r="J3675" t="s">
        <v>20</v>
      </c>
      <c r="K3675" t="s">
        <v>21</v>
      </c>
      <c r="L3675" t="s">
        <v>2163</v>
      </c>
      <c r="M3675" t="s">
        <v>32</v>
      </c>
      <c r="N3675" s="5"/>
      <c r="O3675" t="s">
        <v>5784</v>
      </c>
      <c r="P3675" t="b">
        <f>production[[#This Row],[Funded Month]]&gt;=DATE(2021,1,1)</f>
        <v>1</v>
      </c>
    </row>
    <row r="3676" spans="1:16" x14ac:dyDescent="0.2">
      <c r="A3676" s="1">
        <v>297001428375</v>
      </c>
      <c r="B3676">
        <v>297</v>
      </c>
      <c r="C3676" t="s">
        <v>415</v>
      </c>
      <c r="D3676" s="2">
        <v>44287</v>
      </c>
      <c r="E3676" t="s">
        <v>5785</v>
      </c>
      <c r="F3676">
        <f>1</f>
        <v>1</v>
      </c>
      <c r="G3676">
        <v>196377</v>
      </c>
      <c r="H3676" t="s">
        <v>86</v>
      </c>
      <c r="I3676" t="s">
        <v>87</v>
      </c>
      <c r="J3676" t="s">
        <v>20</v>
      </c>
      <c r="K3676" t="s">
        <v>21</v>
      </c>
      <c r="L3676" t="s">
        <v>2163</v>
      </c>
      <c r="M3676" t="s">
        <v>32</v>
      </c>
      <c r="N3676" t="s">
        <v>33</v>
      </c>
      <c r="O3676" t="s">
        <v>5786</v>
      </c>
      <c r="P3676" t="b">
        <f>production[[#This Row],[Funded Month]]&gt;=DATE(2021,1,1)</f>
        <v>1</v>
      </c>
    </row>
    <row r="3677" spans="1:16" x14ac:dyDescent="0.2">
      <c r="A3677" s="1">
        <v>290001371753</v>
      </c>
      <c r="B3677">
        <v>290</v>
      </c>
      <c r="C3677" t="s">
        <v>16</v>
      </c>
      <c r="D3677" s="2">
        <v>44287</v>
      </c>
      <c r="E3677" t="s">
        <v>5787</v>
      </c>
      <c r="F3677">
        <f>1</f>
        <v>1</v>
      </c>
      <c r="G3677">
        <v>548250</v>
      </c>
      <c r="H3677" t="s">
        <v>18</v>
      </c>
      <c r="I3677" t="s">
        <v>19</v>
      </c>
      <c r="J3677" t="s">
        <v>20</v>
      </c>
      <c r="K3677" t="s">
        <v>21</v>
      </c>
      <c r="L3677" t="s">
        <v>141</v>
      </c>
      <c r="M3677" t="s">
        <v>32</v>
      </c>
      <c r="N3677" t="s">
        <v>1588</v>
      </c>
      <c r="O3677" t="s">
        <v>1589</v>
      </c>
      <c r="P3677" t="b">
        <f>production[[#This Row],[Funded Month]]&gt;=DATE(2021,1,1)</f>
        <v>1</v>
      </c>
    </row>
    <row r="3678" spans="1:16" x14ac:dyDescent="0.2">
      <c r="A3678" s="1">
        <v>290001371770</v>
      </c>
      <c r="B3678">
        <v>290</v>
      </c>
      <c r="C3678" t="s">
        <v>16</v>
      </c>
      <c r="D3678" s="2">
        <v>44287</v>
      </c>
      <c r="E3678" t="s">
        <v>5788</v>
      </c>
      <c r="F3678">
        <f>1</f>
        <v>1</v>
      </c>
      <c r="G3678">
        <v>164900</v>
      </c>
      <c r="H3678" t="s">
        <v>18</v>
      </c>
      <c r="I3678" t="s">
        <v>79</v>
      </c>
      <c r="J3678" t="s">
        <v>20</v>
      </c>
      <c r="K3678" t="s">
        <v>21</v>
      </c>
      <c r="L3678" t="s">
        <v>141</v>
      </c>
      <c r="M3678" t="s">
        <v>32</v>
      </c>
      <c r="O3678" t="s">
        <v>5789</v>
      </c>
      <c r="P3678" t="b">
        <f>production[[#This Row],[Funded Month]]&gt;=DATE(2021,1,1)</f>
        <v>1</v>
      </c>
    </row>
    <row r="3679" spans="1:16" x14ac:dyDescent="0.2">
      <c r="A3679" s="1">
        <v>290001371828</v>
      </c>
      <c r="B3679">
        <v>290</v>
      </c>
      <c r="C3679" t="s">
        <v>16</v>
      </c>
      <c r="D3679" s="2">
        <v>44287</v>
      </c>
      <c r="E3679" t="s">
        <v>5790</v>
      </c>
      <c r="F3679">
        <f>1</f>
        <v>1</v>
      </c>
      <c r="G3679">
        <v>170707</v>
      </c>
      <c r="H3679" t="s">
        <v>592</v>
      </c>
      <c r="I3679" t="s">
        <v>593</v>
      </c>
      <c r="J3679" t="s">
        <v>20</v>
      </c>
      <c r="K3679" t="s">
        <v>21</v>
      </c>
      <c r="L3679" t="s">
        <v>141</v>
      </c>
      <c r="M3679" t="s">
        <v>32</v>
      </c>
      <c r="O3679" t="s">
        <v>5791</v>
      </c>
      <c r="P3679" t="b">
        <f>production[[#This Row],[Funded Month]]&gt;=DATE(2021,1,1)</f>
        <v>1</v>
      </c>
    </row>
    <row r="3680" spans="1:16" x14ac:dyDescent="0.2">
      <c r="A3680" s="1">
        <v>290001434632</v>
      </c>
      <c r="B3680">
        <v>290</v>
      </c>
      <c r="C3680" t="s">
        <v>16</v>
      </c>
      <c r="D3680" s="2">
        <v>44287</v>
      </c>
      <c r="E3680" t="s">
        <v>5792</v>
      </c>
      <c r="F3680">
        <f>1</f>
        <v>1</v>
      </c>
      <c r="G3680">
        <v>543743</v>
      </c>
      <c r="H3680" t="s">
        <v>18</v>
      </c>
      <c r="I3680" t="s">
        <v>497</v>
      </c>
      <c r="J3680" t="s">
        <v>20</v>
      </c>
      <c r="K3680" t="s">
        <v>21</v>
      </c>
      <c r="L3680" t="s">
        <v>141</v>
      </c>
      <c r="M3680" t="s">
        <v>32</v>
      </c>
      <c r="N3680" t="s">
        <v>1588</v>
      </c>
      <c r="O3680" t="s">
        <v>1589</v>
      </c>
      <c r="P3680" t="b">
        <f>production[[#This Row],[Funded Month]]&gt;=DATE(2021,1,1)</f>
        <v>1</v>
      </c>
    </row>
    <row r="3681" spans="1:16" x14ac:dyDescent="0.2">
      <c r="A3681" s="1">
        <v>290001390091</v>
      </c>
      <c r="B3681">
        <v>290</v>
      </c>
      <c r="C3681" t="s">
        <v>16</v>
      </c>
      <c r="D3681" s="2">
        <v>44287</v>
      </c>
      <c r="E3681" t="s">
        <v>5793</v>
      </c>
      <c r="F3681">
        <f>1</f>
        <v>1</v>
      </c>
      <c r="G3681">
        <v>548250</v>
      </c>
      <c r="H3681" t="s">
        <v>18</v>
      </c>
      <c r="I3681" t="s">
        <v>19</v>
      </c>
      <c r="J3681" t="s">
        <v>20</v>
      </c>
      <c r="K3681" t="s">
        <v>21</v>
      </c>
      <c r="L3681" t="s">
        <v>147</v>
      </c>
      <c r="M3681" t="s">
        <v>32</v>
      </c>
      <c r="O3681" t="s">
        <v>1487</v>
      </c>
      <c r="P3681" t="b">
        <f>production[[#This Row],[Funded Month]]&gt;=DATE(2021,1,1)</f>
        <v>1</v>
      </c>
    </row>
    <row r="3682" spans="1:16" x14ac:dyDescent="0.2">
      <c r="A3682" s="1">
        <v>290001414403</v>
      </c>
      <c r="B3682">
        <v>290</v>
      </c>
      <c r="C3682" t="s">
        <v>16</v>
      </c>
      <c r="D3682" s="2">
        <v>44287</v>
      </c>
      <c r="E3682" t="s">
        <v>5794</v>
      </c>
      <c r="F3682">
        <f>1</f>
        <v>1</v>
      </c>
      <c r="G3682">
        <v>327750</v>
      </c>
      <c r="H3682" t="s">
        <v>18</v>
      </c>
      <c r="I3682" t="s">
        <v>19</v>
      </c>
      <c r="J3682" t="s">
        <v>20</v>
      </c>
      <c r="K3682" t="s">
        <v>21</v>
      </c>
      <c r="L3682" t="s">
        <v>147</v>
      </c>
      <c r="M3682" t="s">
        <v>32</v>
      </c>
      <c r="O3682" t="s">
        <v>1564</v>
      </c>
      <c r="P3682" t="b">
        <f>production[[#This Row],[Funded Month]]&gt;=DATE(2021,1,1)</f>
        <v>1</v>
      </c>
    </row>
    <row r="3683" spans="1:16" x14ac:dyDescent="0.2">
      <c r="A3683" s="1">
        <v>290001414548</v>
      </c>
      <c r="B3683">
        <v>290</v>
      </c>
      <c r="C3683" t="s">
        <v>16</v>
      </c>
      <c r="D3683" s="2">
        <v>44287</v>
      </c>
      <c r="E3683" t="s">
        <v>5795</v>
      </c>
      <c r="F3683">
        <f>1</f>
        <v>1</v>
      </c>
      <c r="G3683">
        <v>217500</v>
      </c>
      <c r="H3683" t="s">
        <v>18</v>
      </c>
      <c r="I3683" t="s">
        <v>19</v>
      </c>
      <c r="J3683" t="s">
        <v>20</v>
      </c>
      <c r="K3683" t="s">
        <v>27</v>
      </c>
      <c r="L3683" t="s">
        <v>147</v>
      </c>
      <c r="M3683" t="s">
        <v>32</v>
      </c>
      <c r="N3683" t="s">
        <v>315</v>
      </c>
      <c r="O3683" t="s">
        <v>5796</v>
      </c>
      <c r="P3683" t="b">
        <f>production[[#This Row],[Funded Month]]&gt;=DATE(2021,1,1)</f>
        <v>1</v>
      </c>
    </row>
    <row r="3684" spans="1:16" x14ac:dyDescent="0.2">
      <c r="A3684" s="1">
        <v>290001415987</v>
      </c>
      <c r="B3684">
        <v>290</v>
      </c>
      <c r="C3684" t="s">
        <v>16</v>
      </c>
      <c r="D3684" s="2">
        <v>44287</v>
      </c>
      <c r="E3684" t="s">
        <v>5797</v>
      </c>
      <c r="F3684">
        <f>1</f>
        <v>1</v>
      </c>
      <c r="G3684">
        <v>264000</v>
      </c>
      <c r="H3684" t="s">
        <v>18</v>
      </c>
      <c r="I3684" t="s">
        <v>19</v>
      </c>
      <c r="J3684" t="s">
        <v>20</v>
      </c>
      <c r="K3684" t="s">
        <v>21</v>
      </c>
      <c r="L3684" t="s">
        <v>147</v>
      </c>
      <c r="M3684" t="s">
        <v>32</v>
      </c>
      <c r="O3684" t="s">
        <v>2321</v>
      </c>
      <c r="P3684" t="b">
        <f>production[[#This Row],[Funded Month]]&gt;=DATE(2021,1,1)</f>
        <v>1</v>
      </c>
    </row>
    <row r="3685" spans="1:16" x14ac:dyDescent="0.2">
      <c r="A3685" s="1">
        <v>290001420481</v>
      </c>
      <c r="B3685">
        <v>290</v>
      </c>
      <c r="C3685" t="s">
        <v>16</v>
      </c>
      <c r="D3685" s="2">
        <v>44287</v>
      </c>
      <c r="E3685" t="s">
        <v>5798</v>
      </c>
      <c r="F3685">
        <f>1</f>
        <v>1</v>
      </c>
      <c r="G3685">
        <v>348329</v>
      </c>
      <c r="H3685" t="s">
        <v>238</v>
      </c>
      <c r="I3685" t="s">
        <v>239</v>
      </c>
      <c r="J3685" t="s">
        <v>20</v>
      </c>
      <c r="K3685" t="s">
        <v>21</v>
      </c>
      <c r="L3685" t="s">
        <v>147</v>
      </c>
      <c r="M3685" t="s">
        <v>32</v>
      </c>
      <c r="O3685" t="s">
        <v>1705</v>
      </c>
      <c r="P3685" t="b">
        <f>production[[#This Row],[Funded Month]]&gt;=DATE(2021,1,1)</f>
        <v>1</v>
      </c>
    </row>
    <row r="3686" spans="1:16" x14ac:dyDescent="0.2">
      <c r="A3686" s="1">
        <v>290001436560</v>
      </c>
      <c r="B3686">
        <v>290</v>
      </c>
      <c r="C3686" t="s">
        <v>16</v>
      </c>
      <c r="D3686" s="2">
        <v>44287</v>
      </c>
      <c r="E3686" t="s">
        <v>5799</v>
      </c>
      <c r="F3686">
        <f>1</f>
        <v>1</v>
      </c>
      <c r="G3686">
        <v>220000</v>
      </c>
      <c r="H3686" t="s">
        <v>18</v>
      </c>
      <c r="I3686" t="s">
        <v>19</v>
      </c>
      <c r="J3686" t="s">
        <v>20</v>
      </c>
      <c r="K3686" t="s">
        <v>21</v>
      </c>
      <c r="L3686" t="s">
        <v>147</v>
      </c>
      <c r="M3686" t="s">
        <v>32</v>
      </c>
      <c r="N3686" t="s">
        <v>33</v>
      </c>
      <c r="O3686" t="s">
        <v>1564</v>
      </c>
      <c r="P3686" t="b">
        <f>production[[#This Row],[Funded Month]]&gt;=DATE(2021,1,1)</f>
        <v>1</v>
      </c>
    </row>
    <row r="3687" spans="1:16" x14ac:dyDescent="0.2">
      <c r="A3687" s="1">
        <v>290001443446</v>
      </c>
      <c r="B3687">
        <v>290</v>
      </c>
      <c r="C3687" t="s">
        <v>16</v>
      </c>
      <c r="D3687" s="2">
        <v>44287</v>
      </c>
      <c r="E3687" t="s">
        <v>5800</v>
      </c>
      <c r="F3687">
        <f>1</f>
        <v>1</v>
      </c>
      <c r="G3687">
        <v>396000</v>
      </c>
      <c r="H3687" t="s">
        <v>18</v>
      </c>
      <c r="I3687" t="s">
        <v>50</v>
      </c>
      <c r="J3687" t="s">
        <v>20</v>
      </c>
      <c r="K3687" t="s">
        <v>44</v>
      </c>
      <c r="L3687" t="s">
        <v>147</v>
      </c>
      <c r="M3687" t="s">
        <v>32</v>
      </c>
      <c r="O3687" t="s">
        <v>147</v>
      </c>
      <c r="P3687" t="b">
        <f>production[[#This Row],[Funded Month]]&gt;=DATE(2021,1,1)</f>
        <v>1</v>
      </c>
    </row>
    <row r="3688" spans="1:16" x14ac:dyDescent="0.2">
      <c r="A3688" s="1">
        <v>290001445932</v>
      </c>
      <c r="B3688">
        <v>290</v>
      </c>
      <c r="C3688" t="s">
        <v>16</v>
      </c>
      <c r="D3688" s="2">
        <v>44287</v>
      </c>
      <c r="E3688" t="s">
        <v>5801</v>
      </c>
      <c r="F3688">
        <f>1</f>
        <v>1</v>
      </c>
      <c r="G3688">
        <v>287370</v>
      </c>
      <c r="H3688" t="s">
        <v>18</v>
      </c>
      <c r="I3688" t="s">
        <v>19</v>
      </c>
      <c r="J3688" t="s">
        <v>20</v>
      </c>
      <c r="K3688" t="s">
        <v>21</v>
      </c>
      <c r="L3688" t="s">
        <v>147</v>
      </c>
      <c r="M3688" t="s">
        <v>32</v>
      </c>
      <c r="N3688" t="s">
        <v>33</v>
      </c>
      <c r="O3688" t="s">
        <v>2741</v>
      </c>
      <c r="P3688" t="b">
        <f>production[[#This Row],[Funded Month]]&gt;=DATE(2021,1,1)</f>
        <v>1</v>
      </c>
    </row>
    <row r="3689" spans="1:16" x14ac:dyDescent="0.2">
      <c r="A3689" s="1">
        <v>290001446707</v>
      </c>
      <c r="B3689">
        <v>290</v>
      </c>
      <c r="C3689" t="s">
        <v>16</v>
      </c>
      <c r="D3689" s="2">
        <v>44287</v>
      </c>
      <c r="E3689" t="s">
        <v>5802</v>
      </c>
      <c r="F3689">
        <f>1</f>
        <v>1</v>
      </c>
      <c r="G3689">
        <v>412000</v>
      </c>
      <c r="H3689" t="s">
        <v>18</v>
      </c>
      <c r="I3689" t="s">
        <v>19</v>
      </c>
      <c r="J3689" t="s">
        <v>20</v>
      </c>
      <c r="K3689" t="s">
        <v>21</v>
      </c>
      <c r="L3689" t="s">
        <v>147</v>
      </c>
      <c r="M3689" t="s">
        <v>32</v>
      </c>
      <c r="N3689" t="s">
        <v>33</v>
      </c>
      <c r="O3689" t="s">
        <v>1487</v>
      </c>
      <c r="P3689" t="b">
        <f>production[[#This Row],[Funded Month]]&gt;=DATE(2021,1,1)</f>
        <v>1</v>
      </c>
    </row>
    <row r="3690" spans="1:16" x14ac:dyDescent="0.2">
      <c r="A3690" s="1">
        <v>290001399734</v>
      </c>
      <c r="B3690">
        <v>290</v>
      </c>
      <c r="C3690" t="s">
        <v>16</v>
      </c>
      <c r="D3690" s="2">
        <v>44287</v>
      </c>
      <c r="E3690" t="s">
        <v>5803</v>
      </c>
      <c r="F3690">
        <f>1</f>
        <v>1</v>
      </c>
      <c r="G3690">
        <v>246905</v>
      </c>
      <c r="H3690" t="s">
        <v>18</v>
      </c>
      <c r="I3690" t="s">
        <v>79</v>
      </c>
      <c r="J3690" t="s">
        <v>20</v>
      </c>
      <c r="K3690" t="s">
        <v>21</v>
      </c>
      <c r="L3690" t="s">
        <v>541</v>
      </c>
      <c r="M3690" t="s">
        <v>32</v>
      </c>
      <c r="O3690" t="s">
        <v>5804</v>
      </c>
      <c r="P3690" t="b">
        <f>production[[#This Row],[Funded Month]]&gt;=DATE(2021,1,1)</f>
        <v>1</v>
      </c>
    </row>
    <row r="3691" spans="1:16" x14ac:dyDescent="0.2">
      <c r="A3691" s="1">
        <v>290001414785</v>
      </c>
      <c r="B3691">
        <v>290</v>
      </c>
      <c r="C3691" t="s">
        <v>16</v>
      </c>
      <c r="D3691" s="2">
        <v>44287</v>
      </c>
      <c r="E3691" t="s">
        <v>5805</v>
      </c>
      <c r="F3691">
        <f>1</f>
        <v>1</v>
      </c>
      <c r="G3691">
        <v>186558</v>
      </c>
      <c r="H3691" t="s">
        <v>86</v>
      </c>
      <c r="I3691" t="s">
        <v>87</v>
      </c>
      <c r="J3691" t="s">
        <v>20</v>
      </c>
      <c r="K3691" t="s">
        <v>21</v>
      </c>
      <c r="L3691" t="s">
        <v>267</v>
      </c>
      <c r="M3691" t="s">
        <v>32</v>
      </c>
      <c r="O3691" t="s">
        <v>5806</v>
      </c>
      <c r="P3691" t="b">
        <f>production[[#This Row],[Funded Month]]&gt;=DATE(2021,1,1)</f>
        <v>1</v>
      </c>
    </row>
    <row r="3692" spans="1:16" x14ac:dyDescent="0.2">
      <c r="A3692" s="1">
        <v>290001415066</v>
      </c>
      <c r="B3692">
        <v>290</v>
      </c>
      <c r="C3692" t="s">
        <v>16</v>
      </c>
      <c r="D3692" s="2">
        <v>44287</v>
      </c>
      <c r="E3692" t="s">
        <v>5807</v>
      </c>
      <c r="F3692">
        <f>1</f>
        <v>1</v>
      </c>
      <c r="G3692">
        <v>265000</v>
      </c>
      <c r="H3692" t="s">
        <v>18</v>
      </c>
      <c r="I3692" t="s">
        <v>19</v>
      </c>
      <c r="J3692" t="s">
        <v>20</v>
      </c>
      <c r="K3692" t="s">
        <v>21</v>
      </c>
      <c r="L3692" t="s">
        <v>267</v>
      </c>
      <c r="M3692" t="s">
        <v>32</v>
      </c>
      <c r="O3692" t="s">
        <v>5806</v>
      </c>
      <c r="P3692" t="b">
        <f>production[[#This Row],[Funded Month]]&gt;=DATE(2021,1,1)</f>
        <v>1</v>
      </c>
    </row>
    <row r="3693" spans="1:16" x14ac:dyDescent="0.2">
      <c r="A3693" s="1">
        <v>290001415098</v>
      </c>
      <c r="B3693">
        <v>290</v>
      </c>
      <c r="C3693" t="s">
        <v>16</v>
      </c>
      <c r="D3693" s="2">
        <v>44287</v>
      </c>
      <c r="E3693" t="s">
        <v>5808</v>
      </c>
      <c r="F3693">
        <f>1</f>
        <v>1</v>
      </c>
      <c r="G3693">
        <v>279300</v>
      </c>
      <c r="H3693" t="s">
        <v>18</v>
      </c>
      <c r="I3693" t="s">
        <v>19</v>
      </c>
      <c r="J3693" t="s">
        <v>20</v>
      </c>
      <c r="K3693" t="s">
        <v>21</v>
      </c>
      <c r="L3693" t="s">
        <v>267</v>
      </c>
      <c r="M3693" t="s">
        <v>32</v>
      </c>
      <c r="O3693" t="s">
        <v>2796</v>
      </c>
      <c r="P3693" t="b">
        <f>production[[#This Row],[Funded Month]]&gt;=DATE(2021,1,1)</f>
        <v>1</v>
      </c>
    </row>
    <row r="3694" spans="1:16" x14ac:dyDescent="0.2">
      <c r="A3694" s="1">
        <v>290001415335</v>
      </c>
      <c r="B3694">
        <v>290</v>
      </c>
      <c r="C3694" t="s">
        <v>16</v>
      </c>
      <c r="D3694" s="2">
        <v>44287</v>
      </c>
      <c r="E3694" t="s">
        <v>5809</v>
      </c>
      <c r="F3694">
        <f>1</f>
        <v>1</v>
      </c>
      <c r="G3694">
        <v>263145</v>
      </c>
      <c r="H3694" t="s">
        <v>86</v>
      </c>
      <c r="I3694" t="s">
        <v>87</v>
      </c>
      <c r="J3694" t="s">
        <v>20</v>
      </c>
      <c r="K3694" t="s">
        <v>21</v>
      </c>
      <c r="L3694" t="s">
        <v>267</v>
      </c>
      <c r="M3694" t="s">
        <v>32</v>
      </c>
      <c r="O3694" t="s">
        <v>2796</v>
      </c>
      <c r="P3694" t="b">
        <f>production[[#This Row],[Funded Month]]&gt;=DATE(2021,1,1)</f>
        <v>1</v>
      </c>
    </row>
    <row r="3695" spans="1:16" x14ac:dyDescent="0.2">
      <c r="A3695" s="1">
        <v>290001433561</v>
      </c>
      <c r="B3695">
        <v>290</v>
      </c>
      <c r="C3695" t="s">
        <v>16</v>
      </c>
      <c r="D3695" s="2">
        <v>44287</v>
      </c>
      <c r="E3695" t="s">
        <v>5810</v>
      </c>
      <c r="F3695">
        <f>1</f>
        <v>1</v>
      </c>
      <c r="G3695">
        <v>435000</v>
      </c>
      <c r="H3695" t="s">
        <v>18</v>
      </c>
      <c r="I3695" t="s">
        <v>19</v>
      </c>
      <c r="J3695" t="s">
        <v>20</v>
      </c>
      <c r="K3695" t="s">
        <v>21</v>
      </c>
      <c r="L3695" t="s">
        <v>267</v>
      </c>
      <c r="M3695" t="s">
        <v>32</v>
      </c>
      <c r="O3695" t="s">
        <v>2477</v>
      </c>
      <c r="P3695" t="b">
        <f>production[[#This Row],[Funded Month]]&gt;=DATE(2021,1,1)</f>
        <v>1</v>
      </c>
    </row>
    <row r="3696" spans="1:16" x14ac:dyDescent="0.2">
      <c r="A3696" s="1">
        <v>290001435319</v>
      </c>
      <c r="B3696">
        <v>290</v>
      </c>
      <c r="C3696" t="s">
        <v>16</v>
      </c>
      <c r="D3696" s="2">
        <v>44287</v>
      </c>
      <c r="E3696" t="s">
        <v>5811</v>
      </c>
      <c r="F3696">
        <f>1</f>
        <v>1</v>
      </c>
      <c r="G3696">
        <v>138500</v>
      </c>
      <c r="H3696" t="s">
        <v>18</v>
      </c>
      <c r="I3696" t="s">
        <v>19</v>
      </c>
      <c r="J3696" t="s">
        <v>20</v>
      </c>
      <c r="K3696" t="s">
        <v>27</v>
      </c>
      <c r="L3696" t="s">
        <v>267</v>
      </c>
      <c r="M3696" t="s">
        <v>32</v>
      </c>
      <c r="O3696" t="s">
        <v>4563</v>
      </c>
      <c r="P3696" t="b">
        <f>production[[#This Row],[Funded Month]]&gt;=DATE(2021,1,1)</f>
        <v>1</v>
      </c>
    </row>
    <row r="3697" spans="1:16" x14ac:dyDescent="0.2">
      <c r="A3697" s="1">
        <v>290001444143</v>
      </c>
      <c r="B3697">
        <v>290</v>
      </c>
      <c r="C3697" t="s">
        <v>16</v>
      </c>
      <c r="D3697" s="2">
        <v>44287</v>
      </c>
      <c r="E3697" t="s">
        <v>5812</v>
      </c>
      <c r="F3697">
        <f>1</f>
        <v>1</v>
      </c>
      <c r="G3697">
        <v>254140</v>
      </c>
      <c r="H3697" t="s">
        <v>18</v>
      </c>
      <c r="I3697" t="s">
        <v>19</v>
      </c>
      <c r="J3697" t="s">
        <v>20</v>
      </c>
      <c r="K3697" t="s">
        <v>21</v>
      </c>
      <c r="L3697" t="s">
        <v>267</v>
      </c>
      <c r="M3697" t="s">
        <v>32</v>
      </c>
      <c r="O3697" t="s">
        <v>4499</v>
      </c>
      <c r="P3697" t="b">
        <f>production[[#This Row],[Funded Month]]&gt;=DATE(2021,1,1)</f>
        <v>1</v>
      </c>
    </row>
    <row r="3698" spans="1:16" x14ac:dyDescent="0.2">
      <c r="A3698" s="1">
        <v>290210286602</v>
      </c>
      <c r="B3698">
        <v>290</v>
      </c>
      <c r="C3698" t="s">
        <v>16</v>
      </c>
      <c r="D3698" s="2">
        <v>44287</v>
      </c>
      <c r="E3698" t="s">
        <v>5813</v>
      </c>
      <c r="F3698">
        <f>1</f>
        <v>1</v>
      </c>
      <c r="G3698">
        <v>548000</v>
      </c>
      <c r="H3698" t="s">
        <v>18</v>
      </c>
      <c r="I3698" t="s">
        <v>19</v>
      </c>
      <c r="J3698" t="s">
        <v>20</v>
      </c>
      <c r="K3698" t="s">
        <v>21</v>
      </c>
      <c r="L3698" t="s">
        <v>267</v>
      </c>
      <c r="M3698" t="s">
        <v>32</v>
      </c>
      <c r="O3698" t="s">
        <v>2477</v>
      </c>
      <c r="P3698" t="b">
        <f>production[[#This Row],[Funded Month]]&gt;=DATE(2021,1,1)</f>
        <v>1</v>
      </c>
    </row>
    <row r="3699" spans="1:16" x14ac:dyDescent="0.2">
      <c r="A3699" s="1">
        <v>290001428184</v>
      </c>
      <c r="B3699">
        <v>290</v>
      </c>
      <c r="C3699" t="s">
        <v>16</v>
      </c>
      <c r="D3699" s="2">
        <v>44287</v>
      </c>
      <c r="E3699" t="s">
        <v>5814</v>
      </c>
      <c r="F3699">
        <f>1</f>
        <v>1</v>
      </c>
      <c r="G3699">
        <v>216000</v>
      </c>
      <c r="H3699" t="s">
        <v>18</v>
      </c>
      <c r="I3699" t="s">
        <v>59</v>
      </c>
      <c r="J3699" t="s">
        <v>20</v>
      </c>
      <c r="K3699" t="s">
        <v>21</v>
      </c>
      <c r="L3699" t="s">
        <v>123</v>
      </c>
      <c r="M3699" t="s">
        <v>178</v>
      </c>
      <c r="P3699" t="b">
        <f>production[[#This Row],[Funded Month]]&gt;=DATE(2021,1,1)</f>
        <v>1</v>
      </c>
    </row>
    <row r="3700" spans="1:16" x14ac:dyDescent="0.2">
      <c r="A3700" s="1">
        <v>290001417063</v>
      </c>
      <c r="B3700">
        <v>290</v>
      </c>
      <c r="C3700" t="s">
        <v>16</v>
      </c>
      <c r="D3700" s="2">
        <v>44287</v>
      </c>
      <c r="E3700" t="s">
        <v>5815</v>
      </c>
      <c r="F3700">
        <f>1</f>
        <v>1</v>
      </c>
      <c r="G3700">
        <v>521250</v>
      </c>
      <c r="H3700" t="s">
        <v>18</v>
      </c>
      <c r="I3700" t="s">
        <v>3753</v>
      </c>
      <c r="J3700" t="s">
        <v>20</v>
      </c>
      <c r="K3700" t="s">
        <v>21</v>
      </c>
      <c r="L3700" t="s">
        <v>325</v>
      </c>
      <c r="M3700" t="s">
        <v>32</v>
      </c>
      <c r="N3700" t="s">
        <v>33</v>
      </c>
      <c r="O3700" t="s">
        <v>5816</v>
      </c>
      <c r="P3700" t="b">
        <f>production[[#This Row],[Funded Month]]&gt;=DATE(2021,1,1)</f>
        <v>1</v>
      </c>
    </row>
    <row r="3701" spans="1:16" x14ac:dyDescent="0.2">
      <c r="A3701" s="1">
        <v>290001417230</v>
      </c>
      <c r="B3701">
        <v>290</v>
      </c>
      <c r="C3701" t="s">
        <v>16</v>
      </c>
      <c r="D3701" s="2">
        <v>44287</v>
      </c>
      <c r="E3701" t="s">
        <v>5817</v>
      </c>
      <c r="F3701">
        <f>1</f>
        <v>1</v>
      </c>
      <c r="G3701">
        <v>223972</v>
      </c>
      <c r="H3701" t="s">
        <v>18</v>
      </c>
      <c r="I3701" t="s">
        <v>19</v>
      </c>
      <c r="J3701" t="s">
        <v>20</v>
      </c>
      <c r="K3701" t="s">
        <v>21</v>
      </c>
      <c r="L3701" t="s">
        <v>325</v>
      </c>
      <c r="M3701" t="s">
        <v>32</v>
      </c>
      <c r="N3701" t="s">
        <v>33</v>
      </c>
      <c r="O3701" t="s">
        <v>438</v>
      </c>
      <c r="P3701" t="b">
        <f>production[[#This Row],[Funded Month]]&gt;=DATE(2021,1,1)</f>
        <v>1</v>
      </c>
    </row>
    <row r="3702" spans="1:16" x14ac:dyDescent="0.2">
      <c r="A3702" s="1">
        <v>290001428615</v>
      </c>
      <c r="B3702">
        <v>290</v>
      </c>
      <c r="C3702" t="s">
        <v>16</v>
      </c>
      <c r="D3702" s="2">
        <v>44287</v>
      </c>
      <c r="E3702" t="s">
        <v>5818</v>
      </c>
      <c r="F3702">
        <f>1</f>
        <v>1</v>
      </c>
      <c r="G3702">
        <v>486400</v>
      </c>
      <c r="H3702" t="s">
        <v>18</v>
      </c>
      <c r="I3702" t="s">
        <v>19</v>
      </c>
      <c r="J3702" t="s">
        <v>20</v>
      </c>
      <c r="K3702" t="s">
        <v>21</v>
      </c>
      <c r="L3702" t="s">
        <v>325</v>
      </c>
      <c r="M3702" t="s">
        <v>32</v>
      </c>
      <c r="N3702" t="s">
        <v>33</v>
      </c>
      <c r="O3702" t="s">
        <v>2673</v>
      </c>
      <c r="P3702" t="b">
        <f>production[[#This Row],[Funded Month]]&gt;=DATE(2021,1,1)</f>
        <v>1</v>
      </c>
    </row>
    <row r="3703" spans="1:16" x14ac:dyDescent="0.2">
      <c r="A3703" s="1">
        <v>290001433495</v>
      </c>
      <c r="B3703">
        <v>290</v>
      </c>
      <c r="C3703" t="s">
        <v>16</v>
      </c>
      <c r="D3703" s="2">
        <v>44287</v>
      </c>
      <c r="E3703" t="s">
        <v>5819</v>
      </c>
      <c r="F3703">
        <f>1</f>
        <v>1</v>
      </c>
      <c r="G3703">
        <v>266250</v>
      </c>
      <c r="H3703" t="s">
        <v>18</v>
      </c>
      <c r="I3703" t="s">
        <v>50</v>
      </c>
      <c r="J3703" t="s">
        <v>20</v>
      </c>
      <c r="K3703" t="s">
        <v>21</v>
      </c>
      <c r="L3703" t="s">
        <v>325</v>
      </c>
      <c r="M3703" t="s">
        <v>32</v>
      </c>
      <c r="O3703" t="s">
        <v>5820</v>
      </c>
      <c r="P3703" t="b">
        <f>production[[#This Row],[Funded Month]]&gt;=DATE(2021,1,1)</f>
        <v>1</v>
      </c>
    </row>
    <row r="3704" spans="1:16" x14ac:dyDescent="0.2">
      <c r="A3704" s="1">
        <v>292001430049</v>
      </c>
      <c r="B3704">
        <v>292</v>
      </c>
      <c r="C3704" t="s">
        <v>922</v>
      </c>
      <c r="D3704" s="2">
        <v>44287</v>
      </c>
      <c r="E3704" t="s">
        <v>5821</v>
      </c>
      <c r="F3704">
        <f>1</f>
        <v>1</v>
      </c>
      <c r="G3704">
        <v>370000</v>
      </c>
      <c r="H3704" t="s">
        <v>18</v>
      </c>
      <c r="I3704" t="s">
        <v>19</v>
      </c>
      <c r="J3704" t="s">
        <v>20</v>
      </c>
      <c r="K3704" t="s">
        <v>27</v>
      </c>
      <c r="L3704" t="s">
        <v>3911</v>
      </c>
      <c r="M3704" t="s">
        <v>2204</v>
      </c>
      <c r="O3704" t="s">
        <v>5822</v>
      </c>
      <c r="P3704" t="b">
        <f>production[[#This Row],[Funded Month]]&gt;=DATE(2021,1,1)</f>
        <v>1</v>
      </c>
    </row>
    <row r="3705" spans="1:16" x14ac:dyDescent="0.2">
      <c r="A3705" s="1">
        <v>292210275608</v>
      </c>
      <c r="B3705">
        <v>292</v>
      </c>
      <c r="C3705" t="s">
        <v>922</v>
      </c>
      <c r="D3705" s="2">
        <v>44287</v>
      </c>
      <c r="E3705" t="s">
        <v>5823</v>
      </c>
      <c r="F3705">
        <f>1</f>
        <v>1</v>
      </c>
      <c r="G3705">
        <v>1591990</v>
      </c>
      <c r="H3705" t="s">
        <v>18</v>
      </c>
      <c r="I3705" t="s">
        <v>102</v>
      </c>
      <c r="J3705" t="s">
        <v>20</v>
      </c>
      <c r="K3705" t="s">
        <v>21</v>
      </c>
      <c r="L3705" t="s">
        <v>3911</v>
      </c>
      <c r="M3705" t="s">
        <v>32</v>
      </c>
      <c r="O3705" t="s">
        <v>849</v>
      </c>
      <c r="P3705" t="b">
        <f>production[[#This Row],[Funded Month]]&gt;=DATE(2021,1,1)</f>
        <v>1</v>
      </c>
    </row>
    <row r="3706" spans="1:16" x14ac:dyDescent="0.2">
      <c r="A3706" s="1">
        <v>290001380723</v>
      </c>
      <c r="B3706">
        <v>290</v>
      </c>
      <c r="C3706" t="s">
        <v>16</v>
      </c>
      <c r="D3706" s="2">
        <v>44287</v>
      </c>
      <c r="E3706" t="s">
        <v>5824</v>
      </c>
      <c r="F3706">
        <f>1</f>
        <v>1</v>
      </c>
      <c r="G3706">
        <v>503500</v>
      </c>
      <c r="H3706" t="s">
        <v>18</v>
      </c>
      <c r="I3706" t="s">
        <v>19</v>
      </c>
      <c r="J3706" t="s">
        <v>20</v>
      </c>
      <c r="K3706" t="s">
        <v>21</v>
      </c>
      <c r="L3706" t="s">
        <v>126</v>
      </c>
      <c r="M3706" t="s">
        <v>32</v>
      </c>
      <c r="O3706" t="s">
        <v>5825</v>
      </c>
      <c r="P3706" t="b">
        <f>production[[#This Row],[Funded Month]]&gt;=DATE(2021,1,1)</f>
        <v>1</v>
      </c>
    </row>
    <row r="3707" spans="1:16" x14ac:dyDescent="0.2">
      <c r="A3707" s="1">
        <v>290001424392</v>
      </c>
      <c r="B3707">
        <v>290</v>
      </c>
      <c r="C3707" t="s">
        <v>16</v>
      </c>
      <c r="D3707" s="2">
        <v>44287</v>
      </c>
      <c r="E3707" t="s">
        <v>5826</v>
      </c>
      <c r="F3707">
        <f>1</f>
        <v>1</v>
      </c>
      <c r="G3707">
        <v>317000</v>
      </c>
      <c r="H3707" t="s">
        <v>18</v>
      </c>
      <c r="I3707" t="s">
        <v>19</v>
      </c>
      <c r="J3707" t="s">
        <v>20</v>
      </c>
      <c r="K3707" t="s">
        <v>27</v>
      </c>
      <c r="L3707" t="s">
        <v>126</v>
      </c>
      <c r="M3707" t="s">
        <v>32</v>
      </c>
      <c r="O3707" t="s">
        <v>149</v>
      </c>
      <c r="P3707" t="b">
        <f>production[[#This Row],[Funded Month]]&gt;=DATE(2021,1,1)</f>
        <v>1</v>
      </c>
    </row>
    <row r="3708" spans="1:16" x14ac:dyDescent="0.2">
      <c r="A3708" s="1">
        <v>290001428403</v>
      </c>
      <c r="B3708">
        <v>290</v>
      </c>
      <c r="C3708" t="s">
        <v>16</v>
      </c>
      <c r="D3708" s="2">
        <v>44287</v>
      </c>
      <c r="E3708" t="s">
        <v>5827</v>
      </c>
      <c r="F3708">
        <f>1</f>
        <v>1</v>
      </c>
      <c r="G3708">
        <v>540000</v>
      </c>
      <c r="H3708" t="s">
        <v>18</v>
      </c>
      <c r="I3708" t="s">
        <v>19</v>
      </c>
      <c r="J3708" t="s">
        <v>20</v>
      </c>
      <c r="K3708" t="s">
        <v>21</v>
      </c>
      <c r="L3708" t="s">
        <v>126</v>
      </c>
      <c r="M3708" t="s">
        <v>32</v>
      </c>
      <c r="O3708" t="s">
        <v>5828</v>
      </c>
      <c r="P3708" t="b">
        <f>production[[#This Row],[Funded Month]]&gt;=DATE(2021,1,1)</f>
        <v>1</v>
      </c>
    </row>
    <row r="3709" spans="1:16" x14ac:dyDescent="0.2">
      <c r="A3709" s="1">
        <v>290001449422</v>
      </c>
      <c r="B3709">
        <v>290</v>
      </c>
      <c r="C3709" t="s">
        <v>16</v>
      </c>
      <c r="D3709" s="2">
        <v>44287</v>
      </c>
      <c r="E3709" t="s">
        <v>5829</v>
      </c>
      <c r="F3709">
        <f>1</f>
        <v>1</v>
      </c>
      <c r="G3709">
        <v>228000</v>
      </c>
      <c r="H3709" t="s">
        <v>18</v>
      </c>
      <c r="I3709" t="s">
        <v>19</v>
      </c>
      <c r="J3709" t="s">
        <v>20</v>
      </c>
      <c r="K3709" t="s">
        <v>21</v>
      </c>
      <c r="L3709" t="s">
        <v>126</v>
      </c>
      <c r="M3709" t="s">
        <v>32</v>
      </c>
      <c r="O3709" t="s">
        <v>5830</v>
      </c>
      <c r="P3709" t="b">
        <f>production[[#This Row],[Funded Month]]&gt;=DATE(2021,1,1)</f>
        <v>1</v>
      </c>
    </row>
    <row r="3710" spans="1:16" x14ac:dyDescent="0.2">
      <c r="A3710" s="1">
        <v>293001390503</v>
      </c>
      <c r="B3710">
        <v>293</v>
      </c>
      <c r="C3710" t="s">
        <v>415</v>
      </c>
      <c r="D3710" s="2">
        <v>44287</v>
      </c>
      <c r="E3710" t="s">
        <v>5831</v>
      </c>
      <c r="F3710">
        <f>1</f>
        <v>1</v>
      </c>
      <c r="G3710">
        <v>256500</v>
      </c>
      <c r="H3710" t="s">
        <v>18</v>
      </c>
      <c r="I3710" t="s">
        <v>19</v>
      </c>
      <c r="J3710" t="s">
        <v>20</v>
      </c>
      <c r="K3710" t="s">
        <v>21</v>
      </c>
      <c r="L3710" t="s">
        <v>966</v>
      </c>
      <c r="M3710" t="s">
        <v>32</v>
      </c>
      <c r="N3710" t="s">
        <v>33</v>
      </c>
      <c r="P3710" t="b">
        <f>production[[#This Row],[Funded Month]]&gt;=DATE(2021,1,1)</f>
        <v>1</v>
      </c>
    </row>
    <row r="3711" spans="1:16" x14ac:dyDescent="0.2">
      <c r="A3711" s="1">
        <v>293001392774</v>
      </c>
      <c r="B3711">
        <v>293</v>
      </c>
      <c r="C3711" t="s">
        <v>415</v>
      </c>
      <c r="D3711" s="2">
        <v>44287</v>
      </c>
      <c r="E3711" t="s">
        <v>5832</v>
      </c>
      <c r="F3711">
        <f>1</f>
        <v>1</v>
      </c>
      <c r="G3711">
        <v>90000</v>
      </c>
      <c r="H3711" t="s">
        <v>18</v>
      </c>
      <c r="I3711" t="s">
        <v>19</v>
      </c>
      <c r="J3711" t="s">
        <v>20</v>
      </c>
      <c r="K3711" t="s">
        <v>21</v>
      </c>
      <c r="L3711" t="s">
        <v>966</v>
      </c>
      <c r="M3711" t="s">
        <v>32</v>
      </c>
      <c r="N3711" t="s">
        <v>2885</v>
      </c>
      <c r="O3711" t="s">
        <v>5833</v>
      </c>
      <c r="P3711" t="b">
        <f>production[[#This Row],[Funded Month]]&gt;=DATE(2021,1,1)</f>
        <v>1</v>
      </c>
    </row>
    <row r="3712" spans="1:16" x14ac:dyDescent="0.2">
      <c r="A3712" s="1">
        <v>293001441367</v>
      </c>
      <c r="B3712">
        <v>293</v>
      </c>
      <c r="C3712" t="s">
        <v>415</v>
      </c>
      <c r="D3712" s="2">
        <v>44287</v>
      </c>
      <c r="E3712" t="s">
        <v>5834</v>
      </c>
      <c r="F3712">
        <f>1</f>
        <v>1</v>
      </c>
      <c r="G3712">
        <v>234000</v>
      </c>
      <c r="H3712" t="s">
        <v>18</v>
      </c>
      <c r="I3712" t="s">
        <v>19</v>
      </c>
      <c r="J3712" t="s">
        <v>20</v>
      </c>
      <c r="K3712" t="s">
        <v>21</v>
      </c>
      <c r="L3712" t="s">
        <v>966</v>
      </c>
      <c r="M3712" t="s">
        <v>32</v>
      </c>
      <c r="N3712" t="s">
        <v>33</v>
      </c>
      <c r="O3712" t="s">
        <v>1023</v>
      </c>
      <c r="P3712" t="b">
        <f>production[[#This Row],[Funded Month]]&gt;=DATE(2021,1,1)</f>
        <v>1</v>
      </c>
    </row>
    <row r="3713" spans="1:16" x14ac:dyDescent="0.2">
      <c r="A3713" s="1">
        <v>297001358626</v>
      </c>
      <c r="B3713">
        <v>297</v>
      </c>
      <c r="C3713" t="s">
        <v>415</v>
      </c>
      <c r="D3713" s="2">
        <v>44287</v>
      </c>
      <c r="E3713" t="s">
        <v>5835</v>
      </c>
      <c r="F3713">
        <f>1</f>
        <v>1</v>
      </c>
      <c r="G3713">
        <v>277200</v>
      </c>
      <c r="H3713" t="s">
        <v>18</v>
      </c>
      <c r="I3713" t="s">
        <v>19</v>
      </c>
      <c r="J3713" t="s">
        <v>20</v>
      </c>
      <c r="K3713" t="s">
        <v>21</v>
      </c>
      <c r="L3713" t="s">
        <v>1186</v>
      </c>
      <c r="M3713" t="s">
        <v>32</v>
      </c>
      <c r="N3713" t="s">
        <v>5836</v>
      </c>
      <c r="O3713" t="s">
        <v>5837</v>
      </c>
      <c r="P3713" t="b">
        <f>production[[#This Row],[Funded Month]]&gt;=DATE(2021,1,1)</f>
        <v>1</v>
      </c>
    </row>
    <row r="3714" spans="1:16" x14ac:dyDescent="0.2">
      <c r="A3714" s="1">
        <v>297001425809</v>
      </c>
      <c r="B3714">
        <v>297</v>
      </c>
      <c r="C3714" t="s">
        <v>415</v>
      </c>
      <c r="D3714" s="2">
        <v>44287</v>
      </c>
      <c r="E3714" t="s">
        <v>5838</v>
      </c>
      <c r="F3714">
        <f>1</f>
        <v>1</v>
      </c>
      <c r="G3714">
        <v>110670</v>
      </c>
      <c r="H3714" t="s">
        <v>18</v>
      </c>
      <c r="I3714" t="s">
        <v>19</v>
      </c>
      <c r="J3714" t="s">
        <v>20</v>
      </c>
      <c r="K3714" t="s">
        <v>21</v>
      </c>
      <c r="L3714" t="s">
        <v>1186</v>
      </c>
      <c r="M3714" t="s">
        <v>32</v>
      </c>
      <c r="N3714" t="s">
        <v>1206</v>
      </c>
      <c r="O3714" t="s">
        <v>5839</v>
      </c>
      <c r="P3714" t="b">
        <f>production[[#This Row],[Funded Month]]&gt;=DATE(2021,1,1)</f>
        <v>1</v>
      </c>
    </row>
    <row r="3715" spans="1:16" x14ac:dyDescent="0.2">
      <c r="A3715" s="1">
        <v>297001440351</v>
      </c>
      <c r="B3715">
        <v>297</v>
      </c>
      <c r="C3715" t="s">
        <v>415</v>
      </c>
      <c r="D3715" s="2">
        <v>44287</v>
      </c>
      <c r="E3715" t="s">
        <v>5840</v>
      </c>
      <c r="F3715">
        <f>1</f>
        <v>1</v>
      </c>
      <c r="G3715">
        <v>270019</v>
      </c>
      <c r="H3715" t="s">
        <v>86</v>
      </c>
      <c r="I3715" t="s">
        <v>186</v>
      </c>
      <c r="J3715" t="s">
        <v>20</v>
      </c>
      <c r="K3715" t="s">
        <v>21</v>
      </c>
      <c r="L3715" t="s">
        <v>1186</v>
      </c>
      <c r="M3715" t="s">
        <v>32</v>
      </c>
      <c r="N3715" t="s">
        <v>1206</v>
      </c>
      <c r="O3715" t="s">
        <v>5841</v>
      </c>
      <c r="P3715" t="b">
        <f>production[[#This Row],[Funded Month]]&gt;=DATE(2021,1,1)</f>
        <v>1</v>
      </c>
    </row>
    <row r="3716" spans="1:16" x14ac:dyDescent="0.2">
      <c r="A3716" s="1">
        <v>290001370609</v>
      </c>
      <c r="B3716">
        <v>290</v>
      </c>
      <c r="C3716" t="s">
        <v>16</v>
      </c>
      <c r="D3716" s="2">
        <v>44287</v>
      </c>
      <c r="E3716" t="s">
        <v>5842</v>
      </c>
      <c r="F3716">
        <f>1</f>
        <v>1</v>
      </c>
      <c r="G3716">
        <v>250800</v>
      </c>
      <c r="H3716" t="s">
        <v>18</v>
      </c>
      <c r="I3716" t="s">
        <v>79</v>
      </c>
      <c r="J3716" t="s">
        <v>20</v>
      </c>
      <c r="K3716" t="s">
        <v>21</v>
      </c>
      <c r="L3716" t="s">
        <v>442</v>
      </c>
      <c r="M3716" t="s">
        <v>32</v>
      </c>
      <c r="N3716" t="s">
        <v>165</v>
      </c>
      <c r="O3716" t="s">
        <v>5843</v>
      </c>
      <c r="P3716" t="b">
        <f>production[[#This Row],[Funded Month]]&gt;=DATE(2021,1,1)</f>
        <v>1</v>
      </c>
    </row>
    <row r="3717" spans="1:16" x14ac:dyDescent="0.2">
      <c r="A3717" s="1">
        <v>290001429661</v>
      </c>
      <c r="B3717">
        <v>290</v>
      </c>
      <c r="C3717" t="s">
        <v>16</v>
      </c>
      <c r="D3717" s="2">
        <v>44287</v>
      </c>
      <c r="E3717" t="s">
        <v>5844</v>
      </c>
      <c r="F3717">
        <f>1</f>
        <v>1</v>
      </c>
      <c r="G3717">
        <v>548000</v>
      </c>
      <c r="H3717" t="s">
        <v>18</v>
      </c>
      <c r="I3717" t="s">
        <v>19</v>
      </c>
      <c r="J3717" t="s">
        <v>20</v>
      </c>
      <c r="K3717" t="s">
        <v>44</v>
      </c>
      <c r="L3717" t="s">
        <v>442</v>
      </c>
      <c r="M3717" t="s">
        <v>32</v>
      </c>
      <c r="N3717" t="s">
        <v>33</v>
      </c>
      <c r="O3717" t="s">
        <v>3440</v>
      </c>
      <c r="P3717" t="b">
        <f>production[[#This Row],[Funded Month]]&gt;=DATE(2021,1,1)</f>
        <v>1</v>
      </c>
    </row>
    <row r="3718" spans="1:16" x14ac:dyDescent="0.2">
      <c r="A3718" s="1">
        <v>290001438393</v>
      </c>
      <c r="B3718">
        <v>290</v>
      </c>
      <c r="C3718" t="s">
        <v>16</v>
      </c>
      <c r="D3718" s="2">
        <v>44287</v>
      </c>
      <c r="E3718" t="s">
        <v>5845</v>
      </c>
      <c r="F3718">
        <f>1</f>
        <v>1</v>
      </c>
      <c r="G3718">
        <v>365750</v>
      </c>
      <c r="H3718" t="s">
        <v>18</v>
      </c>
      <c r="I3718" t="s">
        <v>19</v>
      </c>
      <c r="J3718" t="s">
        <v>20</v>
      </c>
      <c r="K3718" t="s">
        <v>21</v>
      </c>
      <c r="L3718" t="s">
        <v>442</v>
      </c>
      <c r="M3718" t="s">
        <v>32</v>
      </c>
      <c r="N3718" t="s">
        <v>33</v>
      </c>
      <c r="O3718" t="s">
        <v>5846</v>
      </c>
      <c r="P3718" t="b">
        <f>production[[#This Row],[Funded Month]]&gt;=DATE(2021,1,1)</f>
        <v>1</v>
      </c>
    </row>
    <row r="3719" spans="1:16" x14ac:dyDescent="0.2">
      <c r="A3719" s="1">
        <v>290001447051</v>
      </c>
      <c r="B3719">
        <v>290</v>
      </c>
      <c r="C3719" t="s">
        <v>16</v>
      </c>
      <c r="D3719" s="2">
        <v>44287</v>
      </c>
      <c r="E3719" t="s">
        <v>5847</v>
      </c>
      <c r="F3719">
        <f>1</f>
        <v>1</v>
      </c>
      <c r="G3719">
        <v>342000</v>
      </c>
      <c r="H3719" t="s">
        <v>18</v>
      </c>
      <c r="I3719" t="s">
        <v>19</v>
      </c>
      <c r="J3719" t="s">
        <v>20</v>
      </c>
      <c r="K3719" t="s">
        <v>21</v>
      </c>
      <c r="L3719" t="s">
        <v>442</v>
      </c>
      <c r="M3719" t="s">
        <v>32</v>
      </c>
      <c r="N3719" t="s">
        <v>165</v>
      </c>
      <c r="O3719" t="s">
        <v>5848</v>
      </c>
      <c r="P3719" t="b">
        <f>production[[#This Row],[Funded Month]]&gt;=DATE(2021,1,1)</f>
        <v>1</v>
      </c>
    </row>
    <row r="3720" spans="1:16" x14ac:dyDescent="0.2">
      <c r="A3720" s="1">
        <v>290001453899</v>
      </c>
      <c r="B3720">
        <v>290</v>
      </c>
      <c r="C3720" t="s">
        <v>16</v>
      </c>
      <c r="D3720" s="2">
        <v>44287</v>
      </c>
      <c r="E3720" t="s">
        <v>5849</v>
      </c>
      <c r="F3720">
        <f>1</f>
        <v>1</v>
      </c>
      <c r="G3720">
        <v>188000</v>
      </c>
      <c r="H3720" t="s">
        <v>18</v>
      </c>
      <c r="I3720" t="s">
        <v>70</v>
      </c>
      <c r="J3720" t="s">
        <v>20</v>
      </c>
      <c r="K3720" t="s">
        <v>21</v>
      </c>
      <c r="L3720" t="s">
        <v>442</v>
      </c>
      <c r="M3720" t="s">
        <v>32</v>
      </c>
      <c r="N3720" t="s">
        <v>165</v>
      </c>
      <c r="O3720" t="s">
        <v>5850</v>
      </c>
      <c r="P3720" t="b">
        <f>production[[#This Row],[Funded Month]]&gt;=DATE(2021,1,1)</f>
        <v>1</v>
      </c>
    </row>
    <row r="3721" spans="1:16" x14ac:dyDescent="0.2">
      <c r="A3721" s="1">
        <v>290001409313</v>
      </c>
      <c r="B3721">
        <v>290</v>
      </c>
      <c r="C3721" t="s">
        <v>16</v>
      </c>
      <c r="D3721" s="2">
        <v>44287</v>
      </c>
      <c r="E3721" t="s">
        <v>5851</v>
      </c>
      <c r="F3721">
        <f>1</f>
        <v>1</v>
      </c>
      <c r="G3721">
        <v>548250</v>
      </c>
      <c r="H3721" t="s">
        <v>18</v>
      </c>
      <c r="I3721" t="s">
        <v>19</v>
      </c>
      <c r="J3721" t="s">
        <v>20</v>
      </c>
      <c r="K3721" t="s">
        <v>21</v>
      </c>
      <c r="L3721" t="s">
        <v>164</v>
      </c>
      <c r="M3721" t="s">
        <v>32</v>
      </c>
      <c r="O3721" t="s">
        <v>5852</v>
      </c>
      <c r="P3721" t="b">
        <f>production[[#This Row],[Funded Month]]&gt;=DATE(2021,1,1)</f>
        <v>1</v>
      </c>
    </row>
    <row r="3722" spans="1:16" x14ac:dyDescent="0.2">
      <c r="A3722" s="1">
        <v>290001432114</v>
      </c>
      <c r="B3722">
        <v>290</v>
      </c>
      <c r="C3722" t="s">
        <v>16</v>
      </c>
      <c r="D3722" s="2">
        <v>44287</v>
      </c>
      <c r="E3722" t="s">
        <v>5853</v>
      </c>
      <c r="F3722">
        <f>1</f>
        <v>1</v>
      </c>
      <c r="G3722">
        <v>242250</v>
      </c>
      <c r="H3722" t="s">
        <v>18</v>
      </c>
      <c r="I3722" t="s">
        <v>19</v>
      </c>
      <c r="J3722" t="s">
        <v>20</v>
      </c>
      <c r="K3722" t="s">
        <v>21</v>
      </c>
      <c r="L3722" t="s">
        <v>164</v>
      </c>
      <c r="M3722" t="s">
        <v>32</v>
      </c>
      <c r="O3722" t="s">
        <v>5854</v>
      </c>
      <c r="P3722" t="b">
        <f>production[[#This Row],[Funded Month]]&gt;=DATE(2021,1,1)</f>
        <v>1</v>
      </c>
    </row>
    <row r="3723" spans="1:16" x14ac:dyDescent="0.2">
      <c r="A3723" s="1">
        <v>290001432168</v>
      </c>
      <c r="B3723">
        <v>290</v>
      </c>
      <c r="C3723" t="s">
        <v>16</v>
      </c>
      <c r="D3723" s="2">
        <v>44287</v>
      </c>
      <c r="E3723" t="s">
        <v>5855</v>
      </c>
      <c r="F3723">
        <f>1</f>
        <v>1</v>
      </c>
      <c r="G3723">
        <v>257450</v>
      </c>
      <c r="H3723" t="s">
        <v>18</v>
      </c>
      <c r="I3723" t="s">
        <v>19</v>
      </c>
      <c r="J3723" t="s">
        <v>20</v>
      </c>
      <c r="K3723" t="s">
        <v>21</v>
      </c>
      <c r="L3723" t="s">
        <v>164</v>
      </c>
      <c r="M3723" t="s">
        <v>32</v>
      </c>
      <c r="N3723" t="s">
        <v>528</v>
      </c>
      <c r="O3723" t="s">
        <v>5856</v>
      </c>
      <c r="P3723" t="b">
        <f>production[[#This Row],[Funded Month]]&gt;=DATE(2021,1,1)</f>
        <v>1</v>
      </c>
    </row>
    <row r="3724" spans="1:16" x14ac:dyDescent="0.2">
      <c r="A3724" s="1">
        <v>290001433340</v>
      </c>
      <c r="B3724">
        <v>290</v>
      </c>
      <c r="C3724" t="s">
        <v>16</v>
      </c>
      <c r="D3724" s="2">
        <v>44287</v>
      </c>
      <c r="E3724" t="s">
        <v>5857</v>
      </c>
      <c r="F3724">
        <f>1</f>
        <v>1</v>
      </c>
      <c r="G3724">
        <v>260750</v>
      </c>
      <c r="H3724" t="s">
        <v>18</v>
      </c>
      <c r="I3724" t="s">
        <v>19</v>
      </c>
      <c r="J3724" t="s">
        <v>20</v>
      </c>
      <c r="K3724" t="s">
        <v>21</v>
      </c>
      <c r="L3724" t="s">
        <v>164</v>
      </c>
      <c r="M3724" t="s">
        <v>32</v>
      </c>
      <c r="N3724" t="s">
        <v>165</v>
      </c>
      <c r="O3724" t="s">
        <v>166</v>
      </c>
      <c r="P3724" t="b">
        <f>production[[#This Row],[Funded Month]]&gt;=DATE(2021,1,1)</f>
        <v>1</v>
      </c>
    </row>
    <row r="3725" spans="1:16" x14ac:dyDescent="0.2">
      <c r="A3725" s="1">
        <v>290201181655</v>
      </c>
      <c r="B3725">
        <v>290</v>
      </c>
      <c r="C3725" t="s">
        <v>16</v>
      </c>
      <c r="D3725" s="2">
        <v>44287</v>
      </c>
      <c r="E3725" t="s">
        <v>5858</v>
      </c>
      <c r="F3725">
        <f>1</f>
        <v>1</v>
      </c>
      <c r="G3725">
        <v>294367</v>
      </c>
      <c r="H3725" t="s">
        <v>18</v>
      </c>
      <c r="I3725" t="s">
        <v>19</v>
      </c>
      <c r="J3725" t="s">
        <v>20</v>
      </c>
      <c r="K3725" t="s">
        <v>21</v>
      </c>
      <c r="L3725" t="s">
        <v>164</v>
      </c>
      <c r="M3725" t="s">
        <v>32</v>
      </c>
      <c r="N3725" t="s">
        <v>528</v>
      </c>
      <c r="O3725" t="s">
        <v>3590</v>
      </c>
      <c r="P3725" t="b">
        <f>production[[#This Row],[Funded Month]]&gt;=DATE(2021,1,1)</f>
        <v>1</v>
      </c>
    </row>
    <row r="3726" spans="1:16" x14ac:dyDescent="0.2">
      <c r="A3726" s="1">
        <v>290210287065</v>
      </c>
      <c r="B3726">
        <v>290</v>
      </c>
      <c r="C3726" t="s">
        <v>16</v>
      </c>
      <c r="D3726" s="2">
        <v>44287</v>
      </c>
      <c r="E3726" t="s">
        <v>5859</v>
      </c>
      <c r="F3726">
        <f>1</f>
        <v>1</v>
      </c>
      <c r="G3726">
        <v>652000</v>
      </c>
      <c r="H3726" t="s">
        <v>18</v>
      </c>
      <c r="I3726" t="s">
        <v>177</v>
      </c>
      <c r="J3726" t="s">
        <v>20</v>
      </c>
      <c r="K3726" t="s">
        <v>21</v>
      </c>
      <c r="L3726" t="s">
        <v>164</v>
      </c>
      <c r="M3726" t="s">
        <v>32</v>
      </c>
      <c r="P3726" t="b">
        <f>production[[#This Row],[Funded Month]]&gt;=DATE(2021,1,1)</f>
        <v>1</v>
      </c>
    </row>
    <row r="3727" spans="1:16" x14ac:dyDescent="0.2">
      <c r="A3727" s="1">
        <v>290001411223</v>
      </c>
      <c r="B3727">
        <v>290</v>
      </c>
      <c r="C3727" t="s">
        <v>16</v>
      </c>
      <c r="D3727" s="2">
        <v>44287</v>
      </c>
      <c r="E3727" t="s">
        <v>5860</v>
      </c>
      <c r="F3727">
        <f>1</f>
        <v>1</v>
      </c>
      <c r="G3727">
        <v>356250</v>
      </c>
      <c r="H3727" t="s">
        <v>18</v>
      </c>
      <c r="I3727" t="s">
        <v>19</v>
      </c>
      <c r="J3727" t="s">
        <v>20</v>
      </c>
      <c r="K3727" t="s">
        <v>21</v>
      </c>
      <c r="L3727" t="s">
        <v>22</v>
      </c>
      <c r="M3727" t="s">
        <v>232</v>
      </c>
      <c r="N3727" t="s">
        <v>650</v>
      </c>
      <c r="O3727" t="s">
        <v>4615</v>
      </c>
      <c r="P3727" t="b">
        <f>production[[#This Row],[Funded Month]]&gt;=DATE(2021,1,1)</f>
        <v>1</v>
      </c>
    </row>
    <row r="3728" spans="1:16" x14ac:dyDescent="0.2">
      <c r="A3728" s="1">
        <v>290001358907</v>
      </c>
      <c r="B3728">
        <v>290</v>
      </c>
      <c r="C3728" t="s">
        <v>16</v>
      </c>
      <c r="D3728" s="2">
        <v>44287</v>
      </c>
      <c r="E3728" t="s">
        <v>5861</v>
      </c>
      <c r="F3728">
        <f>1</f>
        <v>1</v>
      </c>
      <c r="G3728">
        <v>360800</v>
      </c>
      <c r="H3728" t="s">
        <v>18</v>
      </c>
      <c r="I3728" t="s">
        <v>19</v>
      </c>
      <c r="J3728" t="s">
        <v>20</v>
      </c>
      <c r="K3728" t="s">
        <v>21</v>
      </c>
      <c r="L3728" t="s">
        <v>120</v>
      </c>
      <c r="M3728" t="s">
        <v>32</v>
      </c>
      <c r="N3728" t="s">
        <v>33</v>
      </c>
      <c r="O3728" t="s">
        <v>5862</v>
      </c>
      <c r="P3728" t="b">
        <f>production[[#This Row],[Funded Month]]&gt;=DATE(2021,1,1)</f>
        <v>1</v>
      </c>
    </row>
    <row r="3729" spans="1:16" x14ac:dyDescent="0.2">
      <c r="A3729" s="1">
        <v>290001358965</v>
      </c>
      <c r="B3729">
        <v>290</v>
      </c>
      <c r="C3729" t="s">
        <v>16</v>
      </c>
      <c r="D3729" s="2">
        <v>44287</v>
      </c>
      <c r="E3729" t="s">
        <v>5863</v>
      </c>
      <c r="F3729">
        <f>1</f>
        <v>1</v>
      </c>
      <c r="G3729">
        <v>232000</v>
      </c>
      <c r="H3729" t="s">
        <v>18</v>
      </c>
      <c r="I3729" t="s">
        <v>19</v>
      </c>
      <c r="J3729" t="s">
        <v>20</v>
      </c>
      <c r="K3729" t="s">
        <v>21</v>
      </c>
      <c r="L3729" t="s">
        <v>120</v>
      </c>
      <c r="M3729" t="s">
        <v>32</v>
      </c>
      <c r="O3729" t="s">
        <v>316</v>
      </c>
      <c r="P3729" t="b">
        <f>production[[#This Row],[Funded Month]]&gt;=DATE(2021,1,1)</f>
        <v>1</v>
      </c>
    </row>
    <row r="3730" spans="1:16" x14ac:dyDescent="0.2">
      <c r="A3730" s="1">
        <v>290001422650</v>
      </c>
      <c r="B3730">
        <v>290</v>
      </c>
      <c r="C3730" t="s">
        <v>16</v>
      </c>
      <c r="D3730" s="2">
        <v>44287</v>
      </c>
      <c r="E3730" t="s">
        <v>5864</v>
      </c>
      <c r="F3730">
        <f>1</f>
        <v>1</v>
      </c>
      <c r="G3730">
        <v>281801</v>
      </c>
      <c r="H3730" t="s">
        <v>86</v>
      </c>
      <c r="I3730" t="s">
        <v>3555</v>
      </c>
      <c r="J3730" t="s">
        <v>20</v>
      </c>
      <c r="K3730" t="s">
        <v>21</v>
      </c>
      <c r="L3730" t="s">
        <v>120</v>
      </c>
      <c r="M3730" t="s">
        <v>32</v>
      </c>
      <c r="O3730" t="s">
        <v>5865</v>
      </c>
      <c r="P3730" t="b">
        <f>production[[#This Row],[Funded Month]]&gt;=DATE(2021,1,1)</f>
        <v>1</v>
      </c>
    </row>
    <row r="3731" spans="1:16" x14ac:dyDescent="0.2">
      <c r="A3731" s="1">
        <v>290001427410</v>
      </c>
      <c r="B3731">
        <v>290</v>
      </c>
      <c r="C3731" t="s">
        <v>16</v>
      </c>
      <c r="D3731" s="2">
        <v>44287</v>
      </c>
      <c r="E3731" t="s">
        <v>5866</v>
      </c>
      <c r="F3731">
        <f>1</f>
        <v>1</v>
      </c>
      <c r="G3731">
        <v>328000</v>
      </c>
      <c r="H3731" t="s">
        <v>18</v>
      </c>
      <c r="I3731" t="s">
        <v>19</v>
      </c>
      <c r="J3731" t="s">
        <v>20</v>
      </c>
      <c r="K3731" t="s">
        <v>21</v>
      </c>
      <c r="L3731" t="s">
        <v>120</v>
      </c>
      <c r="M3731" t="s">
        <v>32</v>
      </c>
      <c r="O3731" t="s">
        <v>2684</v>
      </c>
      <c r="P3731" t="b">
        <f>production[[#This Row],[Funded Month]]&gt;=DATE(2021,1,1)</f>
        <v>1</v>
      </c>
    </row>
    <row r="3732" spans="1:16" x14ac:dyDescent="0.2">
      <c r="A3732" s="1">
        <v>290001434497</v>
      </c>
      <c r="B3732">
        <v>290</v>
      </c>
      <c r="C3732" t="s">
        <v>16</v>
      </c>
      <c r="D3732" s="2">
        <v>44287</v>
      </c>
      <c r="E3732" t="s">
        <v>5867</v>
      </c>
      <c r="F3732">
        <f>1</f>
        <v>1</v>
      </c>
      <c r="G3732">
        <v>142000</v>
      </c>
      <c r="H3732" t="s">
        <v>18</v>
      </c>
      <c r="I3732" t="s">
        <v>19</v>
      </c>
      <c r="J3732" t="s">
        <v>20</v>
      </c>
      <c r="K3732" t="s">
        <v>21</v>
      </c>
      <c r="L3732" t="s">
        <v>120</v>
      </c>
      <c r="M3732" t="s">
        <v>32</v>
      </c>
      <c r="N3732" t="s">
        <v>315</v>
      </c>
      <c r="O3732" t="s">
        <v>1503</v>
      </c>
      <c r="P3732" t="b">
        <f>production[[#This Row],[Funded Month]]&gt;=DATE(2021,1,1)</f>
        <v>1</v>
      </c>
    </row>
    <row r="3733" spans="1:16" x14ac:dyDescent="0.2">
      <c r="A3733" s="1">
        <v>290001434511</v>
      </c>
      <c r="B3733">
        <v>290</v>
      </c>
      <c r="C3733" t="s">
        <v>16</v>
      </c>
      <c r="D3733" s="2">
        <v>44287</v>
      </c>
      <c r="E3733" t="s">
        <v>5868</v>
      </c>
      <c r="F3733">
        <f>1</f>
        <v>1</v>
      </c>
      <c r="G3733">
        <v>245373</v>
      </c>
      <c r="H3733" t="s">
        <v>86</v>
      </c>
      <c r="I3733" t="s">
        <v>87</v>
      </c>
      <c r="J3733" t="s">
        <v>20</v>
      </c>
      <c r="K3733" t="s">
        <v>21</v>
      </c>
      <c r="L3733" t="s">
        <v>120</v>
      </c>
      <c r="M3733" t="s">
        <v>32</v>
      </c>
      <c r="N3733" t="s">
        <v>315</v>
      </c>
      <c r="O3733" t="s">
        <v>1382</v>
      </c>
      <c r="P3733" t="b">
        <f>production[[#This Row],[Funded Month]]&gt;=DATE(2021,1,1)</f>
        <v>1</v>
      </c>
    </row>
    <row r="3734" spans="1:16" x14ac:dyDescent="0.2">
      <c r="A3734" s="1">
        <v>290001439356</v>
      </c>
      <c r="B3734">
        <v>290</v>
      </c>
      <c r="C3734" t="s">
        <v>16</v>
      </c>
      <c r="D3734" s="2">
        <v>44287</v>
      </c>
      <c r="E3734" t="s">
        <v>5869</v>
      </c>
      <c r="F3734">
        <f>1</f>
        <v>1</v>
      </c>
      <c r="G3734">
        <v>194000</v>
      </c>
      <c r="H3734" t="s">
        <v>18</v>
      </c>
      <c r="I3734" t="s">
        <v>79</v>
      </c>
      <c r="J3734" t="s">
        <v>20</v>
      </c>
      <c r="K3734" t="s">
        <v>21</v>
      </c>
      <c r="L3734" t="s">
        <v>120</v>
      </c>
      <c r="M3734" t="s">
        <v>32</v>
      </c>
      <c r="N3734" t="s">
        <v>33</v>
      </c>
      <c r="O3734" t="s">
        <v>5870</v>
      </c>
      <c r="P3734" t="b">
        <f>production[[#This Row],[Funded Month]]&gt;=DATE(2021,1,1)</f>
        <v>1</v>
      </c>
    </row>
    <row r="3735" spans="1:16" x14ac:dyDescent="0.2">
      <c r="A3735" s="1">
        <v>290001450500</v>
      </c>
      <c r="B3735">
        <v>290</v>
      </c>
      <c r="C3735" t="s">
        <v>16</v>
      </c>
      <c r="D3735" s="2">
        <v>44287</v>
      </c>
      <c r="E3735" t="s">
        <v>5864</v>
      </c>
      <c r="F3735">
        <f>1</f>
        <v>1</v>
      </c>
      <c r="G3735">
        <v>10045</v>
      </c>
      <c r="H3735" t="s">
        <v>18</v>
      </c>
      <c r="I3735" t="s">
        <v>1897</v>
      </c>
      <c r="J3735" t="s">
        <v>398</v>
      </c>
      <c r="K3735" t="s">
        <v>21</v>
      </c>
      <c r="L3735" t="s">
        <v>120</v>
      </c>
      <c r="M3735" t="s">
        <v>32</v>
      </c>
      <c r="N3735" t="s">
        <v>33</v>
      </c>
      <c r="P3735" t="b">
        <f>production[[#This Row],[Funded Month]]&gt;=DATE(2021,1,1)</f>
        <v>1</v>
      </c>
    </row>
    <row r="3736" spans="1:16" x14ac:dyDescent="0.2">
      <c r="A3736" s="1">
        <v>290001457961</v>
      </c>
      <c r="B3736">
        <v>290</v>
      </c>
      <c r="C3736" t="s">
        <v>16</v>
      </c>
      <c r="D3736" s="2">
        <v>44287</v>
      </c>
      <c r="E3736" t="s">
        <v>5871</v>
      </c>
      <c r="F3736">
        <f>1</f>
        <v>1</v>
      </c>
      <c r="G3736">
        <v>436821</v>
      </c>
      <c r="H3736" t="s">
        <v>238</v>
      </c>
      <c r="I3736" t="s">
        <v>239</v>
      </c>
      <c r="J3736" t="s">
        <v>20</v>
      </c>
      <c r="K3736" t="s">
        <v>21</v>
      </c>
      <c r="L3736" t="s">
        <v>120</v>
      </c>
      <c r="M3736" t="s">
        <v>32</v>
      </c>
      <c r="N3736" t="s">
        <v>33</v>
      </c>
      <c r="O3736" t="s">
        <v>775</v>
      </c>
      <c r="P3736" t="b">
        <f>production[[#This Row],[Funded Month]]&gt;=DATE(2021,1,1)</f>
        <v>1</v>
      </c>
    </row>
    <row r="3737" spans="1:16" x14ac:dyDescent="0.2">
      <c r="A3737" s="1">
        <v>290210185573</v>
      </c>
      <c r="B3737">
        <v>290</v>
      </c>
      <c r="C3737" t="s">
        <v>16</v>
      </c>
      <c r="D3737" s="2">
        <v>44287</v>
      </c>
      <c r="E3737" t="s">
        <v>5872</v>
      </c>
      <c r="F3737">
        <f>1</f>
        <v>1</v>
      </c>
      <c r="G3737">
        <v>279720</v>
      </c>
      <c r="H3737" t="s">
        <v>238</v>
      </c>
      <c r="I3737" t="s">
        <v>286</v>
      </c>
      <c r="J3737" t="s">
        <v>20</v>
      </c>
      <c r="K3737" t="s">
        <v>21</v>
      </c>
      <c r="L3737" t="s">
        <v>120</v>
      </c>
      <c r="M3737" t="s">
        <v>32</v>
      </c>
      <c r="N3737" t="s">
        <v>33</v>
      </c>
      <c r="O3737" t="s">
        <v>5873</v>
      </c>
      <c r="P3737" t="b">
        <f>production[[#This Row],[Funded Month]]&gt;=DATE(2021,1,1)</f>
        <v>1</v>
      </c>
    </row>
    <row r="3738" spans="1:16" x14ac:dyDescent="0.2">
      <c r="A3738" s="1">
        <v>290001375599</v>
      </c>
      <c r="B3738">
        <v>290</v>
      </c>
      <c r="C3738" t="s">
        <v>16</v>
      </c>
      <c r="D3738" s="2">
        <v>44287</v>
      </c>
      <c r="E3738" t="s">
        <v>5874</v>
      </c>
      <c r="F3738">
        <f>1</f>
        <v>1</v>
      </c>
      <c r="G3738">
        <v>825000</v>
      </c>
      <c r="H3738" t="s">
        <v>18</v>
      </c>
      <c r="I3738" t="s">
        <v>177</v>
      </c>
      <c r="J3738" t="s">
        <v>20</v>
      </c>
      <c r="K3738" t="s">
        <v>21</v>
      </c>
      <c r="L3738" t="s">
        <v>123</v>
      </c>
      <c r="M3738" t="s">
        <v>178</v>
      </c>
      <c r="O3738" t="s">
        <v>1820</v>
      </c>
      <c r="P3738" t="b">
        <f>production[[#This Row],[Funded Month]]&gt;=DATE(2021,1,1)</f>
        <v>1</v>
      </c>
    </row>
    <row r="3739" spans="1:16" x14ac:dyDescent="0.2">
      <c r="A3739" s="1">
        <v>290001376323</v>
      </c>
      <c r="B3739">
        <v>290</v>
      </c>
      <c r="C3739" t="s">
        <v>16</v>
      </c>
      <c r="D3739" s="2">
        <v>44287</v>
      </c>
      <c r="E3739" t="s">
        <v>5875</v>
      </c>
      <c r="F3739">
        <f>1</f>
        <v>1</v>
      </c>
      <c r="G3739">
        <v>251655</v>
      </c>
      <c r="H3739" t="s">
        <v>18</v>
      </c>
      <c r="I3739" t="s">
        <v>19</v>
      </c>
      <c r="J3739" t="s">
        <v>20</v>
      </c>
      <c r="K3739" t="s">
        <v>21</v>
      </c>
      <c r="L3739" t="s">
        <v>123</v>
      </c>
      <c r="M3739" t="s">
        <v>178</v>
      </c>
      <c r="O3739" t="s">
        <v>5876</v>
      </c>
      <c r="P3739" t="b">
        <f>production[[#This Row],[Funded Month]]&gt;=DATE(2021,1,1)</f>
        <v>1</v>
      </c>
    </row>
    <row r="3740" spans="1:16" x14ac:dyDescent="0.2">
      <c r="A3740" s="1">
        <v>290001405845</v>
      </c>
      <c r="B3740">
        <v>290</v>
      </c>
      <c r="C3740" t="s">
        <v>16</v>
      </c>
      <c r="D3740" s="2">
        <v>44287</v>
      </c>
      <c r="E3740" t="s">
        <v>5877</v>
      </c>
      <c r="F3740">
        <f>1</f>
        <v>1</v>
      </c>
      <c r="G3740">
        <v>180000</v>
      </c>
      <c r="H3740" t="s">
        <v>18</v>
      </c>
      <c r="I3740" t="s">
        <v>19</v>
      </c>
      <c r="J3740" t="s">
        <v>20</v>
      </c>
      <c r="K3740" t="s">
        <v>27</v>
      </c>
      <c r="L3740" t="s">
        <v>123</v>
      </c>
      <c r="M3740" t="s">
        <v>178</v>
      </c>
      <c r="O3740" t="s">
        <v>5878</v>
      </c>
      <c r="P3740" t="b">
        <f>production[[#This Row],[Funded Month]]&gt;=DATE(2021,1,1)</f>
        <v>1</v>
      </c>
    </row>
    <row r="3741" spans="1:16" x14ac:dyDescent="0.2">
      <c r="A3741" s="1">
        <v>290001347138</v>
      </c>
      <c r="B3741">
        <v>290</v>
      </c>
      <c r="C3741" t="s">
        <v>16</v>
      </c>
      <c r="D3741" s="2">
        <v>44287</v>
      </c>
      <c r="E3741" t="s">
        <v>5879</v>
      </c>
      <c r="F3741">
        <f>1</f>
        <v>1</v>
      </c>
      <c r="G3741">
        <v>247500</v>
      </c>
      <c r="H3741" t="s">
        <v>18</v>
      </c>
      <c r="I3741" t="s">
        <v>19</v>
      </c>
      <c r="J3741" t="s">
        <v>20</v>
      </c>
      <c r="K3741" t="s">
        <v>21</v>
      </c>
      <c r="L3741" t="s">
        <v>325</v>
      </c>
      <c r="M3741" t="s">
        <v>32</v>
      </c>
      <c r="P3741" t="b">
        <f>production[[#This Row],[Funded Month]]&gt;=DATE(2021,1,1)</f>
        <v>1</v>
      </c>
    </row>
    <row r="3742" spans="1:16" x14ac:dyDescent="0.2">
      <c r="A3742" s="1">
        <v>290001429271</v>
      </c>
      <c r="B3742">
        <v>290</v>
      </c>
      <c r="C3742" t="s">
        <v>16</v>
      </c>
      <c r="D3742" s="2">
        <v>44287</v>
      </c>
      <c r="E3742" t="s">
        <v>5880</v>
      </c>
      <c r="F3742">
        <f>1</f>
        <v>1</v>
      </c>
      <c r="G3742">
        <v>484650</v>
      </c>
      <c r="H3742" t="s">
        <v>18</v>
      </c>
      <c r="I3742" t="s">
        <v>19</v>
      </c>
      <c r="J3742" t="s">
        <v>20</v>
      </c>
      <c r="K3742" t="s">
        <v>21</v>
      </c>
      <c r="L3742" t="s">
        <v>123</v>
      </c>
      <c r="M3742" t="s">
        <v>178</v>
      </c>
      <c r="N3742" t="s">
        <v>104</v>
      </c>
      <c r="O3742" t="s">
        <v>5881</v>
      </c>
      <c r="P3742" t="b">
        <f>production[[#This Row],[Funded Month]]&gt;=DATE(2021,1,1)</f>
        <v>1</v>
      </c>
    </row>
    <row r="3743" spans="1:16" x14ac:dyDescent="0.2">
      <c r="A3743" s="1">
        <v>290001439884</v>
      </c>
      <c r="B3743">
        <v>290</v>
      </c>
      <c r="C3743" t="s">
        <v>16</v>
      </c>
      <c r="D3743" s="2">
        <v>44287</v>
      </c>
      <c r="E3743" t="s">
        <v>5882</v>
      </c>
      <c r="F3743">
        <f>1</f>
        <v>1</v>
      </c>
      <c r="G3743">
        <v>268000</v>
      </c>
      <c r="H3743" t="s">
        <v>18</v>
      </c>
      <c r="I3743" t="s">
        <v>19</v>
      </c>
      <c r="J3743" t="s">
        <v>20</v>
      </c>
      <c r="K3743" t="s">
        <v>21</v>
      </c>
      <c r="L3743" t="s">
        <v>123</v>
      </c>
      <c r="M3743" t="s">
        <v>178</v>
      </c>
      <c r="N3743" t="s">
        <v>33</v>
      </c>
      <c r="O3743" t="s">
        <v>5883</v>
      </c>
      <c r="P3743" t="b">
        <f>production[[#This Row],[Funded Month]]&gt;=DATE(2021,1,1)</f>
        <v>1</v>
      </c>
    </row>
    <row r="3744" spans="1:16" x14ac:dyDescent="0.2">
      <c r="A3744" s="1">
        <v>290001441478</v>
      </c>
      <c r="B3744">
        <v>290</v>
      </c>
      <c r="C3744" t="s">
        <v>16</v>
      </c>
      <c r="D3744" s="2">
        <v>44287</v>
      </c>
      <c r="E3744" t="s">
        <v>2732</v>
      </c>
      <c r="F3744">
        <f>1</f>
        <v>1</v>
      </c>
      <c r="G3744">
        <v>245000</v>
      </c>
      <c r="H3744" t="s">
        <v>18</v>
      </c>
      <c r="I3744" t="s">
        <v>50</v>
      </c>
      <c r="J3744" t="s">
        <v>20</v>
      </c>
      <c r="K3744" t="s">
        <v>44</v>
      </c>
      <c r="L3744" t="s">
        <v>123</v>
      </c>
      <c r="M3744" t="s">
        <v>178</v>
      </c>
      <c r="N3744" t="s">
        <v>33</v>
      </c>
      <c r="O3744" t="s">
        <v>5884</v>
      </c>
      <c r="P3744" t="b">
        <f>production[[#This Row],[Funded Month]]&gt;=DATE(2021,1,1)</f>
        <v>1</v>
      </c>
    </row>
    <row r="3745" spans="1:16" x14ac:dyDescent="0.2">
      <c r="A3745" s="1">
        <v>290001443253</v>
      </c>
      <c r="B3745">
        <v>290</v>
      </c>
      <c r="C3745" t="s">
        <v>16</v>
      </c>
      <c r="D3745" s="2">
        <v>44287</v>
      </c>
      <c r="E3745" t="s">
        <v>5885</v>
      </c>
      <c r="F3745">
        <f>1</f>
        <v>1</v>
      </c>
      <c r="G3745">
        <v>223200</v>
      </c>
      <c r="H3745" t="s">
        <v>18</v>
      </c>
      <c r="I3745" t="s">
        <v>19</v>
      </c>
      <c r="J3745" t="s">
        <v>20</v>
      </c>
      <c r="K3745" t="s">
        <v>21</v>
      </c>
      <c r="L3745" t="s">
        <v>123</v>
      </c>
      <c r="M3745" t="s">
        <v>178</v>
      </c>
      <c r="O3745" t="s">
        <v>1820</v>
      </c>
      <c r="P3745" t="b">
        <f>production[[#This Row],[Funded Month]]&gt;=DATE(2021,1,1)</f>
        <v>1</v>
      </c>
    </row>
    <row r="3746" spans="1:16" x14ac:dyDescent="0.2">
      <c r="A3746" s="1">
        <v>290001448927</v>
      </c>
      <c r="B3746">
        <v>290</v>
      </c>
      <c r="C3746" t="s">
        <v>16</v>
      </c>
      <c r="D3746" s="2">
        <v>44287</v>
      </c>
      <c r="E3746" t="s">
        <v>5886</v>
      </c>
      <c r="F3746">
        <f>1</f>
        <v>1</v>
      </c>
      <c r="G3746">
        <v>348570</v>
      </c>
      <c r="H3746" t="s">
        <v>86</v>
      </c>
      <c r="I3746" t="s">
        <v>87</v>
      </c>
      <c r="J3746" t="s">
        <v>20</v>
      </c>
      <c r="K3746" t="s">
        <v>21</v>
      </c>
      <c r="L3746" t="s">
        <v>123</v>
      </c>
      <c r="M3746" t="s">
        <v>32</v>
      </c>
      <c r="N3746" t="s">
        <v>33</v>
      </c>
      <c r="O3746" t="s">
        <v>5887</v>
      </c>
      <c r="P3746" t="b">
        <f>production[[#This Row],[Funded Month]]&gt;=DATE(2021,1,1)</f>
        <v>1</v>
      </c>
    </row>
    <row r="3747" spans="1:16" x14ac:dyDescent="0.2">
      <c r="A3747" s="1">
        <v>290001349124</v>
      </c>
      <c r="B3747">
        <v>290</v>
      </c>
      <c r="C3747" t="s">
        <v>16</v>
      </c>
      <c r="D3747" s="2">
        <v>44287</v>
      </c>
      <c r="E3747" t="s">
        <v>5888</v>
      </c>
      <c r="F3747">
        <f>1</f>
        <v>1</v>
      </c>
      <c r="G3747">
        <v>380475</v>
      </c>
      <c r="H3747" t="s">
        <v>18</v>
      </c>
      <c r="I3747" t="s">
        <v>19</v>
      </c>
      <c r="J3747" t="s">
        <v>20</v>
      </c>
      <c r="K3747" t="s">
        <v>21</v>
      </c>
      <c r="L3747" t="s">
        <v>422</v>
      </c>
      <c r="M3747" t="s">
        <v>32</v>
      </c>
      <c r="O3747" t="s">
        <v>5889</v>
      </c>
      <c r="P3747" t="b">
        <f>production[[#This Row],[Funded Month]]&gt;=DATE(2021,1,1)</f>
        <v>1</v>
      </c>
    </row>
    <row r="3748" spans="1:16" x14ac:dyDescent="0.2">
      <c r="A3748" s="1">
        <v>290210286181</v>
      </c>
      <c r="B3748">
        <v>290</v>
      </c>
      <c r="C3748" t="s">
        <v>16</v>
      </c>
      <c r="D3748" s="2">
        <v>44287</v>
      </c>
      <c r="E3748" t="s">
        <v>5890</v>
      </c>
      <c r="F3748">
        <f>1</f>
        <v>1</v>
      </c>
      <c r="G3748">
        <v>496720</v>
      </c>
      <c r="H3748" t="s">
        <v>18</v>
      </c>
      <c r="I3748" t="s">
        <v>19</v>
      </c>
      <c r="J3748" t="s">
        <v>20</v>
      </c>
      <c r="K3748" t="s">
        <v>21</v>
      </c>
      <c r="L3748" t="s">
        <v>422</v>
      </c>
      <c r="M3748" t="s">
        <v>32</v>
      </c>
      <c r="P3748" t="b">
        <f>production[[#This Row],[Funded Month]]&gt;=DATE(2021,1,1)</f>
        <v>1</v>
      </c>
    </row>
    <row r="3749" spans="1:16" x14ac:dyDescent="0.2">
      <c r="A3749" s="1">
        <v>291001378275</v>
      </c>
      <c r="B3749">
        <v>291</v>
      </c>
      <c r="C3749" t="s">
        <v>415</v>
      </c>
      <c r="D3749" s="2">
        <v>44287</v>
      </c>
      <c r="E3749" t="s">
        <v>5891</v>
      </c>
      <c r="F3749">
        <f>1</f>
        <v>1</v>
      </c>
      <c r="G3749">
        <v>293000</v>
      </c>
      <c r="H3749" t="s">
        <v>18</v>
      </c>
      <c r="I3749" t="s">
        <v>19</v>
      </c>
      <c r="J3749" t="s">
        <v>20</v>
      </c>
      <c r="K3749" t="s">
        <v>21</v>
      </c>
      <c r="L3749" t="s">
        <v>849</v>
      </c>
      <c r="M3749" t="s">
        <v>32</v>
      </c>
      <c r="N3749" t="s">
        <v>2885</v>
      </c>
      <c r="O3749" t="s">
        <v>849</v>
      </c>
      <c r="P3749" t="b">
        <f>production[[#This Row],[Funded Month]]&gt;=DATE(2021,1,1)</f>
        <v>1</v>
      </c>
    </row>
    <row r="3750" spans="1:16" x14ac:dyDescent="0.2">
      <c r="A3750" s="1">
        <v>291001390074</v>
      </c>
      <c r="B3750">
        <v>291</v>
      </c>
      <c r="C3750" t="s">
        <v>415</v>
      </c>
      <c r="D3750" s="2">
        <v>44287</v>
      </c>
      <c r="E3750" t="s">
        <v>5892</v>
      </c>
      <c r="F3750">
        <f>1</f>
        <v>1</v>
      </c>
      <c r="G3750">
        <v>168750</v>
      </c>
      <c r="H3750" t="s">
        <v>18</v>
      </c>
      <c r="I3750" t="s">
        <v>19</v>
      </c>
      <c r="J3750" t="s">
        <v>20</v>
      </c>
      <c r="K3750" t="s">
        <v>21</v>
      </c>
      <c r="L3750" t="s">
        <v>849</v>
      </c>
      <c r="M3750" t="s">
        <v>32</v>
      </c>
      <c r="N3750" t="s">
        <v>2885</v>
      </c>
      <c r="O3750" t="s">
        <v>1934</v>
      </c>
      <c r="P3750" t="b">
        <f>production[[#This Row],[Funded Month]]&gt;=DATE(2021,1,1)</f>
        <v>1</v>
      </c>
    </row>
    <row r="3751" spans="1:16" x14ac:dyDescent="0.2">
      <c r="A3751" s="1">
        <v>291001424721</v>
      </c>
      <c r="B3751">
        <v>291</v>
      </c>
      <c r="C3751" t="s">
        <v>415</v>
      </c>
      <c r="D3751" s="2">
        <v>44287</v>
      </c>
      <c r="E3751" t="s">
        <v>5893</v>
      </c>
      <c r="F3751">
        <f>1</f>
        <v>1</v>
      </c>
      <c r="G3751">
        <v>445500</v>
      </c>
      <c r="H3751" t="s">
        <v>18</v>
      </c>
      <c r="I3751" t="s">
        <v>19</v>
      </c>
      <c r="J3751" t="s">
        <v>20</v>
      </c>
      <c r="K3751" t="s">
        <v>21</v>
      </c>
      <c r="L3751" t="s">
        <v>849</v>
      </c>
      <c r="M3751" t="s">
        <v>32</v>
      </c>
      <c r="N3751" t="s">
        <v>2885</v>
      </c>
      <c r="P3751" t="b">
        <f>production[[#This Row],[Funded Month]]&gt;=DATE(2021,1,1)</f>
        <v>1</v>
      </c>
    </row>
    <row r="3752" spans="1:16" x14ac:dyDescent="0.2">
      <c r="A3752" s="1">
        <v>291001427567</v>
      </c>
      <c r="B3752">
        <v>291</v>
      </c>
      <c r="C3752" t="s">
        <v>415</v>
      </c>
      <c r="D3752" s="2">
        <v>44287</v>
      </c>
      <c r="E3752" t="s">
        <v>5894</v>
      </c>
      <c r="F3752">
        <f>1</f>
        <v>1</v>
      </c>
      <c r="G3752">
        <v>372000</v>
      </c>
      <c r="H3752" t="s">
        <v>18</v>
      </c>
      <c r="I3752" t="s">
        <v>50</v>
      </c>
      <c r="J3752" t="s">
        <v>20</v>
      </c>
      <c r="K3752" t="s">
        <v>21</v>
      </c>
      <c r="L3752" t="s">
        <v>849</v>
      </c>
      <c r="M3752" t="s">
        <v>32</v>
      </c>
      <c r="N3752" t="s">
        <v>2885</v>
      </c>
      <c r="O3752" t="s">
        <v>856</v>
      </c>
      <c r="P3752" t="b">
        <f>production[[#This Row],[Funded Month]]&gt;=DATE(2021,1,1)</f>
        <v>1</v>
      </c>
    </row>
    <row r="3753" spans="1:16" x14ac:dyDescent="0.2">
      <c r="A3753" s="1">
        <v>291001428397</v>
      </c>
      <c r="B3753">
        <v>291</v>
      </c>
      <c r="C3753" t="s">
        <v>415</v>
      </c>
      <c r="D3753" s="2">
        <v>44287</v>
      </c>
      <c r="E3753" t="s">
        <v>5895</v>
      </c>
      <c r="F3753">
        <f>1</f>
        <v>1</v>
      </c>
      <c r="G3753">
        <v>202500</v>
      </c>
      <c r="H3753" t="s">
        <v>18</v>
      </c>
      <c r="I3753" t="s">
        <v>19</v>
      </c>
      <c r="J3753" t="s">
        <v>20</v>
      </c>
      <c r="K3753" t="s">
        <v>21</v>
      </c>
      <c r="L3753" t="s">
        <v>849</v>
      </c>
      <c r="M3753" t="s">
        <v>32</v>
      </c>
      <c r="N3753" t="s">
        <v>2885</v>
      </c>
      <c r="O3753" t="s">
        <v>5896</v>
      </c>
      <c r="P3753" t="b">
        <f>production[[#This Row],[Funded Month]]&gt;=DATE(2021,1,1)</f>
        <v>1</v>
      </c>
    </row>
    <row r="3754" spans="1:16" x14ac:dyDescent="0.2">
      <c r="A3754" s="1">
        <v>291001428667</v>
      </c>
      <c r="B3754">
        <v>291</v>
      </c>
      <c r="C3754" t="s">
        <v>415</v>
      </c>
      <c r="D3754" s="2">
        <v>44287</v>
      </c>
      <c r="E3754" t="s">
        <v>5897</v>
      </c>
      <c r="F3754">
        <f>1</f>
        <v>1</v>
      </c>
      <c r="G3754">
        <v>640000</v>
      </c>
      <c r="H3754" t="s">
        <v>18</v>
      </c>
      <c r="I3754" t="s">
        <v>177</v>
      </c>
      <c r="J3754" t="s">
        <v>20</v>
      </c>
      <c r="K3754" t="s">
        <v>21</v>
      </c>
      <c r="L3754" t="s">
        <v>849</v>
      </c>
      <c r="M3754" t="s">
        <v>32</v>
      </c>
      <c r="N3754" t="s">
        <v>2885</v>
      </c>
      <c r="O3754" t="s">
        <v>5898</v>
      </c>
      <c r="P3754" t="b">
        <f>production[[#This Row],[Funded Month]]&gt;=DATE(2021,1,1)</f>
        <v>1</v>
      </c>
    </row>
    <row r="3755" spans="1:16" x14ac:dyDescent="0.2">
      <c r="A3755" s="1">
        <v>291001430850</v>
      </c>
      <c r="B3755">
        <v>291</v>
      </c>
      <c r="C3755" t="s">
        <v>415</v>
      </c>
      <c r="D3755" s="2">
        <v>44287</v>
      </c>
      <c r="E3755" t="s">
        <v>5899</v>
      </c>
      <c r="F3755">
        <f>1</f>
        <v>1</v>
      </c>
      <c r="G3755">
        <v>114000</v>
      </c>
      <c r="H3755" t="s">
        <v>18</v>
      </c>
      <c r="I3755" t="s">
        <v>19</v>
      </c>
      <c r="J3755" t="s">
        <v>20</v>
      </c>
      <c r="K3755" t="s">
        <v>44</v>
      </c>
      <c r="L3755" t="s">
        <v>849</v>
      </c>
      <c r="M3755" t="s">
        <v>32</v>
      </c>
      <c r="N3755" t="s">
        <v>2885</v>
      </c>
      <c r="O3755" t="s">
        <v>5900</v>
      </c>
      <c r="P3755" t="b">
        <f>production[[#This Row],[Funded Month]]&gt;=DATE(2021,1,1)</f>
        <v>1</v>
      </c>
    </row>
    <row r="3756" spans="1:16" x14ac:dyDescent="0.2">
      <c r="A3756" s="1">
        <v>291001432536</v>
      </c>
      <c r="B3756">
        <v>291</v>
      </c>
      <c r="C3756" t="s">
        <v>415</v>
      </c>
      <c r="D3756" s="2">
        <v>44287</v>
      </c>
      <c r="E3756" t="s">
        <v>5901</v>
      </c>
      <c r="F3756">
        <f>1</f>
        <v>1</v>
      </c>
      <c r="G3756">
        <v>285000</v>
      </c>
      <c r="H3756" t="s">
        <v>18</v>
      </c>
      <c r="I3756" t="s">
        <v>19</v>
      </c>
      <c r="J3756" t="s">
        <v>20</v>
      </c>
      <c r="K3756" t="s">
        <v>44</v>
      </c>
      <c r="L3756" t="s">
        <v>849</v>
      </c>
      <c r="M3756" t="s">
        <v>32</v>
      </c>
      <c r="N3756" t="s">
        <v>2885</v>
      </c>
      <c r="O3756" t="s">
        <v>5902</v>
      </c>
      <c r="P3756" t="b">
        <f>production[[#This Row],[Funded Month]]&gt;=DATE(2021,1,1)</f>
        <v>1</v>
      </c>
    </row>
    <row r="3757" spans="1:16" x14ac:dyDescent="0.2">
      <c r="A3757" s="1">
        <v>291001433255</v>
      </c>
      <c r="B3757">
        <v>291</v>
      </c>
      <c r="C3757" t="s">
        <v>415</v>
      </c>
      <c r="D3757" s="2">
        <v>44287</v>
      </c>
      <c r="E3757" t="s">
        <v>5903</v>
      </c>
      <c r="F3757">
        <f>1</f>
        <v>1</v>
      </c>
      <c r="G3757">
        <v>125250</v>
      </c>
      <c r="H3757" t="s">
        <v>18</v>
      </c>
      <c r="I3757" t="s">
        <v>1818</v>
      </c>
      <c r="J3757" t="s">
        <v>20</v>
      </c>
      <c r="K3757" t="s">
        <v>21</v>
      </c>
      <c r="L3757" t="s">
        <v>849</v>
      </c>
      <c r="M3757" t="s">
        <v>32</v>
      </c>
      <c r="N3757" t="s">
        <v>33</v>
      </c>
      <c r="O3757" t="s">
        <v>5904</v>
      </c>
      <c r="P3757" t="b">
        <f>production[[#This Row],[Funded Month]]&gt;=DATE(2021,1,1)</f>
        <v>1</v>
      </c>
    </row>
    <row r="3758" spans="1:16" x14ac:dyDescent="0.2">
      <c r="A3758" s="1">
        <v>291001433618</v>
      </c>
      <c r="B3758">
        <v>291</v>
      </c>
      <c r="C3758" t="s">
        <v>415</v>
      </c>
      <c r="D3758" s="2">
        <v>44287</v>
      </c>
      <c r="E3758" t="s">
        <v>5905</v>
      </c>
      <c r="F3758">
        <f>1</f>
        <v>1</v>
      </c>
      <c r="G3758">
        <v>70001</v>
      </c>
      <c r="H3758" t="s">
        <v>18</v>
      </c>
      <c r="I3758" t="s">
        <v>19</v>
      </c>
      <c r="J3758" t="s">
        <v>20</v>
      </c>
      <c r="K3758" t="s">
        <v>21</v>
      </c>
      <c r="L3758" t="s">
        <v>849</v>
      </c>
      <c r="M3758" t="s">
        <v>32</v>
      </c>
      <c r="N3758" t="s">
        <v>2885</v>
      </c>
      <c r="O3758" t="s">
        <v>5906</v>
      </c>
      <c r="P3758" t="b">
        <f>production[[#This Row],[Funded Month]]&gt;=DATE(2021,1,1)</f>
        <v>1</v>
      </c>
    </row>
    <row r="3759" spans="1:16" x14ac:dyDescent="0.2">
      <c r="A3759" s="1">
        <v>291001437662</v>
      </c>
      <c r="B3759">
        <v>291</v>
      </c>
      <c r="C3759" t="s">
        <v>415</v>
      </c>
      <c r="D3759" s="2">
        <v>44287</v>
      </c>
      <c r="E3759" t="s">
        <v>5907</v>
      </c>
      <c r="F3759">
        <f>1</f>
        <v>1</v>
      </c>
      <c r="G3759">
        <v>192000</v>
      </c>
      <c r="H3759" t="s">
        <v>18</v>
      </c>
      <c r="I3759" t="s">
        <v>19</v>
      </c>
      <c r="J3759" t="s">
        <v>20</v>
      </c>
      <c r="K3759" t="s">
        <v>27</v>
      </c>
      <c r="L3759" t="s">
        <v>849</v>
      </c>
      <c r="M3759" t="s">
        <v>32</v>
      </c>
      <c r="N3759" t="s">
        <v>2885</v>
      </c>
      <c r="O3759" t="s">
        <v>5908</v>
      </c>
      <c r="P3759" t="b">
        <f>production[[#This Row],[Funded Month]]&gt;=DATE(2021,1,1)</f>
        <v>1</v>
      </c>
    </row>
    <row r="3760" spans="1:16" x14ac:dyDescent="0.2">
      <c r="A3760" s="1">
        <v>291001441228</v>
      </c>
      <c r="B3760">
        <v>291</v>
      </c>
      <c r="C3760" t="s">
        <v>415</v>
      </c>
      <c r="D3760" s="2">
        <v>44287</v>
      </c>
      <c r="E3760" t="s">
        <v>5909</v>
      </c>
      <c r="F3760">
        <f>1</f>
        <v>1</v>
      </c>
      <c r="G3760">
        <v>195700</v>
      </c>
      <c r="H3760" t="s">
        <v>18</v>
      </c>
      <c r="I3760" t="s">
        <v>19</v>
      </c>
      <c r="J3760" t="s">
        <v>20</v>
      </c>
      <c r="K3760" t="s">
        <v>21</v>
      </c>
      <c r="L3760" t="s">
        <v>849</v>
      </c>
      <c r="M3760" t="s">
        <v>32</v>
      </c>
      <c r="N3760" t="s">
        <v>2885</v>
      </c>
      <c r="O3760" t="s">
        <v>5900</v>
      </c>
      <c r="P3760" t="b">
        <f>production[[#This Row],[Funded Month]]&gt;=DATE(2021,1,1)</f>
        <v>1</v>
      </c>
    </row>
    <row r="3761" spans="1:16" x14ac:dyDescent="0.2">
      <c r="A3761" s="1">
        <v>291001445013</v>
      </c>
      <c r="B3761">
        <v>291</v>
      </c>
      <c r="C3761" t="s">
        <v>415</v>
      </c>
      <c r="D3761" s="2">
        <v>44287</v>
      </c>
      <c r="E3761" t="s">
        <v>5910</v>
      </c>
      <c r="F3761">
        <f>1</f>
        <v>1</v>
      </c>
      <c r="G3761">
        <v>244000</v>
      </c>
      <c r="H3761" t="s">
        <v>18</v>
      </c>
      <c r="I3761" t="s">
        <v>19</v>
      </c>
      <c r="J3761" t="s">
        <v>20</v>
      </c>
      <c r="K3761" t="s">
        <v>21</v>
      </c>
      <c r="L3761" t="s">
        <v>849</v>
      </c>
      <c r="M3761" t="s">
        <v>32</v>
      </c>
      <c r="N3761" t="s">
        <v>2885</v>
      </c>
      <c r="O3761" t="s">
        <v>883</v>
      </c>
      <c r="P3761" t="b">
        <f>production[[#This Row],[Funded Month]]&gt;=DATE(2021,1,1)</f>
        <v>1</v>
      </c>
    </row>
    <row r="3762" spans="1:16" x14ac:dyDescent="0.2">
      <c r="A3762" s="1">
        <v>291001454730</v>
      </c>
      <c r="B3762">
        <v>291</v>
      </c>
      <c r="C3762" t="s">
        <v>415</v>
      </c>
      <c r="D3762" s="2">
        <v>44287</v>
      </c>
      <c r="E3762" t="s">
        <v>5911</v>
      </c>
      <c r="F3762">
        <f>1</f>
        <v>1</v>
      </c>
      <c r="G3762">
        <v>432437</v>
      </c>
      <c r="H3762" t="s">
        <v>86</v>
      </c>
      <c r="I3762" t="s">
        <v>87</v>
      </c>
      <c r="J3762" t="s">
        <v>20</v>
      </c>
      <c r="K3762" t="s">
        <v>21</v>
      </c>
      <c r="L3762" t="s">
        <v>849</v>
      </c>
      <c r="M3762" t="s">
        <v>32</v>
      </c>
      <c r="N3762" t="s">
        <v>33</v>
      </c>
      <c r="O3762" t="s">
        <v>5912</v>
      </c>
      <c r="P3762" t="b">
        <f>production[[#This Row],[Funded Month]]&gt;=DATE(2021,1,1)</f>
        <v>1</v>
      </c>
    </row>
    <row r="3763" spans="1:16" x14ac:dyDescent="0.2">
      <c r="A3763" s="1">
        <v>291200875438</v>
      </c>
      <c r="B3763">
        <v>291</v>
      </c>
      <c r="C3763" t="s">
        <v>415</v>
      </c>
      <c r="D3763" s="2">
        <v>44287</v>
      </c>
      <c r="E3763" t="s">
        <v>5913</v>
      </c>
      <c r="F3763">
        <f>1</f>
        <v>1</v>
      </c>
      <c r="G3763">
        <v>676000</v>
      </c>
      <c r="H3763" t="s">
        <v>18</v>
      </c>
      <c r="I3763" t="s">
        <v>177</v>
      </c>
      <c r="J3763" t="s">
        <v>20</v>
      </c>
      <c r="K3763" t="s">
        <v>27</v>
      </c>
      <c r="L3763" t="s">
        <v>849</v>
      </c>
      <c r="M3763" t="s">
        <v>32</v>
      </c>
      <c r="P3763" t="b">
        <f>production[[#This Row],[Funded Month]]&gt;=DATE(2021,1,1)</f>
        <v>1</v>
      </c>
    </row>
    <row r="3764" spans="1:16" x14ac:dyDescent="0.2">
      <c r="A3764" s="1">
        <v>291210176577</v>
      </c>
      <c r="B3764">
        <v>291</v>
      </c>
      <c r="C3764" t="s">
        <v>415</v>
      </c>
      <c r="D3764" s="2">
        <v>44287</v>
      </c>
      <c r="E3764" t="s">
        <v>5914</v>
      </c>
      <c r="F3764">
        <f>1</f>
        <v>1</v>
      </c>
      <c r="G3764">
        <v>540000</v>
      </c>
      <c r="H3764" t="s">
        <v>18</v>
      </c>
      <c r="I3764" t="s">
        <v>19</v>
      </c>
      <c r="J3764" t="s">
        <v>20</v>
      </c>
      <c r="K3764" t="s">
        <v>21</v>
      </c>
      <c r="L3764" t="s">
        <v>849</v>
      </c>
      <c r="M3764" t="s">
        <v>32</v>
      </c>
      <c r="O3764" t="s">
        <v>5915</v>
      </c>
      <c r="P3764" t="b">
        <f>production[[#This Row],[Funded Month]]&gt;=DATE(2021,1,1)</f>
        <v>1</v>
      </c>
    </row>
    <row r="3765" spans="1:16" x14ac:dyDescent="0.2">
      <c r="A3765" s="1">
        <v>291210276700</v>
      </c>
      <c r="B3765">
        <v>291</v>
      </c>
      <c r="C3765" t="s">
        <v>415</v>
      </c>
      <c r="D3765" s="2">
        <v>44287</v>
      </c>
      <c r="E3765" t="s">
        <v>5916</v>
      </c>
      <c r="F3765">
        <f>1</f>
        <v>1</v>
      </c>
      <c r="G3765">
        <v>380000</v>
      </c>
      <c r="H3765" t="s">
        <v>18</v>
      </c>
      <c r="I3765" t="s">
        <v>19</v>
      </c>
      <c r="J3765" t="s">
        <v>20</v>
      </c>
      <c r="K3765" t="s">
        <v>21</v>
      </c>
      <c r="L3765" t="s">
        <v>849</v>
      </c>
      <c r="M3765" t="s">
        <v>32</v>
      </c>
      <c r="O3765" t="s">
        <v>5917</v>
      </c>
      <c r="P3765" t="b">
        <f>production[[#This Row],[Funded Month]]&gt;=DATE(2021,1,1)</f>
        <v>1</v>
      </c>
    </row>
    <row r="3766" spans="1:16" x14ac:dyDescent="0.2">
      <c r="A3766" s="1">
        <v>291210276753</v>
      </c>
      <c r="B3766">
        <v>291</v>
      </c>
      <c r="C3766" t="s">
        <v>415</v>
      </c>
      <c r="D3766" s="2">
        <v>44287</v>
      </c>
      <c r="E3766" t="s">
        <v>5918</v>
      </c>
      <c r="F3766">
        <f>1</f>
        <v>1</v>
      </c>
      <c r="G3766">
        <v>435000</v>
      </c>
      <c r="H3766" t="s">
        <v>18</v>
      </c>
      <c r="I3766" t="s">
        <v>19</v>
      </c>
      <c r="J3766" t="s">
        <v>20</v>
      </c>
      <c r="K3766" t="s">
        <v>21</v>
      </c>
      <c r="L3766" t="s">
        <v>849</v>
      </c>
      <c r="M3766" t="s">
        <v>32</v>
      </c>
      <c r="O3766" t="s">
        <v>53</v>
      </c>
      <c r="P3766" t="b">
        <f>production[[#This Row],[Funded Month]]&gt;=DATE(2021,1,1)</f>
        <v>1</v>
      </c>
    </row>
    <row r="3767" spans="1:16" x14ac:dyDescent="0.2">
      <c r="A3767" s="1">
        <v>291210276799</v>
      </c>
      <c r="B3767">
        <v>291</v>
      </c>
      <c r="C3767" t="s">
        <v>415</v>
      </c>
      <c r="D3767" s="2">
        <v>44287</v>
      </c>
      <c r="E3767" t="s">
        <v>5919</v>
      </c>
      <c r="F3767">
        <f>1</f>
        <v>1</v>
      </c>
      <c r="G3767">
        <v>489710</v>
      </c>
      <c r="H3767" t="s">
        <v>18</v>
      </c>
      <c r="I3767" t="s">
        <v>19</v>
      </c>
      <c r="J3767" t="s">
        <v>20</v>
      </c>
      <c r="K3767" t="s">
        <v>27</v>
      </c>
      <c r="L3767" t="s">
        <v>849</v>
      </c>
      <c r="M3767" t="s">
        <v>32</v>
      </c>
      <c r="O3767" t="s">
        <v>5920</v>
      </c>
      <c r="P3767" t="b">
        <f>production[[#This Row],[Funded Month]]&gt;=DATE(2021,1,1)</f>
        <v>1</v>
      </c>
    </row>
    <row r="3768" spans="1:16" x14ac:dyDescent="0.2">
      <c r="A3768" s="1">
        <v>290001345223</v>
      </c>
      <c r="B3768">
        <v>290</v>
      </c>
      <c r="C3768" t="s">
        <v>16</v>
      </c>
      <c r="D3768" s="2">
        <v>44287</v>
      </c>
      <c r="E3768" t="s">
        <v>5921</v>
      </c>
      <c r="F3768">
        <f>1</f>
        <v>1</v>
      </c>
      <c r="G3768">
        <v>292500</v>
      </c>
      <c r="H3768" t="s">
        <v>18</v>
      </c>
      <c r="I3768" t="s">
        <v>19</v>
      </c>
      <c r="J3768" t="s">
        <v>20</v>
      </c>
      <c r="K3768" t="s">
        <v>21</v>
      </c>
      <c r="L3768" t="s">
        <v>109</v>
      </c>
      <c r="M3768" t="s">
        <v>32</v>
      </c>
      <c r="O3768" t="s">
        <v>127</v>
      </c>
      <c r="P3768" t="b">
        <f>production[[#This Row],[Funded Month]]&gt;=DATE(2021,1,1)</f>
        <v>1</v>
      </c>
    </row>
    <row r="3769" spans="1:16" x14ac:dyDescent="0.2">
      <c r="A3769" s="1">
        <v>290001346121</v>
      </c>
      <c r="B3769">
        <v>290</v>
      </c>
      <c r="C3769" t="s">
        <v>16</v>
      </c>
      <c r="D3769" s="2">
        <v>44287</v>
      </c>
      <c r="E3769" t="s">
        <v>5922</v>
      </c>
      <c r="F3769">
        <f>1</f>
        <v>1</v>
      </c>
      <c r="G3769">
        <v>123500</v>
      </c>
      <c r="H3769" t="s">
        <v>18</v>
      </c>
      <c r="I3769" t="s">
        <v>19</v>
      </c>
      <c r="J3769" t="s">
        <v>20</v>
      </c>
      <c r="K3769" t="s">
        <v>21</v>
      </c>
      <c r="L3769" t="s">
        <v>109</v>
      </c>
      <c r="M3769" t="s">
        <v>32</v>
      </c>
      <c r="N3769" t="s">
        <v>33</v>
      </c>
      <c r="O3769" t="s">
        <v>448</v>
      </c>
      <c r="P3769" t="b">
        <f>production[[#This Row],[Funded Month]]&gt;=DATE(2021,1,1)</f>
        <v>1</v>
      </c>
    </row>
    <row r="3770" spans="1:16" x14ac:dyDescent="0.2">
      <c r="A3770" s="1">
        <v>290001346794</v>
      </c>
      <c r="B3770">
        <v>290</v>
      </c>
      <c r="C3770" t="s">
        <v>16</v>
      </c>
      <c r="D3770" s="2">
        <v>44287</v>
      </c>
      <c r="E3770" t="s">
        <v>5923</v>
      </c>
      <c r="F3770">
        <f>1</f>
        <v>1</v>
      </c>
      <c r="G3770">
        <v>291000</v>
      </c>
      <c r="H3770" t="s">
        <v>18</v>
      </c>
      <c r="I3770" t="s">
        <v>19</v>
      </c>
      <c r="J3770" t="s">
        <v>20</v>
      </c>
      <c r="K3770" t="s">
        <v>21</v>
      </c>
      <c r="L3770" t="s">
        <v>109</v>
      </c>
      <c r="M3770" t="s">
        <v>32</v>
      </c>
      <c r="O3770" t="s">
        <v>5924</v>
      </c>
      <c r="P3770" t="b">
        <f>production[[#This Row],[Funded Month]]&gt;=DATE(2021,1,1)</f>
        <v>1</v>
      </c>
    </row>
    <row r="3771" spans="1:16" x14ac:dyDescent="0.2">
      <c r="A3771" s="1">
        <v>290001347672</v>
      </c>
      <c r="B3771">
        <v>290</v>
      </c>
      <c r="C3771" t="s">
        <v>16</v>
      </c>
      <c r="D3771" s="2">
        <v>44287</v>
      </c>
      <c r="E3771" t="s">
        <v>5925</v>
      </c>
      <c r="F3771">
        <f>1</f>
        <v>1</v>
      </c>
      <c r="G3771">
        <v>274510</v>
      </c>
      <c r="H3771" t="s">
        <v>18</v>
      </c>
      <c r="I3771" t="s">
        <v>19</v>
      </c>
      <c r="J3771" t="s">
        <v>20</v>
      </c>
      <c r="K3771" t="s">
        <v>21</v>
      </c>
      <c r="L3771" t="s">
        <v>109</v>
      </c>
      <c r="M3771" t="s">
        <v>32</v>
      </c>
      <c r="O3771" t="s">
        <v>5924</v>
      </c>
      <c r="P3771" t="b">
        <f>production[[#This Row],[Funded Month]]&gt;=DATE(2021,1,1)</f>
        <v>1</v>
      </c>
    </row>
    <row r="3772" spans="1:16" x14ac:dyDescent="0.2">
      <c r="A3772" s="1">
        <v>290001347916</v>
      </c>
      <c r="B3772">
        <v>290</v>
      </c>
      <c r="C3772" t="s">
        <v>16</v>
      </c>
      <c r="D3772" s="2">
        <v>44287</v>
      </c>
      <c r="E3772" t="s">
        <v>5926</v>
      </c>
      <c r="F3772">
        <f>1</f>
        <v>1</v>
      </c>
      <c r="G3772">
        <v>211105</v>
      </c>
      <c r="H3772" t="s">
        <v>86</v>
      </c>
      <c r="I3772" t="s">
        <v>186</v>
      </c>
      <c r="J3772" t="s">
        <v>20</v>
      </c>
      <c r="K3772" t="s">
        <v>21</v>
      </c>
      <c r="L3772" t="s">
        <v>109</v>
      </c>
      <c r="M3772" t="s">
        <v>32</v>
      </c>
      <c r="O3772" t="s">
        <v>5927</v>
      </c>
      <c r="P3772" t="b">
        <f>production[[#This Row],[Funded Month]]&gt;=DATE(2021,1,1)</f>
        <v>1</v>
      </c>
    </row>
    <row r="3773" spans="1:16" x14ac:dyDescent="0.2">
      <c r="A3773" s="1">
        <v>290001356862</v>
      </c>
      <c r="B3773">
        <v>290</v>
      </c>
      <c r="C3773" t="s">
        <v>16</v>
      </c>
      <c r="D3773" s="2">
        <v>44287</v>
      </c>
      <c r="E3773" t="s">
        <v>5928</v>
      </c>
      <c r="F3773">
        <f>1</f>
        <v>1</v>
      </c>
      <c r="G3773">
        <v>223250</v>
      </c>
      <c r="H3773" t="s">
        <v>18</v>
      </c>
      <c r="I3773" t="s">
        <v>19</v>
      </c>
      <c r="J3773" t="s">
        <v>20</v>
      </c>
      <c r="K3773" t="s">
        <v>21</v>
      </c>
      <c r="L3773" t="s">
        <v>109</v>
      </c>
      <c r="M3773" t="s">
        <v>32</v>
      </c>
      <c r="O3773" t="s">
        <v>127</v>
      </c>
      <c r="P3773" t="b">
        <f>production[[#This Row],[Funded Month]]&gt;=DATE(2021,1,1)</f>
        <v>1</v>
      </c>
    </row>
    <row r="3774" spans="1:16" x14ac:dyDescent="0.2">
      <c r="A3774" s="1">
        <v>290001431414</v>
      </c>
      <c r="B3774">
        <v>290</v>
      </c>
      <c r="C3774" t="s">
        <v>16</v>
      </c>
      <c r="D3774" s="2">
        <v>44287</v>
      </c>
      <c r="E3774" t="s">
        <v>5929</v>
      </c>
      <c r="F3774">
        <f>1</f>
        <v>1</v>
      </c>
      <c r="G3774">
        <v>384000</v>
      </c>
      <c r="H3774" t="s">
        <v>18</v>
      </c>
      <c r="I3774" t="s">
        <v>19</v>
      </c>
      <c r="J3774" t="s">
        <v>20</v>
      </c>
      <c r="K3774" t="s">
        <v>21</v>
      </c>
      <c r="L3774" t="s">
        <v>109</v>
      </c>
      <c r="M3774" t="s">
        <v>32</v>
      </c>
      <c r="O3774" t="s">
        <v>5930</v>
      </c>
      <c r="P3774" t="b">
        <f>production[[#This Row],[Funded Month]]&gt;=DATE(2021,1,1)</f>
        <v>1</v>
      </c>
    </row>
    <row r="3775" spans="1:16" x14ac:dyDescent="0.2">
      <c r="A3775" s="1">
        <v>290001438417</v>
      </c>
      <c r="B3775">
        <v>290</v>
      </c>
      <c r="C3775" t="s">
        <v>16</v>
      </c>
      <c r="D3775" s="2">
        <v>44287</v>
      </c>
      <c r="E3775" t="s">
        <v>5931</v>
      </c>
      <c r="F3775">
        <f>1</f>
        <v>1</v>
      </c>
      <c r="G3775">
        <v>409600</v>
      </c>
      <c r="H3775" t="s">
        <v>18</v>
      </c>
      <c r="I3775" t="s">
        <v>19</v>
      </c>
      <c r="J3775" t="s">
        <v>20</v>
      </c>
      <c r="K3775" t="s">
        <v>21</v>
      </c>
      <c r="L3775" t="s">
        <v>109</v>
      </c>
      <c r="M3775" t="s">
        <v>32</v>
      </c>
      <c r="N3775" t="s">
        <v>33</v>
      </c>
      <c r="O3775" t="s">
        <v>5931</v>
      </c>
      <c r="P3775" t="b">
        <f>production[[#This Row],[Funded Month]]&gt;=DATE(2021,1,1)</f>
        <v>1</v>
      </c>
    </row>
    <row r="3776" spans="1:16" x14ac:dyDescent="0.2">
      <c r="A3776" s="1">
        <v>290001441204</v>
      </c>
      <c r="B3776">
        <v>290</v>
      </c>
      <c r="C3776" t="s">
        <v>16</v>
      </c>
      <c r="D3776" s="2">
        <v>44287</v>
      </c>
      <c r="E3776" t="s">
        <v>5932</v>
      </c>
      <c r="F3776">
        <f>1</f>
        <v>1</v>
      </c>
      <c r="G3776">
        <v>270019</v>
      </c>
      <c r="H3776" t="s">
        <v>86</v>
      </c>
      <c r="I3776" t="s">
        <v>186</v>
      </c>
      <c r="J3776" t="s">
        <v>20</v>
      </c>
      <c r="K3776" t="s">
        <v>21</v>
      </c>
      <c r="L3776" t="s">
        <v>109</v>
      </c>
      <c r="M3776" t="s">
        <v>32</v>
      </c>
      <c r="N3776" t="s">
        <v>33</v>
      </c>
      <c r="O3776" t="s">
        <v>792</v>
      </c>
      <c r="P3776" t="b">
        <f>production[[#This Row],[Funded Month]]&gt;=DATE(2021,1,1)</f>
        <v>1</v>
      </c>
    </row>
    <row r="3777" spans="1:16" x14ac:dyDescent="0.2">
      <c r="A3777" s="1">
        <v>290001447367</v>
      </c>
      <c r="B3777">
        <v>290</v>
      </c>
      <c r="C3777" t="s">
        <v>16</v>
      </c>
      <c r="D3777" s="2">
        <v>44287</v>
      </c>
      <c r="E3777" t="s">
        <v>5933</v>
      </c>
      <c r="F3777">
        <f>1</f>
        <v>1</v>
      </c>
      <c r="G3777">
        <v>419210</v>
      </c>
      <c r="H3777" t="s">
        <v>86</v>
      </c>
      <c r="I3777" t="s">
        <v>87</v>
      </c>
      <c r="J3777" t="s">
        <v>20</v>
      </c>
      <c r="K3777" t="s">
        <v>21</v>
      </c>
      <c r="L3777" t="s">
        <v>109</v>
      </c>
      <c r="M3777" t="s">
        <v>32</v>
      </c>
      <c r="N3777" t="s">
        <v>33</v>
      </c>
      <c r="O3777" t="s">
        <v>5927</v>
      </c>
      <c r="P3777" t="b">
        <f>production[[#This Row],[Funded Month]]&gt;=DATE(2021,1,1)</f>
        <v>1</v>
      </c>
    </row>
    <row r="3778" spans="1:16" x14ac:dyDescent="0.2">
      <c r="A3778" s="1">
        <v>290201182263</v>
      </c>
      <c r="B3778">
        <v>290</v>
      </c>
      <c r="C3778" t="s">
        <v>16</v>
      </c>
      <c r="D3778" s="2">
        <v>44287</v>
      </c>
      <c r="E3778" t="s">
        <v>5934</v>
      </c>
      <c r="F3778">
        <f>1</f>
        <v>1</v>
      </c>
      <c r="G3778">
        <v>289305</v>
      </c>
      <c r="H3778" t="s">
        <v>18</v>
      </c>
      <c r="I3778" t="s">
        <v>19</v>
      </c>
      <c r="J3778" t="s">
        <v>20</v>
      </c>
      <c r="K3778" t="s">
        <v>21</v>
      </c>
      <c r="L3778" t="s">
        <v>109</v>
      </c>
      <c r="M3778" t="s">
        <v>32</v>
      </c>
      <c r="O3778" t="s">
        <v>5935</v>
      </c>
      <c r="P3778" t="b">
        <f>production[[#This Row],[Funded Month]]&gt;=DATE(2021,1,1)</f>
        <v>1</v>
      </c>
    </row>
    <row r="3779" spans="1:16" x14ac:dyDescent="0.2">
      <c r="A3779" s="1">
        <v>291001392140</v>
      </c>
      <c r="B3779">
        <v>291</v>
      </c>
      <c r="C3779" t="s">
        <v>415</v>
      </c>
      <c r="D3779" s="2">
        <v>44287</v>
      </c>
      <c r="E3779" t="s">
        <v>5936</v>
      </c>
      <c r="F3779">
        <f>1</f>
        <v>1</v>
      </c>
      <c r="G3779">
        <v>220000</v>
      </c>
      <c r="H3779" t="s">
        <v>18</v>
      </c>
      <c r="I3779" t="s">
        <v>19</v>
      </c>
      <c r="J3779" t="s">
        <v>20</v>
      </c>
      <c r="K3779" t="s">
        <v>21</v>
      </c>
      <c r="L3779" t="s">
        <v>853</v>
      </c>
      <c r="M3779" t="s">
        <v>32</v>
      </c>
      <c r="O3779" t="s">
        <v>5937</v>
      </c>
      <c r="P3779" t="b">
        <f>production[[#This Row],[Funded Month]]&gt;=DATE(2021,1,1)</f>
        <v>1</v>
      </c>
    </row>
    <row r="3780" spans="1:16" x14ac:dyDescent="0.2">
      <c r="A3780" s="1">
        <v>291001413631</v>
      </c>
      <c r="B3780">
        <v>291</v>
      </c>
      <c r="C3780" t="s">
        <v>415</v>
      </c>
      <c r="D3780" s="2">
        <v>44287</v>
      </c>
      <c r="E3780" t="s">
        <v>5938</v>
      </c>
      <c r="F3780">
        <f>1</f>
        <v>1</v>
      </c>
      <c r="G3780">
        <v>460000</v>
      </c>
      <c r="H3780" t="s">
        <v>18</v>
      </c>
      <c r="I3780" t="s">
        <v>19</v>
      </c>
      <c r="J3780" t="s">
        <v>20</v>
      </c>
      <c r="K3780" t="s">
        <v>21</v>
      </c>
      <c r="L3780" t="s">
        <v>853</v>
      </c>
      <c r="M3780" t="s">
        <v>32</v>
      </c>
      <c r="O3780" t="s">
        <v>5939</v>
      </c>
      <c r="P3780" t="b">
        <f>production[[#This Row],[Funded Month]]&gt;=DATE(2021,1,1)</f>
        <v>1</v>
      </c>
    </row>
    <row r="3781" spans="1:16" x14ac:dyDescent="0.2">
      <c r="A3781" s="1">
        <v>291001419122</v>
      </c>
      <c r="B3781">
        <v>291</v>
      </c>
      <c r="C3781" t="s">
        <v>415</v>
      </c>
      <c r="D3781" s="2">
        <v>44287</v>
      </c>
      <c r="E3781" t="s">
        <v>5940</v>
      </c>
      <c r="F3781">
        <f>1</f>
        <v>1</v>
      </c>
      <c r="G3781">
        <v>540000</v>
      </c>
      <c r="H3781" t="s">
        <v>18</v>
      </c>
      <c r="I3781" t="s">
        <v>19</v>
      </c>
      <c r="J3781" t="s">
        <v>20</v>
      </c>
      <c r="K3781" t="s">
        <v>21</v>
      </c>
      <c r="L3781" t="s">
        <v>853</v>
      </c>
      <c r="M3781" t="s">
        <v>32</v>
      </c>
      <c r="O3781" t="s">
        <v>5941</v>
      </c>
      <c r="P3781" t="b">
        <f>production[[#This Row],[Funded Month]]&gt;=DATE(2021,1,1)</f>
        <v>1</v>
      </c>
    </row>
    <row r="3782" spans="1:16" x14ac:dyDescent="0.2">
      <c r="A3782" s="1">
        <v>291001428315</v>
      </c>
      <c r="B3782">
        <v>291</v>
      </c>
      <c r="C3782" t="s">
        <v>415</v>
      </c>
      <c r="D3782" s="2">
        <v>44287</v>
      </c>
      <c r="E3782" t="s">
        <v>5942</v>
      </c>
      <c r="F3782">
        <f>1</f>
        <v>1</v>
      </c>
      <c r="G3782">
        <v>308750</v>
      </c>
      <c r="H3782" t="s">
        <v>18</v>
      </c>
      <c r="I3782" t="s">
        <v>19</v>
      </c>
      <c r="J3782" t="s">
        <v>20</v>
      </c>
      <c r="K3782" t="s">
        <v>21</v>
      </c>
      <c r="L3782" t="s">
        <v>853</v>
      </c>
      <c r="M3782" t="s">
        <v>32</v>
      </c>
      <c r="O3782" t="s">
        <v>5943</v>
      </c>
      <c r="P3782" t="b">
        <f>production[[#This Row],[Funded Month]]&gt;=DATE(2021,1,1)</f>
        <v>1</v>
      </c>
    </row>
    <row r="3783" spans="1:16" x14ac:dyDescent="0.2">
      <c r="A3783" s="1">
        <v>291001428404</v>
      </c>
      <c r="B3783">
        <v>291</v>
      </c>
      <c r="C3783" t="s">
        <v>415</v>
      </c>
      <c r="D3783" s="2">
        <v>44287</v>
      </c>
      <c r="E3783" t="s">
        <v>5944</v>
      </c>
      <c r="F3783">
        <f>1</f>
        <v>1</v>
      </c>
      <c r="G3783">
        <v>250000</v>
      </c>
      <c r="H3783" t="s">
        <v>18</v>
      </c>
      <c r="I3783" t="s">
        <v>19</v>
      </c>
      <c r="J3783" t="s">
        <v>20</v>
      </c>
      <c r="K3783" t="s">
        <v>21</v>
      </c>
      <c r="L3783" t="s">
        <v>853</v>
      </c>
      <c r="M3783" t="s">
        <v>32</v>
      </c>
      <c r="O3783" t="s">
        <v>5945</v>
      </c>
      <c r="P3783" t="b">
        <f>production[[#This Row],[Funded Month]]&gt;=DATE(2021,1,1)</f>
        <v>1</v>
      </c>
    </row>
    <row r="3784" spans="1:16" x14ac:dyDescent="0.2">
      <c r="A3784" s="1">
        <v>291001428536</v>
      </c>
      <c r="B3784">
        <v>291</v>
      </c>
      <c r="C3784" t="s">
        <v>415</v>
      </c>
      <c r="D3784" s="2">
        <v>44287</v>
      </c>
      <c r="E3784" t="s">
        <v>5946</v>
      </c>
      <c r="F3784">
        <f>1</f>
        <v>1</v>
      </c>
      <c r="G3784">
        <v>110500</v>
      </c>
      <c r="H3784" t="s">
        <v>18</v>
      </c>
      <c r="I3784" t="s">
        <v>19</v>
      </c>
      <c r="J3784" t="s">
        <v>20</v>
      </c>
      <c r="K3784" t="s">
        <v>21</v>
      </c>
      <c r="L3784" t="s">
        <v>853</v>
      </c>
      <c r="M3784" t="s">
        <v>32</v>
      </c>
      <c r="O3784" t="s">
        <v>5947</v>
      </c>
      <c r="P3784" t="b">
        <f>production[[#This Row],[Funded Month]]&gt;=DATE(2021,1,1)</f>
        <v>1</v>
      </c>
    </row>
    <row r="3785" spans="1:16" x14ac:dyDescent="0.2">
      <c r="A3785" s="1">
        <v>291001431198</v>
      </c>
      <c r="B3785">
        <v>291</v>
      </c>
      <c r="C3785" t="s">
        <v>415</v>
      </c>
      <c r="D3785" s="2">
        <v>44287</v>
      </c>
      <c r="E3785" t="s">
        <v>5948</v>
      </c>
      <c r="F3785">
        <f>1</f>
        <v>1</v>
      </c>
      <c r="G3785">
        <v>274800</v>
      </c>
      <c r="H3785" t="s">
        <v>18</v>
      </c>
      <c r="I3785" t="s">
        <v>19</v>
      </c>
      <c r="J3785" t="s">
        <v>20</v>
      </c>
      <c r="K3785" t="s">
        <v>21</v>
      </c>
      <c r="L3785" t="s">
        <v>853</v>
      </c>
      <c r="M3785" t="s">
        <v>32</v>
      </c>
      <c r="O3785" t="s">
        <v>5949</v>
      </c>
      <c r="P3785" t="b">
        <f>production[[#This Row],[Funded Month]]&gt;=DATE(2021,1,1)</f>
        <v>1</v>
      </c>
    </row>
    <row r="3786" spans="1:16" x14ac:dyDescent="0.2">
      <c r="A3786" s="1">
        <v>291001431649</v>
      </c>
      <c r="B3786">
        <v>291</v>
      </c>
      <c r="C3786" t="s">
        <v>415</v>
      </c>
      <c r="D3786" s="2">
        <v>44287</v>
      </c>
      <c r="E3786" t="s">
        <v>5950</v>
      </c>
      <c r="F3786">
        <f>1</f>
        <v>1</v>
      </c>
      <c r="G3786">
        <v>548250</v>
      </c>
      <c r="H3786" t="s">
        <v>18</v>
      </c>
      <c r="I3786" t="s">
        <v>19</v>
      </c>
      <c r="J3786" t="s">
        <v>20</v>
      </c>
      <c r="K3786" t="s">
        <v>21</v>
      </c>
      <c r="L3786" t="s">
        <v>853</v>
      </c>
      <c r="M3786" t="s">
        <v>32</v>
      </c>
      <c r="O3786" t="s">
        <v>5951</v>
      </c>
      <c r="P3786" t="b">
        <f>production[[#This Row],[Funded Month]]&gt;=DATE(2021,1,1)</f>
        <v>1</v>
      </c>
    </row>
    <row r="3787" spans="1:16" x14ac:dyDescent="0.2">
      <c r="A3787" s="1">
        <v>291001442790</v>
      </c>
      <c r="B3787">
        <v>291</v>
      </c>
      <c r="C3787" t="s">
        <v>415</v>
      </c>
      <c r="D3787" s="2">
        <v>44287</v>
      </c>
      <c r="E3787" t="s">
        <v>5952</v>
      </c>
      <c r="F3787">
        <f>1</f>
        <v>1</v>
      </c>
      <c r="G3787">
        <v>180000</v>
      </c>
      <c r="H3787" t="s">
        <v>18</v>
      </c>
      <c r="I3787" t="s">
        <v>19</v>
      </c>
      <c r="J3787" t="s">
        <v>20</v>
      </c>
      <c r="K3787" t="s">
        <v>21</v>
      </c>
      <c r="L3787" t="s">
        <v>853</v>
      </c>
      <c r="M3787" t="s">
        <v>32</v>
      </c>
      <c r="O3787" t="s">
        <v>5953</v>
      </c>
      <c r="P3787" t="b">
        <f>production[[#This Row],[Funded Month]]&gt;=DATE(2021,1,1)</f>
        <v>1</v>
      </c>
    </row>
    <row r="3788" spans="1:16" x14ac:dyDescent="0.2">
      <c r="A3788" s="1">
        <v>291001442902</v>
      </c>
      <c r="B3788">
        <v>291</v>
      </c>
      <c r="C3788" t="s">
        <v>415</v>
      </c>
      <c r="D3788" s="2">
        <v>44287</v>
      </c>
      <c r="E3788" t="s">
        <v>5954</v>
      </c>
      <c r="F3788">
        <f>1</f>
        <v>1</v>
      </c>
      <c r="G3788">
        <v>446500</v>
      </c>
      <c r="H3788" t="s">
        <v>18</v>
      </c>
      <c r="I3788" t="s">
        <v>19</v>
      </c>
      <c r="J3788" t="s">
        <v>20</v>
      </c>
      <c r="K3788" t="s">
        <v>21</v>
      </c>
      <c r="L3788" t="s">
        <v>853</v>
      </c>
      <c r="M3788" t="s">
        <v>32</v>
      </c>
      <c r="O3788" t="s">
        <v>5955</v>
      </c>
      <c r="P3788" t="b">
        <f>production[[#This Row],[Funded Month]]&gt;=DATE(2021,1,1)</f>
        <v>1</v>
      </c>
    </row>
    <row r="3789" spans="1:16" x14ac:dyDescent="0.2">
      <c r="A3789" s="1">
        <v>291210176409</v>
      </c>
      <c r="B3789">
        <v>291</v>
      </c>
      <c r="C3789" t="s">
        <v>415</v>
      </c>
      <c r="D3789" s="2">
        <v>44287</v>
      </c>
      <c r="E3789" t="s">
        <v>5956</v>
      </c>
      <c r="F3789">
        <f>1</f>
        <v>1</v>
      </c>
      <c r="G3789">
        <v>471000</v>
      </c>
      <c r="H3789" t="s">
        <v>18</v>
      </c>
      <c r="I3789" t="s">
        <v>19</v>
      </c>
      <c r="J3789" t="s">
        <v>20</v>
      </c>
      <c r="K3789" t="s">
        <v>21</v>
      </c>
      <c r="L3789" t="s">
        <v>853</v>
      </c>
      <c r="M3789" t="s">
        <v>32</v>
      </c>
      <c r="O3789" t="s">
        <v>5957</v>
      </c>
      <c r="P3789" t="b">
        <f>production[[#This Row],[Funded Month]]&gt;=DATE(2021,1,1)</f>
        <v>1</v>
      </c>
    </row>
    <row r="3790" spans="1:16" x14ac:dyDescent="0.2">
      <c r="A3790" s="1">
        <v>291210176528</v>
      </c>
      <c r="B3790">
        <v>291</v>
      </c>
      <c r="C3790" t="s">
        <v>415</v>
      </c>
      <c r="D3790" s="2">
        <v>44287</v>
      </c>
      <c r="E3790" t="s">
        <v>5958</v>
      </c>
      <c r="F3790">
        <f>1</f>
        <v>1</v>
      </c>
      <c r="G3790">
        <v>350000</v>
      </c>
      <c r="H3790" t="s">
        <v>18</v>
      </c>
      <c r="I3790" t="s">
        <v>50</v>
      </c>
      <c r="J3790" t="s">
        <v>20</v>
      </c>
      <c r="K3790" t="s">
        <v>21</v>
      </c>
      <c r="L3790" t="s">
        <v>853</v>
      </c>
      <c r="M3790" t="s">
        <v>32</v>
      </c>
      <c r="O3790" t="s">
        <v>2007</v>
      </c>
      <c r="P3790" t="b">
        <f>production[[#This Row],[Funded Month]]&gt;=DATE(2021,1,1)</f>
        <v>1</v>
      </c>
    </row>
    <row r="3791" spans="1:16" x14ac:dyDescent="0.2">
      <c r="A3791" s="1">
        <v>291210276647</v>
      </c>
      <c r="B3791">
        <v>291</v>
      </c>
      <c r="C3791" t="s">
        <v>415</v>
      </c>
      <c r="D3791" s="2">
        <v>44287</v>
      </c>
      <c r="E3791" t="s">
        <v>5959</v>
      </c>
      <c r="F3791">
        <f>1</f>
        <v>1</v>
      </c>
      <c r="G3791">
        <v>464500</v>
      </c>
      <c r="H3791" t="s">
        <v>18</v>
      </c>
      <c r="I3791" t="s">
        <v>19</v>
      </c>
      <c r="J3791" t="s">
        <v>20</v>
      </c>
      <c r="K3791" t="s">
        <v>21</v>
      </c>
      <c r="L3791" t="s">
        <v>853</v>
      </c>
      <c r="M3791" t="s">
        <v>32</v>
      </c>
      <c r="O3791" t="s">
        <v>5960</v>
      </c>
      <c r="P3791" t="b">
        <f>production[[#This Row],[Funded Month]]&gt;=DATE(2021,1,1)</f>
        <v>1</v>
      </c>
    </row>
    <row r="3792" spans="1:16" x14ac:dyDescent="0.2">
      <c r="A3792" s="1">
        <v>291210276723</v>
      </c>
      <c r="B3792">
        <v>291</v>
      </c>
      <c r="C3792" t="s">
        <v>415</v>
      </c>
      <c r="D3792" s="2">
        <v>44287</v>
      </c>
      <c r="E3792" t="s">
        <v>5961</v>
      </c>
      <c r="F3792">
        <f>1</f>
        <v>1</v>
      </c>
      <c r="G3792">
        <v>525000</v>
      </c>
      <c r="H3792" t="s">
        <v>18</v>
      </c>
      <c r="I3792" t="s">
        <v>19</v>
      </c>
      <c r="J3792" t="s">
        <v>20</v>
      </c>
      <c r="K3792" t="s">
        <v>21</v>
      </c>
      <c r="L3792" t="s">
        <v>853</v>
      </c>
      <c r="M3792" t="s">
        <v>32</v>
      </c>
      <c r="O3792" t="s">
        <v>5962</v>
      </c>
      <c r="P3792" t="b">
        <f>production[[#This Row],[Funded Month]]&gt;=DATE(2021,1,1)</f>
        <v>1</v>
      </c>
    </row>
    <row r="3793" spans="1:16" x14ac:dyDescent="0.2">
      <c r="A3793" s="1">
        <v>291210276788</v>
      </c>
      <c r="B3793">
        <v>291</v>
      </c>
      <c r="C3793" t="s">
        <v>415</v>
      </c>
      <c r="D3793" s="2">
        <v>44287</v>
      </c>
      <c r="E3793" t="s">
        <v>5963</v>
      </c>
      <c r="F3793">
        <f>1</f>
        <v>1</v>
      </c>
      <c r="G3793">
        <v>184000</v>
      </c>
      <c r="H3793" t="s">
        <v>18</v>
      </c>
      <c r="I3793" t="s">
        <v>19</v>
      </c>
      <c r="J3793" t="s">
        <v>20</v>
      </c>
      <c r="K3793" t="s">
        <v>21</v>
      </c>
      <c r="L3793" t="s">
        <v>853</v>
      </c>
      <c r="M3793" t="s">
        <v>32</v>
      </c>
      <c r="O3793" t="s">
        <v>5964</v>
      </c>
      <c r="P3793" t="b">
        <f>production[[#This Row],[Funded Month]]&gt;=DATE(2021,1,1)</f>
        <v>1</v>
      </c>
    </row>
    <row r="3794" spans="1:16" x14ac:dyDescent="0.2">
      <c r="A3794" s="1">
        <v>291210276844</v>
      </c>
      <c r="B3794">
        <v>291</v>
      </c>
      <c r="C3794" t="s">
        <v>415</v>
      </c>
      <c r="D3794" s="2">
        <v>44287</v>
      </c>
      <c r="E3794" t="s">
        <v>5965</v>
      </c>
      <c r="F3794">
        <f>1</f>
        <v>1</v>
      </c>
      <c r="G3794">
        <v>380000</v>
      </c>
      <c r="H3794" t="s">
        <v>18</v>
      </c>
      <c r="I3794" t="s">
        <v>19</v>
      </c>
      <c r="J3794" t="s">
        <v>20</v>
      </c>
      <c r="K3794" t="s">
        <v>21</v>
      </c>
      <c r="L3794" t="s">
        <v>853</v>
      </c>
      <c r="M3794" t="s">
        <v>32</v>
      </c>
      <c r="O3794" t="s">
        <v>5966</v>
      </c>
      <c r="P3794" t="b">
        <f>production[[#This Row],[Funded Month]]&gt;=DATE(2021,1,1)</f>
        <v>1</v>
      </c>
    </row>
    <row r="3795" spans="1:16" x14ac:dyDescent="0.2">
      <c r="A3795" s="1">
        <v>291001346936</v>
      </c>
      <c r="B3795">
        <v>291</v>
      </c>
      <c r="C3795" t="s">
        <v>415</v>
      </c>
      <c r="D3795" s="2">
        <v>44287</v>
      </c>
      <c r="E3795" t="s">
        <v>5967</v>
      </c>
      <c r="F3795">
        <f>1</f>
        <v>1</v>
      </c>
      <c r="G3795">
        <v>65600</v>
      </c>
      <c r="H3795" t="s">
        <v>18</v>
      </c>
      <c r="I3795" t="s">
        <v>19</v>
      </c>
      <c r="J3795" t="s">
        <v>20</v>
      </c>
      <c r="K3795" t="s">
        <v>44</v>
      </c>
      <c r="L3795" t="s">
        <v>1989</v>
      </c>
      <c r="M3795" t="s">
        <v>32</v>
      </c>
      <c r="N3795" t="s">
        <v>2885</v>
      </c>
      <c r="O3795" t="s">
        <v>3063</v>
      </c>
      <c r="P3795" t="b">
        <f>production[[#This Row],[Funded Month]]&gt;=DATE(2021,1,1)</f>
        <v>1</v>
      </c>
    </row>
    <row r="3796" spans="1:16" x14ac:dyDescent="0.2">
      <c r="A3796" s="1">
        <v>291210176466</v>
      </c>
      <c r="B3796">
        <v>291</v>
      </c>
      <c r="C3796" t="s">
        <v>415</v>
      </c>
      <c r="D3796" s="2">
        <v>44287</v>
      </c>
      <c r="E3796" t="s">
        <v>5968</v>
      </c>
      <c r="F3796">
        <f>1</f>
        <v>1</v>
      </c>
      <c r="G3796">
        <v>262400</v>
      </c>
      <c r="H3796" t="s">
        <v>18</v>
      </c>
      <c r="I3796" t="s">
        <v>19</v>
      </c>
      <c r="J3796" t="s">
        <v>20</v>
      </c>
      <c r="K3796" t="s">
        <v>27</v>
      </c>
      <c r="L3796" t="s">
        <v>1989</v>
      </c>
      <c r="M3796" t="s">
        <v>32</v>
      </c>
      <c r="O3796" t="s">
        <v>5969</v>
      </c>
      <c r="P3796" t="b">
        <f>production[[#This Row],[Funded Month]]&gt;=DATE(2021,1,1)</f>
        <v>1</v>
      </c>
    </row>
    <row r="3797" spans="1:16" x14ac:dyDescent="0.2">
      <c r="A3797" s="1">
        <v>290001352874</v>
      </c>
      <c r="B3797">
        <v>290</v>
      </c>
      <c r="C3797" t="s">
        <v>16</v>
      </c>
      <c r="D3797" s="2">
        <v>44287</v>
      </c>
      <c r="E3797" t="s">
        <v>5970</v>
      </c>
      <c r="F3797">
        <f>1</f>
        <v>1</v>
      </c>
      <c r="G3797">
        <v>235000</v>
      </c>
      <c r="H3797" t="s">
        <v>18</v>
      </c>
      <c r="I3797" t="s">
        <v>19</v>
      </c>
      <c r="J3797" t="s">
        <v>20</v>
      </c>
      <c r="K3797" t="s">
        <v>44</v>
      </c>
      <c r="L3797" t="s">
        <v>181</v>
      </c>
      <c r="M3797" t="s">
        <v>32</v>
      </c>
      <c r="N3797" t="s">
        <v>182</v>
      </c>
      <c r="P3797" t="b">
        <f>production[[#This Row],[Funded Month]]&gt;=DATE(2021,1,1)</f>
        <v>1</v>
      </c>
    </row>
    <row r="3798" spans="1:16" x14ac:dyDescent="0.2">
      <c r="A3798" s="1">
        <v>290001353933</v>
      </c>
      <c r="B3798">
        <v>290</v>
      </c>
      <c r="C3798" t="s">
        <v>16</v>
      </c>
      <c r="D3798" s="2">
        <v>44287</v>
      </c>
      <c r="E3798" t="s">
        <v>5971</v>
      </c>
      <c r="F3798">
        <f>1</f>
        <v>1</v>
      </c>
      <c r="G3798">
        <v>216000</v>
      </c>
      <c r="H3798" t="s">
        <v>18</v>
      </c>
      <c r="I3798" t="s">
        <v>19</v>
      </c>
      <c r="J3798" t="s">
        <v>20</v>
      </c>
      <c r="K3798" t="s">
        <v>21</v>
      </c>
      <c r="L3798" t="s">
        <v>181</v>
      </c>
      <c r="M3798" t="s">
        <v>32</v>
      </c>
      <c r="N3798" t="s">
        <v>662</v>
      </c>
      <c r="O3798" t="s">
        <v>531</v>
      </c>
      <c r="P3798" t="b">
        <f>production[[#This Row],[Funded Month]]&gt;=DATE(2021,1,1)</f>
        <v>1</v>
      </c>
    </row>
    <row r="3799" spans="1:16" x14ac:dyDescent="0.2">
      <c r="A3799" s="1">
        <v>290001354583</v>
      </c>
      <c r="B3799">
        <v>290</v>
      </c>
      <c r="C3799" t="s">
        <v>16</v>
      </c>
      <c r="D3799" s="2">
        <v>44287</v>
      </c>
      <c r="E3799" t="s">
        <v>5972</v>
      </c>
      <c r="F3799">
        <f>1</f>
        <v>1</v>
      </c>
      <c r="G3799">
        <v>272000</v>
      </c>
      <c r="H3799" t="s">
        <v>18</v>
      </c>
      <c r="I3799" t="s">
        <v>19</v>
      </c>
      <c r="J3799" t="s">
        <v>20</v>
      </c>
      <c r="K3799" t="s">
        <v>21</v>
      </c>
      <c r="L3799" t="s">
        <v>181</v>
      </c>
      <c r="M3799" t="s">
        <v>32</v>
      </c>
      <c r="P3799" t="b">
        <f>production[[#This Row],[Funded Month]]&gt;=DATE(2021,1,1)</f>
        <v>1</v>
      </c>
    </row>
    <row r="3800" spans="1:16" x14ac:dyDescent="0.2">
      <c r="A3800" s="1">
        <v>290001354613</v>
      </c>
      <c r="B3800">
        <v>290</v>
      </c>
      <c r="C3800" t="s">
        <v>16</v>
      </c>
      <c r="D3800" s="2">
        <v>44287</v>
      </c>
      <c r="E3800" t="s">
        <v>5973</v>
      </c>
      <c r="F3800">
        <f>1</f>
        <v>1</v>
      </c>
      <c r="G3800">
        <v>303400</v>
      </c>
      <c r="H3800" t="s">
        <v>18</v>
      </c>
      <c r="I3800" t="s">
        <v>19</v>
      </c>
      <c r="J3800" t="s">
        <v>20</v>
      </c>
      <c r="K3800" t="s">
        <v>21</v>
      </c>
      <c r="L3800" t="s">
        <v>181</v>
      </c>
      <c r="M3800" t="s">
        <v>32</v>
      </c>
      <c r="O3800" t="s">
        <v>154</v>
      </c>
      <c r="P3800" t="b">
        <f>production[[#This Row],[Funded Month]]&gt;=DATE(2021,1,1)</f>
        <v>1</v>
      </c>
    </row>
    <row r="3801" spans="1:16" x14ac:dyDescent="0.2">
      <c r="A3801" s="1">
        <v>290001422199</v>
      </c>
      <c r="B3801">
        <v>290</v>
      </c>
      <c r="C3801" t="s">
        <v>16</v>
      </c>
      <c r="D3801" s="2">
        <v>44287</v>
      </c>
      <c r="E3801" t="s">
        <v>5974</v>
      </c>
      <c r="F3801">
        <f>1</f>
        <v>1</v>
      </c>
      <c r="G3801">
        <v>383200</v>
      </c>
      <c r="H3801" t="s">
        <v>18</v>
      </c>
      <c r="I3801" t="s">
        <v>19</v>
      </c>
      <c r="J3801" t="s">
        <v>20</v>
      </c>
      <c r="K3801" t="s">
        <v>21</v>
      </c>
      <c r="L3801" t="s">
        <v>181</v>
      </c>
      <c r="M3801" t="s">
        <v>32</v>
      </c>
      <c r="N3801" t="s">
        <v>182</v>
      </c>
      <c r="O3801" t="s">
        <v>182</v>
      </c>
      <c r="P3801" t="b">
        <f>production[[#This Row],[Funded Month]]&gt;=DATE(2021,1,1)</f>
        <v>1</v>
      </c>
    </row>
    <row r="3802" spans="1:16" x14ac:dyDescent="0.2">
      <c r="A3802" s="1">
        <v>290001428683</v>
      </c>
      <c r="B3802">
        <v>290</v>
      </c>
      <c r="C3802" t="s">
        <v>16</v>
      </c>
      <c r="D3802" s="2">
        <v>44287</v>
      </c>
      <c r="E3802" t="s">
        <v>5975</v>
      </c>
      <c r="F3802">
        <f>1</f>
        <v>1</v>
      </c>
      <c r="G3802">
        <v>326250</v>
      </c>
      <c r="H3802" t="s">
        <v>18</v>
      </c>
      <c r="I3802" t="s">
        <v>19</v>
      </c>
      <c r="J3802" t="s">
        <v>20</v>
      </c>
      <c r="K3802" t="s">
        <v>21</v>
      </c>
      <c r="L3802" t="s">
        <v>181</v>
      </c>
      <c r="M3802" t="s">
        <v>32</v>
      </c>
      <c r="P3802" t="b">
        <f>production[[#This Row],[Funded Month]]&gt;=DATE(2021,1,1)</f>
        <v>1</v>
      </c>
    </row>
    <row r="3803" spans="1:16" x14ac:dyDescent="0.2">
      <c r="A3803" s="1">
        <v>290001428523</v>
      </c>
      <c r="B3803">
        <v>290</v>
      </c>
      <c r="C3803" t="s">
        <v>16</v>
      </c>
      <c r="D3803" s="2">
        <v>44287</v>
      </c>
      <c r="E3803" t="s">
        <v>5976</v>
      </c>
      <c r="F3803">
        <f>1</f>
        <v>1</v>
      </c>
      <c r="G3803">
        <v>385000</v>
      </c>
      <c r="H3803" t="s">
        <v>238</v>
      </c>
      <c r="I3803" t="s">
        <v>286</v>
      </c>
      <c r="J3803" t="s">
        <v>20</v>
      </c>
      <c r="K3803" t="s">
        <v>21</v>
      </c>
      <c r="L3803" t="s">
        <v>28</v>
      </c>
      <c r="M3803" t="s">
        <v>23</v>
      </c>
      <c r="O3803" t="s">
        <v>5977</v>
      </c>
      <c r="P3803" t="b">
        <f>production[[#This Row],[Funded Month]]&gt;=DATE(2021,1,1)</f>
        <v>1</v>
      </c>
    </row>
    <row r="3804" spans="1:16" x14ac:dyDescent="0.2">
      <c r="A3804" s="1">
        <v>290001427343</v>
      </c>
      <c r="B3804">
        <v>290</v>
      </c>
      <c r="C3804" t="s">
        <v>16</v>
      </c>
      <c r="D3804" s="2">
        <v>44287</v>
      </c>
      <c r="E3804" t="s">
        <v>5978</v>
      </c>
      <c r="F3804">
        <f>1</f>
        <v>1</v>
      </c>
      <c r="G3804">
        <v>120000</v>
      </c>
      <c r="H3804" t="s">
        <v>18</v>
      </c>
      <c r="I3804" t="s">
        <v>79</v>
      </c>
      <c r="J3804" t="s">
        <v>20</v>
      </c>
      <c r="K3804" t="s">
        <v>21</v>
      </c>
      <c r="L3804" t="s">
        <v>28</v>
      </c>
      <c r="M3804" t="s">
        <v>23</v>
      </c>
      <c r="O3804" t="s">
        <v>484</v>
      </c>
      <c r="P3804" t="b">
        <f>production[[#This Row],[Funded Month]]&gt;=DATE(2021,1,1)</f>
        <v>1</v>
      </c>
    </row>
    <row r="3805" spans="1:16" x14ac:dyDescent="0.2">
      <c r="A3805" s="1">
        <v>290001423657</v>
      </c>
      <c r="B3805">
        <v>290</v>
      </c>
      <c r="C3805" t="s">
        <v>16</v>
      </c>
      <c r="D3805" s="2">
        <v>44287</v>
      </c>
      <c r="E3805" t="s">
        <v>5979</v>
      </c>
      <c r="F3805">
        <f>1</f>
        <v>1</v>
      </c>
      <c r="G3805">
        <v>225834</v>
      </c>
      <c r="H3805" t="s">
        <v>86</v>
      </c>
      <c r="I3805" t="s">
        <v>87</v>
      </c>
      <c r="J3805" t="s">
        <v>20</v>
      </c>
      <c r="K3805" t="s">
        <v>21</v>
      </c>
      <c r="L3805" t="s">
        <v>28</v>
      </c>
      <c r="M3805" t="s">
        <v>99</v>
      </c>
      <c r="P3805" t="b">
        <f>production[[#This Row],[Funded Month]]&gt;=DATE(2021,1,1)</f>
        <v>1</v>
      </c>
    </row>
    <row r="3806" spans="1:16" x14ac:dyDescent="0.2">
      <c r="A3806" s="1">
        <v>290001433582</v>
      </c>
      <c r="B3806">
        <v>290</v>
      </c>
      <c r="C3806" t="s">
        <v>16</v>
      </c>
      <c r="D3806" s="2">
        <v>44287</v>
      </c>
      <c r="E3806" t="s">
        <v>5980</v>
      </c>
      <c r="F3806">
        <f>1</f>
        <v>1</v>
      </c>
      <c r="G3806">
        <v>250260</v>
      </c>
      <c r="H3806" t="s">
        <v>18</v>
      </c>
      <c r="I3806" t="s">
        <v>19</v>
      </c>
      <c r="J3806" t="s">
        <v>20</v>
      </c>
      <c r="K3806" t="s">
        <v>21</v>
      </c>
      <c r="L3806" t="s">
        <v>181</v>
      </c>
      <c r="M3806" t="s">
        <v>32</v>
      </c>
      <c r="N3806" t="s">
        <v>154</v>
      </c>
      <c r="O3806" t="s">
        <v>154</v>
      </c>
      <c r="P3806" t="b">
        <f>production[[#This Row],[Funded Month]]&gt;=DATE(2021,1,1)</f>
        <v>1</v>
      </c>
    </row>
    <row r="3807" spans="1:16" x14ac:dyDescent="0.2">
      <c r="A3807" s="1">
        <v>290001437100</v>
      </c>
      <c r="B3807">
        <v>290</v>
      </c>
      <c r="C3807" t="s">
        <v>16</v>
      </c>
      <c r="D3807" s="2">
        <v>44287</v>
      </c>
      <c r="E3807" t="s">
        <v>4613</v>
      </c>
      <c r="F3807">
        <f>1</f>
        <v>1</v>
      </c>
      <c r="G3807">
        <v>213675</v>
      </c>
      <c r="H3807" t="s">
        <v>18</v>
      </c>
      <c r="I3807" t="s">
        <v>19</v>
      </c>
      <c r="J3807" t="s">
        <v>20</v>
      </c>
      <c r="K3807" t="s">
        <v>21</v>
      </c>
      <c r="L3807" t="s">
        <v>181</v>
      </c>
      <c r="M3807" t="s">
        <v>32</v>
      </c>
      <c r="N3807" t="s">
        <v>315</v>
      </c>
      <c r="P3807" t="b">
        <f>production[[#This Row],[Funded Month]]&gt;=DATE(2021,1,1)</f>
        <v>1</v>
      </c>
    </row>
    <row r="3808" spans="1:16" x14ac:dyDescent="0.2">
      <c r="A3808" s="1">
        <v>290001438676</v>
      </c>
      <c r="B3808">
        <v>290</v>
      </c>
      <c r="C3808" t="s">
        <v>16</v>
      </c>
      <c r="D3808" s="2">
        <v>44287</v>
      </c>
      <c r="E3808" t="s">
        <v>5981</v>
      </c>
      <c r="F3808">
        <f>1</f>
        <v>1</v>
      </c>
      <c r="G3808">
        <v>200000</v>
      </c>
      <c r="H3808" t="s">
        <v>18</v>
      </c>
      <c r="I3808" t="s">
        <v>19</v>
      </c>
      <c r="J3808" t="s">
        <v>20</v>
      </c>
      <c r="K3808" t="s">
        <v>21</v>
      </c>
      <c r="L3808" t="s">
        <v>181</v>
      </c>
      <c r="M3808" t="s">
        <v>32</v>
      </c>
      <c r="N3808" t="s">
        <v>154</v>
      </c>
      <c r="O3808" t="s">
        <v>154</v>
      </c>
      <c r="P3808" t="b">
        <f>production[[#This Row],[Funded Month]]&gt;=DATE(2021,1,1)</f>
        <v>1</v>
      </c>
    </row>
    <row r="3809" spans="1:16" x14ac:dyDescent="0.2">
      <c r="A3809" s="1">
        <v>290001444619</v>
      </c>
      <c r="B3809">
        <v>290</v>
      </c>
      <c r="C3809" t="s">
        <v>16</v>
      </c>
      <c r="D3809" s="2">
        <v>44287</v>
      </c>
      <c r="E3809" t="s">
        <v>5982</v>
      </c>
      <c r="F3809">
        <f>1</f>
        <v>1</v>
      </c>
      <c r="G3809">
        <v>330000</v>
      </c>
      <c r="H3809" t="s">
        <v>18</v>
      </c>
      <c r="I3809" t="s">
        <v>19</v>
      </c>
      <c r="J3809" t="s">
        <v>20</v>
      </c>
      <c r="K3809" t="s">
        <v>21</v>
      </c>
      <c r="L3809" t="s">
        <v>181</v>
      </c>
      <c r="M3809" t="s">
        <v>32</v>
      </c>
      <c r="O3809" t="s">
        <v>154</v>
      </c>
      <c r="P3809" t="b">
        <f>production[[#This Row],[Funded Month]]&gt;=DATE(2021,1,1)</f>
        <v>1</v>
      </c>
    </row>
    <row r="3810" spans="1:16" x14ac:dyDescent="0.2">
      <c r="A3810" s="1">
        <v>290001446896</v>
      </c>
      <c r="B3810">
        <v>290</v>
      </c>
      <c r="C3810" t="s">
        <v>16</v>
      </c>
      <c r="D3810" s="2">
        <v>44287</v>
      </c>
      <c r="E3810" t="s">
        <v>5983</v>
      </c>
      <c r="F3810">
        <f>1</f>
        <v>1</v>
      </c>
      <c r="G3810">
        <v>238500</v>
      </c>
      <c r="H3810" t="s">
        <v>18</v>
      </c>
      <c r="I3810" t="s">
        <v>19</v>
      </c>
      <c r="J3810" t="s">
        <v>20</v>
      </c>
      <c r="K3810" t="s">
        <v>21</v>
      </c>
      <c r="L3810" t="s">
        <v>181</v>
      </c>
      <c r="M3810" t="s">
        <v>32</v>
      </c>
      <c r="N3810" t="s">
        <v>531</v>
      </c>
      <c r="O3810" t="s">
        <v>531</v>
      </c>
      <c r="P3810" t="b">
        <f>production[[#This Row],[Funded Month]]&gt;=DATE(2021,1,1)</f>
        <v>1</v>
      </c>
    </row>
    <row r="3811" spans="1:16" x14ac:dyDescent="0.2">
      <c r="A3811" s="1">
        <v>290001447267</v>
      </c>
      <c r="B3811">
        <v>290</v>
      </c>
      <c r="C3811" t="s">
        <v>16</v>
      </c>
      <c r="D3811" s="2">
        <v>44287</v>
      </c>
      <c r="E3811" t="s">
        <v>5984</v>
      </c>
      <c r="F3811">
        <f>1</f>
        <v>1</v>
      </c>
      <c r="G3811">
        <v>291000</v>
      </c>
      <c r="H3811" t="s">
        <v>18</v>
      </c>
      <c r="I3811" t="s">
        <v>19</v>
      </c>
      <c r="J3811" t="s">
        <v>20</v>
      </c>
      <c r="K3811" t="s">
        <v>21</v>
      </c>
      <c r="L3811" t="s">
        <v>181</v>
      </c>
      <c r="M3811" t="s">
        <v>32</v>
      </c>
      <c r="N3811" t="s">
        <v>33</v>
      </c>
      <c r="P3811" t="b">
        <f>production[[#This Row],[Funded Month]]&gt;=DATE(2021,1,1)</f>
        <v>1</v>
      </c>
    </row>
    <row r="3812" spans="1:16" x14ac:dyDescent="0.2">
      <c r="A3812" s="1">
        <v>290191280958</v>
      </c>
      <c r="B3812">
        <v>290</v>
      </c>
      <c r="C3812" t="s">
        <v>16</v>
      </c>
      <c r="D3812" s="2">
        <v>44287</v>
      </c>
      <c r="E3812" t="s">
        <v>5985</v>
      </c>
      <c r="F3812">
        <f>1</f>
        <v>1</v>
      </c>
      <c r="G3812">
        <v>398050</v>
      </c>
      <c r="H3812" t="s">
        <v>18</v>
      </c>
      <c r="I3812" t="s">
        <v>19</v>
      </c>
      <c r="J3812" t="s">
        <v>20</v>
      </c>
      <c r="K3812" t="s">
        <v>21</v>
      </c>
      <c r="L3812" t="s">
        <v>181</v>
      </c>
      <c r="M3812" t="s">
        <v>32</v>
      </c>
      <c r="N3812" t="s">
        <v>33</v>
      </c>
      <c r="P3812" t="b">
        <f>production[[#This Row],[Funded Month]]&gt;=DATE(2021,1,1)</f>
        <v>1</v>
      </c>
    </row>
    <row r="3813" spans="1:16" x14ac:dyDescent="0.2">
      <c r="A3813" s="1">
        <v>290200775642</v>
      </c>
      <c r="B3813">
        <v>290</v>
      </c>
      <c r="C3813" t="s">
        <v>16</v>
      </c>
      <c r="D3813" s="2">
        <v>44287</v>
      </c>
      <c r="E3813" t="s">
        <v>5986</v>
      </c>
      <c r="F3813">
        <f>1</f>
        <v>1</v>
      </c>
      <c r="G3813">
        <v>196000</v>
      </c>
      <c r="H3813" t="s">
        <v>18</v>
      </c>
      <c r="I3813" t="s">
        <v>19</v>
      </c>
      <c r="J3813" t="s">
        <v>20</v>
      </c>
      <c r="K3813" t="s">
        <v>44</v>
      </c>
      <c r="L3813" t="s">
        <v>181</v>
      </c>
      <c r="M3813" t="s">
        <v>32</v>
      </c>
      <c r="N3813" t="s">
        <v>33</v>
      </c>
      <c r="P3813" t="b">
        <f>production[[#This Row],[Funded Month]]&gt;=DATE(2021,1,1)</f>
        <v>1</v>
      </c>
    </row>
    <row r="3814" spans="1:16" x14ac:dyDescent="0.2">
      <c r="A3814" s="1">
        <v>290201282590</v>
      </c>
      <c r="B3814">
        <v>290</v>
      </c>
      <c r="C3814" t="s">
        <v>16</v>
      </c>
      <c r="D3814" s="2">
        <v>44287</v>
      </c>
      <c r="E3814" t="s">
        <v>5987</v>
      </c>
      <c r="F3814">
        <f>1</f>
        <v>1</v>
      </c>
      <c r="G3814">
        <v>278595</v>
      </c>
      <c r="H3814" t="s">
        <v>592</v>
      </c>
      <c r="I3814" t="s">
        <v>593</v>
      </c>
      <c r="J3814" t="s">
        <v>20</v>
      </c>
      <c r="K3814" t="s">
        <v>21</v>
      </c>
      <c r="L3814" t="s">
        <v>181</v>
      </c>
      <c r="M3814" t="s">
        <v>32</v>
      </c>
      <c r="P3814" t="b">
        <f>production[[#This Row],[Funded Month]]&gt;=DATE(2021,1,1)</f>
        <v>1</v>
      </c>
    </row>
    <row r="3815" spans="1:16" x14ac:dyDescent="0.2">
      <c r="A3815" s="1">
        <v>290210285701</v>
      </c>
      <c r="B3815">
        <v>290</v>
      </c>
      <c r="C3815" t="s">
        <v>16</v>
      </c>
      <c r="D3815" s="2">
        <v>44287</v>
      </c>
      <c r="E3815" t="s">
        <v>5988</v>
      </c>
      <c r="F3815">
        <f>1</f>
        <v>1</v>
      </c>
      <c r="G3815">
        <v>196377</v>
      </c>
      <c r="H3815" t="s">
        <v>86</v>
      </c>
      <c r="I3815" t="s">
        <v>87</v>
      </c>
      <c r="J3815" t="s">
        <v>20</v>
      </c>
      <c r="K3815" t="s">
        <v>21</v>
      </c>
      <c r="L3815" t="s">
        <v>181</v>
      </c>
      <c r="M3815" t="s">
        <v>32</v>
      </c>
      <c r="N3815" t="s">
        <v>33</v>
      </c>
      <c r="O3815" t="s">
        <v>5989</v>
      </c>
      <c r="P3815" t="b">
        <f>production[[#This Row],[Funded Month]]&gt;=DATE(2021,1,1)</f>
        <v>1</v>
      </c>
    </row>
    <row r="3816" spans="1:16" x14ac:dyDescent="0.2">
      <c r="A3816" s="1">
        <v>290210286438</v>
      </c>
      <c r="B3816">
        <v>290</v>
      </c>
      <c r="C3816" t="s">
        <v>16</v>
      </c>
      <c r="D3816" s="2">
        <v>44287</v>
      </c>
      <c r="E3816" t="s">
        <v>5990</v>
      </c>
      <c r="F3816">
        <f>1</f>
        <v>1</v>
      </c>
      <c r="G3816">
        <v>162400</v>
      </c>
      <c r="H3816" t="s">
        <v>18</v>
      </c>
      <c r="I3816" t="s">
        <v>19</v>
      </c>
      <c r="J3816" t="s">
        <v>20</v>
      </c>
      <c r="K3816" t="s">
        <v>44</v>
      </c>
      <c r="L3816" t="s">
        <v>181</v>
      </c>
      <c r="M3816" t="s">
        <v>32</v>
      </c>
      <c r="N3816" t="s">
        <v>33</v>
      </c>
      <c r="P3816" t="b">
        <f>production[[#This Row],[Funded Month]]&gt;=DATE(2021,1,1)</f>
        <v>1</v>
      </c>
    </row>
    <row r="3817" spans="1:16" x14ac:dyDescent="0.2">
      <c r="A3817" s="1">
        <v>290001416156</v>
      </c>
      <c r="B3817">
        <v>290</v>
      </c>
      <c r="C3817" t="s">
        <v>16</v>
      </c>
      <c r="D3817" s="2">
        <v>44287</v>
      </c>
      <c r="E3817" t="s">
        <v>5991</v>
      </c>
      <c r="F3817">
        <f>1</f>
        <v>1</v>
      </c>
      <c r="G3817">
        <v>264700</v>
      </c>
      <c r="H3817" t="s">
        <v>18</v>
      </c>
      <c r="I3817" t="s">
        <v>497</v>
      </c>
      <c r="J3817" t="s">
        <v>20</v>
      </c>
      <c r="K3817" t="s">
        <v>21</v>
      </c>
      <c r="L3817" t="s">
        <v>5992</v>
      </c>
      <c r="M3817" t="s">
        <v>32</v>
      </c>
      <c r="O3817" t="s">
        <v>265</v>
      </c>
      <c r="P3817" t="b">
        <f>production[[#This Row],[Funded Month]]&gt;=DATE(2021,1,1)</f>
        <v>1</v>
      </c>
    </row>
    <row r="3818" spans="1:16" x14ac:dyDescent="0.2">
      <c r="A3818" s="1">
        <v>290001420634</v>
      </c>
      <c r="B3818">
        <v>290</v>
      </c>
      <c r="C3818" t="s">
        <v>16</v>
      </c>
      <c r="D3818" s="2">
        <v>44287</v>
      </c>
      <c r="E3818" t="s">
        <v>5993</v>
      </c>
      <c r="F3818">
        <f>1</f>
        <v>1</v>
      </c>
      <c r="G3818">
        <v>195000</v>
      </c>
      <c r="H3818" t="s">
        <v>18</v>
      </c>
      <c r="I3818" t="s">
        <v>19</v>
      </c>
      <c r="J3818" t="s">
        <v>20</v>
      </c>
      <c r="K3818" t="s">
        <v>44</v>
      </c>
      <c r="L3818" t="s">
        <v>5992</v>
      </c>
      <c r="M3818" t="s">
        <v>32</v>
      </c>
      <c r="O3818" t="s">
        <v>5994</v>
      </c>
      <c r="P3818" t="b">
        <f>production[[#This Row],[Funded Month]]&gt;=DATE(2021,1,1)</f>
        <v>1</v>
      </c>
    </row>
    <row r="3819" spans="1:16" x14ac:dyDescent="0.2">
      <c r="A3819" s="1">
        <v>290210184781</v>
      </c>
      <c r="B3819">
        <v>290</v>
      </c>
      <c r="C3819" t="s">
        <v>16</v>
      </c>
      <c r="D3819" s="2">
        <v>44287</v>
      </c>
      <c r="E3819" t="s">
        <v>5995</v>
      </c>
      <c r="F3819">
        <f>1</f>
        <v>1</v>
      </c>
      <c r="G3819">
        <v>255192</v>
      </c>
      <c r="H3819" t="s">
        <v>86</v>
      </c>
      <c r="I3819" t="s">
        <v>87</v>
      </c>
      <c r="J3819" t="s">
        <v>20</v>
      </c>
      <c r="K3819" t="s">
        <v>21</v>
      </c>
      <c r="L3819" t="s">
        <v>5992</v>
      </c>
      <c r="M3819" t="s">
        <v>32</v>
      </c>
      <c r="O3819" t="s">
        <v>3642</v>
      </c>
      <c r="P3819" t="b">
        <f>production[[#This Row],[Funded Month]]&gt;=DATE(2021,1,1)</f>
        <v>1</v>
      </c>
    </row>
    <row r="3820" spans="1:16" x14ac:dyDescent="0.2">
      <c r="A3820" s="1">
        <v>280001427694</v>
      </c>
      <c r="B3820">
        <v>280</v>
      </c>
      <c r="C3820" t="s">
        <v>16</v>
      </c>
      <c r="D3820" s="2">
        <v>44287</v>
      </c>
      <c r="E3820" t="s">
        <v>5996</v>
      </c>
      <c r="F3820">
        <f>1</f>
        <v>1</v>
      </c>
      <c r="G3820">
        <v>447200</v>
      </c>
      <c r="H3820" t="s">
        <v>18</v>
      </c>
      <c r="I3820" t="s">
        <v>19</v>
      </c>
      <c r="J3820" t="s">
        <v>20</v>
      </c>
      <c r="K3820" t="s">
        <v>21</v>
      </c>
      <c r="L3820" t="s">
        <v>56</v>
      </c>
      <c r="M3820" t="s">
        <v>32</v>
      </c>
      <c r="N3820" t="s">
        <v>33</v>
      </c>
      <c r="O3820" t="s">
        <v>5997</v>
      </c>
      <c r="P3820" t="b">
        <f>production[[#This Row],[Funded Month]]&gt;=DATE(2021,1,1)</f>
        <v>1</v>
      </c>
    </row>
    <row r="3821" spans="1:16" x14ac:dyDescent="0.2">
      <c r="A3821" s="1">
        <v>280001433364</v>
      </c>
      <c r="B3821">
        <v>280</v>
      </c>
      <c r="C3821" t="s">
        <v>16</v>
      </c>
      <c r="D3821" s="2">
        <v>44287</v>
      </c>
      <c r="E3821" t="s">
        <v>5998</v>
      </c>
      <c r="F3821">
        <f>1</f>
        <v>1</v>
      </c>
      <c r="G3821">
        <v>396000</v>
      </c>
      <c r="H3821" t="s">
        <v>18</v>
      </c>
      <c r="I3821" t="s">
        <v>19</v>
      </c>
      <c r="J3821" t="s">
        <v>20</v>
      </c>
      <c r="K3821" t="s">
        <v>21</v>
      </c>
      <c r="L3821" t="s">
        <v>56</v>
      </c>
      <c r="M3821" t="s">
        <v>32</v>
      </c>
      <c r="N3821" t="s">
        <v>33</v>
      </c>
      <c r="O3821" t="s">
        <v>5999</v>
      </c>
      <c r="P3821" t="b">
        <f>production[[#This Row],[Funded Month]]&gt;=DATE(2021,1,1)</f>
        <v>1</v>
      </c>
    </row>
    <row r="3822" spans="1:16" x14ac:dyDescent="0.2">
      <c r="A3822" s="1">
        <v>280001447164</v>
      </c>
      <c r="B3822">
        <v>280</v>
      </c>
      <c r="C3822" t="s">
        <v>16</v>
      </c>
      <c r="D3822" s="2">
        <v>44287</v>
      </c>
      <c r="E3822" t="s">
        <v>6000</v>
      </c>
      <c r="F3822">
        <f>1</f>
        <v>1</v>
      </c>
      <c r="G3822">
        <v>260000</v>
      </c>
      <c r="H3822" t="s">
        <v>18</v>
      </c>
      <c r="I3822" t="s">
        <v>19</v>
      </c>
      <c r="J3822" t="s">
        <v>20</v>
      </c>
      <c r="K3822" t="s">
        <v>21</v>
      </c>
      <c r="L3822" t="s">
        <v>56</v>
      </c>
      <c r="M3822" t="s">
        <v>32</v>
      </c>
      <c r="N3822" t="s">
        <v>33</v>
      </c>
      <c r="O3822" t="s">
        <v>1227</v>
      </c>
      <c r="P3822" t="b">
        <f>production[[#This Row],[Funded Month]]&gt;=DATE(2021,1,1)</f>
        <v>1</v>
      </c>
    </row>
    <row r="3823" spans="1:16" x14ac:dyDescent="0.2">
      <c r="A3823" s="1">
        <v>280210275642</v>
      </c>
      <c r="B3823">
        <v>280</v>
      </c>
      <c r="C3823" t="s">
        <v>16</v>
      </c>
      <c r="D3823" s="2">
        <v>44287</v>
      </c>
      <c r="E3823" t="s">
        <v>6001</v>
      </c>
      <c r="F3823">
        <f>1</f>
        <v>1</v>
      </c>
      <c r="G3823">
        <v>277382</v>
      </c>
      <c r="H3823" t="s">
        <v>86</v>
      </c>
      <c r="I3823" t="s">
        <v>87</v>
      </c>
      <c r="J3823" t="s">
        <v>20</v>
      </c>
      <c r="K3823" t="s">
        <v>21</v>
      </c>
      <c r="L3823" t="s">
        <v>56</v>
      </c>
      <c r="M3823" t="s">
        <v>32</v>
      </c>
      <c r="N3823" t="s">
        <v>33</v>
      </c>
      <c r="O3823" t="s">
        <v>6002</v>
      </c>
      <c r="P3823" t="b">
        <f>production[[#This Row],[Funded Month]]&gt;=DATE(2021,1,1)</f>
        <v>1</v>
      </c>
    </row>
    <row r="3824" spans="1:16" x14ac:dyDescent="0.2">
      <c r="A3824" s="1">
        <v>291001372078</v>
      </c>
      <c r="B3824">
        <v>291</v>
      </c>
      <c r="C3824" t="s">
        <v>415</v>
      </c>
      <c r="D3824" s="2">
        <v>44287</v>
      </c>
      <c r="E3824" t="s">
        <v>6003</v>
      </c>
      <c r="F3824">
        <f>1</f>
        <v>1</v>
      </c>
      <c r="G3824">
        <v>171500</v>
      </c>
      <c r="H3824" t="s">
        <v>18</v>
      </c>
      <c r="I3824" t="s">
        <v>1818</v>
      </c>
      <c r="J3824" t="s">
        <v>20</v>
      </c>
      <c r="K3824" t="s">
        <v>44</v>
      </c>
      <c r="L3824" t="s">
        <v>851</v>
      </c>
      <c r="M3824" t="s">
        <v>32</v>
      </c>
      <c r="O3824" t="s">
        <v>6004</v>
      </c>
      <c r="P3824" t="b">
        <f>production[[#This Row],[Funded Month]]&gt;=DATE(2021,1,1)</f>
        <v>1</v>
      </c>
    </row>
    <row r="3825" spans="1:16" x14ac:dyDescent="0.2">
      <c r="A3825" s="1">
        <v>291001420446</v>
      </c>
      <c r="B3825">
        <v>291</v>
      </c>
      <c r="C3825" t="s">
        <v>415</v>
      </c>
      <c r="D3825" s="2">
        <v>44287</v>
      </c>
      <c r="E3825" t="s">
        <v>6005</v>
      </c>
      <c r="F3825">
        <f>1</f>
        <v>1</v>
      </c>
      <c r="G3825">
        <v>375000</v>
      </c>
      <c r="H3825" t="s">
        <v>18</v>
      </c>
      <c r="I3825" t="s">
        <v>50</v>
      </c>
      <c r="J3825" t="s">
        <v>20</v>
      </c>
      <c r="K3825" t="s">
        <v>44</v>
      </c>
      <c r="L3825" t="s">
        <v>851</v>
      </c>
      <c r="M3825" t="s">
        <v>32</v>
      </c>
      <c r="P3825" t="b">
        <f>production[[#This Row],[Funded Month]]&gt;=DATE(2021,1,1)</f>
        <v>1</v>
      </c>
    </row>
    <row r="3826" spans="1:16" x14ac:dyDescent="0.2">
      <c r="A3826" s="1">
        <v>291210176456</v>
      </c>
      <c r="B3826">
        <v>291</v>
      </c>
      <c r="C3826" t="s">
        <v>415</v>
      </c>
      <c r="D3826" s="2">
        <v>44287</v>
      </c>
      <c r="E3826" t="s">
        <v>6006</v>
      </c>
      <c r="F3826">
        <f>1</f>
        <v>1</v>
      </c>
      <c r="G3826">
        <v>138750</v>
      </c>
      <c r="H3826" t="s">
        <v>18</v>
      </c>
      <c r="I3826" t="s">
        <v>19</v>
      </c>
      <c r="J3826" t="s">
        <v>20</v>
      </c>
      <c r="K3826" t="s">
        <v>21</v>
      </c>
      <c r="L3826" t="s">
        <v>851</v>
      </c>
      <c r="M3826" t="s">
        <v>32</v>
      </c>
      <c r="P3826" t="b">
        <f>production[[#This Row],[Funded Month]]&gt;=DATE(2021,1,1)</f>
        <v>1</v>
      </c>
    </row>
    <row r="3827" spans="1:16" x14ac:dyDescent="0.2">
      <c r="A3827" s="1">
        <v>290001405688</v>
      </c>
      <c r="B3827">
        <v>290</v>
      </c>
      <c r="C3827" t="s">
        <v>16</v>
      </c>
      <c r="D3827" s="2">
        <v>44287</v>
      </c>
      <c r="E3827" t="s">
        <v>6007</v>
      </c>
      <c r="F3827">
        <f>1</f>
        <v>1</v>
      </c>
      <c r="G3827">
        <v>218153</v>
      </c>
      <c r="H3827" t="s">
        <v>18</v>
      </c>
      <c r="I3827" t="s">
        <v>79</v>
      </c>
      <c r="J3827" t="s">
        <v>20</v>
      </c>
      <c r="K3827" t="s">
        <v>21</v>
      </c>
      <c r="L3827" t="s">
        <v>129</v>
      </c>
      <c r="M3827" t="s">
        <v>32</v>
      </c>
      <c r="N3827" t="s">
        <v>33</v>
      </c>
      <c r="O3827" t="s">
        <v>6008</v>
      </c>
      <c r="P3827" t="b">
        <f>production[[#This Row],[Funded Month]]&gt;=DATE(2021,1,1)</f>
        <v>1</v>
      </c>
    </row>
    <row r="3828" spans="1:16" x14ac:dyDescent="0.2">
      <c r="A3828" s="1">
        <v>290001426029</v>
      </c>
      <c r="B3828">
        <v>290</v>
      </c>
      <c r="C3828" t="s">
        <v>16</v>
      </c>
      <c r="D3828" s="2">
        <v>44287</v>
      </c>
      <c r="E3828" t="s">
        <v>6009</v>
      </c>
      <c r="F3828">
        <f>1</f>
        <v>1</v>
      </c>
      <c r="G3828">
        <v>136000</v>
      </c>
      <c r="H3828" t="s">
        <v>18</v>
      </c>
      <c r="I3828" t="s">
        <v>79</v>
      </c>
      <c r="J3828" t="s">
        <v>20</v>
      </c>
      <c r="K3828" t="s">
        <v>21</v>
      </c>
      <c r="L3828" t="s">
        <v>129</v>
      </c>
      <c r="M3828" t="s">
        <v>32</v>
      </c>
      <c r="O3828" t="s">
        <v>805</v>
      </c>
      <c r="P3828" t="b">
        <f>production[[#This Row],[Funded Month]]&gt;=DATE(2021,1,1)</f>
        <v>1</v>
      </c>
    </row>
    <row r="3829" spans="1:16" x14ac:dyDescent="0.2">
      <c r="A3829" s="1">
        <v>290001437429</v>
      </c>
      <c r="B3829">
        <v>290</v>
      </c>
      <c r="C3829" t="s">
        <v>16</v>
      </c>
      <c r="D3829" s="2">
        <v>44287</v>
      </c>
      <c r="E3829" t="s">
        <v>6010</v>
      </c>
      <c r="F3829">
        <f>1</f>
        <v>1</v>
      </c>
      <c r="G3829">
        <v>174600</v>
      </c>
      <c r="H3829" t="s">
        <v>18</v>
      </c>
      <c r="I3829" t="s">
        <v>19</v>
      </c>
      <c r="J3829" t="s">
        <v>20</v>
      </c>
      <c r="K3829" t="s">
        <v>21</v>
      </c>
      <c r="L3829" t="s">
        <v>129</v>
      </c>
      <c r="M3829" t="s">
        <v>32</v>
      </c>
      <c r="N3829" t="s">
        <v>33</v>
      </c>
      <c r="O3829" t="s">
        <v>6011</v>
      </c>
      <c r="P3829" t="b">
        <f>production[[#This Row],[Funded Month]]&gt;=DATE(2021,1,1)</f>
        <v>1</v>
      </c>
    </row>
    <row r="3830" spans="1:16" x14ac:dyDescent="0.2">
      <c r="A3830" s="1">
        <v>290001431036</v>
      </c>
      <c r="B3830">
        <v>290</v>
      </c>
      <c r="C3830" t="s">
        <v>16</v>
      </c>
      <c r="D3830" s="2">
        <v>44287</v>
      </c>
      <c r="E3830" t="s">
        <v>4363</v>
      </c>
      <c r="F3830">
        <f>1</f>
        <v>1</v>
      </c>
      <c r="G3830">
        <v>167450</v>
      </c>
      <c r="H3830" t="s">
        <v>18</v>
      </c>
      <c r="I3830" t="s">
        <v>19</v>
      </c>
      <c r="J3830" t="s">
        <v>20</v>
      </c>
      <c r="K3830" t="s">
        <v>21</v>
      </c>
      <c r="L3830" t="s">
        <v>1356</v>
      </c>
      <c r="M3830" t="s">
        <v>32</v>
      </c>
      <c r="O3830" t="s">
        <v>1304</v>
      </c>
      <c r="P3830" t="b">
        <f>production[[#This Row],[Funded Month]]&gt;=DATE(2021,1,1)</f>
        <v>1</v>
      </c>
    </row>
    <row r="3831" spans="1:16" x14ac:dyDescent="0.2">
      <c r="A3831" s="1">
        <v>280001357951</v>
      </c>
      <c r="B3831">
        <v>280</v>
      </c>
      <c r="C3831" t="s">
        <v>16</v>
      </c>
      <c r="D3831" s="2">
        <v>44287</v>
      </c>
      <c r="E3831" t="s">
        <v>6012</v>
      </c>
      <c r="F3831">
        <f>1</f>
        <v>1</v>
      </c>
      <c r="G3831">
        <v>276250</v>
      </c>
      <c r="H3831" t="s">
        <v>18</v>
      </c>
      <c r="I3831" t="s">
        <v>19</v>
      </c>
      <c r="J3831" t="s">
        <v>20</v>
      </c>
      <c r="K3831" t="s">
        <v>21</v>
      </c>
      <c r="M3831" t="s">
        <v>32</v>
      </c>
      <c r="O3831" t="s">
        <v>31</v>
      </c>
      <c r="P3831" t="b">
        <f>production[[#This Row],[Funded Month]]&gt;=DATE(2021,1,1)</f>
        <v>1</v>
      </c>
    </row>
    <row r="3832" spans="1:16" x14ac:dyDescent="0.2">
      <c r="A3832" s="1">
        <v>280001390511</v>
      </c>
      <c r="B3832">
        <v>280</v>
      </c>
      <c r="C3832" t="s">
        <v>16</v>
      </c>
      <c r="D3832" s="2">
        <v>44287</v>
      </c>
      <c r="E3832" t="s">
        <v>6013</v>
      </c>
      <c r="F3832">
        <f>1</f>
        <v>1</v>
      </c>
      <c r="G3832">
        <v>522750</v>
      </c>
      <c r="H3832" t="s">
        <v>18</v>
      </c>
      <c r="I3832" t="s">
        <v>19</v>
      </c>
      <c r="J3832" t="s">
        <v>20</v>
      </c>
      <c r="K3832" t="s">
        <v>21</v>
      </c>
      <c r="M3832" t="s">
        <v>32</v>
      </c>
      <c r="O3832" t="s">
        <v>51</v>
      </c>
      <c r="P3832" t="b">
        <f>production[[#This Row],[Funded Month]]&gt;=DATE(2021,1,1)</f>
        <v>1</v>
      </c>
    </row>
    <row r="3833" spans="1:16" x14ac:dyDescent="0.2">
      <c r="A3833" s="1">
        <v>280001390600</v>
      </c>
      <c r="B3833">
        <v>280</v>
      </c>
      <c r="C3833" t="s">
        <v>16</v>
      </c>
      <c r="D3833" s="2">
        <v>44287</v>
      </c>
      <c r="E3833" t="s">
        <v>6014</v>
      </c>
      <c r="F3833">
        <f>1</f>
        <v>1</v>
      </c>
      <c r="G3833">
        <v>153600</v>
      </c>
      <c r="H3833" t="s">
        <v>18</v>
      </c>
      <c r="I3833" t="s">
        <v>19</v>
      </c>
      <c r="J3833" t="s">
        <v>20</v>
      </c>
      <c r="K3833" t="s">
        <v>21</v>
      </c>
      <c r="M3833" t="s">
        <v>32</v>
      </c>
      <c r="O3833" t="s">
        <v>6015</v>
      </c>
      <c r="P3833" t="b">
        <f>production[[#This Row],[Funded Month]]&gt;=DATE(2021,1,1)</f>
        <v>1</v>
      </c>
    </row>
    <row r="3834" spans="1:16" x14ac:dyDescent="0.2">
      <c r="A3834" s="1">
        <v>280001393956</v>
      </c>
      <c r="B3834">
        <v>280</v>
      </c>
      <c r="C3834" t="s">
        <v>16</v>
      </c>
      <c r="D3834" s="2">
        <v>44287</v>
      </c>
      <c r="E3834" t="s">
        <v>6016</v>
      </c>
      <c r="F3834">
        <f>1</f>
        <v>1</v>
      </c>
      <c r="G3834">
        <v>251363</v>
      </c>
      <c r="H3834" t="s">
        <v>86</v>
      </c>
      <c r="I3834" t="s">
        <v>87</v>
      </c>
      <c r="J3834" t="s">
        <v>20</v>
      </c>
      <c r="K3834" t="s">
        <v>21</v>
      </c>
      <c r="M3834" t="s">
        <v>32</v>
      </c>
      <c r="O3834" t="s">
        <v>6017</v>
      </c>
      <c r="P3834" t="b">
        <f>production[[#This Row],[Funded Month]]&gt;=DATE(2021,1,1)</f>
        <v>1</v>
      </c>
    </row>
    <row r="3835" spans="1:16" x14ac:dyDescent="0.2">
      <c r="A3835" s="1">
        <v>280001394479</v>
      </c>
      <c r="B3835">
        <v>280</v>
      </c>
      <c r="C3835" t="s">
        <v>16</v>
      </c>
      <c r="D3835" s="2">
        <v>44287</v>
      </c>
      <c r="E3835" t="s">
        <v>6018</v>
      </c>
      <c r="F3835">
        <f>1</f>
        <v>1</v>
      </c>
      <c r="G3835">
        <v>129010</v>
      </c>
      <c r="H3835" t="s">
        <v>18</v>
      </c>
      <c r="I3835" t="s">
        <v>79</v>
      </c>
      <c r="J3835" t="s">
        <v>20</v>
      </c>
      <c r="K3835" t="s">
        <v>21</v>
      </c>
      <c r="M3835" t="s">
        <v>32</v>
      </c>
      <c r="O3835" t="s">
        <v>6019</v>
      </c>
      <c r="P3835" t="b">
        <f>production[[#This Row],[Funded Month]]&gt;=DATE(2021,1,1)</f>
        <v>1</v>
      </c>
    </row>
    <row r="3836" spans="1:16" x14ac:dyDescent="0.2">
      <c r="A3836" s="1">
        <v>280001421813</v>
      </c>
      <c r="B3836">
        <v>280</v>
      </c>
      <c r="C3836" t="s">
        <v>16</v>
      </c>
      <c r="D3836" s="2">
        <v>44287</v>
      </c>
      <c r="E3836" t="s">
        <v>6020</v>
      </c>
      <c r="F3836">
        <f>1</f>
        <v>1</v>
      </c>
      <c r="G3836">
        <v>196377</v>
      </c>
      <c r="H3836" t="s">
        <v>86</v>
      </c>
      <c r="I3836" t="s">
        <v>186</v>
      </c>
      <c r="J3836" t="s">
        <v>20</v>
      </c>
      <c r="K3836" t="s">
        <v>21</v>
      </c>
      <c r="M3836" t="s">
        <v>32</v>
      </c>
      <c r="O3836" t="s">
        <v>6021</v>
      </c>
      <c r="P3836" t="b">
        <f>production[[#This Row],[Funded Month]]&gt;=DATE(2021,1,1)</f>
        <v>1</v>
      </c>
    </row>
    <row r="3837" spans="1:16" x14ac:dyDescent="0.2">
      <c r="A3837" s="1">
        <v>280001431932</v>
      </c>
      <c r="B3837">
        <v>280</v>
      </c>
      <c r="C3837" t="s">
        <v>16</v>
      </c>
      <c r="D3837" s="2">
        <v>44287</v>
      </c>
      <c r="E3837" t="s">
        <v>6022</v>
      </c>
      <c r="F3837">
        <f>1</f>
        <v>1</v>
      </c>
      <c r="G3837">
        <v>291920</v>
      </c>
      <c r="H3837" t="s">
        <v>18</v>
      </c>
      <c r="I3837" t="s">
        <v>19</v>
      </c>
      <c r="J3837" t="s">
        <v>20</v>
      </c>
      <c r="K3837" t="s">
        <v>21</v>
      </c>
      <c r="M3837" t="s">
        <v>32</v>
      </c>
      <c r="O3837" t="s">
        <v>5293</v>
      </c>
      <c r="P3837" t="b">
        <f>production[[#This Row],[Funded Month]]&gt;=DATE(2021,1,1)</f>
        <v>1</v>
      </c>
    </row>
    <row r="3838" spans="1:16" x14ac:dyDescent="0.2">
      <c r="A3838" s="1">
        <v>280001436307</v>
      </c>
      <c r="B3838">
        <v>280</v>
      </c>
      <c r="C3838" t="s">
        <v>16</v>
      </c>
      <c r="D3838" s="2">
        <v>44287</v>
      </c>
      <c r="E3838" t="s">
        <v>6023</v>
      </c>
      <c r="F3838">
        <f>1</f>
        <v>1</v>
      </c>
      <c r="G3838">
        <v>348000</v>
      </c>
      <c r="H3838" t="s">
        <v>18</v>
      </c>
      <c r="I3838" t="s">
        <v>19</v>
      </c>
      <c r="J3838" t="s">
        <v>20</v>
      </c>
      <c r="K3838" t="s">
        <v>21</v>
      </c>
      <c r="M3838" t="s">
        <v>32</v>
      </c>
      <c r="O3838" t="s">
        <v>2258</v>
      </c>
      <c r="P3838" t="b">
        <f>production[[#This Row],[Funded Month]]&gt;=DATE(2021,1,1)</f>
        <v>1</v>
      </c>
    </row>
    <row r="3839" spans="1:16" x14ac:dyDescent="0.2">
      <c r="A3839" s="1">
        <v>280001438572</v>
      </c>
      <c r="B3839">
        <v>280</v>
      </c>
      <c r="C3839" t="s">
        <v>16</v>
      </c>
      <c r="D3839" s="2">
        <v>44287</v>
      </c>
      <c r="E3839" t="s">
        <v>6024</v>
      </c>
      <c r="F3839">
        <f>1</f>
        <v>1</v>
      </c>
      <c r="G3839">
        <v>327300</v>
      </c>
      <c r="H3839" t="s">
        <v>18</v>
      </c>
      <c r="I3839" t="s">
        <v>19</v>
      </c>
      <c r="J3839" t="s">
        <v>20</v>
      </c>
      <c r="K3839" t="s">
        <v>27</v>
      </c>
      <c r="M3839" t="s">
        <v>32</v>
      </c>
      <c r="O3839" t="s">
        <v>39</v>
      </c>
      <c r="P3839" t="b">
        <f>production[[#This Row],[Funded Month]]&gt;=DATE(2021,1,1)</f>
        <v>1</v>
      </c>
    </row>
    <row r="3840" spans="1:16" x14ac:dyDescent="0.2">
      <c r="A3840" s="1">
        <v>280001442080</v>
      </c>
      <c r="B3840">
        <v>280</v>
      </c>
      <c r="C3840" t="s">
        <v>16</v>
      </c>
      <c r="D3840" s="2">
        <v>44287</v>
      </c>
      <c r="E3840" t="s">
        <v>6025</v>
      </c>
      <c r="F3840">
        <f>1</f>
        <v>1</v>
      </c>
      <c r="G3840">
        <v>300000</v>
      </c>
      <c r="H3840" t="s">
        <v>18</v>
      </c>
      <c r="I3840" t="s">
        <v>19</v>
      </c>
      <c r="J3840" t="s">
        <v>20</v>
      </c>
      <c r="K3840" t="s">
        <v>21</v>
      </c>
      <c r="M3840" t="s">
        <v>32</v>
      </c>
      <c r="O3840" t="s">
        <v>6026</v>
      </c>
      <c r="P3840" t="b">
        <f>production[[#This Row],[Funded Month]]&gt;=DATE(2021,1,1)</f>
        <v>1</v>
      </c>
    </row>
    <row r="3841" spans="1:16" x14ac:dyDescent="0.2">
      <c r="A3841" s="1">
        <v>280001444814</v>
      </c>
      <c r="B3841">
        <v>280</v>
      </c>
      <c r="C3841" t="s">
        <v>16</v>
      </c>
      <c r="D3841" s="2">
        <v>44287</v>
      </c>
      <c r="E3841" t="s">
        <v>6027</v>
      </c>
      <c r="F3841">
        <f>1</f>
        <v>1</v>
      </c>
      <c r="G3841">
        <v>170050</v>
      </c>
      <c r="H3841" t="s">
        <v>18</v>
      </c>
      <c r="I3841" t="s">
        <v>19</v>
      </c>
      <c r="J3841" t="s">
        <v>20</v>
      </c>
      <c r="K3841" t="s">
        <v>21</v>
      </c>
      <c r="M3841" t="s">
        <v>32</v>
      </c>
      <c r="O3841" t="s">
        <v>6028</v>
      </c>
      <c r="P3841" t="b">
        <f>production[[#This Row],[Funded Month]]&gt;=DATE(2021,1,1)</f>
        <v>1</v>
      </c>
    </row>
    <row r="3842" spans="1:16" x14ac:dyDescent="0.2">
      <c r="A3842" s="1">
        <v>290001420568</v>
      </c>
      <c r="B3842">
        <v>290</v>
      </c>
      <c r="C3842" t="s">
        <v>16</v>
      </c>
      <c r="D3842" s="2">
        <v>44287</v>
      </c>
      <c r="E3842" t="s">
        <v>6029</v>
      </c>
      <c r="F3842">
        <f>1</f>
        <v>1</v>
      </c>
      <c r="G3842">
        <v>315000</v>
      </c>
      <c r="H3842" t="s">
        <v>18</v>
      </c>
      <c r="I3842" t="s">
        <v>19</v>
      </c>
      <c r="J3842" t="s">
        <v>20</v>
      </c>
      <c r="K3842" t="s">
        <v>21</v>
      </c>
      <c r="L3842" t="s">
        <v>98</v>
      </c>
      <c r="M3842" t="s">
        <v>99</v>
      </c>
      <c r="N3842" s="5" t="s">
        <v>93</v>
      </c>
      <c r="O3842" t="s">
        <v>1711</v>
      </c>
      <c r="P3842" t="b">
        <f>production[[#This Row],[Funded Month]]&gt;=DATE(2021,1,1)</f>
        <v>1</v>
      </c>
    </row>
    <row r="3843" spans="1:16" x14ac:dyDescent="0.2">
      <c r="A3843" s="1">
        <v>290001436637</v>
      </c>
      <c r="B3843">
        <v>290</v>
      </c>
      <c r="C3843" t="s">
        <v>16</v>
      </c>
      <c r="D3843" s="2">
        <v>44287</v>
      </c>
      <c r="E3843" t="s">
        <v>5782</v>
      </c>
      <c r="F3843">
        <f>1</f>
        <v>1</v>
      </c>
      <c r="G3843">
        <v>206196</v>
      </c>
      <c r="H3843" t="s">
        <v>86</v>
      </c>
      <c r="I3843" t="s">
        <v>1536</v>
      </c>
      <c r="J3843" t="s">
        <v>20</v>
      </c>
      <c r="K3843" t="s">
        <v>21</v>
      </c>
      <c r="L3843" t="s">
        <v>98</v>
      </c>
      <c r="M3843" t="s">
        <v>99</v>
      </c>
      <c r="O3843" t="s">
        <v>615</v>
      </c>
      <c r="P3843" t="b">
        <f>production[[#This Row],[Funded Month]]&gt;=DATE(2021,1,1)</f>
        <v>1</v>
      </c>
    </row>
    <row r="3844" spans="1:16" x14ac:dyDescent="0.2">
      <c r="A3844" s="1">
        <v>290001431701</v>
      </c>
      <c r="B3844">
        <v>290</v>
      </c>
      <c r="C3844" t="s">
        <v>16</v>
      </c>
      <c r="D3844" s="2">
        <v>44287</v>
      </c>
      <c r="E3844" t="s">
        <v>6030</v>
      </c>
      <c r="F3844">
        <f>1</f>
        <v>1</v>
      </c>
      <c r="G3844">
        <v>200000</v>
      </c>
      <c r="H3844" t="s">
        <v>18</v>
      </c>
      <c r="I3844" t="s">
        <v>50</v>
      </c>
      <c r="J3844" t="s">
        <v>20</v>
      </c>
      <c r="K3844" t="s">
        <v>21</v>
      </c>
      <c r="L3844" t="s">
        <v>181</v>
      </c>
      <c r="M3844" t="s">
        <v>32</v>
      </c>
      <c r="O3844" t="s">
        <v>182</v>
      </c>
      <c r="P3844" t="b">
        <f>production[[#This Row],[Funded Month]]&gt;=DATE(2021,1,1)</f>
        <v>1</v>
      </c>
    </row>
    <row r="3845" spans="1:16" x14ac:dyDescent="0.2">
      <c r="A3845" s="1">
        <v>290001432180</v>
      </c>
      <c r="B3845">
        <v>290</v>
      </c>
      <c r="C3845" t="s">
        <v>16</v>
      </c>
      <c r="D3845" s="2">
        <v>44287</v>
      </c>
      <c r="E3845" t="s">
        <v>6031</v>
      </c>
      <c r="F3845">
        <f>1</f>
        <v>1</v>
      </c>
      <c r="G3845">
        <v>350000</v>
      </c>
      <c r="H3845" t="s">
        <v>238</v>
      </c>
      <c r="I3845" t="s">
        <v>286</v>
      </c>
      <c r="J3845" t="s">
        <v>20</v>
      </c>
      <c r="K3845" t="s">
        <v>21</v>
      </c>
      <c r="L3845" t="s">
        <v>181</v>
      </c>
      <c r="M3845" t="s">
        <v>32</v>
      </c>
      <c r="N3845" t="s">
        <v>182</v>
      </c>
      <c r="O3845" t="s">
        <v>182</v>
      </c>
      <c r="P3845" t="b">
        <f>production[[#This Row],[Funded Month]]&gt;=DATE(2021,1,1)</f>
        <v>1</v>
      </c>
    </row>
    <row r="3846" spans="1:16" x14ac:dyDescent="0.2">
      <c r="A3846" s="1">
        <v>290001412701</v>
      </c>
      <c r="B3846">
        <v>290</v>
      </c>
      <c r="C3846" t="s">
        <v>16</v>
      </c>
      <c r="D3846" s="2">
        <v>44287</v>
      </c>
      <c r="E3846" t="s">
        <v>6032</v>
      </c>
      <c r="F3846">
        <f>1</f>
        <v>1</v>
      </c>
      <c r="G3846">
        <v>220924</v>
      </c>
      <c r="H3846" t="s">
        <v>86</v>
      </c>
      <c r="I3846" t="s">
        <v>87</v>
      </c>
      <c r="J3846" t="s">
        <v>20</v>
      </c>
      <c r="K3846" t="s">
        <v>21</v>
      </c>
      <c r="L3846" t="s">
        <v>22</v>
      </c>
      <c r="M3846" t="s">
        <v>232</v>
      </c>
      <c r="P3846" t="b">
        <f>production[[#This Row],[Funded Month]]&gt;=DATE(2021,1,1)</f>
        <v>1</v>
      </c>
    </row>
    <row r="3847" spans="1:16" x14ac:dyDescent="0.2">
      <c r="A3847" s="1">
        <v>290001422511</v>
      </c>
      <c r="B3847">
        <v>290</v>
      </c>
      <c r="C3847" t="s">
        <v>16</v>
      </c>
      <c r="D3847" s="2">
        <v>44287</v>
      </c>
      <c r="E3847" t="s">
        <v>6033</v>
      </c>
      <c r="F3847">
        <f>1</f>
        <v>1</v>
      </c>
      <c r="G3847">
        <v>247926</v>
      </c>
      <c r="H3847" t="s">
        <v>86</v>
      </c>
      <c r="I3847" t="s">
        <v>87</v>
      </c>
      <c r="J3847" t="s">
        <v>20</v>
      </c>
      <c r="K3847" t="s">
        <v>21</v>
      </c>
      <c r="L3847" t="s">
        <v>193</v>
      </c>
      <c r="M3847" t="s">
        <v>32</v>
      </c>
      <c r="O3847" t="s">
        <v>1600</v>
      </c>
      <c r="P3847" t="b">
        <f>production[[#This Row],[Funded Month]]&gt;=DATE(2021,1,1)</f>
        <v>1</v>
      </c>
    </row>
    <row r="3848" spans="1:16" x14ac:dyDescent="0.2">
      <c r="A3848" s="1">
        <v>290001427637</v>
      </c>
      <c r="B3848">
        <v>290</v>
      </c>
      <c r="C3848" t="s">
        <v>16</v>
      </c>
      <c r="D3848" s="2">
        <v>44287</v>
      </c>
      <c r="E3848" t="s">
        <v>6034</v>
      </c>
      <c r="F3848">
        <f>1</f>
        <v>1</v>
      </c>
      <c r="G3848">
        <v>127500</v>
      </c>
      <c r="H3848" t="s">
        <v>18</v>
      </c>
      <c r="I3848" t="s">
        <v>19</v>
      </c>
      <c r="J3848" t="s">
        <v>20</v>
      </c>
      <c r="K3848" t="s">
        <v>21</v>
      </c>
      <c r="L3848" t="s">
        <v>193</v>
      </c>
      <c r="M3848" t="s">
        <v>32</v>
      </c>
      <c r="O3848" t="s">
        <v>6035</v>
      </c>
      <c r="P3848" t="b">
        <f>production[[#This Row],[Funded Month]]&gt;=DATE(2021,1,1)</f>
        <v>1</v>
      </c>
    </row>
    <row r="3849" spans="1:16" x14ac:dyDescent="0.2">
      <c r="A3849" s="1">
        <v>290200978711</v>
      </c>
      <c r="B3849">
        <v>290</v>
      </c>
      <c r="C3849" t="s">
        <v>16</v>
      </c>
      <c r="D3849" s="2">
        <v>44287</v>
      </c>
      <c r="E3849" t="s">
        <v>6036</v>
      </c>
      <c r="F3849">
        <f>1</f>
        <v>1</v>
      </c>
      <c r="G3849">
        <v>210900</v>
      </c>
      <c r="H3849" t="s">
        <v>18</v>
      </c>
      <c r="I3849" t="s">
        <v>19</v>
      </c>
      <c r="J3849" t="s">
        <v>20</v>
      </c>
      <c r="K3849" t="s">
        <v>21</v>
      </c>
      <c r="L3849" t="s">
        <v>193</v>
      </c>
      <c r="M3849" t="s">
        <v>32</v>
      </c>
      <c r="O3849" t="s">
        <v>6037</v>
      </c>
      <c r="P3849" t="b">
        <f>production[[#This Row],[Funded Month]]&gt;=DATE(2021,1,1)</f>
        <v>1</v>
      </c>
    </row>
    <row r="3850" spans="1:16" x14ac:dyDescent="0.2">
      <c r="A3850" s="1">
        <v>290210185237</v>
      </c>
      <c r="B3850">
        <v>290</v>
      </c>
      <c r="C3850" t="s">
        <v>16</v>
      </c>
      <c r="D3850" s="2">
        <v>44287</v>
      </c>
      <c r="E3850" t="s">
        <v>3227</v>
      </c>
      <c r="F3850">
        <f>1</f>
        <v>1</v>
      </c>
      <c r="G3850">
        <v>154500</v>
      </c>
      <c r="H3850" t="s">
        <v>18</v>
      </c>
      <c r="I3850" t="s">
        <v>19</v>
      </c>
      <c r="J3850" t="s">
        <v>20</v>
      </c>
      <c r="K3850" t="s">
        <v>44</v>
      </c>
      <c r="L3850" t="s">
        <v>193</v>
      </c>
      <c r="M3850" t="s">
        <v>32</v>
      </c>
      <c r="O3850" t="s">
        <v>405</v>
      </c>
      <c r="P3850" t="b">
        <f>production[[#This Row],[Funded Month]]&gt;=DATE(2021,1,1)</f>
        <v>1</v>
      </c>
    </row>
    <row r="3851" spans="1:16" x14ac:dyDescent="0.2">
      <c r="A3851" s="1">
        <v>290001420309</v>
      </c>
      <c r="B3851">
        <v>290</v>
      </c>
      <c r="C3851" t="s">
        <v>16</v>
      </c>
      <c r="D3851" s="2">
        <v>44287</v>
      </c>
      <c r="E3851" t="s">
        <v>6038</v>
      </c>
      <c r="F3851">
        <f>1</f>
        <v>1</v>
      </c>
      <c r="G3851">
        <v>207300</v>
      </c>
      <c r="H3851" t="s">
        <v>18</v>
      </c>
      <c r="I3851" t="s">
        <v>19</v>
      </c>
      <c r="J3851" t="s">
        <v>20</v>
      </c>
      <c r="K3851" t="s">
        <v>21</v>
      </c>
      <c r="L3851" t="s">
        <v>193</v>
      </c>
      <c r="M3851" t="s">
        <v>32</v>
      </c>
      <c r="O3851" t="s">
        <v>6039</v>
      </c>
      <c r="P3851" t="b">
        <f>production[[#This Row],[Funded Month]]&gt;=DATE(2021,1,1)</f>
        <v>1</v>
      </c>
    </row>
    <row r="3852" spans="1:16" x14ac:dyDescent="0.2">
      <c r="A3852" s="1">
        <v>290001423576</v>
      </c>
      <c r="B3852">
        <v>290</v>
      </c>
      <c r="C3852" t="s">
        <v>16</v>
      </c>
      <c r="D3852" s="2">
        <v>44287</v>
      </c>
      <c r="E3852" t="s">
        <v>6040</v>
      </c>
      <c r="F3852">
        <f>1</f>
        <v>1</v>
      </c>
      <c r="G3852">
        <v>376973</v>
      </c>
      <c r="H3852" t="s">
        <v>18</v>
      </c>
      <c r="I3852" t="s">
        <v>497</v>
      </c>
      <c r="J3852" t="s">
        <v>20</v>
      </c>
      <c r="K3852" t="s">
        <v>21</v>
      </c>
      <c r="L3852" t="s">
        <v>189</v>
      </c>
      <c r="M3852" t="s">
        <v>32</v>
      </c>
      <c r="P3852" t="b">
        <f>production[[#This Row],[Funded Month]]&gt;=DATE(2021,1,1)</f>
        <v>1</v>
      </c>
    </row>
    <row r="3853" spans="1:16" x14ac:dyDescent="0.2">
      <c r="A3853" s="1">
        <v>290001352995</v>
      </c>
      <c r="B3853">
        <v>290</v>
      </c>
      <c r="C3853" t="s">
        <v>16</v>
      </c>
      <c r="D3853" s="2">
        <v>44287</v>
      </c>
      <c r="E3853" t="s">
        <v>6041</v>
      </c>
      <c r="F3853">
        <f>1</f>
        <v>1</v>
      </c>
      <c r="G3853">
        <v>484415</v>
      </c>
      <c r="H3853" t="s">
        <v>238</v>
      </c>
      <c r="I3853" t="s">
        <v>286</v>
      </c>
      <c r="J3853" t="s">
        <v>20</v>
      </c>
      <c r="K3853" t="s">
        <v>21</v>
      </c>
      <c r="L3853" t="s">
        <v>181</v>
      </c>
      <c r="M3853" t="s">
        <v>32</v>
      </c>
      <c r="P3853" t="b">
        <f>production[[#This Row],[Funded Month]]&gt;=DATE(2021,1,1)</f>
        <v>1</v>
      </c>
    </row>
    <row r="3854" spans="1:16" x14ac:dyDescent="0.2">
      <c r="A3854" s="1">
        <v>290001438535</v>
      </c>
      <c r="B3854">
        <v>290</v>
      </c>
      <c r="C3854" t="s">
        <v>16</v>
      </c>
      <c r="D3854" s="2">
        <v>44287</v>
      </c>
      <c r="E3854" t="s">
        <v>6042</v>
      </c>
      <c r="F3854">
        <f>1</f>
        <v>1</v>
      </c>
      <c r="G3854">
        <v>169750</v>
      </c>
      <c r="H3854" t="s">
        <v>18</v>
      </c>
      <c r="I3854" t="s">
        <v>79</v>
      </c>
      <c r="J3854" t="s">
        <v>20</v>
      </c>
      <c r="K3854" t="s">
        <v>21</v>
      </c>
      <c r="L3854" t="s">
        <v>181</v>
      </c>
      <c r="M3854" t="s">
        <v>32</v>
      </c>
      <c r="P3854" t="b">
        <f>production[[#This Row],[Funded Month]]&gt;=DATE(2021,1,1)</f>
        <v>1</v>
      </c>
    </row>
    <row r="3855" spans="1:16" x14ac:dyDescent="0.2">
      <c r="A3855" s="1">
        <v>290001430465</v>
      </c>
      <c r="B3855">
        <v>290</v>
      </c>
      <c r="C3855" t="s">
        <v>16</v>
      </c>
      <c r="D3855" s="2">
        <v>44287</v>
      </c>
      <c r="E3855" t="s">
        <v>6043</v>
      </c>
      <c r="F3855">
        <f>1</f>
        <v>1</v>
      </c>
      <c r="G3855">
        <v>628000</v>
      </c>
      <c r="H3855" t="s">
        <v>238</v>
      </c>
      <c r="I3855" t="s">
        <v>1096</v>
      </c>
      <c r="J3855" t="s">
        <v>20</v>
      </c>
      <c r="K3855" t="s">
        <v>21</v>
      </c>
      <c r="L3855" t="s">
        <v>181</v>
      </c>
      <c r="M3855" t="s">
        <v>32</v>
      </c>
      <c r="O3855" t="s">
        <v>531</v>
      </c>
      <c r="P3855" t="b">
        <f>production[[#This Row],[Funded Month]]&gt;=DATE(2021,1,1)</f>
        <v>1</v>
      </c>
    </row>
    <row r="3856" spans="1:16" x14ac:dyDescent="0.2">
      <c r="A3856" s="1">
        <v>290001431494</v>
      </c>
      <c r="B3856">
        <v>290</v>
      </c>
      <c r="C3856" t="s">
        <v>16</v>
      </c>
      <c r="D3856" s="2">
        <v>44287</v>
      </c>
      <c r="E3856" t="s">
        <v>6044</v>
      </c>
      <c r="F3856">
        <f>1</f>
        <v>1</v>
      </c>
      <c r="G3856">
        <v>268000</v>
      </c>
      <c r="H3856" t="s">
        <v>18</v>
      </c>
      <c r="I3856" t="s">
        <v>19</v>
      </c>
      <c r="J3856" t="s">
        <v>20</v>
      </c>
      <c r="K3856" t="s">
        <v>21</v>
      </c>
      <c r="L3856" t="s">
        <v>181</v>
      </c>
      <c r="M3856" t="s">
        <v>32</v>
      </c>
      <c r="O3856" t="s">
        <v>531</v>
      </c>
      <c r="P3856" t="b">
        <f>production[[#This Row],[Funded Month]]&gt;=DATE(2021,1,1)</f>
        <v>1</v>
      </c>
    </row>
    <row r="3857" spans="1:16" x14ac:dyDescent="0.2">
      <c r="A3857" s="1">
        <v>290001429153</v>
      </c>
      <c r="B3857">
        <v>290</v>
      </c>
      <c r="C3857" t="s">
        <v>16</v>
      </c>
      <c r="D3857" s="2">
        <v>44287</v>
      </c>
      <c r="E3857" t="s">
        <v>6045</v>
      </c>
      <c r="F3857">
        <f>1</f>
        <v>1</v>
      </c>
      <c r="G3857">
        <v>278350</v>
      </c>
      <c r="H3857" t="s">
        <v>18</v>
      </c>
      <c r="I3857" t="s">
        <v>19</v>
      </c>
      <c r="J3857" t="s">
        <v>20</v>
      </c>
      <c r="K3857" t="s">
        <v>21</v>
      </c>
      <c r="L3857" t="s">
        <v>157</v>
      </c>
      <c r="M3857" t="s">
        <v>32</v>
      </c>
      <c r="N3857" t="s">
        <v>1209</v>
      </c>
      <c r="O3857" t="s">
        <v>162</v>
      </c>
      <c r="P3857" t="b">
        <f>production[[#This Row],[Funded Month]]&gt;=DATE(2021,1,1)</f>
        <v>1</v>
      </c>
    </row>
    <row r="3858" spans="1:16" x14ac:dyDescent="0.2">
      <c r="A3858" s="1">
        <v>290001438093</v>
      </c>
      <c r="B3858">
        <v>290</v>
      </c>
      <c r="C3858" t="s">
        <v>16</v>
      </c>
      <c r="D3858" s="2">
        <v>44287</v>
      </c>
      <c r="E3858" t="s">
        <v>6046</v>
      </c>
      <c r="F3858">
        <f>1</f>
        <v>1</v>
      </c>
      <c r="G3858">
        <v>251750</v>
      </c>
      <c r="H3858" t="s">
        <v>18</v>
      </c>
      <c r="I3858" t="s">
        <v>19</v>
      </c>
      <c r="J3858" t="s">
        <v>20</v>
      </c>
      <c r="K3858" t="s">
        <v>21</v>
      </c>
      <c r="L3858" t="s">
        <v>157</v>
      </c>
      <c r="M3858" t="s">
        <v>32</v>
      </c>
      <c r="N3858" t="s">
        <v>1209</v>
      </c>
      <c r="O3858" t="s">
        <v>1210</v>
      </c>
      <c r="P3858" t="b">
        <f>production[[#This Row],[Funded Month]]&gt;=DATE(2021,1,1)</f>
        <v>1</v>
      </c>
    </row>
    <row r="3859" spans="1:16" x14ac:dyDescent="0.2">
      <c r="A3859" s="1">
        <v>290001449911</v>
      </c>
      <c r="B3859">
        <v>290</v>
      </c>
      <c r="C3859" t="s">
        <v>16</v>
      </c>
      <c r="D3859" s="2">
        <v>44287</v>
      </c>
      <c r="E3859" t="s">
        <v>6047</v>
      </c>
      <c r="F3859">
        <f>1</f>
        <v>1</v>
      </c>
      <c r="G3859">
        <v>229073</v>
      </c>
      <c r="H3859" t="s">
        <v>86</v>
      </c>
      <c r="I3859" t="s">
        <v>87</v>
      </c>
      <c r="J3859" t="s">
        <v>20</v>
      </c>
      <c r="K3859" t="s">
        <v>21</v>
      </c>
      <c r="L3859" t="s">
        <v>157</v>
      </c>
      <c r="M3859" t="s">
        <v>32</v>
      </c>
      <c r="N3859" t="s">
        <v>1209</v>
      </c>
      <c r="O3859" t="s">
        <v>6048</v>
      </c>
      <c r="P3859" t="b">
        <f>production[[#This Row],[Funded Month]]&gt;=DATE(2021,1,1)</f>
        <v>1</v>
      </c>
    </row>
    <row r="3860" spans="1:16" x14ac:dyDescent="0.2">
      <c r="A3860" s="1">
        <v>290201181776</v>
      </c>
      <c r="B3860">
        <v>290</v>
      </c>
      <c r="C3860" t="s">
        <v>16</v>
      </c>
      <c r="D3860" s="2">
        <v>44287</v>
      </c>
      <c r="E3860" t="s">
        <v>6049</v>
      </c>
      <c r="F3860">
        <f>1</f>
        <v>1</v>
      </c>
      <c r="G3860">
        <v>274569</v>
      </c>
      <c r="H3860" t="s">
        <v>86</v>
      </c>
      <c r="I3860" t="s">
        <v>186</v>
      </c>
      <c r="J3860" t="s">
        <v>20</v>
      </c>
      <c r="K3860" t="s">
        <v>21</v>
      </c>
      <c r="L3860" t="s">
        <v>157</v>
      </c>
      <c r="M3860" t="s">
        <v>32</v>
      </c>
      <c r="N3860" t="s">
        <v>1209</v>
      </c>
      <c r="O3860" t="s">
        <v>3229</v>
      </c>
      <c r="P3860" t="b">
        <f>production[[#This Row],[Funded Month]]&gt;=DATE(2021,1,1)</f>
        <v>1</v>
      </c>
    </row>
    <row r="3861" spans="1:16" x14ac:dyDescent="0.2">
      <c r="A3861" s="1">
        <v>290210285682</v>
      </c>
      <c r="B3861">
        <v>290</v>
      </c>
      <c r="C3861" t="s">
        <v>16</v>
      </c>
      <c r="D3861" s="2">
        <v>44287</v>
      </c>
      <c r="E3861" t="s">
        <v>6050</v>
      </c>
      <c r="F3861">
        <f>1</f>
        <v>1</v>
      </c>
      <c r="G3861">
        <v>285743</v>
      </c>
      <c r="H3861" t="s">
        <v>86</v>
      </c>
      <c r="I3861" t="s">
        <v>87</v>
      </c>
      <c r="J3861" t="s">
        <v>20</v>
      </c>
      <c r="K3861" t="s">
        <v>21</v>
      </c>
      <c r="L3861" t="s">
        <v>157</v>
      </c>
      <c r="M3861" t="s">
        <v>32</v>
      </c>
      <c r="N3861" t="s">
        <v>1209</v>
      </c>
      <c r="O3861" t="s">
        <v>158</v>
      </c>
      <c r="P3861" t="b">
        <f>production[[#This Row],[Funded Month]]&gt;=DATE(2021,1,1)</f>
        <v>1</v>
      </c>
    </row>
    <row r="3862" spans="1:16" x14ac:dyDescent="0.2">
      <c r="A3862" s="1">
        <v>290210285785</v>
      </c>
      <c r="B3862">
        <v>290</v>
      </c>
      <c r="C3862" t="s">
        <v>16</v>
      </c>
      <c r="D3862" s="2">
        <v>44287</v>
      </c>
      <c r="E3862" t="s">
        <v>6051</v>
      </c>
      <c r="F3862">
        <f>1</f>
        <v>1</v>
      </c>
      <c r="G3862">
        <v>294256</v>
      </c>
      <c r="H3862" t="s">
        <v>86</v>
      </c>
      <c r="I3862" t="s">
        <v>87</v>
      </c>
      <c r="J3862" t="s">
        <v>20</v>
      </c>
      <c r="K3862" t="s">
        <v>21</v>
      </c>
      <c r="L3862" t="s">
        <v>157</v>
      </c>
      <c r="M3862" t="s">
        <v>32</v>
      </c>
      <c r="N3862" t="s">
        <v>1209</v>
      </c>
      <c r="O3862" t="s">
        <v>737</v>
      </c>
      <c r="P3862" t="b">
        <f>production[[#This Row],[Funded Month]]&gt;=DATE(2021,1,1)</f>
        <v>1</v>
      </c>
    </row>
    <row r="3863" spans="1:16" x14ac:dyDescent="0.2">
      <c r="A3863" s="1">
        <v>290201080162</v>
      </c>
      <c r="B3863">
        <v>290</v>
      </c>
      <c r="C3863" t="s">
        <v>16</v>
      </c>
      <c r="D3863" s="2">
        <v>44287</v>
      </c>
      <c r="E3863" t="s">
        <v>6052</v>
      </c>
      <c r="F3863">
        <f>1</f>
        <v>1</v>
      </c>
      <c r="G3863">
        <v>206060</v>
      </c>
      <c r="H3863" t="s">
        <v>592</v>
      </c>
      <c r="I3863" t="s">
        <v>593</v>
      </c>
      <c r="J3863" t="s">
        <v>20</v>
      </c>
      <c r="K3863" t="s">
        <v>21</v>
      </c>
      <c r="L3863" t="s">
        <v>193</v>
      </c>
      <c r="M3863" t="s">
        <v>32</v>
      </c>
      <c r="N3863" t="s">
        <v>1209</v>
      </c>
      <c r="O3863" t="s">
        <v>6053</v>
      </c>
      <c r="P3863" t="b">
        <f>production[[#This Row],[Funded Month]]&gt;=DATE(2021,1,1)</f>
        <v>1</v>
      </c>
    </row>
    <row r="3864" spans="1:16" x14ac:dyDescent="0.2">
      <c r="A3864" s="1">
        <v>290001459065</v>
      </c>
      <c r="B3864">
        <v>290</v>
      </c>
      <c r="C3864" t="s">
        <v>16</v>
      </c>
      <c r="D3864" s="2">
        <v>44287</v>
      </c>
      <c r="E3864" t="s">
        <v>6054</v>
      </c>
      <c r="F3864">
        <f>1</f>
        <v>1</v>
      </c>
      <c r="G3864">
        <v>260023</v>
      </c>
      <c r="H3864" t="s">
        <v>86</v>
      </c>
      <c r="I3864" t="s">
        <v>1351</v>
      </c>
      <c r="J3864" t="s">
        <v>20</v>
      </c>
      <c r="K3864" t="s">
        <v>21</v>
      </c>
      <c r="L3864" t="s">
        <v>193</v>
      </c>
      <c r="M3864" t="s">
        <v>32</v>
      </c>
      <c r="N3864" t="s">
        <v>1209</v>
      </c>
      <c r="O3864" t="s">
        <v>6055</v>
      </c>
      <c r="P3864" t="b">
        <f>production[[#This Row],[Funded Month]]&gt;=DATE(2021,1,1)</f>
        <v>1</v>
      </c>
    </row>
    <row r="3865" spans="1:16" x14ac:dyDescent="0.2">
      <c r="A3865" s="1">
        <v>290001352783</v>
      </c>
      <c r="B3865">
        <v>290</v>
      </c>
      <c r="C3865" t="s">
        <v>16</v>
      </c>
      <c r="D3865" s="2">
        <v>44287</v>
      </c>
      <c r="E3865" t="s">
        <v>6056</v>
      </c>
      <c r="F3865">
        <f>1</f>
        <v>1</v>
      </c>
      <c r="G3865">
        <v>243100</v>
      </c>
      <c r="H3865" t="s">
        <v>18</v>
      </c>
      <c r="I3865" t="s">
        <v>19</v>
      </c>
      <c r="J3865" t="s">
        <v>20</v>
      </c>
      <c r="K3865" t="s">
        <v>21</v>
      </c>
      <c r="L3865" t="s">
        <v>193</v>
      </c>
      <c r="M3865" t="s">
        <v>32</v>
      </c>
      <c r="N3865" t="s">
        <v>182</v>
      </c>
      <c r="O3865" t="s">
        <v>310</v>
      </c>
      <c r="P3865" t="b">
        <f>production[[#This Row],[Funded Month]]&gt;=DATE(2021,1,1)</f>
        <v>1</v>
      </c>
    </row>
    <row r="3866" spans="1:16" x14ac:dyDescent="0.2">
      <c r="A3866" s="1">
        <v>290001352509</v>
      </c>
      <c r="B3866">
        <v>290</v>
      </c>
      <c r="C3866" t="s">
        <v>16</v>
      </c>
      <c r="D3866" s="2">
        <v>44287</v>
      </c>
      <c r="E3866" t="s">
        <v>6057</v>
      </c>
      <c r="F3866">
        <f>1</f>
        <v>1</v>
      </c>
      <c r="G3866">
        <v>364800</v>
      </c>
      <c r="H3866" t="s">
        <v>18</v>
      </c>
      <c r="I3866" t="s">
        <v>19</v>
      </c>
      <c r="J3866" t="s">
        <v>20</v>
      </c>
      <c r="K3866" t="s">
        <v>21</v>
      </c>
      <c r="L3866" t="s">
        <v>193</v>
      </c>
      <c r="M3866" t="s">
        <v>32</v>
      </c>
      <c r="O3866" t="s">
        <v>1713</v>
      </c>
      <c r="P3866" t="b">
        <f>production[[#This Row],[Funded Month]]&gt;=DATE(2021,1,1)</f>
        <v>1</v>
      </c>
    </row>
    <row r="3867" spans="1:16" x14ac:dyDescent="0.2">
      <c r="A3867" s="1">
        <v>290001357838</v>
      </c>
      <c r="B3867">
        <v>290</v>
      </c>
      <c r="C3867" t="s">
        <v>16</v>
      </c>
      <c r="D3867" s="2">
        <v>44287</v>
      </c>
      <c r="E3867" t="s">
        <v>6058</v>
      </c>
      <c r="F3867">
        <f>1</f>
        <v>1</v>
      </c>
      <c r="G3867">
        <v>388500</v>
      </c>
      <c r="H3867" t="s">
        <v>18</v>
      </c>
      <c r="I3867" t="s">
        <v>19</v>
      </c>
      <c r="J3867" t="s">
        <v>20</v>
      </c>
      <c r="K3867" t="s">
        <v>21</v>
      </c>
      <c r="L3867" t="s">
        <v>193</v>
      </c>
      <c r="M3867" t="s">
        <v>32</v>
      </c>
      <c r="O3867" t="s">
        <v>6059</v>
      </c>
      <c r="P3867" t="b">
        <f>production[[#This Row],[Funded Month]]&gt;=DATE(2021,1,1)</f>
        <v>1</v>
      </c>
    </row>
    <row r="3868" spans="1:16" x14ac:dyDescent="0.2">
      <c r="A3868" s="1">
        <v>290001459116</v>
      </c>
      <c r="B3868">
        <v>290</v>
      </c>
      <c r="C3868" t="s">
        <v>16</v>
      </c>
      <c r="D3868" s="2">
        <v>44287</v>
      </c>
      <c r="E3868" t="s">
        <v>6054</v>
      </c>
      <c r="F3868">
        <f>1</f>
        <v>1</v>
      </c>
      <c r="G3868">
        <v>9269</v>
      </c>
      <c r="H3868" t="s">
        <v>18</v>
      </c>
      <c r="I3868" t="s">
        <v>488</v>
      </c>
      <c r="J3868" t="s">
        <v>398</v>
      </c>
      <c r="K3868" t="s">
        <v>21</v>
      </c>
      <c r="L3868" t="s">
        <v>193</v>
      </c>
      <c r="M3868" t="s">
        <v>32</v>
      </c>
      <c r="N3868" t="s">
        <v>1209</v>
      </c>
      <c r="P3868" t="b">
        <f>production[[#This Row],[Funded Month]]&gt;=DATE(2021,1,1)</f>
        <v>1</v>
      </c>
    </row>
    <row r="3869" spans="1:16" x14ac:dyDescent="0.2">
      <c r="A3869" s="1">
        <v>295001427408</v>
      </c>
      <c r="B3869">
        <v>295</v>
      </c>
      <c r="C3869" t="s">
        <v>16</v>
      </c>
      <c r="D3869" s="2">
        <v>44287</v>
      </c>
      <c r="E3869" t="s">
        <v>5076</v>
      </c>
      <c r="F3869">
        <f>1</f>
        <v>1</v>
      </c>
      <c r="G3869">
        <v>13615</v>
      </c>
      <c r="H3869" t="s">
        <v>18</v>
      </c>
      <c r="I3869" t="s">
        <v>1598</v>
      </c>
      <c r="J3869" t="s">
        <v>398</v>
      </c>
      <c r="K3869" t="s">
        <v>21</v>
      </c>
      <c r="L3869" t="s">
        <v>1046</v>
      </c>
      <c r="M3869" t="s">
        <v>32</v>
      </c>
      <c r="O3869" t="s">
        <v>2123</v>
      </c>
      <c r="P3869" t="b">
        <f>production[[#This Row],[Funded Month]]&gt;=DATE(2021,1,1)</f>
        <v>1</v>
      </c>
    </row>
    <row r="3870" spans="1:16" x14ac:dyDescent="0.2">
      <c r="A3870" s="1">
        <v>295001436633</v>
      </c>
      <c r="B3870">
        <v>295</v>
      </c>
      <c r="C3870" t="s">
        <v>16</v>
      </c>
      <c r="D3870" s="2">
        <v>44287</v>
      </c>
      <c r="E3870" t="s">
        <v>6060</v>
      </c>
      <c r="F3870">
        <f>1</f>
        <v>1</v>
      </c>
      <c r="G3870">
        <v>548250</v>
      </c>
      <c r="H3870" t="s">
        <v>18</v>
      </c>
      <c r="I3870" t="s">
        <v>19</v>
      </c>
      <c r="J3870" t="s">
        <v>20</v>
      </c>
      <c r="K3870" t="s">
        <v>21</v>
      </c>
      <c r="L3870" t="s">
        <v>1056</v>
      </c>
      <c r="M3870" t="s">
        <v>32</v>
      </c>
      <c r="N3870" t="s">
        <v>33</v>
      </c>
      <c r="O3870" t="s">
        <v>4135</v>
      </c>
      <c r="P3870" t="b">
        <f>production[[#This Row],[Funded Month]]&gt;=DATE(2021,1,1)</f>
        <v>1</v>
      </c>
    </row>
    <row r="3871" spans="1:16" x14ac:dyDescent="0.2">
      <c r="A3871" s="1">
        <v>295001428797</v>
      </c>
      <c r="B3871">
        <v>295</v>
      </c>
      <c r="C3871" t="s">
        <v>16</v>
      </c>
      <c r="D3871" s="2">
        <v>44287</v>
      </c>
      <c r="E3871" t="s">
        <v>6061</v>
      </c>
      <c r="F3871">
        <f>1</f>
        <v>1</v>
      </c>
      <c r="G3871">
        <v>335350</v>
      </c>
      <c r="H3871" t="s">
        <v>18</v>
      </c>
      <c r="I3871" t="s">
        <v>19</v>
      </c>
      <c r="J3871" t="s">
        <v>20</v>
      </c>
      <c r="K3871" t="s">
        <v>21</v>
      </c>
      <c r="L3871" t="s">
        <v>1056</v>
      </c>
      <c r="M3871" t="s">
        <v>32</v>
      </c>
      <c r="N3871" t="s">
        <v>33</v>
      </c>
      <c r="O3871" t="s">
        <v>6062</v>
      </c>
      <c r="P3871" t="b">
        <f>production[[#This Row],[Funded Month]]&gt;=DATE(2021,1,1)</f>
        <v>1</v>
      </c>
    </row>
    <row r="3872" spans="1:16" x14ac:dyDescent="0.2">
      <c r="A3872" s="1">
        <v>290210185599</v>
      </c>
      <c r="B3872">
        <v>290</v>
      </c>
      <c r="C3872" t="s">
        <v>16</v>
      </c>
      <c r="D3872" s="2">
        <v>44256</v>
      </c>
      <c r="E3872" t="s">
        <v>6063</v>
      </c>
      <c r="F3872">
        <f>1</f>
        <v>1</v>
      </c>
      <c r="G3872">
        <v>189958</v>
      </c>
      <c r="H3872" t="s">
        <v>18</v>
      </c>
      <c r="I3872" t="s">
        <v>497</v>
      </c>
      <c r="J3872" t="s">
        <v>20</v>
      </c>
      <c r="K3872" t="s">
        <v>21</v>
      </c>
      <c r="L3872" t="s">
        <v>193</v>
      </c>
      <c r="M3872" t="s">
        <v>32</v>
      </c>
      <c r="O3872" t="s">
        <v>6064</v>
      </c>
      <c r="P3872" t="b">
        <f>production[[#This Row],[Funded Month]]&gt;=DATE(2021,1,1)</f>
        <v>1</v>
      </c>
    </row>
    <row r="3873" spans="1:16" x14ac:dyDescent="0.2">
      <c r="A3873" s="1">
        <v>290201181229</v>
      </c>
      <c r="B3873">
        <v>290</v>
      </c>
      <c r="C3873" t="s">
        <v>16</v>
      </c>
      <c r="D3873" s="2">
        <v>44256</v>
      </c>
      <c r="E3873" t="s">
        <v>6065</v>
      </c>
      <c r="F3873">
        <f>1</f>
        <v>1</v>
      </c>
      <c r="G3873">
        <v>202482</v>
      </c>
      <c r="H3873" t="s">
        <v>86</v>
      </c>
      <c r="I3873" t="s">
        <v>87</v>
      </c>
      <c r="J3873" t="s">
        <v>20</v>
      </c>
      <c r="K3873" t="s">
        <v>21</v>
      </c>
      <c r="L3873" t="s">
        <v>193</v>
      </c>
      <c r="M3873" t="s">
        <v>32</v>
      </c>
      <c r="O3873" t="s">
        <v>1526</v>
      </c>
      <c r="P3873" t="b">
        <f>production[[#This Row],[Funded Month]]&gt;=DATE(2021,1,1)</f>
        <v>1</v>
      </c>
    </row>
    <row r="3874" spans="1:16" x14ac:dyDescent="0.2">
      <c r="A3874" s="1">
        <v>295210277032</v>
      </c>
      <c r="B3874">
        <v>295</v>
      </c>
      <c r="C3874" t="s">
        <v>16</v>
      </c>
      <c r="D3874" s="2">
        <v>44256</v>
      </c>
      <c r="E3874" t="s">
        <v>6066</v>
      </c>
      <c r="F3874">
        <f>1</f>
        <v>1</v>
      </c>
      <c r="G3874">
        <v>246957</v>
      </c>
      <c r="H3874" t="s">
        <v>18</v>
      </c>
      <c r="I3874" t="s">
        <v>1299</v>
      </c>
      <c r="J3874" t="s">
        <v>20</v>
      </c>
      <c r="K3874" t="s">
        <v>21</v>
      </c>
      <c r="L3874" t="s">
        <v>1056</v>
      </c>
      <c r="M3874" t="s">
        <v>32</v>
      </c>
      <c r="N3874" t="s">
        <v>33</v>
      </c>
      <c r="O3874" t="s">
        <v>6067</v>
      </c>
      <c r="P3874" t="b">
        <f>production[[#This Row],[Funded Month]]&gt;=DATE(2021,1,1)</f>
        <v>1</v>
      </c>
    </row>
    <row r="3875" spans="1:16" x14ac:dyDescent="0.2">
      <c r="A3875" s="1">
        <v>290001428929</v>
      </c>
      <c r="B3875">
        <v>290</v>
      </c>
      <c r="C3875" t="s">
        <v>16</v>
      </c>
      <c r="D3875" s="2">
        <v>44256</v>
      </c>
      <c r="E3875" t="s">
        <v>6068</v>
      </c>
      <c r="F3875">
        <f>1</f>
        <v>1</v>
      </c>
      <c r="G3875">
        <v>188237</v>
      </c>
      <c r="H3875" t="s">
        <v>86</v>
      </c>
      <c r="I3875" t="s">
        <v>87</v>
      </c>
      <c r="J3875" t="s">
        <v>20</v>
      </c>
      <c r="K3875" t="s">
        <v>21</v>
      </c>
      <c r="L3875" t="s">
        <v>193</v>
      </c>
      <c r="M3875" t="s">
        <v>32</v>
      </c>
      <c r="O3875" t="s">
        <v>3216</v>
      </c>
      <c r="P3875" t="b">
        <f>production[[#This Row],[Funded Month]]&gt;=DATE(2021,1,1)</f>
        <v>1</v>
      </c>
    </row>
    <row r="3876" spans="1:16" x14ac:dyDescent="0.2">
      <c r="A3876" s="1">
        <v>290210286683</v>
      </c>
      <c r="B3876">
        <v>290</v>
      </c>
      <c r="C3876" t="s">
        <v>16</v>
      </c>
      <c r="D3876" s="2">
        <v>44256</v>
      </c>
      <c r="E3876" t="s">
        <v>6069</v>
      </c>
      <c r="F3876">
        <f>1</f>
        <v>1</v>
      </c>
      <c r="G3876">
        <v>194000</v>
      </c>
      <c r="H3876" t="s">
        <v>18</v>
      </c>
      <c r="I3876" t="s">
        <v>79</v>
      </c>
      <c r="J3876" t="s">
        <v>20</v>
      </c>
      <c r="K3876" t="s">
        <v>21</v>
      </c>
      <c r="L3876" t="s">
        <v>193</v>
      </c>
      <c r="M3876" t="s">
        <v>32</v>
      </c>
      <c r="O3876" t="s">
        <v>3220</v>
      </c>
      <c r="P3876" t="b">
        <f>production[[#This Row],[Funded Month]]&gt;=DATE(2021,1,1)</f>
        <v>1</v>
      </c>
    </row>
    <row r="3877" spans="1:16" x14ac:dyDescent="0.2">
      <c r="A3877" s="1">
        <v>290210286804</v>
      </c>
      <c r="B3877">
        <v>290</v>
      </c>
      <c r="C3877" t="s">
        <v>16</v>
      </c>
      <c r="D3877" s="2">
        <v>44256</v>
      </c>
      <c r="E3877" t="s">
        <v>6070</v>
      </c>
      <c r="F3877">
        <f>1</f>
        <v>1</v>
      </c>
      <c r="G3877">
        <v>148500</v>
      </c>
      <c r="H3877" t="s">
        <v>18</v>
      </c>
      <c r="I3877" t="s">
        <v>79</v>
      </c>
      <c r="J3877" t="s">
        <v>20</v>
      </c>
      <c r="K3877" t="s">
        <v>21</v>
      </c>
      <c r="L3877" t="s">
        <v>193</v>
      </c>
      <c r="M3877" t="s">
        <v>32</v>
      </c>
      <c r="N3877" t="s">
        <v>1368</v>
      </c>
      <c r="O3877" t="s">
        <v>1369</v>
      </c>
      <c r="P3877" t="b">
        <f>production[[#This Row],[Funded Month]]&gt;=DATE(2021,1,1)</f>
        <v>1</v>
      </c>
    </row>
    <row r="3878" spans="1:16" x14ac:dyDescent="0.2">
      <c r="A3878" s="1">
        <v>295210277017</v>
      </c>
      <c r="B3878">
        <v>295</v>
      </c>
      <c r="C3878" t="s">
        <v>16</v>
      </c>
      <c r="D3878" s="2">
        <v>44256</v>
      </c>
      <c r="E3878" t="s">
        <v>6071</v>
      </c>
      <c r="F3878">
        <f>1</f>
        <v>1</v>
      </c>
      <c r="G3878">
        <v>84000</v>
      </c>
      <c r="H3878" t="s">
        <v>18</v>
      </c>
      <c r="I3878" t="s">
        <v>50</v>
      </c>
      <c r="J3878" t="s">
        <v>20</v>
      </c>
      <c r="K3878" t="s">
        <v>27</v>
      </c>
      <c r="L3878" t="s">
        <v>1056</v>
      </c>
      <c r="M3878" t="s">
        <v>32</v>
      </c>
      <c r="N3878" t="s">
        <v>33</v>
      </c>
      <c r="O3878" t="s">
        <v>6072</v>
      </c>
      <c r="P3878" t="b">
        <f>production[[#This Row],[Funded Month]]&gt;=DATE(2021,1,1)</f>
        <v>1</v>
      </c>
    </row>
    <row r="3879" spans="1:16" x14ac:dyDescent="0.2">
      <c r="A3879" s="1">
        <v>290001431262</v>
      </c>
      <c r="B3879">
        <v>290</v>
      </c>
      <c r="C3879" t="s">
        <v>16</v>
      </c>
      <c r="D3879" s="2">
        <v>44256</v>
      </c>
      <c r="E3879" t="s">
        <v>6073</v>
      </c>
      <c r="F3879">
        <f>1</f>
        <v>1</v>
      </c>
      <c r="G3879">
        <v>245471</v>
      </c>
      <c r="H3879" t="s">
        <v>86</v>
      </c>
      <c r="I3879" t="s">
        <v>87</v>
      </c>
      <c r="J3879" t="s">
        <v>20</v>
      </c>
      <c r="K3879" t="s">
        <v>21</v>
      </c>
      <c r="L3879" t="s">
        <v>5908</v>
      </c>
      <c r="M3879" t="s">
        <v>32</v>
      </c>
      <c r="O3879" t="s">
        <v>6074</v>
      </c>
      <c r="P3879" t="b">
        <f>production[[#This Row],[Funded Month]]&gt;=DATE(2021,1,1)</f>
        <v>1</v>
      </c>
    </row>
    <row r="3880" spans="1:16" x14ac:dyDescent="0.2">
      <c r="A3880" s="1">
        <v>290001375780</v>
      </c>
      <c r="B3880">
        <v>290</v>
      </c>
      <c r="C3880" t="s">
        <v>16</v>
      </c>
      <c r="D3880" s="2">
        <v>44256</v>
      </c>
      <c r="E3880" t="s">
        <v>6075</v>
      </c>
      <c r="F3880">
        <f>1</f>
        <v>1</v>
      </c>
      <c r="G3880">
        <v>350000</v>
      </c>
      <c r="H3880" t="s">
        <v>18</v>
      </c>
      <c r="I3880" t="s">
        <v>19</v>
      </c>
      <c r="J3880" t="s">
        <v>20</v>
      </c>
      <c r="K3880" t="s">
        <v>21</v>
      </c>
      <c r="L3880" t="s">
        <v>88</v>
      </c>
      <c r="M3880" t="s">
        <v>32</v>
      </c>
      <c r="P3880" t="b">
        <f>production[[#This Row],[Funded Month]]&gt;=DATE(2021,1,1)</f>
        <v>1</v>
      </c>
    </row>
    <row r="3881" spans="1:16" x14ac:dyDescent="0.2">
      <c r="A3881" s="1">
        <v>290001440297</v>
      </c>
      <c r="B3881">
        <v>290</v>
      </c>
      <c r="C3881" t="s">
        <v>16</v>
      </c>
      <c r="D3881" s="2">
        <v>44256</v>
      </c>
      <c r="E3881" t="s">
        <v>6076</v>
      </c>
      <c r="F3881">
        <f>1</f>
        <v>1</v>
      </c>
      <c r="G3881">
        <v>182631</v>
      </c>
      <c r="H3881" t="s">
        <v>86</v>
      </c>
      <c r="I3881" t="s">
        <v>186</v>
      </c>
      <c r="J3881" t="s">
        <v>20</v>
      </c>
      <c r="K3881" t="s">
        <v>21</v>
      </c>
      <c r="L3881" t="s">
        <v>22</v>
      </c>
      <c r="M3881" t="s">
        <v>232</v>
      </c>
      <c r="P3881" t="b">
        <f>production[[#This Row],[Funded Month]]&gt;=DATE(2021,1,1)</f>
        <v>1</v>
      </c>
    </row>
    <row r="3882" spans="1:16" x14ac:dyDescent="0.2">
      <c r="A3882" s="1">
        <v>290001428588</v>
      </c>
      <c r="B3882">
        <v>290</v>
      </c>
      <c r="C3882" t="s">
        <v>16</v>
      </c>
      <c r="D3882" s="2">
        <v>44256</v>
      </c>
      <c r="E3882" t="s">
        <v>6077</v>
      </c>
      <c r="F3882">
        <f>1</f>
        <v>1</v>
      </c>
      <c r="G3882">
        <v>155000</v>
      </c>
      <c r="H3882" t="s">
        <v>18</v>
      </c>
      <c r="I3882" t="s">
        <v>19</v>
      </c>
      <c r="J3882" t="s">
        <v>20</v>
      </c>
      <c r="K3882" t="s">
        <v>21</v>
      </c>
      <c r="L3882" t="s">
        <v>193</v>
      </c>
      <c r="M3882" t="s">
        <v>32</v>
      </c>
      <c r="O3882" t="s">
        <v>5410</v>
      </c>
      <c r="P3882" t="b">
        <f>production[[#This Row],[Funded Month]]&gt;=DATE(2021,1,1)</f>
        <v>1</v>
      </c>
    </row>
    <row r="3883" spans="1:16" x14ac:dyDescent="0.2">
      <c r="A3883" s="1">
        <v>290001427932</v>
      </c>
      <c r="B3883">
        <v>290</v>
      </c>
      <c r="C3883" t="s">
        <v>16</v>
      </c>
      <c r="D3883" s="2">
        <v>44256</v>
      </c>
      <c r="E3883" t="s">
        <v>6078</v>
      </c>
      <c r="F3883">
        <f>1</f>
        <v>1</v>
      </c>
      <c r="G3883">
        <v>183312</v>
      </c>
      <c r="H3883" t="s">
        <v>18</v>
      </c>
      <c r="I3883" t="s">
        <v>1299</v>
      </c>
      <c r="J3883" t="s">
        <v>20</v>
      </c>
      <c r="K3883" t="s">
        <v>21</v>
      </c>
      <c r="L3883" t="s">
        <v>193</v>
      </c>
      <c r="M3883" t="s">
        <v>32</v>
      </c>
      <c r="O3883" t="s">
        <v>588</v>
      </c>
      <c r="P3883" t="b">
        <f>production[[#This Row],[Funded Month]]&gt;=DATE(2021,1,1)</f>
        <v>1</v>
      </c>
    </row>
    <row r="3884" spans="1:16" x14ac:dyDescent="0.2">
      <c r="A3884" s="1">
        <v>290210184308</v>
      </c>
      <c r="B3884">
        <v>290</v>
      </c>
      <c r="C3884" t="s">
        <v>16</v>
      </c>
      <c r="D3884" s="2">
        <v>44256</v>
      </c>
      <c r="E3884" t="s">
        <v>6079</v>
      </c>
      <c r="F3884">
        <f>1</f>
        <v>1</v>
      </c>
      <c r="G3884">
        <v>247500</v>
      </c>
      <c r="H3884" t="s">
        <v>18</v>
      </c>
      <c r="I3884" t="s">
        <v>19</v>
      </c>
      <c r="J3884" t="s">
        <v>20</v>
      </c>
      <c r="K3884" t="s">
        <v>21</v>
      </c>
      <c r="L3884" t="s">
        <v>193</v>
      </c>
      <c r="M3884" t="s">
        <v>32</v>
      </c>
      <c r="O3884" t="s">
        <v>588</v>
      </c>
      <c r="P3884" t="b">
        <f>production[[#This Row],[Funded Month]]&gt;=DATE(2021,1,1)</f>
        <v>1</v>
      </c>
    </row>
    <row r="3885" spans="1:16" x14ac:dyDescent="0.2">
      <c r="A3885" s="1">
        <v>290210285637</v>
      </c>
      <c r="B3885">
        <v>290</v>
      </c>
      <c r="C3885" t="s">
        <v>16</v>
      </c>
      <c r="D3885" s="2">
        <v>44256</v>
      </c>
      <c r="E3885" t="s">
        <v>6080</v>
      </c>
      <c r="F3885">
        <f>1</f>
        <v>1</v>
      </c>
      <c r="G3885">
        <v>548250</v>
      </c>
      <c r="H3885" t="s">
        <v>18</v>
      </c>
      <c r="I3885" t="s">
        <v>19</v>
      </c>
      <c r="J3885" t="s">
        <v>20</v>
      </c>
      <c r="K3885" t="s">
        <v>21</v>
      </c>
      <c r="L3885" t="s">
        <v>193</v>
      </c>
      <c r="M3885" t="s">
        <v>32</v>
      </c>
      <c r="O3885" t="s">
        <v>5492</v>
      </c>
      <c r="P3885" t="b">
        <f>production[[#This Row],[Funded Month]]&gt;=DATE(2021,1,1)</f>
        <v>1</v>
      </c>
    </row>
    <row r="3886" spans="1:16" x14ac:dyDescent="0.2">
      <c r="A3886" s="1">
        <v>290201283364</v>
      </c>
      <c r="B3886">
        <v>290</v>
      </c>
      <c r="C3886" t="s">
        <v>16</v>
      </c>
      <c r="D3886" s="2">
        <v>44256</v>
      </c>
      <c r="E3886" t="s">
        <v>6081</v>
      </c>
      <c r="F3886">
        <f>1</f>
        <v>1</v>
      </c>
      <c r="G3886">
        <v>100000</v>
      </c>
      <c r="H3886" t="s">
        <v>18</v>
      </c>
      <c r="I3886" t="s">
        <v>19</v>
      </c>
      <c r="J3886" t="s">
        <v>20</v>
      </c>
      <c r="K3886" t="s">
        <v>21</v>
      </c>
      <c r="L3886" t="s">
        <v>193</v>
      </c>
      <c r="M3886" t="s">
        <v>32</v>
      </c>
      <c r="O3886" t="s">
        <v>456</v>
      </c>
      <c r="P3886" t="b">
        <f>production[[#This Row],[Funded Month]]&gt;=DATE(2021,1,1)</f>
        <v>1</v>
      </c>
    </row>
    <row r="3887" spans="1:16" x14ac:dyDescent="0.2">
      <c r="A3887" s="1">
        <v>290210286852</v>
      </c>
      <c r="B3887">
        <v>290</v>
      </c>
      <c r="C3887" t="s">
        <v>16</v>
      </c>
      <c r="D3887" s="2">
        <v>44256</v>
      </c>
      <c r="E3887" t="s">
        <v>6082</v>
      </c>
      <c r="F3887">
        <f>1</f>
        <v>1</v>
      </c>
      <c r="G3887">
        <v>57100</v>
      </c>
      <c r="H3887" t="s">
        <v>18</v>
      </c>
      <c r="I3887" t="s">
        <v>19</v>
      </c>
      <c r="J3887" t="s">
        <v>20</v>
      </c>
      <c r="K3887" t="s">
        <v>27</v>
      </c>
      <c r="L3887" t="s">
        <v>193</v>
      </c>
      <c r="M3887" t="s">
        <v>32</v>
      </c>
      <c r="O3887" t="s">
        <v>6083</v>
      </c>
      <c r="P3887" t="b">
        <f>production[[#This Row],[Funded Month]]&gt;=DATE(2021,1,1)</f>
        <v>1</v>
      </c>
    </row>
    <row r="3888" spans="1:16" x14ac:dyDescent="0.2">
      <c r="A3888" s="1">
        <v>290001427556</v>
      </c>
      <c r="B3888">
        <v>290</v>
      </c>
      <c r="C3888" t="s">
        <v>16</v>
      </c>
      <c r="D3888" s="4">
        <v>44256</v>
      </c>
      <c r="E3888" t="s">
        <v>6084</v>
      </c>
      <c r="F3888">
        <f>1</f>
        <v>1</v>
      </c>
      <c r="G3888">
        <v>548000</v>
      </c>
      <c r="H3888" t="s">
        <v>18</v>
      </c>
      <c r="I3888" t="s">
        <v>19</v>
      </c>
      <c r="J3888" t="s">
        <v>20</v>
      </c>
      <c r="K3888" t="s">
        <v>21</v>
      </c>
      <c r="L3888" t="s">
        <v>1448</v>
      </c>
      <c r="M3888" t="s">
        <v>32</v>
      </c>
      <c r="O3888" t="s">
        <v>1449</v>
      </c>
      <c r="P3888" t="b">
        <f>production[[#This Row],[Funded Month]]&gt;=DATE(2021,1,1)</f>
        <v>1</v>
      </c>
    </row>
    <row r="3889" spans="1:16" x14ac:dyDescent="0.2">
      <c r="A3889" s="1">
        <v>290001431144</v>
      </c>
      <c r="B3889">
        <v>290</v>
      </c>
      <c r="C3889" t="s">
        <v>16</v>
      </c>
      <c r="D3889" s="2">
        <v>44256</v>
      </c>
      <c r="E3889" t="s">
        <v>6085</v>
      </c>
      <c r="F3889">
        <f>1</f>
        <v>1</v>
      </c>
      <c r="G3889">
        <v>131500</v>
      </c>
      <c r="H3889" t="s">
        <v>18</v>
      </c>
      <c r="I3889" t="s">
        <v>19</v>
      </c>
      <c r="J3889" t="s">
        <v>20</v>
      </c>
      <c r="K3889" t="s">
        <v>21</v>
      </c>
      <c r="L3889" t="s">
        <v>1448</v>
      </c>
      <c r="M3889" t="s">
        <v>32</v>
      </c>
      <c r="O3889" t="s">
        <v>1449</v>
      </c>
      <c r="P3889" t="b">
        <f>production[[#This Row],[Funded Month]]&gt;=DATE(2021,1,1)</f>
        <v>1</v>
      </c>
    </row>
    <row r="3890" spans="1:16" x14ac:dyDescent="0.2">
      <c r="A3890" s="1">
        <v>290210286175</v>
      </c>
      <c r="B3890">
        <v>290</v>
      </c>
      <c r="C3890" t="s">
        <v>16</v>
      </c>
      <c r="D3890" s="2">
        <v>44256</v>
      </c>
      <c r="E3890" t="s">
        <v>6086</v>
      </c>
      <c r="F3890">
        <f>1</f>
        <v>1</v>
      </c>
      <c r="G3890">
        <v>243250</v>
      </c>
      <c r="H3890" t="s">
        <v>18</v>
      </c>
      <c r="I3890" t="s">
        <v>19</v>
      </c>
      <c r="J3890" t="s">
        <v>20</v>
      </c>
      <c r="K3890" t="s">
        <v>27</v>
      </c>
      <c r="L3890" t="s">
        <v>22</v>
      </c>
      <c r="M3890" t="s">
        <v>232</v>
      </c>
      <c r="N3890" t="s">
        <v>2499</v>
      </c>
      <c r="O3890" t="s">
        <v>29</v>
      </c>
      <c r="P3890" t="b">
        <f>production[[#This Row],[Funded Month]]&gt;=DATE(2021,1,1)</f>
        <v>1</v>
      </c>
    </row>
    <row r="3891" spans="1:16" x14ac:dyDescent="0.2">
      <c r="A3891" s="1">
        <v>290210185308</v>
      </c>
      <c r="B3891">
        <v>290</v>
      </c>
      <c r="C3891" t="s">
        <v>16</v>
      </c>
      <c r="D3891" s="2">
        <v>44256</v>
      </c>
      <c r="E3891" t="s">
        <v>6087</v>
      </c>
      <c r="F3891">
        <f>1</f>
        <v>1</v>
      </c>
      <c r="G3891">
        <v>269250</v>
      </c>
      <c r="H3891" t="s">
        <v>18</v>
      </c>
      <c r="I3891" t="s">
        <v>19</v>
      </c>
      <c r="J3891" t="s">
        <v>20</v>
      </c>
      <c r="K3891" t="s">
        <v>27</v>
      </c>
      <c r="L3891" t="s">
        <v>28</v>
      </c>
      <c r="M3891" t="s">
        <v>23</v>
      </c>
      <c r="N3891" t="s">
        <v>2499</v>
      </c>
      <c r="O3891" t="s">
        <v>5724</v>
      </c>
      <c r="P3891" t="b">
        <f>production[[#This Row],[Funded Month]]&gt;=DATE(2021,1,1)</f>
        <v>1</v>
      </c>
    </row>
    <row r="3892" spans="1:16" x14ac:dyDescent="0.2">
      <c r="A3892" s="1">
        <v>290001405734</v>
      </c>
      <c r="B3892">
        <v>290</v>
      </c>
      <c r="C3892" t="s">
        <v>16</v>
      </c>
      <c r="D3892" s="2">
        <v>44256</v>
      </c>
      <c r="E3892" t="s">
        <v>6088</v>
      </c>
      <c r="F3892">
        <f>1</f>
        <v>1</v>
      </c>
      <c r="G3892">
        <v>175500</v>
      </c>
      <c r="H3892" t="s">
        <v>18</v>
      </c>
      <c r="I3892" t="s">
        <v>19</v>
      </c>
      <c r="J3892" t="s">
        <v>20</v>
      </c>
      <c r="K3892" t="s">
        <v>21</v>
      </c>
      <c r="L3892" t="s">
        <v>129</v>
      </c>
      <c r="M3892" t="s">
        <v>32</v>
      </c>
      <c r="P3892" t="b">
        <f>production[[#This Row],[Funded Month]]&gt;=DATE(2021,1,1)</f>
        <v>1</v>
      </c>
    </row>
    <row r="3893" spans="1:16" x14ac:dyDescent="0.2">
      <c r="A3893" s="1">
        <v>290001346585</v>
      </c>
      <c r="B3893">
        <v>290</v>
      </c>
      <c r="C3893" t="s">
        <v>16</v>
      </c>
      <c r="D3893" s="2">
        <v>44256</v>
      </c>
      <c r="E3893" t="s">
        <v>6089</v>
      </c>
      <c r="F3893">
        <f>1</f>
        <v>1</v>
      </c>
      <c r="G3893">
        <v>266000</v>
      </c>
      <c r="H3893" t="s">
        <v>18</v>
      </c>
      <c r="I3893" t="s">
        <v>19</v>
      </c>
      <c r="J3893" t="s">
        <v>20</v>
      </c>
      <c r="K3893" t="s">
        <v>21</v>
      </c>
      <c r="L3893" t="s">
        <v>28</v>
      </c>
      <c r="M3893" t="s">
        <v>23</v>
      </c>
      <c r="O3893" t="s">
        <v>790</v>
      </c>
      <c r="P3893" t="b">
        <f>production[[#This Row],[Funded Month]]&gt;=DATE(2021,1,1)</f>
        <v>1</v>
      </c>
    </row>
    <row r="3894" spans="1:16" x14ac:dyDescent="0.2">
      <c r="A3894" s="1">
        <v>290001429668</v>
      </c>
      <c r="B3894">
        <v>290</v>
      </c>
      <c r="C3894" t="s">
        <v>16</v>
      </c>
      <c r="D3894" s="2">
        <v>44256</v>
      </c>
      <c r="E3894" t="s">
        <v>6090</v>
      </c>
      <c r="F3894">
        <f>1</f>
        <v>1</v>
      </c>
      <c r="G3894">
        <v>234671</v>
      </c>
      <c r="H3894" t="s">
        <v>86</v>
      </c>
      <c r="I3894" t="s">
        <v>87</v>
      </c>
      <c r="J3894" t="s">
        <v>20</v>
      </c>
      <c r="K3894" t="s">
        <v>21</v>
      </c>
      <c r="L3894" t="s">
        <v>120</v>
      </c>
      <c r="M3894" t="s">
        <v>32</v>
      </c>
      <c r="P3894" t="b">
        <f>production[[#This Row],[Funded Month]]&gt;=DATE(2021,1,1)</f>
        <v>1</v>
      </c>
    </row>
    <row r="3895" spans="1:16" x14ac:dyDescent="0.2">
      <c r="A3895" s="1">
        <v>295001418888</v>
      </c>
      <c r="B3895">
        <v>295</v>
      </c>
      <c r="C3895" t="s">
        <v>16</v>
      </c>
      <c r="D3895" s="2">
        <v>44256</v>
      </c>
      <c r="E3895" t="s">
        <v>6091</v>
      </c>
      <c r="F3895">
        <f>1</f>
        <v>1</v>
      </c>
      <c r="G3895">
        <v>229761</v>
      </c>
      <c r="H3895" t="s">
        <v>86</v>
      </c>
      <c r="I3895" t="s">
        <v>186</v>
      </c>
      <c r="J3895" t="s">
        <v>20</v>
      </c>
      <c r="K3895" t="s">
        <v>21</v>
      </c>
      <c r="L3895" t="s">
        <v>1046</v>
      </c>
      <c r="M3895" t="s">
        <v>32</v>
      </c>
      <c r="N3895" t="s">
        <v>33</v>
      </c>
      <c r="O3895" t="s">
        <v>6092</v>
      </c>
      <c r="P3895" t="b">
        <f>production[[#This Row],[Funded Month]]&gt;=DATE(2021,1,1)</f>
        <v>1</v>
      </c>
    </row>
    <row r="3896" spans="1:16" x14ac:dyDescent="0.2">
      <c r="A3896" s="1">
        <v>295200296406</v>
      </c>
      <c r="B3896">
        <v>295</v>
      </c>
      <c r="C3896" t="s">
        <v>16</v>
      </c>
      <c r="D3896" s="2">
        <v>44256</v>
      </c>
      <c r="E3896" t="s">
        <v>6093</v>
      </c>
      <c r="F3896">
        <f>1</f>
        <v>1</v>
      </c>
      <c r="G3896">
        <v>180000</v>
      </c>
      <c r="H3896" t="s">
        <v>18</v>
      </c>
      <c r="I3896" t="s">
        <v>19</v>
      </c>
      <c r="J3896" t="s">
        <v>20</v>
      </c>
      <c r="K3896" t="s">
        <v>21</v>
      </c>
      <c r="L3896" t="s">
        <v>1046</v>
      </c>
      <c r="M3896" t="s">
        <v>32</v>
      </c>
      <c r="P3896" t="b">
        <f>production[[#This Row],[Funded Month]]&gt;=DATE(2021,1,1)</f>
        <v>1</v>
      </c>
    </row>
    <row r="3897" spans="1:16" x14ac:dyDescent="0.2">
      <c r="A3897" s="1">
        <v>295200418969</v>
      </c>
      <c r="B3897">
        <v>295</v>
      </c>
      <c r="C3897" t="s">
        <v>16</v>
      </c>
      <c r="D3897" s="2">
        <v>44256</v>
      </c>
      <c r="E3897" t="s">
        <v>6094</v>
      </c>
      <c r="F3897">
        <f>1</f>
        <v>1</v>
      </c>
      <c r="G3897">
        <v>296530</v>
      </c>
      <c r="H3897" t="s">
        <v>86</v>
      </c>
      <c r="I3897" t="s">
        <v>186</v>
      </c>
      <c r="J3897" t="s">
        <v>20</v>
      </c>
      <c r="K3897" t="s">
        <v>21</v>
      </c>
      <c r="L3897" t="s">
        <v>1046</v>
      </c>
      <c r="M3897" t="s">
        <v>32</v>
      </c>
      <c r="O3897" t="s">
        <v>1104</v>
      </c>
      <c r="P3897" t="b">
        <f>production[[#This Row],[Funded Month]]&gt;=DATE(2021,1,1)</f>
        <v>1</v>
      </c>
    </row>
    <row r="3898" spans="1:16" x14ac:dyDescent="0.2">
      <c r="A3898" s="1">
        <v>295210176823</v>
      </c>
      <c r="B3898">
        <v>295</v>
      </c>
      <c r="C3898" t="s">
        <v>16</v>
      </c>
      <c r="D3898" s="2">
        <v>44256</v>
      </c>
      <c r="E3898" t="s">
        <v>6095</v>
      </c>
      <c r="F3898">
        <f>1</f>
        <v>1</v>
      </c>
      <c r="G3898">
        <v>548250</v>
      </c>
      <c r="H3898" t="s">
        <v>18</v>
      </c>
      <c r="I3898" t="s">
        <v>19</v>
      </c>
      <c r="J3898" t="s">
        <v>20</v>
      </c>
      <c r="K3898" t="s">
        <v>21</v>
      </c>
      <c r="L3898" t="s">
        <v>1046</v>
      </c>
      <c r="M3898" t="s">
        <v>32</v>
      </c>
      <c r="O3898" t="s">
        <v>6096</v>
      </c>
      <c r="P3898" t="b">
        <f>production[[#This Row],[Funded Month]]&gt;=DATE(2021,1,1)</f>
        <v>1</v>
      </c>
    </row>
    <row r="3899" spans="1:16" x14ac:dyDescent="0.2">
      <c r="A3899" s="1">
        <v>295210176877</v>
      </c>
      <c r="B3899">
        <v>295</v>
      </c>
      <c r="C3899" t="s">
        <v>16</v>
      </c>
      <c r="D3899" s="2">
        <v>44256</v>
      </c>
      <c r="E3899" t="s">
        <v>6097</v>
      </c>
      <c r="F3899">
        <f>1</f>
        <v>1</v>
      </c>
      <c r="G3899">
        <v>284000</v>
      </c>
      <c r="H3899" t="s">
        <v>18</v>
      </c>
      <c r="I3899" t="s">
        <v>19</v>
      </c>
      <c r="J3899" t="s">
        <v>20</v>
      </c>
      <c r="K3899" t="s">
        <v>21</v>
      </c>
      <c r="L3899" t="s">
        <v>1046</v>
      </c>
      <c r="M3899" t="s">
        <v>32</v>
      </c>
      <c r="P3899" t="b">
        <f>production[[#This Row],[Funded Month]]&gt;=DATE(2021,1,1)</f>
        <v>1</v>
      </c>
    </row>
    <row r="3900" spans="1:16" x14ac:dyDescent="0.2">
      <c r="A3900" s="1">
        <v>295210176881</v>
      </c>
      <c r="B3900">
        <v>295</v>
      </c>
      <c r="C3900" t="s">
        <v>16</v>
      </c>
      <c r="D3900" s="2">
        <v>44256</v>
      </c>
      <c r="E3900" t="s">
        <v>6098</v>
      </c>
      <c r="F3900">
        <f>1</f>
        <v>1</v>
      </c>
      <c r="G3900">
        <v>207417</v>
      </c>
      <c r="H3900" t="s">
        <v>86</v>
      </c>
      <c r="I3900" t="s">
        <v>87</v>
      </c>
      <c r="J3900" t="s">
        <v>20</v>
      </c>
      <c r="K3900" t="s">
        <v>21</v>
      </c>
      <c r="L3900" t="s">
        <v>1046</v>
      </c>
      <c r="M3900" t="s">
        <v>32</v>
      </c>
      <c r="O3900" t="s">
        <v>6099</v>
      </c>
      <c r="P3900" t="b">
        <f>production[[#This Row],[Funded Month]]&gt;=DATE(2021,1,1)</f>
        <v>1</v>
      </c>
    </row>
    <row r="3901" spans="1:16" x14ac:dyDescent="0.2">
      <c r="A3901" s="1">
        <v>295210176946</v>
      </c>
      <c r="B3901">
        <v>295</v>
      </c>
      <c r="C3901" t="s">
        <v>16</v>
      </c>
      <c r="D3901" s="2">
        <v>44256</v>
      </c>
      <c r="E3901" t="s">
        <v>6100</v>
      </c>
      <c r="F3901">
        <f>1</f>
        <v>1</v>
      </c>
      <c r="G3901">
        <v>548250</v>
      </c>
      <c r="H3901" t="s">
        <v>18</v>
      </c>
      <c r="I3901" t="s">
        <v>19</v>
      </c>
      <c r="J3901" t="s">
        <v>20</v>
      </c>
      <c r="K3901" t="s">
        <v>44</v>
      </c>
      <c r="L3901" t="s">
        <v>1046</v>
      </c>
      <c r="M3901" t="s">
        <v>32</v>
      </c>
      <c r="N3901" t="s">
        <v>3099</v>
      </c>
      <c r="O3901" t="s">
        <v>5073</v>
      </c>
      <c r="P3901" t="b">
        <f>production[[#This Row],[Funded Month]]&gt;=DATE(2021,1,1)</f>
        <v>1</v>
      </c>
    </row>
    <row r="3902" spans="1:16" x14ac:dyDescent="0.2">
      <c r="A3902" s="1">
        <v>295001422139</v>
      </c>
      <c r="B3902">
        <v>295</v>
      </c>
      <c r="C3902" t="s">
        <v>16</v>
      </c>
      <c r="D3902" s="2">
        <v>44256</v>
      </c>
      <c r="E3902" t="s">
        <v>6101</v>
      </c>
      <c r="F3902">
        <f>1</f>
        <v>1</v>
      </c>
      <c r="G3902">
        <v>196377</v>
      </c>
      <c r="H3902" t="s">
        <v>86</v>
      </c>
      <c r="I3902" t="s">
        <v>2826</v>
      </c>
      <c r="J3902" t="s">
        <v>20</v>
      </c>
      <c r="K3902" t="s">
        <v>21</v>
      </c>
      <c r="L3902" t="s">
        <v>1050</v>
      </c>
      <c r="M3902" t="s">
        <v>32</v>
      </c>
      <c r="N3902" t="s">
        <v>33</v>
      </c>
      <c r="O3902" t="s">
        <v>5093</v>
      </c>
      <c r="P3902" t="b">
        <f>production[[#This Row],[Funded Month]]&gt;=DATE(2021,1,1)</f>
        <v>1</v>
      </c>
    </row>
    <row r="3903" spans="1:16" x14ac:dyDescent="0.2">
      <c r="A3903" s="1">
        <v>295001425141</v>
      </c>
      <c r="B3903">
        <v>295</v>
      </c>
      <c r="C3903" t="s">
        <v>16</v>
      </c>
      <c r="D3903" s="2">
        <v>44256</v>
      </c>
      <c r="E3903" t="s">
        <v>6101</v>
      </c>
      <c r="F3903">
        <f>1</f>
        <v>1</v>
      </c>
      <c r="G3903">
        <v>7000</v>
      </c>
      <c r="H3903" t="s">
        <v>18</v>
      </c>
      <c r="I3903" t="s">
        <v>488</v>
      </c>
      <c r="J3903" t="s">
        <v>398</v>
      </c>
      <c r="K3903" t="s">
        <v>21</v>
      </c>
      <c r="L3903" t="s">
        <v>1050</v>
      </c>
      <c r="M3903" t="s">
        <v>32</v>
      </c>
      <c r="O3903" t="s">
        <v>5093</v>
      </c>
      <c r="P3903" t="b">
        <f>production[[#This Row],[Funded Month]]&gt;=DATE(2021,1,1)</f>
        <v>1</v>
      </c>
    </row>
    <row r="3904" spans="1:16" x14ac:dyDescent="0.2">
      <c r="A3904" s="1">
        <v>295200875469</v>
      </c>
      <c r="B3904">
        <v>295</v>
      </c>
      <c r="C3904" t="s">
        <v>16</v>
      </c>
      <c r="D3904" s="2">
        <v>44256</v>
      </c>
      <c r="E3904" t="s">
        <v>5090</v>
      </c>
      <c r="F3904">
        <f>1</f>
        <v>1</v>
      </c>
      <c r="G3904">
        <v>180720</v>
      </c>
      <c r="H3904" t="s">
        <v>18</v>
      </c>
      <c r="I3904" t="s">
        <v>19</v>
      </c>
      <c r="J3904" t="s">
        <v>20</v>
      </c>
      <c r="K3904" t="s">
        <v>21</v>
      </c>
      <c r="L3904" t="s">
        <v>1050</v>
      </c>
      <c r="M3904" t="s">
        <v>32</v>
      </c>
      <c r="O3904" t="s">
        <v>5091</v>
      </c>
      <c r="P3904" t="b">
        <f>production[[#This Row],[Funded Month]]&gt;=DATE(2021,1,1)</f>
        <v>1</v>
      </c>
    </row>
    <row r="3905" spans="1:16" x14ac:dyDescent="0.2">
      <c r="A3905" s="1">
        <v>295201076166</v>
      </c>
      <c r="B3905">
        <v>295</v>
      </c>
      <c r="C3905" t="s">
        <v>16</v>
      </c>
      <c r="D3905" s="2">
        <v>44256</v>
      </c>
      <c r="E3905" t="s">
        <v>6102</v>
      </c>
      <c r="F3905">
        <f>1</f>
        <v>1</v>
      </c>
      <c r="G3905">
        <v>150218</v>
      </c>
      <c r="H3905" t="s">
        <v>86</v>
      </c>
      <c r="I3905" t="s">
        <v>1281</v>
      </c>
      <c r="J3905" t="s">
        <v>20</v>
      </c>
      <c r="K3905" t="s">
        <v>21</v>
      </c>
      <c r="L3905" t="s">
        <v>1050</v>
      </c>
      <c r="M3905" t="s">
        <v>32</v>
      </c>
      <c r="O3905" t="s">
        <v>6103</v>
      </c>
      <c r="P3905" t="b">
        <f>production[[#This Row],[Funded Month]]&gt;=DATE(2021,1,1)</f>
        <v>1</v>
      </c>
    </row>
    <row r="3906" spans="1:16" x14ac:dyDescent="0.2">
      <c r="A3906" s="1">
        <v>295201176197</v>
      </c>
      <c r="B3906">
        <v>295</v>
      </c>
      <c r="C3906" t="s">
        <v>16</v>
      </c>
      <c r="D3906" s="2">
        <v>44256</v>
      </c>
      <c r="E3906" t="s">
        <v>6102</v>
      </c>
      <c r="F3906">
        <f>1</f>
        <v>1</v>
      </c>
      <c r="G3906">
        <v>5355</v>
      </c>
      <c r="H3906" t="s">
        <v>18</v>
      </c>
      <c r="I3906" t="s">
        <v>488</v>
      </c>
      <c r="J3906" t="s">
        <v>398</v>
      </c>
      <c r="K3906" t="s">
        <v>21</v>
      </c>
      <c r="L3906" t="s">
        <v>1050</v>
      </c>
      <c r="M3906" t="s">
        <v>32</v>
      </c>
      <c r="O3906" t="s">
        <v>6104</v>
      </c>
      <c r="P3906" t="b">
        <f>production[[#This Row],[Funded Month]]&gt;=DATE(2021,1,1)</f>
        <v>1</v>
      </c>
    </row>
    <row r="3907" spans="1:16" x14ac:dyDescent="0.2">
      <c r="A3907" s="1">
        <v>295210176773</v>
      </c>
      <c r="B3907">
        <v>295</v>
      </c>
      <c r="C3907" t="s">
        <v>16</v>
      </c>
      <c r="D3907" s="2">
        <v>44256</v>
      </c>
      <c r="E3907" t="s">
        <v>6105</v>
      </c>
      <c r="F3907">
        <f>1</f>
        <v>1</v>
      </c>
      <c r="G3907">
        <v>167000</v>
      </c>
      <c r="H3907" t="s">
        <v>18</v>
      </c>
      <c r="I3907" t="s">
        <v>19</v>
      </c>
      <c r="J3907" t="s">
        <v>20</v>
      </c>
      <c r="K3907" t="s">
        <v>27</v>
      </c>
      <c r="L3907" t="s">
        <v>1050</v>
      </c>
      <c r="M3907" t="s">
        <v>32</v>
      </c>
      <c r="P3907" t="b">
        <f>production[[#This Row],[Funded Month]]&gt;=DATE(2021,1,1)</f>
        <v>1</v>
      </c>
    </row>
    <row r="3908" spans="1:16" x14ac:dyDescent="0.2">
      <c r="A3908" s="1">
        <v>295210176827</v>
      </c>
      <c r="B3908">
        <v>295</v>
      </c>
      <c r="C3908" t="s">
        <v>16</v>
      </c>
      <c r="D3908" s="2">
        <v>44256</v>
      </c>
      <c r="E3908" t="s">
        <v>6106</v>
      </c>
      <c r="F3908">
        <f>1</f>
        <v>1</v>
      </c>
      <c r="G3908">
        <v>126663</v>
      </c>
      <c r="H3908" t="s">
        <v>86</v>
      </c>
      <c r="I3908" t="s">
        <v>1351</v>
      </c>
      <c r="J3908" t="s">
        <v>20</v>
      </c>
      <c r="K3908" t="s">
        <v>21</v>
      </c>
      <c r="L3908" t="s">
        <v>1050</v>
      </c>
      <c r="M3908" t="s">
        <v>32</v>
      </c>
      <c r="O3908" t="s">
        <v>6107</v>
      </c>
      <c r="P3908" t="b">
        <f>production[[#This Row],[Funded Month]]&gt;=DATE(2021,1,1)</f>
        <v>1</v>
      </c>
    </row>
    <row r="3909" spans="1:16" x14ac:dyDescent="0.2">
      <c r="A3909" s="1">
        <v>295210176913</v>
      </c>
      <c r="B3909">
        <v>295</v>
      </c>
      <c r="C3909" t="s">
        <v>16</v>
      </c>
      <c r="D3909" s="2">
        <v>44256</v>
      </c>
      <c r="E3909" t="s">
        <v>6108</v>
      </c>
      <c r="F3909">
        <f>1</f>
        <v>1</v>
      </c>
      <c r="G3909">
        <v>125000</v>
      </c>
      <c r="H3909" t="s">
        <v>18</v>
      </c>
      <c r="I3909" t="s">
        <v>19</v>
      </c>
      <c r="J3909" t="s">
        <v>20</v>
      </c>
      <c r="K3909" t="s">
        <v>27</v>
      </c>
      <c r="L3909" t="s">
        <v>1050</v>
      </c>
      <c r="M3909" t="s">
        <v>32</v>
      </c>
      <c r="P3909" t="b">
        <f>production[[#This Row],[Funded Month]]&gt;=DATE(2021,1,1)</f>
        <v>1</v>
      </c>
    </row>
    <row r="3910" spans="1:16" x14ac:dyDescent="0.2">
      <c r="A3910" s="1">
        <v>295210176923</v>
      </c>
      <c r="B3910">
        <v>295</v>
      </c>
      <c r="C3910" t="s">
        <v>16</v>
      </c>
      <c r="D3910" s="2">
        <v>44256</v>
      </c>
      <c r="E3910" t="s">
        <v>6109</v>
      </c>
      <c r="F3910">
        <f>1</f>
        <v>1</v>
      </c>
      <c r="G3910">
        <v>177721</v>
      </c>
      <c r="H3910" t="s">
        <v>86</v>
      </c>
      <c r="I3910" t="s">
        <v>1281</v>
      </c>
      <c r="J3910" t="s">
        <v>20</v>
      </c>
      <c r="K3910" t="s">
        <v>21</v>
      </c>
      <c r="L3910" t="s">
        <v>1050</v>
      </c>
      <c r="M3910" t="s">
        <v>32</v>
      </c>
      <c r="O3910" t="s">
        <v>6110</v>
      </c>
      <c r="P3910" t="b">
        <f>production[[#This Row],[Funded Month]]&gt;=DATE(2021,1,1)</f>
        <v>1</v>
      </c>
    </row>
    <row r="3911" spans="1:16" x14ac:dyDescent="0.2">
      <c r="A3911" s="1">
        <v>295210176948</v>
      </c>
      <c r="B3911">
        <v>295</v>
      </c>
      <c r="C3911" t="s">
        <v>16</v>
      </c>
      <c r="D3911" s="2">
        <v>44256</v>
      </c>
      <c r="E3911" t="s">
        <v>6111</v>
      </c>
      <c r="F3911">
        <f>1</f>
        <v>1</v>
      </c>
      <c r="G3911">
        <v>162011</v>
      </c>
      <c r="H3911" t="s">
        <v>86</v>
      </c>
      <c r="I3911" t="s">
        <v>1351</v>
      </c>
      <c r="J3911" t="s">
        <v>20</v>
      </c>
      <c r="K3911" t="s">
        <v>21</v>
      </c>
      <c r="L3911" t="s">
        <v>1050</v>
      </c>
      <c r="M3911" t="s">
        <v>32</v>
      </c>
      <c r="O3911" t="s">
        <v>6110</v>
      </c>
      <c r="P3911" t="b">
        <f>production[[#This Row],[Funded Month]]&gt;=DATE(2021,1,1)</f>
        <v>1</v>
      </c>
    </row>
    <row r="3912" spans="1:16" x14ac:dyDescent="0.2">
      <c r="A3912" s="1">
        <v>295210276990</v>
      </c>
      <c r="B3912">
        <v>295</v>
      </c>
      <c r="C3912" t="s">
        <v>16</v>
      </c>
      <c r="D3912" s="2">
        <v>44256</v>
      </c>
      <c r="E3912" t="s">
        <v>6112</v>
      </c>
      <c r="F3912">
        <f>1</f>
        <v>1</v>
      </c>
      <c r="G3912">
        <v>151000</v>
      </c>
      <c r="H3912" t="s">
        <v>18</v>
      </c>
      <c r="I3912" t="s">
        <v>19</v>
      </c>
      <c r="J3912" t="s">
        <v>20</v>
      </c>
      <c r="K3912" t="s">
        <v>27</v>
      </c>
      <c r="L3912" t="s">
        <v>1050</v>
      </c>
      <c r="M3912" t="s">
        <v>32</v>
      </c>
      <c r="O3912" t="s">
        <v>4013</v>
      </c>
      <c r="P3912" t="b">
        <f>production[[#This Row],[Funded Month]]&gt;=DATE(2021,1,1)</f>
        <v>1</v>
      </c>
    </row>
    <row r="3913" spans="1:16" x14ac:dyDescent="0.2">
      <c r="A3913" s="1">
        <v>295210276997</v>
      </c>
      <c r="B3913">
        <v>295</v>
      </c>
      <c r="C3913" t="s">
        <v>16</v>
      </c>
      <c r="D3913" s="2">
        <v>44256</v>
      </c>
      <c r="E3913" t="s">
        <v>6113</v>
      </c>
      <c r="F3913">
        <f>1</f>
        <v>1</v>
      </c>
      <c r="G3913">
        <v>250282</v>
      </c>
      <c r="H3913" t="s">
        <v>86</v>
      </c>
      <c r="I3913" t="s">
        <v>1351</v>
      </c>
      <c r="J3913" t="s">
        <v>20</v>
      </c>
      <c r="K3913" t="s">
        <v>21</v>
      </c>
      <c r="L3913" t="s">
        <v>1050</v>
      </c>
      <c r="M3913" t="s">
        <v>32</v>
      </c>
      <c r="O3913" t="s">
        <v>6114</v>
      </c>
      <c r="P3913" t="b">
        <f>production[[#This Row],[Funded Month]]&gt;=DATE(2021,1,1)</f>
        <v>1</v>
      </c>
    </row>
    <row r="3914" spans="1:16" x14ac:dyDescent="0.2">
      <c r="A3914" s="1">
        <v>295210277009</v>
      </c>
      <c r="B3914">
        <v>295</v>
      </c>
      <c r="C3914" t="s">
        <v>16</v>
      </c>
      <c r="D3914" s="2">
        <v>44256</v>
      </c>
      <c r="E3914" t="s">
        <v>6115</v>
      </c>
      <c r="F3914">
        <f>1</f>
        <v>1</v>
      </c>
      <c r="G3914">
        <v>130240</v>
      </c>
      <c r="H3914" t="s">
        <v>18</v>
      </c>
      <c r="I3914" t="s">
        <v>19</v>
      </c>
      <c r="J3914" t="s">
        <v>20</v>
      </c>
      <c r="K3914" t="s">
        <v>21</v>
      </c>
      <c r="L3914" t="s">
        <v>1050</v>
      </c>
      <c r="M3914" t="s">
        <v>32</v>
      </c>
      <c r="O3914" t="s">
        <v>6116</v>
      </c>
      <c r="P3914" t="b">
        <f>production[[#This Row],[Funded Month]]&gt;=DATE(2021,1,1)</f>
        <v>1</v>
      </c>
    </row>
    <row r="3915" spans="1:16" x14ac:dyDescent="0.2">
      <c r="A3915" s="1">
        <v>295210277103</v>
      </c>
      <c r="B3915">
        <v>295</v>
      </c>
      <c r="C3915" t="s">
        <v>16</v>
      </c>
      <c r="D3915" s="2">
        <v>44256</v>
      </c>
      <c r="E3915" t="s">
        <v>6113</v>
      </c>
      <c r="F3915">
        <f>1</f>
        <v>1</v>
      </c>
      <c r="G3915">
        <v>8922</v>
      </c>
      <c r="H3915" t="s">
        <v>18</v>
      </c>
      <c r="I3915" t="s">
        <v>488</v>
      </c>
      <c r="J3915" t="s">
        <v>398</v>
      </c>
      <c r="K3915" t="s">
        <v>21</v>
      </c>
      <c r="L3915" t="s">
        <v>1050</v>
      </c>
      <c r="M3915" t="s">
        <v>32</v>
      </c>
      <c r="O3915" t="s">
        <v>2094</v>
      </c>
      <c r="P3915" t="b">
        <f>production[[#This Row],[Funded Month]]&gt;=DATE(2021,1,1)</f>
        <v>1</v>
      </c>
    </row>
    <row r="3916" spans="1:16" x14ac:dyDescent="0.2">
      <c r="A3916" s="1">
        <v>295210277109</v>
      </c>
      <c r="B3916">
        <v>295</v>
      </c>
      <c r="C3916" t="s">
        <v>16</v>
      </c>
      <c r="D3916" s="2">
        <v>44256</v>
      </c>
      <c r="E3916" t="s">
        <v>6111</v>
      </c>
      <c r="F3916">
        <f>1</f>
        <v>1</v>
      </c>
      <c r="G3916">
        <v>5775</v>
      </c>
      <c r="H3916" t="s">
        <v>18</v>
      </c>
      <c r="I3916" t="s">
        <v>488</v>
      </c>
      <c r="J3916" t="s">
        <v>398</v>
      </c>
      <c r="K3916" t="s">
        <v>21</v>
      </c>
      <c r="L3916" t="s">
        <v>1050</v>
      </c>
      <c r="M3916" t="s">
        <v>32</v>
      </c>
      <c r="O3916" t="s">
        <v>6110</v>
      </c>
      <c r="P3916" t="b">
        <f>production[[#This Row],[Funded Month]]&gt;=DATE(2021,1,1)</f>
        <v>1</v>
      </c>
    </row>
    <row r="3917" spans="1:16" x14ac:dyDescent="0.2">
      <c r="A3917" s="1">
        <v>295210277124</v>
      </c>
      <c r="B3917">
        <v>295</v>
      </c>
      <c r="C3917" t="s">
        <v>16</v>
      </c>
      <c r="D3917" s="2">
        <v>44256</v>
      </c>
      <c r="E3917" t="s">
        <v>6106</v>
      </c>
      <c r="F3917">
        <f>1</f>
        <v>1</v>
      </c>
      <c r="G3917">
        <v>4515</v>
      </c>
      <c r="H3917" t="s">
        <v>18</v>
      </c>
      <c r="I3917" t="s">
        <v>488</v>
      </c>
      <c r="J3917" t="s">
        <v>398</v>
      </c>
      <c r="K3917" t="s">
        <v>21</v>
      </c>
      <c r="L3917" t="s">
        <v>1050</v>
      </c>
      <c r="M3917" t="s">
        <v>32</v>
      </c>
      <c r="O3917" t="s">
        <v>6107</v>
      </c>
      <c r="P3917" t="b">
        <f>production[[#This Row],[Funded Month]]&gt;=DATE(2021,1,1)</f>
        <v>1</v>
      </c>
    </row>
    <row r="3918" spans="1:16" x14ac:dyDescent="0.2">
      <c r="A3918" s="1">
        <v>295210277174</v>
      </c>
      <c r="B3918">
        <v>295</v>
      </c>
      <c r="C3918" t="s">
        <v>16</v>
      </c>
      <c r="D3918" s="2">
        <v>44256</v>
      </c>
      <c r="E3918" t="s">
        <v>6109</v>
      </c>
      <c r="F3918">
        <f>1</f>
        <v>1</v>
      </c>
      <c r="G3918">
        <v>6335</v>
      </c>
      <c r="H3918" t="s">
        <v>18</v>
      </c>
      <c r="I3918" t="s">
        <v>488</v>
      </c>
      <c r="J3918" t="s">
        <v>398</v>
      </c>
      <c r="K3918" t="s">
        <v>21</v>
      </c>
      <c r="L3918" t="s">
        <v>1050</v>
      </c>
      <c r="M3918" t="s">
        <v>32</v>
      </c>
      <c r="O3918" t="s">
        <v>6110</v>
      </c>
      <c r="P3918" t="b">
        <f>production[[#This Row],[Funded Month]]&gt;=DATE(2021,1,1)</f>
        <v>1</v>
      </c>
    </row>
    <row r="3919" spans="1:16" x14ac:dyDescent="0.2">
      <c r="A3919" s="1">
        <v>290001337298</v>
      </c>
      <c r="B3919">
        <v>290</v>
      </c>
      <c r="C3919" t="s">
        <v>16</v>
      </c>
      <c r="D3919" s="2">
        <v>44256</v>
      </c>
      <c r="E3919" t="s">
        <v>6117</v>
      </c>
      <c r="F3919">
        <f>1</f>
        <v>1</v>
      </c>
      <c r="G3919">
        <v>255000</v>
      </c>
      <c r="H3919" t="s">
        <v>18</v>
      </c>
      <c r="I3919" t="s">
        <v>19</v>
      </c>
      <c r="J3919" t="s">
        <v>20</v>
      </c>
      <c r="K3919" t="s">
        <v>21</v>
      </c>
      <c r="L3919" t="s">
        <v>224</v>
      </c>
      <c r="M3919" t="s">
        <v>32</v>
      </c>
      <c r="P3919" t="b">
        <f>production[[#This Row],[Funded Month]]&gt;=DATE(2021,1,1)</f>
        <v>1</v>
      </c>
    </row>
    <row r="3920" spans="1:16" x14ac:dyDescent="0.2">
      <c r="A3920" s="1">
        <v>290201282550</v>
      </c>
      <c r="B3920">
        <v>290</v>
      </c>
      <c r="C3920" t="s">
        <v>16</v>
      </c>
      <c r="D3920" s="2">
        <v>44256</v>
      </c>
      <c r="E3920" t="s">
        <v>6118</v>
      </c>
      <c r="F3920">
        <f>1</f>
        <v>1</v>
      </c>
      <c r="G3920">
        <v>284750</v>
      </c>
      <c r="H3920" t="s">
        <v>18</v>
      </c>
      <c r="I3920" t="s">
        <v>19</v>
      </c>
      <c r="J3920" t="s">
        <v>20</v>
      </c>
      <c r="K3920" t="s">
        <v>21</v>
      </c>
      <c r="L3920" t="s">
        <v>224</v>
      </c>
      <c r="M3920" t="s">
        <v>32</v>
      </c>
      <c r="N3920" t="s">
        <v>165</v>
      </c>
      <c r="O3920" t="s">
        <v>1660</v>
      </c>
      <c r="P3920" t="b">
        <f>production[[#This Row],[Funded Month]]&gt;=DATE(2021,1,1)</f>
        <v>1</v>
      </c>
    </row>
    <row r="3921" spans="1:16" x14ac:dyDescent="0.2">
      <c r="A3921" s="1">
        <v>290210185295</v>
      </c>
      <c r="B3921">
        <v>290</v>
      </c>
      <c r="C3921" t="s">
        <v>16</v>
      </c>
      <c r="D3921" s="2">
        <v>44256</v>
      </c>
      <c r="E3921" t="s">
        <v>6119</v>
      </c>
      <c r="F3921">
        <f>1</f>
        <v>1</v>
      </c>
      <c r="G3921">
        <v>170000</v>
      </c>
      <c r="H3921" t="s">
        <v>18</v>
      </c>
      <c r="I3921" t="s">
        <v>19</v>
      </c>
      <c r="J3921" t="s">
        <v>20</v>
      </c>
      <c r="K3921" t="s">
        <v>21</v>
      </c>
      <c r="L3921" t="s">
        <v>224</v>
      </c>
      <c r="M3921" t="s">
        <v>2513</v>
      </c>
      <c r="O3921" t="s">
        <v>1908</v>
      </c>
      <c r="P3921" t="b">
        <f>production[[#This Row],[Funded Month]]&gt;=DATE(2021,1,1)</f>
        <v>1</v>
      </c>
    </row>
    <row r="3922" spans="1:16" x14ac:dyDescent="0.2">
      <c r="A3922" s="1">
        <v>290210185610</v>
      </c>
      <c r="B3922">
        <v>290</v>
      </c>
      <c r="C3922" t="s">
        <v>16</v>
      </c>
      <c r="D3922" s="2">
        <v>44256</v>
      </c>
      <c r="E3922" t="s">
        <v>6120</v>
      </c>
      <c r="F3922">
        <f>1</f>
        <v>1</v>
      </c>
      <c r="G3922">
        <v>279837</v>
      </c>
      <c r="H3922" t="s">
        <v>86</v>
      </c>
      <c r="I3922" t="s">
        <v>87</v>
      </c>
      <c r="J3922" t="s">
        <v>20</v>
      </c>
      <c r="K3922" t="s">
        <v>21</v>
      </c>
      <c r="L3922" t="s">
        <v>224</v>
      </c>
      <c r="M3922" t="s">
        <v>32</v>
      </c>
      <c r="N3922" t="s">
        <v>165</v>
      </c>
      <c r="O3922" t="s">
        <v>1660</v>
      </c>
      <c r="P3922" t="b">
        <f>production[[#This Row],[Funded Month]]&gt;=DATE(2021,1,1)</f>
        <v>1</v>
      </c>
    </row>
    <row r="3923" spans="1:16" x14ac:dyDescent="0.2">
      <c r="A3923" s="1">
        <v>290210286082</v>
      </c>
      <c r="B3923">
        <v>290</v>
      </c>
      <c r="C3923" t="s">
        <v>16</v>
      </c>
      <c r="D3923" s="2">
        <v>44256</v>
      </c>
      <c r="E3923" t="s">
        <v>6121</v>
      </c>
      <c r="F3923">
        <f>1</f>
        <v>1</v>
      </c>
      <c r="G3923">
        <v>548250</v>
      </c>
      <c r="H3923" t="s">
        <v>18</v>
      </c>
      <c r="I3923" t="s">
        <v>19</v>
      </c>
      <c r="J3923" t="s">
        <v>20</v>
      </c>
      <c r="K3923" t="s">
        <v>21</v>
      </c>
      <c r="L3923" t="s">
        <v>224</v>
      </c>
      <c r="M3923" t="s">
        <v>32</v>
      </c>
      <c r="N3923" t="s">
        <v>165</v>
      </c>
      <c r="O3923" t="s">
        <v>1736</v>
      </c>
      <c r="P3923" t="b">
        <f>production[[#This Row],[Funded Month]]&gt;=DATE(2021,1,1)</f>
        <v>1</v>
      </c>
    </row>
    <row r="3924" spans="1:16" x14ac:dyDescent="0.2">
      <c r="A3924" s="1">
        <v>290210286208</v>
      </c>
      <c r="B3924">
        <v>290</v>
      </c>
      <c r="C3924" t="s">
        <v>16</v>
      </c>
      <c r="D3924" s="2">
        <v>44256</v>
      </c>
      <c r="E3924" t="s">
        <v>6122</v>
      </c>
      <c r="F3924">
        <f>1</f>
        <v>1</v>
      </c>
      <c r="G3924">
        <v>255000</v>
      </c>
      <c r="H3924" t="s">
        <v>238</v>
      </c>
      <c r="I3924" t="s">
        <v>239</v>
      </c>
      <c r="J3924" t="s">
        <v>20</v>
      </c>
      <c r="K3924" t="s">
        <v>21</v>
      </c>
      <c r="L3924" t="s">
        <v>224</v>
      </c>
      <c r="M3924" t="s">
        <v>32</v>
      </c>
      <c r="N3924" t="s">
        <v>33</v>
      </c>
      <c r="O3924" t="s">
        <v>6123</v>
      </c>
      <c r="P3924" t="b">
        <f>production[[#This Row],[Funded Month]]&gt;=DATE(2021,1,1)</f>
        <v>1</v>
      </c>
    </row>
    <row r="3925" spans="1:16" x14ac:dyDescent="0.2">
      <c r="A3925" s="1">
        <v>290210286239</v>
      </c>
      <c r="B3925">
        <v>290</v>
      </c>
      <c r="C3925" t="s">
        <v>16</v>
      </c>
      <c r="D3925" s="2">
        <v>44256</v>
      </c>
      <c r="E3925" t="s">
        <v>6124</v>
      </c>
      <c r="F3925">
        <f>1</f>
        <v>1</v>
      </c>
      <c r="G3925">
        <v>363199</v>
      </c>
      <c r="H3925" t="s">
        <v>86</v>
      </c>
      <c r="I3925" t="s">
        <v>186</v>
      </c>
      <c r="J3925" t="s">
        <v>20</v>
      </c>
      <c r="K3925" t="s">
        <v>21</v>
      </c>
      <c r="L3925" t="s">
        <v>224</v>
      </c>
      <c r="M3925" t="s">
        <v>32</v>
      </c>
      <c r="N3925" t="s">
        <v>165</v>
      </c>
      <c r="O3925" t="s">
        <v>6125</v>
      </c>
      <c r="P3925" t="b">
        <f>production[[#This Row],[Funded Month]]&gt;=DATE(2021,1,1)</f>
        <v>1</v>
      </c>
    </row>
    <row r="3926" spans="1:16" x14ac:dyDescent="0.2">
      <c r="A3926" s="1">
        <v>290210286248</v>
      </c>
      <c r="B3926">
        <v>290</v>
      </c>
      <c r="C3926" t="s">
        <v>16</v>
      </c>
      <c r="D3926" s="2">
        <v>44256</v>
      </c>
      <c r="E3926" t="s">
        <v>6126</v>
      </c>
      <c r="F3926">
        <f>1</f>
        <v>1</v>
      </c>
      <c r="G3926">
        <v>218000</v>
      </c>
      <c r="H3926" t="s">
        <v>18</v>
      </c>
      <c r="I3926" t="s">
        <v>19</v>
      </c>
      <c r="J3926" t="s">
        <v>20</v>
      </c>
      <c r="K3926" t="s">
        <v>44</v>
      </c>
      <c r="L3926" t="s">
        <v>224</v>
      </c>
      <c r="M3926" t="s">
        <v>2513</v>
      </c>
      <c r="N3926" t="s">
        <v>33</v>
      </c>
      <c r="O3926" t="s">
        <v>438</v>
      </c>
      <c r="P3926" t="b">
        <f>production[[#This Row],[Funded Month]]&gt;=DATE(2021,1,1)</f>
        <v>1</v>
      </c>
    </row>
    <row r="3927" spans="1:16" x14ac:dyDescent="0.2">
      <c r="A3927" s="1">
        <v>290210287019</v>
      </c>
      <c r="B3927">
        <v>290</v>
      </c>
      <c r="C3927" t="s">
        <v>16</v>
      </c>
      <c r="D3927" s="2">
        <v>44256</v>
      </c>
      <c r="E3927" t="s">
        <v>6127</v>
      </c>
      <c r="F3927">
        <f>1</f>
        <v>1</v>
      </c>
      <c r="G3927">
        <v>191920</v>
      </c>
      <c r="H3927" t="s">
        <v>18</v>
      </c>
      <c r="I3927" t="s">
        <v>19</v>
      </c>
      <c r="J3927" t="s">
        <v>20</v>
      </c>
      <c r="K3927" t="s">
        <v>21</v>
      </c>
      <c r="L3927" t="s">
        <v>224</v>
      </c>
      <c r="M3927" t="s">
        <v>32</v>
      </c>
      <c r="N3927" t="s">
        <v>33</v>
      </c>
      <c r="O3927" t="s">
        <v>6128</v>
      </c>
      <c r="P3927" t="b">
        <f>production[[#This Row],[Funded Month]]&gt;=DATE(2021,1,1)</f>
        <v>1</v>
      </c>
    </row>
    <row r="3928" spans="1:16" x14ac:dyDescent="0.2">
      <c r="A3928" s="1">
        <v>290210287020</v>
      </c>
      <c r="B3928">
        <v>290</v>
      </c>
      <c r="C3928" t="s">
        <v>16</v>
      </c>
      <c r="D3928" s="2">
        <v>44256</v>
      </c>
      <c r="E3928" t="s">
        <v>6129</v>
      </c>
      <c r="F3928">
        <f>1</f>
        <v>1</v>
      </c>
      <c r="G3928">
        <v>363298</v>
      </c>
      <c r="H3928" t="s">
        <v>86</v>
      </c>
      <c r="I3928" t="s">
        <v>87</v>
      </c>
      <c r="J3928" t="s">
        <v>20</v>
      </c>
      <c r="K3928" t="s">
        <v>21</v>
      </c>
      <c r="L3928" t="s">
        <v>224</v>
      </c>
      <c r="M3928" t="s">
        <v>32</v>
      </c>
      <c r="N3928" t="s">
        <v>33</v>
      </c>
      <c r="O3928" t="s">
        <v>2359</v>
      </c>
      <c r="P3928" t="b">
        <f>production[[#This Row],[Funded Month]]&gt;=DATE(2021,1,1)</f>
        <v>1</v>
      </c>
    </row>
    <row r="3929" spans="1:16" x14ac:dyDescent="0.2">
      <c r="A3929" s="1">
        <v>290200184730</v>
      </c>
      <c r="B3929">
        <v>295</v>
      </c>
      <c r="C3929" t="s">
        <v>16</v>
      </c>
      <c r="D3929" s="2">
        <v>44256</v>
      </c>
      <c r="E3929" t="s">
        <v>6130</v>
      </c>
      <c r="F3929">
        <f>1</f>
        <v>1</v>
      </c>
      <c r="G3929">
        <v>235042</v>
      </c>
      <c r="H3929" t="s">
        <v>86</v>
      </c>
      <c r="I3929" t="s">
        <v>87</v>
      </c>
      <c r="J3929" t="s">
        <v>20</v>
      </c>
      <c r="K3929" t="s">
        <v>21</v>
      </c>
      <c r="L3929" t="s">
        <v>1062</v>
      </c>
      <c r="M3929" t="s">
        <v>32</v>
      </c>
      <c r="O3929" t="s">
        <v>6131</v>
      </c>
      <c r="P3929" t="b">
        <f>production[[#This Row],[Funded Month]]&gt;=DATE(2021,1,1)</f>
        <v>1</v>
      </c>
    </row>
    <row r="3930" spans="1:16" x14ac:dyDescent="0.2">
      <c r="A3930" s="1">
        <v>295001338361</v>
      </c>
      <c r="B3930">
        <v>295</v>
      </c>
      <c r="C3930" t="s">
        <v>16</v>
      </c>
      <c r="D3930" s="2">
        <v>44256</v>
      </c>
      <c r="E3930" t="s">
        <v>6132</v>
      </c>
      <c r="F3930">
        <f>1</f>
        <v>1</v>
      </c>
      <c r="G3930">
        <v>139500</v>
      </c>
      <c r="H3930" t="s">
        <v>18</v>
      </c>
      <c r="I3930" t="s">
        <v>19</v>
      </c>
      <c r="J3930" t="s">
        <v>20</v>
      </c>
      <c r="K3930" t="s">
        <v>21</v>
      </c>
      <c r="L3930" t="s">
        <v>1062</v>
      </c>
      <c r="M3930" t="s">
        <v>32</v>
      </c>
      <c r="N3930" t="s">
        <v>33</v>
      </c>
      <c r="O3930" t="s">
        <v>6133</v>
      </c>
      <c r="P3930" t="b">
        <f>production[[#This Row],[Funded Month]]&gt;=DATE(2021,1,1)</f>
        <v>1</v>
      </c>
    </row>
    <row r="3931" spans="1:16" x14ac:dyDescent="0.2">
      <c r="A3931" s="1">
        <v>295201276614</v>
      </c>
      <c r="B3931">
        <v>295</v>
      </c>
      <c r="C3931" t="s">
        <v>16</v>
      </c>
      <c r="D3931" s="2">
        <v>44256</v>
      </c>
      <c r="E3931" t="s">
        <v>6134</v>
      </c>
      <c r="F3931">
        <f>1</f>
        <v>1</v>
      </c>
      <c r="G3931">
        <v>139428</v>
      </c>
      <c r="H3931" t="s">
        <v>86</v>
      </c>
      <c r="I3931" t="s">
        <v>186</v>
      </c>
      <c r="J3931" t="s">
        <v>20</v>
      </c>
      <c r="K3931" t="s">
        <v>21</v>
      </c>
      <c r="L3931" t="s">
        <v>1062</v>
      </c>
      <c r="M3931" t="s">
        <v>32</v>
      </c>
      <c r="O3931" t="s">
        <v>6135</v>
      </c>
      <c r="P3931" t="b">
        <f>production[[#This Row],[Funded Month]]&gt;=DATE(2021,1,1)</f>
        <v>1</v>
      </c>
    </row>
    <row r="3932" spans="1:16" x14ac:dyDescent="0.2">
      <c r="A3932" s="1">
        <v>295210277013</v>
      </c>
      <c r="B3932">
        <v>295</v>
      </c>
      <c r="C3932" t="s">
        <v>16</v>
      </c>
      <c r="D3932" s="2">
        <v>44256</v>
      </c>
      <c r="E3932" t="s">
        <v>6136</v>
      </c>
      <c r="F3932">
        <f>1</f>
        <v>1</v>
      </c>
      <c r="G3932">
        <v>284800</v>
      </c>
      <c r="H3932" t="s">
        <v>18</v>
      </c>
      <c r="I3932" t="s">
        <v>19</v>
      </c>
      <c r="J3932" t="s">
        <v>20</v>
      </c>
      <c r="K3932" t="s">
        <v>21</v>
      </c>
      <c r="L3932" t="s">
        <v>1062</v>
      </c>
      <c r="M3932" t="s">
        <v>32</v>
      </c>
      <c r="O3932" t="s">
        <v>2096</v>
      </c>
      <c r="P3932" t="b">
        <f>production[[#This Row],[Funded Month]]&gt;=DATE(2021,1,1)</f>
        <v>1</v>
      </c>
    </row>
    <row r="3933" spans="1:16" x14ac:dyDescent="0.2">
      <c r="A3933" s="1">
        <v>290001431162</v>
      </c>
      <c r="B3933">
        <v>290</v>
      </c>
      <c r="C3933" t="s">
        <v>16</v>
      </c>
      <c r="D3933" s="2">
        <v>44256</v>
      </c>
      <c r="E3933" t="s">
        <v>6137</v>
      </c>
      <c r="F3933">
        <f>1</f>
        <v>1</v>
      </c>
      <c r="G3933">
        <v>184500</v>
      </c>
      <c r="H3933" t="s">
        <v>18</v>
      </c>
      <c r="I3933" t="s">
        <v>19</v>
      </c>
      <c r="J3933" t="s">
        <v>20</v>
      </c>
      <c r="K3933" t="s">
        <v>21</v>
      </c>
      <c r="L3933" t="s">
        <v>321</v>
      </c>
      <c r="M3933" t="s">
        <v>99</v>
      </c>
      <c r="N3933" t="s">
        <v>315</v>
      </c>
      <c r="P3933" t="b">
        <f>production[[#This Row],[Funded Month]]&gt;=DATE(2021,1,1)</f>
        <v>1</v>
      </c>
    </row>
    <row r="3934" spans="1:16" x14ac:dyDescent="0.2">
      <c r="A3934" s="1">
        <v>290210285837</v>
      </c>
      <c r="B3934">
        <v>290</v>
      </c>
      <c r="C3934" t="s">
        <v>16</v>
      </c>
      <c r="D3934" s="2">
        <v>44256</v>
      </c>
      <c r="E3934" t="s">
        <v>6138</v>
      </c>
      <c r="F3934">
        <f>1</f>
        <v>1</v>
      </c>
      <c r="G3934">
        <v>300000</v>
      </c>
      <c r="H3934" t="s">
        <v>18</v>
      </c>
      <c r="I3934" t="s">
        <v>19</v>
      </c>
      <c r="J3934" t="s">
        <v>20</v>
      </c>
      <c r="K3934" t="s">
        <v>21</v>
      </c>
      <c r="L3934" t="s">
        <v>321</v>
      </c>
      <c r="M3934" t="s">
        <v>32</v>
      </c>
      <c r="N3934" t="s">
        <v>33</v>
      </c>
      <c r="O3934" t="s">
        <v>6139</v>
      </c>
      <c r="P3934" t="b">
        <f>production[[#This Row],[Funded Month]]&gt;=DATE(2021,1,1)</f>
        <v>1</v>
      </c>
    </row>
    <row r="3935" spans="1:16" x14ac:dyDescent="0.2">
      <c r="A3935" s="1">
        <v>294001344842</v>
      </c>
      <c r="B3935">
        <v>294</v>
      </c>
      <c r="C3935" t="s">
        <v>415</v>
      </c>
      <c r="D3935" s="2">
        <v>44256</v>
      </c>
      <c r="E3935" t="s">
        <v>6140</v>
      </c>
      <c r="F3935">
        <f>1</f>
        <v>1</v>
      </c>
      <c r="G3935">
        <v>352500</v>
      </c>
      <c r="H3935" t="s">
        <v>18</v>
      </c>
      <c r="I3935" t="s">
        <v>19</v>
      </c>
      <c r="J3935" t="s">
        <v>20</v>
      </c>
      <c r="K3935" t="s">
        <v>21</v>
      </c>
      <c r="L3935" t="s">
        <v>1009</v>
      </c>
      <c r="M3935" t="s">
        <v>1010</v>
      </c>
      <c r="N3935" t="s">
        <v>3074</v>
      </c>
      <c r="O3935" t="s">
        <v>6141</v>
      </c>
      <c r="P3935" t="b">
        <f>production[[#This Row],[Funded Month]]&gt;=DATE(2021,1,1)</f>
        <v>1</v>
      </c>
    </row>
    <row r="3936" spans="1:16" x14ac:dyDescent="0.2">
      <c r="A3936" s="1">
        <v>294210175760</v>
      </c>
      <c r="B3936">
        <v>294</v>
      </c>
      <c r="C3936" t="s">
        <v>415</v>
      </c>
      <c r="D3936" s="2">
        <v>44256</v>
      </c>
      <c r="E3936" t="s">
        <v>6142</v>
      </c>
      <c r="F3936">
        <f>1</f>
        <v>1</v>
      </c>
      <c r="G3936">
        <v>367000</v>
      </c>
      <c r="H3936" t="s">
        <v>18</v>
      </c>
      <c r="I3936" t="s">
        <v>19</v>
      </c>
      <c r="J3936" t="s">
        <v>20</v>
      </c>
      <c r="K3936" t="s">
        <v>27</v>
      </c>
      <c r="L3936" t="s">
        <v>1009</v>
      </c>
      <c r="M3936" t="s">
        <v>1010</v>
      </c>
      <c r="O3936" t="s">
        <v>6143</v>
      </c>
      <c r="P3936" t="b">
        <f>production[[#This Row],[Funded Month]]&gt;=DATE(2021,1,1)</f>
        <v>1</v>
      </c>
    </row>
    <row r="3937" spans="1:16" x14ac:dyDescent="0.2">
      <c r="A3937" s="1">
        <v>294210275903</v>
      </c>
      <c r="B3937">
        <v>294</v>
      </c>
      <c r="C3937" t="s">
        <v>415</v>
      </c>
      <c r="D3937" s="2">
        <v>44256</v>
      </c>
      <c r="E3937" t="s">
        <v>6144</v>
      </c>
      <c r="F3937">
        <f>1</f>
        <v>1</v>
      </c>
      <c r="G3937">
        <v>175000</v>
      </c>
      <c r="H3937" t="s">
        <v>18</v>
      </c>
      <c r="I3937" t="s">
        <v>19</v>
      </c>
      <c r="J3937" t="s">
        <v>20</v>
      </c>
      <c r="K3937" t="s">
        <v>21</v>
      </c>
      <c r="L3937" t="s">
        <v>1009</v>
      </c>
      <c r="M3937" t="s">
        <v>1010</v>
      </c>
      <c r="O3937" t="s">
        <v>6145</v>
      </c>
      <c r="P3937" t="b">
        <f>production[[#This Row],[Funded Month]]&gt;=DATE(2021,1,1)</f>
        <v>1</v>
      </c>
    </row>
    <row r="3938" spans="1:16" x14ac:dyDescent="0.2">
      <c r="A3938" s="1">
        <v>290001340769</v>
      </c>
      <c r="B3938">
        <v>290</v>
      </c>
      <c r="C3938" t="s">
        <v>16</v>
      </c>
      <c r="D3938" s="2">
        <v>44256</v>
      </c>
      <c r="E3938" t="s">
        <v>1509</v>
      </c>
      <c r="F3938">
        <f>1</f>
        <v>1</v>
      </c>
      <c r="G3938">
        <v>123250</v>
      </c>
      <c r="H3938" t="s">
        <v>18</v>
      </c>
      <c r="I3938" t="s">
        <v>19</v>
      </c>
      <c r="J3938" t="s">
        <v>20</v>
      </c>
      <c r="K3938" t="s">
        <v>21</v>
      </c>
      <c r="L3938" t="s">
        <v>172</v>
      </c>
      <c r="M3938" t="s">
        <v>32</v>
      </c>
      <c r="O3938" t="s">
        <v>3487</v>
      </c>
      <c r="P3938" t="b">
        <f>production[[#This Row],[Funded Month]]&gt;=DATE(2021,1,1)</f>
        <v>1</v>
      </c>
    </row>
    <row r="3939" spans="1:16" x14ac:dyDescent="0.2">
      <c r="A3939" s="1">
        <v>290001377220</v>
      </c>
      <c r="B3939">
        <v>290</v>
      </c>
      <c r="C3939" t="s">
        <v>16</v>
      </c>
      <c r="D3939" s="2">
        <v>44256</v>
      </c>
      <c r="E3939" t="s">
        <v>6146</v>
      </c>
      <c r="F3939">
        <f>1</f>
        <v>1</v>
      </c>
      <c r="G3939">
        <v>169100</v>
      </c>
      <c r="H3939" t="s">
        <v>18</v>
      </c>
      <c r="I3939" t="s">
        <v>19</v>
      </c>
      <c r="J3939" t="s">
        <v>20</v>
      </c>
      <c r="K3939" t="s">
        <v>21</v>
      </c>
      <c r="L3939" t="s">
        <v>172</v>
      </c>
      <c r="M3939" t="s">
        <v>32</v>
      </c>
      <c r="O3939" t="s">
        <v>6147</v>
      </c>
      <c r="P3939" t="b">
        <f>production[[#This Row],[Funded Month]]&gt;=DATE(2021,1,1)</f>
        <v>1</v>
      </c>
    </row>
    <row r="3940" spans="1:16" x14ac:dyDescent="0.2">
      <c r="A3940" s="1">
        <v>290210184362</v>
      </c>
      <c r="B3940">
        <v>290</v>
      </c>
      <c r="C3940" t="s">
        <v>16</v>
      </c>
      <c r="D3940" s="2">
        <v>44256</v>
      </c>
      <c r="E3940" t="s">
        <v>6148</v>
      </c>
      <c r="F3940">
        <f>1</f>
        <v>1</v>
      </c>
      <c r="G3940">
        <v>127187</v>
      </c>
      <c r="H3940" t="s">
        <v>86</v>
      </c>
      <c r="I3940" t="s">
        <v>87</v>
      </c>
      <c r="J3940" t="s">
        <v>20</v>
      </c>
      <c r="K3940" t="s">
        <v>21</v>
      </c>
      <c r="L3940" t="s">
        <v>172</v>
      </c>
      <c r="M3940" t="s">
        <v>2204</v>
      </c>
      <c r="O3940" t="s">
        <v>6149</v>
      </c>
      <c r="P3940" t="b">
        <f>production[[#This Row],[Funded Month]]&gt;=DATE(2021,1,1)</f>
        <v>1</v>
      </c>
    </row>
    <row r="3941" spans="1:16" x14ac:dyDescent="0.2">
      <c r="A3941" s="1">
        <v>291001319902</v>
      </c>
      <c r="B3941">
        <v>291</v>
      </c>
      <c r="C3941" t="s">
        <v>415</v>
      </c>
      <c r="D3941" s="2">
        <v>44256</v>
      </c>
      <c r="E3941" t="s">
        <v>6150</v>
      </c>
      <c r="F3941">
        <f>1</f>
        <v>1</v>
      </c>
      <c r="G3941">
        <v>50001</v>
      </c>
      <c r="H3941" t="s">
        <v>18</v>
      </c>
      <c r="I3941" t="s">
        <v>19</v>
      </c>
      <c r="J3941" t="s">
        <v>20</v>
      </c>
      <c r="K3941" t="s">
        <v>21</v>
      </c>
      <c r="L3941" t="s">
        <v>843</v>
      </c>
      <c r="M3941" t="s">
        <v>32</v>
      </c>
      <c r="O3941" t="s">
        <v>2889</v>
      </c>
      <c r="P3941" t="b">
        <f>production[[#This Row],[Funded Month]]&gt;=DATE(2021,1,1)</f>
        <v>1</v>
      </c>
    </row>
    <row r="3942" spans="1:16" x14ac:dyDescent="0.2">
      <c r="A3942" s="1">
        <v>291001424605</v>
      </c>
      <c r="B3942">
        <v>291</v>
      </c>
      <c r="C3942" t="s">
        <v>415</v>
      </c>
      <c r="D3942" s="2">
        <v>44256</v>
      </c>
      <c r="E3942" t="s">
        <v>6151</v>
      </c>
      <c r="F3942">
        <f>1</f>
        <v>1</v>
      </c>
      <c r="G3942">
        <v>335000</v>
      </c>
      <c r="H3942" t="s">
        <v>18</v>
      </c>
      <c r="I3942" t="s">
        <v>19</v>
      </c>
      <c r="J3942" t="s">
        <v>20</v>
      </c>
      <c r="K3942" t="s">
        <v>21</v>
      </c>
      <c r="L3942" t="s">
        <v>843</v>
      </c>
      <c r="M3942" t="s">
        <v>32</v>
      </c>
      <c r="O3942" t="s">
        <v>6152</v>
      </c>
      <c r="P3942" t="b">
        <f>production[[#This Row],[Funded Month]]&gt;=DATE(2021,1,1)</f>
        <v>1</v>
      </c>
    </row>
    <row r="3943" spans="1:16" x14ac:dyDescent="0.2">
      <c r="A3943" s="1">
        <v>291201075849</v>
      </c>
      <c r="B3943">
        <v>291</v>
      </c>
      <c r="C3943" t="s">
        <v>415</v>
      </c>
      <c r="D3943" s="2">
        <v>44256</v>
      </c>
      <c r="E3943" t="s">
        <v>6153</v>
      </c>
      <c r="F3943">
        <f>1</f>
        <v>1</v>
      </c>
      <c r="G3943">
        <v>324000</v>
      </c>
      <c r="H3943" t="s">
        <v>18</v>
      </c>
      <c r="I3943" t="s">
        <v>19</v>
      </c>
      <c r="J3943" t="s">
        <v>20</v>
      </c>
      <c r="K3943" t="s">
        <v>27</v>
      </c>
      <c r="L3943" t="s">
        <v>843</v>
      </c>
      <c r="M3943" t="s">
        <v>32</v>
      </c>
      <c r="O3943" t="s">
        <v>29</v>
      </c>
      <c r="P3943" t="b">
        <f>production[[#This Row],[Funded Month]]&gt;=DATE(2021,1,1)</f>
        <v>1</v>
      </c>
    </row>
    <row r="3944" spans="1:16" x14ac:dyDescent="0.2">
      <c r="A3944" s="1">
        <v>291210176382</v>
      </c>
      <c r="B3944">
        <v>291</v>
      </c>
      <c r="C3944" t="s">
        <v>415</v>
      </c>
      <c r="D3944" s="2">
        <v>44256</v>
      </c>
      <c r="E3944" t="s">
        <v>6154</v>
      </c>
      <c r="F3944">
        <f>1</f>
        <v>1</v>
      </c>
      <c r="G3944">
        <v>251750</v>
      </c>
      <c r="H3944" t="s">
        <v>18</v>
      </c>
      <c r="I3944" t="s">
        <v>19</v>
      </c>
      <c r="J3944" t="s">
        <v>20</v>
      </c>
      <c r="K3944" t="s">
        <v>21</v>
      </c>
      <c r="L3944" t="s">
        <v>843</v>
      </c>
      <c r="M3944" t="s">
        <v>32</v>
      </c>
      <c r="O3944" t="s">
        <v>2905</v>
      </c>
      <c r="P3944" t="b">
        <f>production[[#This Row],[Funded Month]]&gt;=DATE(2021,1,1)</f>
        <v>1</v>
      </c>
    </row>
    <row r="3945" spans="1:16" x14ac:dyDescent="0.2">
      <c r="A3945" s="1">
        <v>291210176509</v>
      </c>
      <c r="B3945">
        <v>291</v>
      </c>
      <c r="C3945" t="s">
        <v>415</v>
      </c>
      <c r="D3945" s="2">
        <v>44256</v>
      </c>
      <c r="E3945" t="s">
        <v>6155</v>
      </c>
      <c r="F3945">
        <f>1</f>
        <v>1</v>
      </c>
      <c r="G3945">
        <v>252000</v>
      </c>
      <c r="H3945" t="s">
        <v>18</v>
      </c>
      <c r="I3945" t="s">
        <v>19</v>
      </c>
      <c r="J3945" t="s">
        <v>20</v>
      </c>
      <c r="K3945" t="s">
        <v>21</v>
      </c>
      <c r="L3945" t="s">
        <v>843</v>
      </c>
      <c r="M3945" t="s">
        <v>32</v>
      </c>
      <c r="O3945" t="s">
        <v>6156</v>
      </c>
      <c r="P3945" t="b">
        <f>production[[#This Row],[Funded Month]]&gt;=DATE(2021,1,1)</f>
        <v>1</v>
      </c>
    </row>
    <row r="3946" spans="1:16" x14ac:dyDescent="0.2">
      <c r="A3946" s="1">
        <v>291210176540</v>
      </c>
      <c r="B3946">
        <v>291</v>
      </c>
      <c r="C3946" t="s">
        <v>415</v>
      </c>
      <c r="D3946" s="2">
        <v>44256</v>
      </c>
      <c r="E3946" t="s">
        <v>6157</v>
      </c>
      <c r="F3946">
        <f>1</f>
        <v>1</v>
      </c>
      <c r="G3946">
        <v>548250</v>
      </c>
      <c r="H3946" t="s">
        <v>18</v>
      </c>
      <c r="I3946" t="s">
        <v>19</v>
      </c>
      <c r="J3946" t="s">
        <v>20</v>
      </c>
      <c r="K3946" t="s">
        <v>21</v>
      </c>
      <c r="L3946" t="s">
        <v>843</v>
      </c>
      <c r="M3946" t="s">
        <v>32</v>
      </c>
      <c r="O3946" t="s">
        <v>6158</v>
      </c>
      <c r="P3946" t="b">
        <f>production[[#This Row],[Funded Month]]&gt;=DATE(2021,1,1)</f>
        <v>1</v>
      </c>
    </row>
    <row r="3947" spans="1:16" x14ac:dyDescent="0.2">
      <c r="A3947" s="1">
        <v>291210176576</v>
      </c>
      <c r="B3947">
        <v>291</v>
      </c>
      <c r="C3947" t="s">
        <v>415</v>
      </c>
      <c r="D3947" s="2">
        <v>44256</v>
      </c>
      <c r="E3947" t="s">
        <v>6159</v>
      </c>
      <c r="F3947">
        <f>1</f>
        <v>1</v>
      </c>
      <c r="G3947">
        <v>548250</v>
      </c>
      <c r="H3947" t="s">
        <v>18</v>
      </c>
      <c r="I3947" t="s">
        <v>19</v>
      </c>
      <c r="J3947" t="s">
        <v>20</v>
      </c>
      <c r="K3947" t="s">
        <v>21</v>
      </c>
      <c r="L3947" t="s">
        <v>843</v>
      </c>
      <c r="M3947" t="s">
        <v>32</v>
      </c>
      <c r="O3947" t="s">
        <v>6160</v>
      </c>
      <c r="P3947" t="b">
        <f>production[[#This Row],[Funded Month]]&gt;=DATE(2021,1,1)</f>
        <v>1</v>
      </c>
    </row>
    <row r="3948" spans="1:16" x14ac:dyDescent="0.2">
      <c r="A3948" s="1">
        <v>291210176578</v>
      </c>
      <c r="B3948">
        <v>291</v>
      </c>
      <c r="C3948" t="s">
        <v>415</v>
      </c>
      <c r="D3948" s="2">
        <v>44256</v>
      </c>
      <c r="E3948" t="s">
        <v>6161</v>
      </c>
      <c r="F3948">
        <f>1</f>
        <v>1</v>
      </c>
      <c r="G3948">
        <v>525000</v>
      </c>
      <c r="H3948" t="s">
        <v>18</v>
      </c>
      <c r="I3948" t="s">
        <v>19</v>
      </c>
      <c r="J3948" t="s">
        <v>20</v>
      </c>
      <c r="K3948" t="s">
        <v>21</v>
      </c>
      <c r="L3948" t="s">
        <v>843</v>
      </c>
      <c r="M3948" t="s">
        <v>32</v>
      </c>
      <c r="O3948" t="s">
        <v>6162</v>
      </c>
      <c r="P3948" t="b">
        <f>production[[#This Row],[Funded Month]]&gt;=DATE(2021,1,1)</f>
        <v>1</v>
      </c>
    </row>
    <row r="3949" spans="1:16" x14ac:dyDescent="0.2">
      <c r="A3949" s="1">
        <v>291210276704</v>
      </c>
      <c r="B3949">
        <v>291</v>
      </c>
      <c r="C3949" t="s">
        <v>415</v>
      </c>
      <c r="D3949" s="2">
        <v>44256</v>
      </c>
      <c r="E3949" t="s">
        <v>6163</v>
      </c>
      <c r="F3949">
        <f>1</f>
        <v>1</v>
      </c>
      <c r="G3949">
        <v>320000</v>
      </c>
      <c r="H3949" t="s">
        <v>18</v>
      </c>
      <c r="I3949" t="s">
        <v>19</v>
      </c>
      <c r="J3949" t="s">
        <v>20</v>
      </c>
      <c r="K3949" t="s">
        <v>21</v>
      </c>
      <c r="L3949" t="s">
        <v>843</v>
      </c>
      <c r="M3949" t="s">
        <v>32</v>
      </c>
      <c r="O3949" t="s">
        <v>2874</v>
      </c>
      <c r="P3949" t="b">
        <f>production[[#This Row],[Funded Month]]&gt;=DATE(2021,1,1)</f>
        <v>1</v>
      </c>
    </row>
    <row r="3950" spans="1:16" x14ac:dyDescent="0.2">
      <c r="A3950" s="1">
        <v>280001340269</v>
      </c>
      <c r="B3950">
        <v>280</v>
      </c>
      <c r="C3950" t="s">
        <v>16</v>
      </c>
      <c r="D3950" s="2">
        <v>44256</v>
      </c>
      <c r="E3950" t="s">
        <v>6164</v>
      </c>
      <c r="F3950">
        <f>1</f>
        <v>1</v>
      </c>
      <c r="G3950">
        <v>419210</v>
      </c>
      <c r="H3950" t="s">
        <v>86</v>
      </c>
      <c r="I3950" t="s">
        <v>87</v>
      </c>
      <c r="J3950" t="s">
        <v>20</v>
      </c>
      <c r="K3950" t="s">
        <v>21</v>
      </c>
      <c r="L3950" t="s">
        <v>36</v>
      </c>
      <c r="M3950" t="s">
        <v>32</v>
      </c>
      <c r="O3950" t="s">
        <v>60</v>
      </c>
      <c r="P3950" t="b">
        <f>production[[#This Row],[Funded Month]]&gt;=DATE(2021,1,1)</f>
        <v>1</v>
      </c>
    </row>
    <row r="3951" spans="1:16" x14ac:dyDescent="0.2">
      <c r="A3951" s="1">
        <v>280001341321</v>
      </c>
      <c r="B3951">
        <v>280</v>
      </c>
      <c r="C3951" t="s">
        <v>16</v>
      </c>
      <c r="D3951" s="2">
        <v>44256</v>
      </c>
      <c r="E3951" t="s">
        <v>6165</v>
      </c>
      <c r="F3951">
        <f>1</f>
        <v>1</v>
      </c>
      <c r="G3951">
        <v>273000</v>
      </c>
      <c r="H3951" t="s">
        <v>18</v>
      </c>
      <c r="I3951" t="s">
        <v>19</v>
      </c>
      <c r="J3951" t="s">
        <v>20</v>
      </c>
      <c r="K3951" t="s">
        <v>44</v>
      </c>
      <c r="L3951" t="s">
        <v>36</v>
      </c>
      <c r="M3951" t="s">
        <v>32</v>
      </c>
      <c r="O3951" t="s">
        <v>6166</v>
      </c>
      <c r="P3951" t="b">
        <f>production[[#This Row],[Funded Month]]&gt;=DATE(2021,1,1)</f>
        <v>1</v>
      </c>
    </row>
    <row r="3952" spans="1:16" x14ac:dyDescent="0.2">
      <c r="A3952" s="1">
        <v>280001427049</v>
      </c>
      <c r="B3952">
        <v>280</v>
      </c>
      <c r="C3952" t="s">
        <v>16</v>
      </c>
      <c r="D3952" s="2">
        <v>44256</v>
      </c>
      <c r="E3952" t="s">
        <v>6167</v>
      </c>
      <c r="F3952">
        <f>1</f>
        <v>1</v>
      </c>
      <c r="G3952">
        <v>208000</v>
      </c>
      <c r="H3952" t="s">
        <v>18</v>
      </c>
      <c r="I3952" t="s">
        <v>19</v>
      </c>
      <c r="J3952" t="s">
        <v>20</v>
      </c>
      <c r="K3952" t="s">
        <v>21</v>
      </c>
      <c r="L3952" t="s">
        <v>36</v>
      </c>
      <c r="M3952" t="s">
        <v>32</v>
      </c>
      <c r="O3952" t="s">
        <v>6168</v>
      </c>
      <c r="P3952" t="b">
        <f>production[[#This Row],[Funded Month]]&gt;=DATE(2021,1,1)</f>
        <v>1</v>
      </c>
    </row>
    <row r="3953" spans="1:16" x14ac:dyDescent="0.2">
      <c r="A3953" s="1">
        <v>280200651033</v>
      </c>
      <c r="B3953">
        <v>280</v>
      </c>
      <c r="C3953" t="s">
        <v>16</v>
      </c>
      <c r="D3953" s="2">
        <v>44256</v>
      </c>
      <c r="E3953" t="s">
        <v>6169</v>
      </c>
      <c r="F3953">
        <f>1</f>
        <v>1</v>
      </c>
      <c r="G3953">
        <v>756000</v>
      </c>
      <c r="H3953" t="s">
        <v>18</v>
      </c>
      <c r="I3953" t="s">
        <v>255</v>
      </c>
      <c r="J3953" t="s">
        <v>20</v>
      </c>
      <c r="K3953" t="s">
        <v>21</v>
      </c>
      <c r="L3953" t="s">
        <v>36</v>
      </c>
      <c r="M3953" t="s">
        <v>32</v>
      </c>
      <c r="O3953" t="s">
        <v>36</v>
      </c>
      <c r="P3953" t="b">
        <f>production[[#This Row],[Funded Month]]&gt;=DATE(2021,1,1)</f>
        <v>1</v>
      </c>
    </row>
    <row r="3954" spans="1:16" x14ac:dyDescent="0.2">
      <c r="A3954" s="1">
        <v>280201275498</v>
      </c>
      <c r="B3954">
        <v>280</v>
      </c>
      <c r="C3954" t="s">
        <v>16</v>
      </c>
      <c r="D3954" s="2">
        <v>44256</v>
      </c>
      <c r="E3954" t="s">
        <v>6170</v>
      </c>
      <c r="F3954">
        <f>1</f>
        <v>1</v>
      </c>
      <c r="G3954">
        <v>438750</v>
      </c>
      <c r="H3954" t="s">
        <v>18</v>
      </c>
      <c r="I3954" t="s">
        <v>19</v>
      </c>
      <c r="J3954" t="s">
        <v>20</v>
      </c>
      <c r="K3954" t="s">
        <v>21</v>
      </c>
      <c r="L3954" t="s">
        <v>36</v>
      </c>
      <c r="M3954" t="s">
        <v>32</v>
      </c>
      <c r="O3954" t="s">
        <v>6171</v>
      </c>
      <c r="P3954" t="b">
        <f>production[[#This Row],[Funded Month]]&gt;=DATE(2021,1,1)</f>
        <v>1</v>
      </c>
    </row>
    <row r="3955" spans="1:16" x14ac:dyDescent="0.2">
      <c r="A3955" s="1">
        <v>280210175540</v>
      </c>
      <c r="B3955">
        <v>280</v>
      </c>
      <c r="C3955" t="s">
        <v>16</v>
      </c>
      <c r="D3955" s="2">
        <v>44256</v>
      </c>
      <c r="E3955" t="s">
        <v>6172</v>
      </c>
      <c r="F3955">
        <f>1</f>
        <v>1</v>
      </c>
      <c r="G3955">
        <v>231200</v>
      </c>
      <c r="H3955" t="s">
        <v>18</v>
      </c>
      <c r="I3955" t="s">
        <v>19</v>
      </c>
      <c r="J3955" t="s">
        <v>20</v>
      </c>
      <c r="K3955" t="s">
        <v>21</v>
      </c>
      <c r="L3955" t="s">
        <v>36</v>
      </c>
      <c r="M3955" t="s">
        <v>32</v>
      </c>
      <c r="N3955" t="s">
        <v>67</v>
      </c>
      <c r="O3955" t="s">
        <v>2278</v>
      </c>
      <c r="P3955" t="b">
        <f>production[[#This Row],[Funded Month]]&gt;=DATE(2021,1,1)</f>
        <v>1</v>
      </c>
    </row>
    <row r="3956" spans="1:16" x14ac:dyDescent="0.2">
      <c r="A3956" s="1">
        <v>280210175558</v>
      </c>
      <c r="B3956">
        <v>280</v>
      </c>
      <c r="C3956" t="s">
        <v>16</v>
      </c>
      <c r="D3956" s="2">
        <v>44256</v>
      </c>
      <c r="E3956" t="s">
        <v>6173</v>
      </c>
      <c r="F3956">
        <f>1</f>
        <v>1</v>
      </c>
      <c r="G3956">
        <v>508500</v>
      </c>
      <c r="H3956" t="s">
        <v>18</v>
      </c>
      <c r="I3956" t="s">
        <v>19</v>
      </c>
      <c r="J3956" t="s">
        <v>20</v>
      </c>
      <c r="K3956" t="s">
        <v>27</v>
      </c>
      <c r="L3956" t="s">
        <v>36</v>
      </c>
      <c r="M3956" t="s">
        <v>32</v>
      </c>
      <c r="O3956" t="s">
        <v>36</v>
      </c>
      <c r="P3956" t="b">
        <f>production[[#This Row],[Funded Month]]&gt;=DATE(2021,1,1)</f>
        <v>1</v>
      </c>
    </row>
    <row r="3957" spans="1:16" x14ac:dyDescent="0.2">
      <c r="A3957" s="1">
        <v>280210175616</v>
      </c>
      <c r="B3957">
        <v>280</v>
      </c>
      <c r="C3957" t="s">
        <v>16</v>
      </c>
      <c r="D3957" s="2">
        <v>44256</v>
      </c>
      <c r="E3957" t="s">
        <v>6174</v>
      </c>
      <c r="F3957">
        <f>1</f>
        <v>1</v>
      </c>
      <c r="G3957">
        <v>344700</v>
      </c>
      <c r="H3957" t="s">
        <v>18</v>
      </c>
      <c r="I3957" t="s">
        <v>19</v>
      </c>
      <c r="J3957" t="s">
        <v>20</v>
      </c>
      <c r="K3957" t="s">
        <v>21</v>
      </c>
      <c r="L3957" t="s">
        <v>36</v>
      </c>
      <c r="M3957" t="s">
        <v>32</v>
      </c>
      <c r="N3957" t="s">
        <v>67</v>
      </c>
      <c r="O3957" t="s">
        <v>2216</v>
      </c>
      <c r="P3957" t="b">
        <f>production[[#This Row],[Funded Month]]&gt;=DATE(2021,1,1)</f>
        <v>1</v>
      </c>
    </row>
    <row r="3958" spans="1:16" x14ac:dyDescent="0.2">
      <c r="A3958" s="1">
        <v>280210275628</v>
      </c>
      <c r="B3958">
        <v>280</v>
      </c>
      <c r="C3958" t="s">
        <v>16</v>
      </c>
      <c r="D3958" s="2">
        <v>44256</v>
      </c>
      <c r="E3958" t="s">
        <v>6175</v>
      </c>
      <c r="F3958">
        <f>1</f>
        <v>1</v>
      </c>
      <c r="G3958">
        <v>365600</v>
      </c>
      <c r="H3958" t="s">
        <v>18</v>
      </c>
      <c r="I3958" t="s">
        <v>19</v>
      </c>
      <c r="J3958" t="s">
        <v>20</v>
      </c>
      <c r="K3958" t="s">
        <v>21</v>
      </c>
      <c r="L3958" t="s">
        <v>36</v>
      </c>
      <c r="M3958" t="s">
        <v>32</v>
      </c>
      <c r="O3958" t="s">
        <v>36</v>
      </c>
      <c r="P3958" t="b">
        <f>production[[#This Row],[Funded Month]]&gt;=DATE(2021,1,1)</f>
        <v>1</v>
      </c>
    </row>
    <row r="3959" spans="1:16" x14ac:dyDescent="0.2">
      <c r="A3959" s="1">
        <v>280210275646</v>
      </c>
      <c r="B3959">
        <v>280</v>
      </c>
      <c r="C3959" t="s">
        <v>16</v>
      </c>
      <c r="D3959" s="2">
        <v>44256</v>
      </c>
      <c r="E3959" t="s">
        <v>6176</v>
      </c>
      <c r="F3959">
        <f>1</f>
        <v>1</v>
      </c>
      <c r="G3959">
        <v>684000</v>
      </c>
      <c r="H3959" t="s">
        <v>18</v>
      </c>
      <c r="I3959" t="s">
        <v>177</v>
      </c>
      <c r="J3959" t="s">
        <v>20</v>
      </c>
      <c r="K3959" t="s">
        <v>21</v>
      </c>
      <c r="L3959" t="s">
        <v>36</v>
      </c>
      <c r="M3959" t="s">
        <v>32</v>
      </c>
      <c r="N3959" t="s">
        <v>67</v>
      </c>
      <c r="O3959" t="s">
        <v>2278</v>
      </c>
      <c r="P3959" t="b">
        <f>production[[#This Row],[Funded Month]]&gt;=DATE(2021,1,1)</f>
        <v>1</v>
      </c>
    </row>
    <row r="3960" spans="1:16" x14ac:dyDescent="0.2">
      <c r="A3960" s="1">
        <v>280210275661</v>
      </c>
      <c r="B3960">
        <v>280</v>
      </c>
      <c r="C3960" t="s">
        <v>16</v>
      </c>
      <c r="D3960" s="2">
        <v>44256</v>
      </c>
      <c r="E3960" t="s">
        <v>6177</v>
      </c>
      <c r="F3960">
        <f>1</f>
        <v>1</v>
      </c>
      <c r="G3960">
        <v>263000</v>
      </c>
      <c r="H3960" t="s">
        <v>18</v>
      </c>
      <c r="I3960" t="s">
        <v>19</v>
      </c>
      <c r="J3960" t="s">
        <v>20</v>
      </c>
      <c r="K3960" t="s">
        <v>21</v>
      </c>
      <c r="L3960" t="s">
        <v>36</v>
      </c>
      <c r="M3960" t="s">
        <v>32</v>
      </c>
      <c r="N3960" t="s">
        <v>67</v>
      </c>
      <c r="O3960" t="s">
        <v>2278</v>
      </c>
      <c r="P3960" t="b">
        <f>production[[#This Row],[Funded Month]]&gt;=DATE(2021,1,1)</f>
        <v>1</v>
      </c>
    </row>
    <row r="3961" spans="1:16" x14ac:dyDescent="0.2">
      <c r="A3961" s="1">
        <v>280210275664</v>
      </c>
      <c r="B3961">
        <v>280</v>
      </c>
      <c r="C3961" t="s">
        <v>16</v>
      </c>
      <c r="D3961" s="2">
        <v>44256</v>
      </c>
      <c r="E3961" t="s">
        <v>6178</v>
      </c>
      <c r="F3961">
        <f>1</f>
        <v>1</v>
      </c>
      <c r="G3961">
        <v>247252</v>
      </c>
      <c r="H3961" t="s">
        <v>86</v>
      </c>
      <c r="I3961" t="s">
        <v>87</v>
      </c>
      <c r="J3961" t="s">
        <v>20</v>
      </c>
      <c r="K3961" t="s">
        <v>21</v>
      </c>
      <c r="L3961" t="s">
        <v>36</v>
      </c>
      <c r="M3961" t="s">
        <v>32</v>
      </c>
      <c r="O3961" t="s">
        <v>2235</v>
      </c>
      <c r="P3961" t="b">
        <f>production[[#This Row],[Funded Month]]&gt;=DATE(2021,1,1)</f>
        <v>1</v>
      </c>
    </row>
    <row r="3962" spans="1:16" x14ac:dyDescent="0.2">
      <c r="A3962" s="1">
        <v>292001341152</v>
      </c>
      <c r="B3962">
        <v>292</v>
      </c>
      <c r="C3962" t="s">
        <v>922</v>
      </c>
      <c r="D3962" s="2">
        <v>44256</v>
      </c>
      <c r="E3962" t="s">
        <v>6179</v>
      </c>
      <c r="F3962">
        <f>1</f>
        <v>1</v>
      </c>
      <c r="G3962">
        <v>348400</v>
      </c>
      <c r="H3962" t="s">
        <v>18</v>
      </c>
      <c r="I3962" t="s">
        <v>19</v>
      </c>
      <c r="J3962" t="s">
        <v>20</v>
      </c>
      <c r="K3962" t="s">
        <v>44</v>
      </c>
      <c r="L3962" t="s">
        <v>927</v>
      </c>
      <c r="M3962" t="s">
        <v>32</v>
      </c>
      <c r="N3962" t="s">
        <v>4877</v>
      </c>
      <c r="O3962" t="s">
        <v>6180</v>
      </c>
      <c r="P3962" t="b">
        <f>production[[#This Row],[Funded Month]]&gt;=DATE(2021,1,1)</f>
        <v>1</v>
      </c>
    </row>
    <row r="3963" spans="1:16" x14ac:dyDescent="0.2">
      <c r="A3963" s="1">
        <v>292001425602</v>
      </c>
      <c r="B3963">
        <v>292</v>
      </c>
      <c r="C3963" t="s">
        <v>922</v>
      </c>
      <c r="D3963" s="2">
        <v>44256</v>
      </c>
      <c r="E3963" t="s">
        <v>6181</v>
      </c>
      <c r="F3963">
        <f>1</f>
        <v>1</v>
      </c>
      <c r="G3963">
        <v>360000</v>
      </c>
      <c r="H3963" t="s">
        <v>18</v>
      </c>
      <c r="I3963" t="s">
        <v>19</v>
      </c>
      <c r="J3963" t="s">
        <v>20</v>
      </c>
      <c r="K3963" t="s">
        <v>44</v>
      </c>
      <c r="L3963" t="s">
        <v>927</v>
      </c>
      <c r="M3963" t="s">
        <v>32</v>
      </c>
      <c r="N3963" t="s">
        <v>4877</v>
      </c>
      <c r="O3963" t="s">
        <v>927</v>
      </c>
      <c r="P3963" t="b">
        <f>production[[#This Row],[Funded Month]]&gt;=DATE(2021,1,1)</f>
        <v>1</v>
      </c>
    </row>
    <row r="3964" spans="1:16" x14ac:dyDescent="0.2">
      <c r="A3964" s="1">
        <v>292200305722</v>
      </c>
      <c r="B3964">
        <v>292</v>
      </c>
      <c r="C3964" t="s">
        <v>922</v>
      </c>
      <c r="D3964" s="2">
        <v>44256</v>
      </c>
      <c r="E3964" t="s">
        <v>6182</v>
      </c>
      <c r="F3964">
        <f>1</f>
        <v>1</v>
      </c>
      <c r="G3964">
        <v>299200</v>
      </c>
      <c r="H3964" t="s">
        <v>18</v>
      </c>
      <c r="I3964" t="s">
        <v>19</v>
      </c>
      <c r="J3964" t="s">
        <v>20</v>
      </c>
      <c r="K3964" t="s">
        <v>21</v>
      </c>
      <c r="L3964" t="s">
        <v>927</v>
      </c>
      <c r="M3964" t="s">
        <v>32</v>
      </c>
      <c r="O3964" t="s">
        <v>2028</v>
      </c>
      <c r="P3964" t="b">
        <f>production[[#This Row],[Funded Month]]&gt;=DATE(2021,1,1)</f>
        <v>1</v>
      </c>
    </row>
    <row r="3965" spans="1:16" x14ac:dyDescent="0.2">
      <c r="A3965" s="1">
        <v>292201175411</v>
      </c>
      <c r="B3965">
        <v>292</v>
      </c>
      <c r="C3965" t="s">
        <v>922</v>
      </c>
      <c r="D3965" s="2">
        <v>44256</v>
      </c>
      <c r="E3965" t="s">
        <v>6183</v>
      </c>
      <c r="F3965">
        <f>1</f>
        <v>1</v>
      </c>
      <c r="G3965">
        <v>117600</v>
      </c>
      <c r="H3965" t="s">
        <v>18</v>
      </c>
      <c r="I3965" t="s">
        <v>19</v>
      </c>
      <c r="J3965" t="s">
        <v>20</v>
      </c>
      <c r="K3965" t="s">
        <v>21</v>
      </c>
      <c r="L3965" t="s">
        <v>927</v>
      </c>
      <c r="M3965" t="s">
        <v>32</v>
      </c>
      <c r="O3965" t="s">
        <v>2028</v>
      </c>
      <c r="P3965" t="b">
        <f>production[[#This Row],[Funded Month]]&gt;=DATE(2021,1,1)</f>
        <v>1</v>
      </c>
    </row>
    <row r="3966" spans="1:16" x14ac:dyDescent="0.2">
      <c r="A3966" s="1">
        <v>292201275461</v>
      </c>
      <c r="B3966">
        <v>292</v>
      </c>
      <c r="C3966" t="s">
        <v>922</v>
      </c>
      <c r="D3966" s="2">
        <v>44256</v>
      </c>
      <c r="E3966" t="s">
        <v>6184</v>
      </c>
      <c r="F3966">
        <f>1</f>
        <v>1</v>
      </c>
      <c r="G3966">
        <v>405607</v>
      </c>
      <c r="H3966" t="s">
        <v>18</v>
      </c>
      <c r="I3966" t="s">
        <v>497</v>
      </c>
      <c r="J3966" t="s">
        <v>20</v>
      </c>
      <c r="K3966" t="s">
        <v>21</v>
      </c>
      <c r="L3966" t="s">
        <v>927</v>
      </c>
      <c r="M3966" t="s">
        <v>32</v>
      </c>
      <c r="O3966" t="s">
        <v>2028</v>
      </c>
      <c r="P3966" t="b">
        <f>production[[#This Row],[Funded Month]]&gt;=DATE(2021,1,1)</f>
        <v>1</v>
      </c>
    </row>
    <row r="3967" spans="1:16" x14ac:dyDescent="0.2">
      <c r="A3967" s="1">
        <v>292201275473</v>
      </c>
      <c r="B3967">
        <v>292</v>
      </c>
      <c r="C3967" t="s">
        <v>922</v>
      </c>
      <c r="D3967" s="2">
        <v>44256</v>
      </c>
      <c r="E3967" t="s">
        <v>6185</v>
      </c>
      <c r="F3967">
        <f>1</f>
        <v>1</v>
      </c>
      <c r="G3967">
        <v>181649</v>
      </c>
      <c r="H3967" t="s">
        <v>86</v>
      </c>
      <c r="I3967" t="s">
        <v>186</v>
      </c>
      <c r="J3967" t="s">
        <v>20</v>
      </c>
      <c r="K3967" t="s">
        <v>21</v>
      </c>
      <c r="L3967" t="s">
        <v>927</v>
      </c>
      <c r="M3967" t="s">
        <v>32</v>
      </c>
      <c r="O3967" t="s">
        <v>6186</v>
      </c>
      <c r="P3967" t="b">
        <f>production[[#This Row],[Funded Month]]&gt;=DATE(2021,1,1)</f>
        <v>1</v>
      </c>
    </row>
    <row r="3968" spans="1:16" x14ac:dyDescent="0.2">
      <c r="A3968" s="1">
        <v>292210275597</v>
      </c>
      <c r="B3968">
        <v>292</v>
      </c>
      <c r="C3968" t="s">
        <v>922</v>
      </c>
      <c r="D3968" s="2">
        <v>44256</v>
      </c>
      <c r="E3968" t="s">
        <v>6187</v>
      </c>
      <c r="F3968">
        <f>1</f>
        <v>1</v>
      </c>
      <c r="G3968">
        <v>548250</v>
      </c>
      <c r="H3968" t="s">
        <v>18</v>
      </c>
      <c r="I3968" t="s">
        <v>19</v>
      </c>
      <c r="J3968" t="s">
        <v>20</v>
      </c>
      <c r="K3968" t="s">
        <v>21</v>
      </c>
      <c r="L3968" t="s">
        <v>927</v>
      </c>
      <c r="M3968" t="s">
        <v>32</v>
      </c>
      <c r="O3968" t="s">
        <v>3922</v>
      </c>
      <c r="P3968" t="b">
        <f>production[[#This Row],[Funded Month]]&gt;=DATE(2021,1,1)</f>
        <v>1</v>
      </c>
    </row>
    <row r="3969" spans="1:16" x14ac:dyDescent="0.2">
      <c r="A3969" s="1">
        <v>292210275601</v>
      </c>
      <c r="B3969">
        <v>292</v>
      </c>
      <c r="C3969" t="s">
        <v>922</v>
      </c>
      <c r="D3969" s="2">
        <v>44256</v>
      </c>
      <c r="E3969" t="s">
        <v>6188</v>
      </c>
      <c r="F3969">
        <f>1</f>
        <v>1</v>
      </c>
      <c r="G3969">
        <v>240000</v>
      </c>
      <c r="H3969" t="s">
        <v>18</v>
      </c>
      <c r="I3969" t="s">
        <v>59</v>
      </c>
      <c r="J3969" t="s">
        <v>20</v>
      </c>
      <c r="K3969" t="s">
        <v>44</v>
      </c>
      <c r="L3969" t="s">
        <v>927</v>
      </c>
      <c r="M3969" t="s">
        <v>32</v>
      </c>
      <c r="O3969" t="s">
        <v>6189</v>
      </c>
      <c r="P3969" t="b">
        <f>production[[#This Row],[Funded Month]]&gt;=DATE(2021,1,1)</f>
        <v>1</v>
      </c>
    </row>
    <row r="3970" spans="1:16" x14ac:dyDescent="0.2">
      <c r="A3970" s="1">
        <v>292210275626</v>
      </c>
      <c r="B3970">
        <v>292</v>
      </c>
      <c r="C3970" t="s">
        <v>922</v>
      </c>
      <c r="D3970" s="2">
        <v>44256</v>
      </c>
      <c r="E3970" t="s">
        <v>6190</v>
      </c>
      <c r="F3970">
        <f>1</f>
        <v>1</v>
      </c>
      <c r="G3970">
        <v>153500</v>
      </c>
      <c r="H3970" t="s">
        <v>18</v>
      </c>
      <c r="I3970" t="s">
        <v>19</v>
      </c>
      <c r="J3970" t="s">
        <v>20</v>
      </c>
      <c r="K3970" t="s">
        <v>27</v>
      </c>
      <c r="L3970" t="s">
        <v>927</v>
      </c>
      <c r="M3970" t="s">
        <v>32</v>
      </c>
      <c r="P3970" t="b">
        <f>production[[#This Row],[Funded Month]]&gt;=DATE(2021,1,1)</f>
        <v>1</v>
      </c>
    </row>
    <row r="3971" spans="1:16" x14ac:dyDescent="0.2">
      <c r="A3971" s="1">
        <v>291001424540</v>
      </c>
      <c r="B3971">
        <v>291</v>
      </c>
      <c r="C3971" t="s">
        <v>415</v>
      </c>
      <c r="D3971" s="2">
        <v>44256</v>
      </c>
      <c r="E3971" t="s">
        <v>6191</v>
      </c>
      <c r="F3971">
        <f>1</f>
        <v>1</v>
      </c>
      <c r="G3971">
        <v>317000</v>
      </c>
      <c r="H3971" t="s">
        <v>238</v>
      </c>
      <c r="I3971" t="s">
        <v>239</v>
      </c>
      <c r="J3971" t="s">
        <v>20</v>
      </c>
      <c r="K3971" t="s">
        <v>21</v>
      </c>
      <c r="L3971" t="s">
        <v>836</v>
      </c>
      <c r="M3971" t="s">
        <v>32</v>
      </c>
      <c r="N3971" t="s">
        <v>2885</v>
      </c>
      <c r="P3971" t="b">
        <f>production[[#This Row],[Funded Month]]&gt;=DATE(2021,1,1)</f>
        <v>1</v>
      </c>
    </row>
    <row r="3972" spans="1:16" x14ac:dyDescent="0.2">
      <c r="A3972" s="1">
        <v>291200309215</v>
      </c>
      <c r="B3972">
        <v>291</v>
      </c>
      <c r="C3972" t="s">
        <v>415</v>
      </c>
      <c r="D3972" s="2">
        <v>44256</v>
      </c>
      <c r="E3972" t="s">
        <v>6192</v>
      </c>
      <c r="F3972">
        <f>1</f>
        <v>1</v>
      </c>
      <c r="G3972">
        <v>375000</v>
      </c>
      <c r="H3972" t="s">
        <v>18</v>
      </c>
      <c r="I3972" t="s">
        <v>19</v>
      </c>
      <c r="J3972" t="s">
        <v>20</v>
      </c>
      <c r="K3972" t="s">
        <v>27</v>
      </c>
      <c r="L3972" t="s">
        <v>836</v>
      </c>
      <c r="M3972" t="s">
        <v>32</v>
      </c>
      <c r="P3972" t="b">
        <f>production[[#This Row],[Funded Month]]&gt;=DATE(2021,1,1)</f>
        <v>1</v>
      </c>
    </row>
    <row r="3973" spans="1:16" x14ac:dyDescent="0.2">
      <c r="A3973" s="1">
        <v>291201276297</v>
      </c>
      <c r="B3973">
        <v>291</v>
      </c>
      <c r="C3973" t="s">
        <v>415</v>
      </c>
      <c r="D3973" s="2">
        <v>44256</v>
      </c>
      <c r="E3973" t="s">
        <v>6193</v>
      </c>
      <c r="F3973">
        <f>1</f>
        <v>1</v>
      </c>
      <c r="G3973">
        <v>157500</v>
      </c>
      <c r="H3973" t="s">
        <v>18</v>
      </c>
      <c r="I3973" t="s">
        <v>19</v>
      </c>
      <c r="J3973" t="s">
        <v>20</v>
      </c>
      <c r="K3973" t="s">
        <v>21</v>
      </c>
      <c r="L3973" t="s">
        <v>836</v>
      </c>
      <c r="M3973" t="s">
        <v>32</v>
      </c>
      <c r="O3973" t="s">
        <v>6194</v>
      </c>
      <c r="P3973" t="b">
        <f>production[[#This Row],[Funded Month]]&gt;=DATE(2021,1,1)</f>
        <v>1</v>
      </c>
    </row>
    <row r="3974" spans="1:16" x14ac:dyDescent="0.2">
      <c r="A3974" s="1">
        <v>291210176393</v>
      </c>
      <c r="B3974">
        <v>291</v>
      </c>
      <c r="C3974" t="s">
        <v>415</v>
      </c>
      <c r="D3974" s="2">
        <v>44256</v>
      </c>
      <c r="E3974" t="s">
        <v>6195</v>
      </c>
      <c r="F3974">
        <f>1</f>
        <v>1</v>
      </c>
      <c r="G3974">
        <v>268000</v>
      </c>
      <c r="H3974" t="s">
        <v>18</v>
      </c>
      <c r="I3974" t="s">
        <v>19</v>
      </c>
      <c r="J3974" t="s">
        <v>20</v>
      </c>
      <c r="K3974" t="s">
        <v>21</v>
      </c>
      <c r="L3974" t="s">
        <v>836</v>
      </c>
      <c r="M3974" t="s">
        <v>32</v>
      </c>
      <c r="P3974" t="b">
        <f>production[[#This Row],[Funded Month]]&gt;=DATE(2021,1,1)</f>
        <v>1</v>
      </c>
    </row>
    <row r="3975" spans="1:16" x14ac:dyDescent="0.2">
      <c r="A3975" s="1">
        <v>291210176415</v>
      </c>
      <c r="B3975">
        <v>291</v>
      </c>
      <c r="C3975" t="s">
        <v>415</v>
      </c>
      <c r="D3975" s="2">
        <v>44256</v>
      </c>
      <c r="E3975" t="s">
        <v>6196</v>
      </c>
      <c r="F3975">
        <f>1</f>
        <v>1</v>
      </c>
      <c r="G3975">
        <v>548250</v>
      </c>
      <c r="H3975" t="s">
        <v>18</v>
      </c>
      <c r="I3975" t="s">
        <v>19</v>
      </c>
      <c r="J3975" t="s">
        <v>20</v>
      </c>
      <c r="K3975" t="s">
        <v>21</v>
      </c>
      <c r="L3975" t="s">
        <v>836</v>
      </c>
      <c r="M3975" t="s">
        <v>32</v>
      </c>
      <c r="P3975" t="b">
        <f>production[[#This Row],[Funded Month]]&gt;=DATE(2021,1,1)</f>
        <v>1</v>
      </c>
    </row>
    <row r="3976" spans="1:16" x14ac:dyDescent="0.2">
      <c r="A3976" s="1">
        <v>291210176508</v>
      </c>
      <c r="B3976">
        <v>291</v>
      </c>
      <c r="C3976" t="s">
        <v>415</v>
      </c>
      <c r="D3976" s="2">
        <v>44256</v>
      </c>
      <c r="E3976" t="s">
        <v>6197</v>
      </c>
      <c r="F3976">
        <f>1</f>
        <v>1</v>
      </c>
      <c r="G3976">
        <v>137260</v>
      </c>
      <c r="H3976" t="s">
        <v>86</v>
      </c>
      <c r="I3976" t="s">
        <v>1930</v>
      </c>
      <c r="J3976" t="s">
        <v>20</v>
      </c>
      <c r="K3976" t="s">
        <v>21</v>
      </c>
      <c r="L3976" t="s">
        <v>836</v>
      </c>
      <c r="M3976" t="s">
        <v>32</v>
      </c>
      <c r="P3976" t="b">
        <f>production[[#This Row],[Funded Month]]&gt;=DATE(2021,1,1)</f>
        <v>1</v>
      </c>
    </row>
    <row r="3977" spans="1:16" x14ac:dyDescent="0.2">
      <c r="A3977" s="1">
        <v>291210176524</v>
      </c>
      <c r="B3977">
        <v>291</v>
      </c>
      <c r="C3977" t="s">
        <v>415</v>
      </c>
      <c r="D3977" s="2">
        <v>44256</v>
      </c>
      <c r="E3977" t="s">
        <v>6198</v>
      </c>
      <c r="F3977">
        <f>1</f>
        <v>1</v>
      </c>
      <c r="G3977">
        <v>181649</v>
      </c>
      <c r="H3977" t="s">
        <v>86</v>
      </c>
      <c r="I3977" t="s">
        <v>1930</v>
      </c>
      <c r="J3977" t="s">
        <v>20</v>
      </c>
      <c r="K3977" t="s">
        <v>21</v>
      </c>
      <c r="L3977" t="s">
        <v>836</v>
      </c>
      <c r="M3977" t="s">
        <v>32</v>
      </c>
      <c r="P3977" t="b">
        <f>production[[#This Row],[Funded Month]]&gt;=DATE(2021,1,1)</f>
        <v>1</v>
      </c>
    </row>
    <row r="3978" spans="1:16" x14ac:dyDescent="0.2">
      <c r="A3978" s="1">
        <v>291210176626</v>
      </c>
      <c r="B3978">
        <v>291</v>
      </c>
      <c r="C3978" t="s">
        <v>415</v>
      </c>
      <c r="D3978" s="2">
        <v>44256</v>
      </c>
      <c r="E3978" t="s">
        <v>6199</v>
      </c>
      <c r="F3978">
        <f>1</f>
        <v>1</v>
      </c>
      <c r="G3978">
        <v>70000</v>
      </c>
      <c r="H3978" t="s">
        <v>18</v>
      </c>
      <c r="I3978" t="s">
        <v>19</v>
      </c>
      <c r="J3978" t="s">
        <v>20</v>
      </c>
      <c r="K3978" t="s">
        <v>44</v>
      </c>
      <c r="L3978" t="s">
        <v>836</v>
      </c>
      <c r="M3978" t="s">
        <v>32</v>
      </c>
      <c r="P3978" t="b">
        <f>production[[#This Row],[Funded Month]]&gt;=DATE(2021,1,1)</f>
        <v>1</v>
      </c>
    </row>
    <row r="3979" spans="1:16" x14ac:dyDescent="0.2">
      <c r="A3979" s="1">
        <v>291210176637</v>
      </c>
      <c r="B3979">
        <v>291</v>
      </c>
      <c r="C3979" t="s">
        <v>415</v>
      </c>
      <c r="D3979" s="2">
        <v>44256</v>
      </c>
      <c r="E3979" t="s">
        <v>6200</v>
      </c>
      <c r="F3979">
        <f>1</f>
        <v>1</v>
      </c>
      <c r="G3979">
        <v>268000</v>
      </c>
      <c r="H3979" t="s">
        <v>18</v>
      </c>
      <c r="I3979" t="s">
        <v>19</v>
      </c>
      <c r="J3979" t="s">
        <v>20</v>
      </c>
      <c r="K3979" t="s">
        <v>44</v>
      </c>
      <c r="L3979" t="s">
        <v>836</v>
      </c>
      <c r="M3979" t="s">
        <v>32</v>
      </c>
      <c r="P3979" t="b">
        <f>production[[#This Row],[Funded Month]]&gt;=DATE(2021,1,1)</f>
        <v>1</v>
      </c>
    </row>
    <row r="3980" spans="1:16" x14ac:dyDescent="0.2">
      <c r="A3980" s="1">
        <v>291210276664</v>
      </c>
      <c r="B3980">
        <v>291</v>
      </c>
      <c r="C3980" t="s">
        <v>415</v>
      </c>
      <c r="D3980" s="2">
        <v>44256</v>
      </c>
      <c r="E3980" t="s">
        <v>6201</v>
      </c>
      <c r="F3980">
        <f>1</f>
        <v>1</v>
      </c>
      <c r="G3980">
        <v>780000</v>
      </c>
      <c r="H3980" t="s">
        <v>238</v>
      </c>
      <c r="I3980" t="s">
        <v>260</v>
      </c>
      <c r="J3980" t="s">
        <v>20</v>
      </c>
      <c r="K3980" t="s">
        <v>21</v>
      </c>
      <c r="L3980" t="s">
        <v>836</v>
      </c>
      <c r="M3980" t="s">
        <v>32</v>
      </c>
      <c r="P3980" t="b">
        <f>production[[#This Row],[Funded Month]]&gt;=DATE(2021,1,1)</f>
        <v>1</v>
      </c>
    </row>
    <row r="3981" spans="1:16" x14ac:dyDescent="0.2">
      <c r="A3981" s="1">
        <v>291210276702</v>
      </c>
      <c r="B3981">
        <v>291</v>
      </c>
      <c r="C3981" t="s">
        <v>415</v>
      </c>
      <c r="D3981" s="2">
        <v>44256</v>
      </c>
      <c r="E3981" t="s">
        <v>6198</v>
      </c>
      <c r="F3981">
        <f>1</f>
        <v>1</v>
      </c>
      <c r="G3981">
        <v>7500</v>
      </c>
      <c r="H3981" t="s">
        <v>18</v>
      </c>
      <c r="I3981" t="s">
        <v>1935</v>
      </c>
      <c r="J3981" t="s">
        <v>398</v>
      </c>
      <c r="K3981" t="s">
        <v>21</v>
      </c>
      <c r="L3981" t="s">
        <v>836</v>
      </c>
      <c r="M3981" t="s">
        <v>32</v>
      </c>
      <c r="P3981" t="b">
        <f>production[[#This Row],[Funded Month]]&gt;=DATE(2021,1,1)</f>
        <v>1</v>
      </c>
    </row>
    <row r="3982" spans="1:16" x14ac:dyDescent="0.2">
      <c r="A3982" s="1">
        <v>291210276751</v>
      </c>
      <c r="B3982">
        <v>291</v>
      </c>
      <c r="C3982" t="s">
        <v>415</v>
      </c>
      <c r="D3982" s="2">
        <v>44256</v>
      </c>
      <c r="E3982" t="s">
        <v>6202</v>
      </c>
      <c r="F3982">
        <f>1</f>
        <v>1</v>
      </c>
      <c r="G3982">
        <v>465516</v>
      </c>
      <c r="H3982" t="s">
        <v>238</v>
      </c>
      <c r="I3982" t="s">
        <v>4326</v>
      </c>
      <c r="J3982" t="s">
        <v>20</v>
      </c>
      <c r="K3982" t="s">
        <v>27</v>
      </c>
      <c r="L3982" t="s">
        <v>836</v>
      </c>
      <c r="M3982" t="s">
        <v>32</v>
      </c>
      <c r="P3982" t="b">
        <f>production[[#This Row],[Funded Month]]&gt;=DATE(2021,1,1)</f>
        <v>1</v>
      </c>
    </row>
    <row r="3983" spans="1:16" x14ac:dyDescent="0.2">
      <c r="A3983" s="1">
        <v>291210276800</v>
      </c>
      <c r="B3983">
        <v>291</v>
      </c>
      <c r="C3983" t="s">
        <v>415</v>
      </c>
      <c r="D3983" s="2">
        <v>44256</v>
      </c>
      <c r="E3983" t="s">
        <v>6197</v>
      </c>
      <c r="F3983">
        <f>1</f>
        <v>1</v>
      </c>
      <c r="G3983">
        <v>7500</v>
      </c>
      <c r="H3983" t="s">
        <v>18</v>
      </c>
      <c r="I3983" t="s">
        <v>1935</v>
      </c>
      <c r="J3983" t="s">
        <v>398</v>
      </c>
      <c r="K3983" t="s">
        <v>21</v>
      </c>
      <c r="L3983" t="s">
        <v>836</v>
      </c>
      <c r="M3983" t="s">
        <v>32</v>
      </c>
      <c r="P3983" t="b">
        <f>production[[#This Row],[Funded Month]]&gt;=DATE(2021,1,1)</f>
        <v>1</v>
      </c>
    </row>
    <row r="3984" spans="1:16" x14ac:dyDescent="0.2">
      <c r="A3984" s="1">
        <v>290001347630</v>
      </c>
      <c r="B3984">
        <v>290</v>
      </c>
      <c r="C3984" t="s">
        <v>16</v>
      </c>
      <c r="D3984" s="2">
        <v>44256</v>
      </c>
      <c r="E3984" t="s">
        <v>6203</v>
      </c>
      <c r="F3984">
        <f>1</f>
        <v>1</v>
      </c>
      <c r="G3984">
        <v>548100</v>
      </c>
      <c r="H3984" t="s">
        <v>18</v>
      </c>
      <c r="I3984" t="s">
        <v>19</v>
      </c>
      <c r="J3984" t="s">
        <v>20</v>
      </c>
      <c r="K3984" t="s">
        <v>21</v>
      </c>
      <c r="L3984" t="s">
        <v>380</v>
      </c>
      <c r="M3984" t="s">
        <v>32</v>
      </c>
      <c r="O3984" t="s">
        <v>6204</v>
      </c>
      <c r="P3984" t="b">
        <f>production[[#This Row],[Funded Month]]&gt;=DATE(2021,1,1)</f>
        <v>1</v>
      </c>
    </row>
    <row r="3985" spans="1:16" x14ac:dyDescent="0.2">
      <c r="A3985" s="1">
        <v>290001429908</v>
      </c>
      <c r="B3985">
        <v>290</v>
      </c>
      <c r="C3985" t="s">
        <v>16</v>
      </c>
      <c r="D3985" s="2">
        <v>44256</v>
      </c>
      <c r="E3985" t="s">
        <v>6205</v>
      </c>
      <c r="F3985">
        <f>1</f>
        <v>1</v>
      </c>
      <c r="G3985">
        <v>285000</v>
      </c>
      <c r="H3985" t="s">
        <v>18</v>
      </c>
      <c r="I3985" t="s">
        <v>19</v>
      </c>
      <c r="J3985" t="s">
        <v>20</v>
      </c>
      <c r="K3985" t="s">
        <v>21</v>
      </c>
      <c r="L3985" t="s">
        <v>380</v>
      </c>
      <c r="M3985" t="s">
        <v>32</v>
      </c>
      <c r="O3985" t="s">
        <v>1881</v>
      </c>
      <c r="P3985" t="b">
        <f>production[[#This Row],[Funded Month]]&gt;=DATE(2021,1,1)</f>
        <v>1</v>
      </c>
    </row>
    <row r="3986" spans="1:16" x14ac:dyDescent="0.2">
      <c r="A3986" s="1">
        <v>290001430376</v>
      </c>
      <c r="B3986">
        <v>290</v>
      </c>
      <c r="C3986" t="s">
        <v>16</v>
      </c>
      <c r="D3986" s="2">
        <v>44256</v>
      </c>
      <c r="E3986" t="s">
        <v>6206</v>
      </c>
      <c r="F3986">
        <f>1</f>
        <v>1</v>
      </c>
      <c r="G3986">
        <v>337500</v>
      </c>
      <c r="H3986" t="s">
        <v>18</v>
      </c>
      <c r="I3986" t="s">
        <v>19</v>
      </c>
      <c r="J3986" t="s">
        <v>20</v>
      </c>
      <c r="K3986" t="s">
        <v>21</v>
      </c>
      <c r="L3986" t="s">
        <v>380</v>
      </c>
      <c r="M3986" t="s">
        <v>32</v>
      </c>
      <c r="O3986" t="s">
        <v>1178</v>
      </c>
      <c r="P3986" t="b">
        <f>production[[#This Row],[Funded Month]]&gt;=DATE(2021,1,1)</f>
        <v>1</v>
      </c>
    </row>
    <row r="3987" spans="1:16" x14ac:dyDescent="0.2">
      <c r="A3987" s="1">
        <v>290201079712</v>
      </c>
      <c r="B3987">
        <v>290</v>
      </c>
      <c r="C3987" t="s">
        <v>16</v>
      </c>
      <c r="D3987" s="2">
        <v>44256</v>
      </c>
      <c r="E3987" t="s">
        <v>6207</v>
      </c>
      <c r="F3987">
        <f>1</f>
        <v>1</v>
      </c>
      <c r="G3987">
        <v>322059</v>
      </c>
      <c r="H3987" t="s">
        <v>86</v>
      </c>
      <c r="I3987" t="s">
        <v>186</v>
      </c>
      <c r="J3987" t="s">
        <v>20</v>
      </c>
      <c r="K3987" t="s">
        <v>21</v>
      </c>
      <c r="L3987" t="s">
        <v>380</v>
      </c>
      <c r="M3987" t="s">
        <v>32</v>
      </c>
      <c r="O3987" t="s">
        <v>6208</v>
      </c>
      <c r="P3987" t="b">
        <f>production[[#This Row],[Funded Month]]&gt;=DATE(2021,1,1)</f>
        <v>1</v>
      </c>
    </row>
    <row r="3988" spans="1:16" x14ac:dyDescent="0.2">
      <c r="A3988" s="1">
        <v>290210183933</v>
      </c>
      <c r="B3988">
        <v>290</v>
      </c>
      <c r="C3988" t="s">
        <v>16</v>
      </c>
      <c r="D3988" s="2">
        <v>44256</v>
      </c>
      <c r="E3988" t="s">
        <v>6209</v>
      </c>
      <c r="F3988">
        <f>1</f>
        <v>1</v>
      </c>
      <c r="G3988">
        <v>128000</v>
      </c>
      <c r="H3988" t="s">
        <v>18</v>
      </c>
      <c r="I3988" t="s">
        <v>50</v>
      </c>
      <c r="J3988" t="s">
        <v>20</v>
      </c>
      <c r="K3988" t="s">
        <v>44</v>
      </c>
      <c r="L3988" t="s">
        <v>380</v>
      </c>
      <c r="M3988" t="s">
        <v>32</v>
      </c>
      <c r="O3988" t="s">
        <v>6208</v>
      </c>
      <c r="P3988" t="b">
        <f>production[[#This Row],[Funded Month]]&gt;=DATE(2021,1,1)</f>
        <v>1</v>
      </c>
    </row>
    <row r="3989" spans="1:16" x14ac:dyDescent="0.2">
      <c r="A3989" s="1">
        <v>290210183941</v>
      </c>
      <c r="B3989">
        <v>290</v>
      </c>
      <c r="C3989" t="s">
        <v>16</v>
      </c>
      <c r="D3989" s="2">
        <v>44256</v>
      </c>
      <c r="E3989" t="s">
        <v>6210</v>
      </c>
      <c r="F3989">
        <f>1</f>
        <v>1</v>
      </c>
      <c r="G3989">
        <v>835200</v>
      </c>
      <c r="H3989" t="s">
        <v>18</v>
      </c>
      <c r="I3989" t="s">
        <v>4996</v>
      </c>
      <c r="J3989" t="s">
        <v>20</v>
      </c>
      <c r="K3989" t="s">
        <v>21</v>
      </c>
      <c r="L3989" t="s">
        <v>380</v>
      </c>
      <c r="M3989" t="s">
        <v>32</v>
      </c>
      <c r="O3989" t="s">
        <v>5194</v>
      </c>
      <c r="P3989" t="b">
        <f>production[[#This Row],[Funded Month]]&gt;=DATE(2021,1,1)</f>
        <v>1</v>
      </c>
    </row>
    <row r="3990" spans="1:16" x14ac:dyDescent="0.2">
      <c r="A3990" s="1">
        <v>290210184001</v>
      </c>
      <c r="B3990">
        <v>290</v>
      </c>
      <c r="C3990" t="s">
        <v>16</v>
      </c>
      <c r="D3990" s="2">
        <v>44256</v>
      </c>
      <c r="E3990" t="s">
        <v>6211</v>
      </c>
      <c r="F3990">
        <f>1</f>
        <v>1</v>
      </c>
      <c r="G3990">
        <v>231200</v>
      </c>
      <c r="H3990" t="s">
        <v>18</v>
      </c>
      <c r="I3990" t="s">
        <v>19</v>
      </c>
      <c r="J3990" t="s">
        <v>20</v>
      </c>
      <c r="K3990" t="s">
        <v>21</v>
      </c>
      <c r="L3990" t="s">
        <v>380</v>
      </c>
      <c r="M3990" t="s">
        <v>32</v>
      </c>
      <c r="O3990" t="s">
        <v>2520</v>
      </c>
      <c r="P3990" t="b">
        <f>production[[#This Row],[Funded Month]]&gt;=DATE(2021,1,1)</f>
        <v>1</v>
      </c>
    </row>
    <row r="3991" spans="1:16" x14ac:dyDescent="0.2">
      <c r="A3991" s="1">
        <v>290210285987</v>
      </c>
      <c r="B3991">
        <v>290</v>
      </c>
      <c r="C3991" t="s">
        <v>16</v>
      </c>
      <c r="D3991" s="2">
        <v>44256</v>
      </c>
      <c r="E3991" t="s">
        <v>6212</v>
      </c>
      <c r="F3991">
        <f>1</f>
        <v>1</v>
      </c>
      <c r="G3991">
        <v>274928</v>
      </c>
      <c r="H3991" t="s">
        <v>86</v>
      </c>
      <c r="I3991" t="s">
        <v>87</v>
      </c>
      <c r="J3991" t="s">
        <v>20</v>
      </c>
      <c r="K3991" t="s">
        <v>21</v>
      </c>
      <c r="L3991" t="s">
        <v>380</v>
      </c>
      <c r="M3991" t="s">
        <v>32</v>
      </c>
      <c r="O3991" t="s">
        <v>6213</v>
      </c>
      <c r="P3991" t="b">
        <f>production[[#This Row],[Funded Month]]&gt;=DATE(2021,1,1)</f>
        <v>1</v>
      </c>
    </row>
    <row r="3992" spans="1:16" x14ac:dyDescent="0.2">
      <c r="A3992" s="1">
        <v>290210286313</v>
      </c>
      <c r="B3992">
        <v>290</v>
      </c>
      <c r="C3992" t="s">
        <v>16</v>
      </c>
      <c r="D3992" s="2">
        <v>44256</v>
      </c>
      <c r="E3992" t="s">
        <v>6214</v>
      </c>
      <c r="F3992">
        <f>1</f>
        <v>1</v>
      </c>
      <c r="G3992">
        <v>252000</v>
      </c>
      <c r="H3992" t="s">
        <v>18</v>
      </c>
      <c r="I3992" t="s">
        <v>19</v>
      </c>
      <c r="J3992" t="s">
        <v>20</v>
      </c>
      <c r="K3992" t="s">
        <v>44</v>
      </c>
      <c r="L3992" t="s">
        <v>380</v>
      </c>
      <c r="M3992" t="s">
        <v>32</v>
      </c>
      <c r="O3992" t="s">
        <v>2520</v>
      </c>
      <c r="P3992" t="b">
        <f>production[[#This Row],[Funded Month]]&gt;=DATE(2021,1,1)</f>
        <v>1</v>
      </c>
    </row>
    <row r="3993" spans="1:16" x14ac:dyDescent="0.2">
      <c r="A3993" s="1">
        <v>290210287102</v>
      </c>
      <c r="B3993">
        <v>290</v>
      </c>
      <c r="C3993" t="s">
        <v>16</v>
      </c>
      <c r="D3993" s="2">
        <v>44256</v>
      </c>
      <c r="E3993" t="s">
        <v>6215</v>
      </c>
      <c r="F3993">
        <f>1</f>
        <v>1</v>
      </c>
      <c r="G3993">
        <v>185000</v>
      </c>
      <c r="H3993" t="s">
        <v>18</v>
      </c>
      <c r="I3993" t="s">
        <v>19</v>
      </c>
      <c r="J3993" t="s">
        <v>20</v>
      </c>
      <c r="K3993" t="s">
        <v>21</v>
      </c>
      <c r="L3993" t="s">
        <v>380</v>
      </c>
      <c r="M3993" t="s">
        <v>32</v>
      </c>
      <c r="O3993" t="s">
        <v>6216</v>
      </c>
      <c r="P3993" t="b">
        <f>production[[#This Row],[Funded Month]]&gt;=DATE(2021,1,1)</f>
        <v>1</v>
      </c>
    </row>
    <row r="3994" spans="1:16" x14ac:dyDescent="0.2">
      <c r="A3994" s="1">
        <v>290001353213</v>
      </c>
      <c r="B3994">
        <v>290</v>
      </c>
      <c r="C3994" t="s">
        <v>16</v>
      </c>
      <c r="D3994" s="2">
        <v>44256</v>
      </c>
      <c r="E3994" t="s">
        <v>6217</v>
      </c>
      <c r="F3994">
        <f>1</f>
        <v>1</v>
      </c>
      <c r="G3994">
        <v>294500</v>
      </c>
      <c r="H3994" t="s">
        <v>18</v>
      </c>
      <c r="I3994" t="s">
        <v>19</v>
      </c>
      <c r="J3994" t="s">
        <v>20</v>
      </c>
      <c r="K3994" t="s">
        <v>21</v>
      </c>
      <c r="L3994" t="s">
        <v>114</v>
      </c>
      <c r="M3994" t="s">
        <v>32</v>
      </c>
      <c r="O3994" t="s">
        <v>394</v>
      </c>
      <c r="P3994" t="b">
        <f>production[[#This Row],[Funded Month]]&gt;=DATE(2021,1,1)</f>
        <v>1</v>
      </c>
    </row>
    <row r="3995" spans="1:16" x14ac:dyDescent="0.2">
      <c r="A3995" s="1">
        <v>290001353465</v>
      </c>
      <c r="B3995">
        <v>290</v>
      </c>
      <c r="C3995" t="s">
        <v>16</v>
      </c>
      <c r="D3995" s="2">
        <v>44256</v>
      </c>
      <c r="E3995" t="s">
        <v>6218</v>
      </c>
      <c r="F3995">
        <f>1</f>
        <v>1</v>
      </c>
      <c r="G3995">
        <v>365750</v>
      </c>
      <c r="H3995" t="s">
        <v>18</v>
      </c>
      <c r="I3995" t="s">
        <v>19</v>
      </c>
      <c r="J3995" t="s">
        <v>20</v>
      </c>
      <c r="K3995" t="s">
        <v>21</v>
      </c>
      <c r="L3995" t="s">
        <v>114</v>
      </c>
      <c r="M3995" t="s">
        <v>32</v>
      </c>
      <c r="O3995" t="s">
        <v>6219</v>
      </c>
      <c r="P3995" t="b">
        <f>production[[#This Row],[Funded Month]]&gt;=DATE(2021,1,1)</f>
        <v>1</v>
      </c>
    </row>
    <row r="3996" spans="1:16" x14ac:dyDescent="0.2">
      <c r="A3996" s="1">
        <v>290001371591</v>
      </c>
      <c r="B3996">
        <v>290</v>
      </c>
      <c r="C3996" t="s">
        <v>16</v>
      </c>
      <c r="D3996" s="2">
        <v>44256</v>
      </c>
      <c r="E3996" t="s">
        <v>6220</v>
      </c>
      <c r="F3996">
        <f>1</f>
        <v>1</v>
      </c>
      <c r="G3996">
        <v>189012</v>
      </c>
      <c r="H3996" t="s">
        <v>86</v>
      </c>
      <c r="I3996" t="s">
        <v>87</v>
      </c>
      <c r="J3996" t="s">
        <v>20</v>
      </c>
      <c r="K3996" t="s">
        <v>21</v>
      </c>
      <c r="L3996" t="s">
        <v>114</v>
      </c>
      <c r="M3996" t="s">
        <v>32</v>
      </c>
      <c r="O3996" t="s">
        <v>6221</v>
      </c>
      <c r="P3996" t="b">
        <f>production[[#This Row],[Funded Month]]&gt;=DATE(2021,1,1)</f>
        <v>1</v>
      </c>
    </row>
    <row r="3997" spans="1:16" x14ac:dyDescent="0.2">
      <c r="A3997" s="1">
        <v>290001374746</v>
      </c>
      <c r="B3997">
        <v>290</v>
      </c>
      <c r="C3997" t="s">
        <v>16</v>
      </c>
      <c r="D3997" s="2">
        <v>44256</v>
      </c>
      <c r="E3997" t="s">
        <v>6222</v>
      </c>
      <c r="F3997">
        <f>1</f>
        <v>1</v>
      </c>
      <c r="G3997">
        <v>236634</v>
      </c>
      <c r="H3997" t="s">
        <v>86</v>
      </c>
      <c r="I3997" t="s">
        <v>1351</v>
      </c>
      <c r="J3997" t="s">
        <v>20</v>
      </c>
      <c r="K3997" t="s">
        <v>21</v>
      </c>
      <c r="L3997" t="s">
        <v>114</v>
      </c>
      <c r="M3997" t="s">
        <v>32</v>
      </c>
      <c r="O3997" t="s">
        <v>394</v>
      </c>
      <c r="P3997" t="b">
        <f>production[[#This Row],[Funded Month]]&gt;=DATE(2021,1,1)</f>
        <v>1</v>
      </c>
    </row>
    <row r="3998" spans="1:16" x14ac:dyDescent="0.2">
      <c r="A3998" s="1">
        <v>290001419026</v>
      </c>
      <c r="B3998">
        <v>290</v>
      </c>
      <c r="C3998" t="s">
        <v>16</v>
      </c>
      <c r="D3998" s="2">
        <v>44256</v>
      </c>
      <c r="E3998" t="s">
        <v>6223</v>
      </c>
      <c r="F3998">
        <f>1</f>
        <v>1</v>
      </c>
      <c r="G3998">
        <v>209142</v>
      </c>
      <c r="H3998" t="s">
        <v>86</v>
      </c>
      <c r="I3998" t="s">
        <v>2826</v>
      </c>
      <c r="J3998" t="s">
        <v>20</v>
      </c>
      <c r="K3998" t="s">
        <v>21</v>
      </c>
      <c r="L3998" t="s">
        <v>114</v>
      </c>
      <c r="M3998" t="s">
        <v>32</v>
      </c>
      <c r="O3998" t="s">
        <v>394</v>
      </c>
      <c r="P3998" t="b">
        <f>production[[#This Row],[Funded Month]]&gt;=DATE(2021,1,1)</f>
        <v>1</v>
      </c>
    </row>
    <row r="3999" spans="1:16" x14ac:dyDescent="0.2">
      <c r="A3999" s="1">
        <v>290001419047</v>
      </c>
      <c r="B3999">
        <v>290</v>
      </c>
      <c r="C3999" t="s">
        <v>16</v>
      </c>
      <c r="D3999" s="2">
        <v>44256</v>
      </c>
      <c r="E3999" t="s">
        <v>6223</v>
      </c>
      <c r="F3999">
        <f>1</f>
        <v>1</v>
      </c>
      <c r="G3999">
        <v>7455</v>
      </c>
      <c r="H3999" t="s">
        <v>18</v>
      </c>
      <c r="I3999" t="s">
        <v>488</v>
      </c>
      <c r="J3999" t="s">
        <v>398</v>
      </c>
      <c r="K3999" t="s">
        <v>21</v>
      </c>
      <c r="L3999" t="s">
        <v>114</v>
      </c>
      <c r="M3999" t="s">
        <v>32</v>
      </c>
      <c r="O3999" t="s">
        <v>394</v>
      </c>
      <c r="P3999" t="b">
        <f>production[[#This Row],[Funded Month]]&gt;=DATE(2021,1,1)</f>
        <v>1</v>
      </c>
    </row>
    <row r="4000" spans="1:16" x14ac:dyDescent="0.2">
      <c r="A4000" s="1">
        <v>290001432387</v>
      </c>
      <c r="B4000">
        <v>290</v>
      </c>
      <c r="C4000" t="s">
        <v>16</v>
      </c>
      <c r="D4000" s="2">
        <v>44256</v>
      </c>
      <c r="E4000" t="s">
        <v>6222</v>
      </c>
      <c r="F4000">
        <f>1</f>
        <v>1</v>
      </c>
      <c r="G4000">
        <v>8435</v>
      </c>
      <c r="H4000" t="s">
        <v>18</v>
      </c>
      <c r="I4000" t="s">
        <v>488</v>
      </c>
      <c r="J4000" t="s">
        <v>398</v>
      </c>
      <c r="K4000" t="s">
        <v>21</v>
      </c>
      <c r="L4000" t="s">
        <v>114</v>
      </c>
      <c r="M4000" t="s">
        <v>32</v>
      </c>
      <c r="O4000" t="s">
        <v>394</v>
      </c>
      <c r="P4000" t="b">
        <f>production[[#This Row],[Funded Month]]&gt;=DATE(2021,1,1)</f>
        <v>1</v>
      </c>
    </row>
    <row r="4001" spans="1:16" x14ac:dyDescent="0.2">
      <c r="A4001" s="1">
        <v>290191069527</v>
      </c>
      <c r="B4001">
        <v>290</v>
      </c>
      <c r="C4001" t="s">
        <v>16</v>
      </c>
      <c r="D4001" s="2">
        <v>44256</v>
      </c>
      <c r="E4001" t="s">
        <v>6224</v>
      </c>
      <c r="F4001">
        <f>1</f>
        <v>1</v>
      </c>
      <c r="G4001">
        <v>168800</v>
      </c>
      <c r="H4001" t="s">
        <v>18</v>
      </c>
      <c r="I4001" t="s">
        <v>19</v>
      </c>
      <c r="J4001" t="s">
        <v>20</v>
      </c>
      <c r="K4001" t="s">
        <v>44</v>
      </c>
      <c r="L4001" t="s">
        <v>114</v>
      </c>
      <c r="M4001" t="s">
        <v>32</v>
      </c>
      <c r="O4001" t="s">
        <v>6225</v>
      </c>
      <c r="P4001" t="b">
        <f>production[[#This Row],[Funded Month]]&gt;=DATE(2021,1,1)</f>
        <v>1</v>
      </c>
    </row>
    <row r="4002" spans="1:16" x14ac:dyDescent="0.2">
      <c r="A4002" s="1">
        <v>290200530527</v>
      </c>
      <c r="B4002">
        <v>290</v>
      </c>
      <c r="C4002" t="s">
        <v>16</v>
      </c>
      <c r="D4002" s="2">
        <v>44256</v>
      </c>
      <c r="E4002" t="s">
        <v>6226</v>
      </c>
      <c r="F4002">
        <f>1</f>
        <v>1</v>
      </c>
      <c r="G4002">
        <v>166920</v>
      </c>
      <c r="H4002" t="s">
        <v>86</v>
      </c>
      <c r="I4002" t="s">
        <v>87</v>
      </c>
      <c r="J4002" t="s">
        <v>20</v>
      </c>
      <c r="K4002" t="s">
        <v>21</v>
      </c>
      <c r="L4002" t="s">
        <v>114</v>
      </c>
      <c r="M4002" t="s">
        <v>32</v>
      </c>
      <c r="O4002" t="s">
        <v>6219</v>
      </c>
      <c r="P4002" t="b">
        <f>production[[#This Row],[Funded Month]]&gt;=DATE(2021,1,1)</f>
        <v>1</v>
      </c>
    </row>
    <row r="4003" spans="1:16" x14ac:dyDescent="0.2">
      <c r="A4003" s="1">
        <v>290200647796</v>
      </c>
      <c r="B4003">
        <v>290</v>
      </c>
      <c r="C4003" t="s">
        <v>16</v>
      </c>
      <c r="D4003" s="2">
        <v>44256</v>
      </c>
      <c r="E4003" t="s">
        <v>6227</v>
      </c>
      <c r="F4003">
        <f>1</f>
        <v>1</v>
      </c>
      <c r="G4003">
        <v>150000</v>
      </c>
      <c r="H4003" t="s">
        <v>18</v>
      </c>
      <c r="I4003" t="s">
        <v>19</v>
      </c>
      <c r="J4003" t="s">
        <v>20</v>
      </c>
      <c r="K4003" t="s">
        <v>44</v>
      </c>
      <c r="L4003" t="s">
        <v>114</v>
      </c>
      <c r="M4003" t="s">
        <v>32</v>
      </c>
      <c r="O4003" t="s">
        <v>114</v>
      </c>
      <c r="P4003" t="b">
        <f>production[[#This Row],[Funded Month]]&gt;=DATE(2021,1,1)</f>
        <v>1</v>
      </c>
    </row>
    <row r="4004" spans="1:16" x14ac:dyDescent="0.2">
      <c r="A4004" s="1">
        <v>290201283625</v>
      </c>
      <c r="B4004">
        <v>290</v>
      </c>
      <c r="C4004" t="s">
        <v>16</v>
      </c>
      <c r="D4004" s="2">
        <v>44256</v>
      </c>
      <c r="E4004" t="s">
        <v>6228</v>
      </c>
      <c r="F4004">
        <f>1</f>
        <v>1</v>
      </c>
      <c r="G4004">
        <v>235653</v>
      </c>
      <c r="H4004" t="s">
        <v>86</v>
      </c>
      <c r="I4004" t="s">
        <v>186</v>
      </c>
      <c r="J4004" t="s">
        <v>20</v>
      </c>
      <c r="K4004" t="s">
        <v>21</v>
      </c>
      <c r="L4004" t="s">
        <v>114</v>
      </c>
      <c r="M4004" t="s">
        <v>32</v>
      </c>
      <c r="O4004" t="s">
        <v>6219</v>
      </c>
      <c r="P4004" t="b">
        <f>production[[#This Row],[Funded Month]]&gt;=DATE(2021,1,1)</f>
        <v>1</v>
      </c>
    </row>
    <row r="4005" spans="1:16" x14ac:dyDescent="0.2">
      <c r="A4005" s="1">
        <v>290210285793</v>
      </c>
      <c r="B4005">
        <v>290</v>
      </c>
      <c r="C4005" t="s">
        <v>16</v>
      </c>
      <c r="D4005" s="2">
        <v>44256</v>
      </c>
      <c r="E4005" t="s">
        <v>6229</v>
      </c>
      <c r="F4005">
        <f>1</f>
        <v>1</v>
      </c>
      <c r="G4005">
        <v>207824</v>
      </c>
      <c r="H4005" t="s">
        <v>86</v>
      </c>
      <c r="I4005" t="s">
        <v>186</v>
      </c>
      <c r="J4005" t="s">
        <v>20</v>
      </c>
      <c r="K4005" t="s">
        <v>21</v>
      </c>
      <c r="L4005" t="s">
        <v>114</v>
      </c>
      <c r="M4005" t="s">
        <v>32</v>
      </c>
      <c r="O4005" t="s">
        <v>6230</v>
      </c>
      <c r="P4005" t="b">
        <f>production[[#This Row],[Funded Month]]&gt;=DATE(2021,1,1)</f>
        <v>1</v>
      </c>
    </row>
    <row r="4006" spans="1:16" x14ac:dyDescent="0.2">
      <c r="A4006" s="1">
        <v>290210285845</v>
      </c>
      <c r="B4006">
        <v>290</v>
      </c>
      <c r="C4006" t="s">
        <v>16</v>
      </c>
      <c r="D4006" s="2">
        <v>44256</v>
      </c>
      <c r="E4006" t="s">
        <v>6231</v>
      </c>
      <c r="F4006">
        <f>1</f>
        <v>1</v>
      </c>
      <c r="G4006">
        <v>175000</v>
      </c>
      <c r="H4006" t="s">
        <v>18</v>
      </c>
      <c r="I4006" t="s">
        <v>19</v>
      </c>
      <c r="J4006" t="s">
        <v>20</v>
      </c>
      <c r="K4006" t="s">
        <v>21</v>
      </c>
      <c r="L4006" t="s">
        <v>114</v>
      </c>
      <c r="M4006" t="s">
        <v>32</v>
      </c>
      <c r="O4006" t="s">
        <v>6232</v>
      </c>
      <c r="P4006" t="b">
        <f>production[[#This Row],[Funded Month]]&gt;=DATE(2021,1,1)</f>
        <v>1</v>
      </c>
    </row>
    <row r="4007" spans="1:16" x14ac:dyDescent="0.2">
      <c r="A4007" s="1">
        <v>290210285860</v>
      </c>
      <c r="B4007">
        <v>290</v>
      </c>
      <c r="C4007" t="s">
        <v>16</v>
      </c>
      <c r="D4007" s="2">
        <v>44256</v>
      </c>
      <c r="E4007" t="s">
        <v>6233</v>
      </c>
      <c r="F4007">
        <f>1</f>
        <v>1</v>
      </c>
      <c r="G4007">
        <v>185600</v>
      </c>
      <c r="H4007" t="s">
        <v>18</v>
      </c>
      <c r="I4007" t="s">
        <v>19</v>
      </c>
      <c r="J4007" t="s">
        <v>20</v>
      </c>
      <c r="K4007" t="s">
        <v>44</v>
      </c>
      <c r="L4007" t="s">
        <v>114</v>
      </c>
      <c r="M4007" t="s">
        <v>32</v>
      </c>
      <c r="O4007" t="s">
        <v>6234</v>
      </c>
      <c r="P4007" t="b">
        <f>production[[#This Row],[Funded Month]]&gt;=DATE(2021,1,1)</f>
        <v>1</v>
      </c>
    </row>
    <row r="4008" spans="1:16" x14ac:dyDescent="0.2">
      <c r="A4008" s="1">
        <v>290210286097</v>
      </c>
      <c r="B4008">
        <v>290</v>
      </c>
      <c r="C4008" t="s">
        <v>16</v>
      </c>
      <c r="D4008" s="2">
        <v>44256</v>
      </c>
      <c r="E4008" t="s">
        <v>6235</v>
      </c>
      <c r="F4008">
        <f>1</f>
        <v>1</v>
      </c>
      <c r="G4008">
        <v>240350</v>
      </c>
      <c r="H4008" t="s">
        <v>18</v>
      </c>
      <c r="I4008" t="s">
        <v>19</v>
      </c>
      <c r="J4008" t="s">
        <v>20</v>
      </c>
      <c r="K4008" t="s">
        <v>21</v>
      </c>
      <c r="L4008" t="s">
        <v>114</v>
      </c>
      <c r="M4008" t="s">
        <v>32</v>
      </c>
      <c r="O4008" t="s">
        <v>6236</v>
      </c>
      <c r="P4008" t="b">
        <f>production[[#This Row],[Funded Month]]&gt;=DATE(2021,1,1)</f>
        <v>1</v>
      </c>
    </row>
    <row r="4009" spans="1:16" x14ac:dyDescent="0.2">
      <c r="A4009" s="1">
        <v>290001399186</v>
      </c>
      <c r="B4009">
        <v>290</v>
      </c>
      <c r="C4009" t="s">
        <v>16</v>
      </c>
      <c r="D4009" s="2">
        <v>44256</v>
      </c>
      <c r="E4009" t="s">
        <v>6237</v>
      </c>
      <c r="F4009">
        <f>1</f>
        <v>1</v>
      </c>
      <c r="G4009">
        <v>347260</v>
      </c>
      <c r="H4009" t="s">
        <v>18</v>
      </c>
      <c r="I4009" t="s">
        <v>19</v>
      </c>
      <c r="J4009" t="s">
        <v>20</v>
      </c>
      <c r="K4009" t="s">
        <v>21</v>
      </c>
      <c r="L4009" t="s">
        <v>5908</v>
      </c>
      <c r="M4009" t="s">
        <v>32</v>
      </c>
      <c r="O4009" t="s">
        <v>6238</v>
      </c>
      <c r="P4009" t="b">
        <f>production[[#This Row],[Funded Month]]&gt;=DATE(2021,1,1)</f>
        <v>1</v>
      </c>
    </row>
    <row r="4010" spans="1:16" x14ac:dyDescent="0.2">
      <c r="A4010" s="1">
        <v>290001401820</v>
      </c>
      <c r="B4010">
        <v>290</v>
      </c>
      <c r="C4010" t="s">
        <v>16</v>
      </c>
      <c r="D4010" s="2">
        <v>44256</v>
      </c>
      <c r="E4010" t="s">
        <v>6239</v>
      </c>
      <c r="F4010">
        <f>1</f>
        <v>1</v>
      </c>
      <c r="G4010">
        <v>232750</v>
      </c>
      <c r="H4010" t="s">
        <v>18</v>
      </c>
      <c r="I4010" t="s">
        <v>19</v>
      </c>
      <c r="J4010" t="s">
        <v>20</v>
      </c>
      <c r="K4010" t="s">
        <v>21</v>
      </c>
      <c r="L4010" t="s">
        <v>5908</v>
      </c>
      <c r="M4010" t="s">
        <v>32</v>
      </c>
      <c r="N4010" t="s">
        <v>315</v>
      </c>
      <c r="O4010" t="s">
        <v>6238</v>
      </c>
      <c r="P4010" t="b">
        <f>production[[#This Row],[Funded Month]]&gt;=DATE(2021,1,1)</f>
        <v>1</v>
      </c>
    </row>
    <row r="4011" spans="1:16" x14ac:dyDescent="0.2">
      <c r="A4011" s="1">
        <v>290200978789</v>
      </c>
      <c r="B4011">
        <v>290</v>
      </c>
      <c r="C4011" t="s">
        <v>16</v>
      </c>
      <c r="D4011" s="2">
        <v>44256</v>
      </c>
      <c r="E4011" t="s">
        <v>6240</v>
      </c>
      <c r="F4011">
        <f>1</f>
        <v>1</v>
      </c>
      <c r="G4011">
        <v>200000</v>
      </c>
      <c r="H4011" t="s">
        <v>18</v>
      </c>
      <c r="I4011" t="s">
        <v>19</v>
      </c>
      <c r="J4011" t="s">
        <v>20</v>
      </c>
      <c r="K4011" t="s">
        <v>21</v>
      </c>
      <c r="L4011" t="s">
        <v>5908</v>
      </c>
      <c r="M4011" t="s">
        <v>32</v>
      </c>
      <c r="O4011" t="s">
        <v>5908</v>
      </c>
      <c r="P4011" t="b">
        <f>production[[#This Row],[Funded Month]]&gt;=DATE(2021,1,1)</f>
        <v>1</v>
      </c>
    </row>
    <row r="4012" spans="1:16" x14ac:dyDescent="0.2">
      <c r="A4012" s="1">
        <v>290210285681</v>
      </c>
      <c r="B4012">
        <v>290</v>
      </c>
      <c r="C4012" t="s">
        <v>16</v>
      </c>
      <c r="D4012" s="2">
        <v>44256</v>
      </c>
      <c r="E4012" t="s">
        <v>6241</v>
      </c>
      <c r="F4012">
        <f>1</f>
        <v>1</v>
      </c>
      <c r="G4012">
        <v>268000</v>
      </c>
      <c r="H4012" t="s">
        <v>18</v>
      </c>
      <c r="I4012" t="s">
        <v>19</v>
      </c>
      <c r="J4012" t="s">
        <v>20</v>
      </c>
      <c r="K4012" t="s">
        <v>21</v>
      </c>
      <c r="L4012" t="s">
        <v>5908</v>
      </c>
      <c r="M4012" t="s">
        <v>32</v>
      </c>
      <c r="N4012" t="s">
        <v>662</v>
      </c>
      <c r="O4012" t="s">
        <v>6242</v>
      </c>
      <c r="P4012" t="b">
        <f>production[[#This Row],[Funded Month]]&gt;=DATE(2021,1,1)</f>
        <v>1</v>
      </c>
    </row>
    <row r="4013" spans="1:16" x14ac:dyDescent="0.2">
      <c r="A4013" s="1">
        <v>290210285910</v>
      </c>
      <c r="B4013">
        <v>290</v>
      </c>
      <c r="C4013" t="s">
        <v>16</v>
      </c>
      <c r="D4013" s="2">
        <v>44256</v>
      </c>
      <c r="E4013" t="s">
        <v>6243</v>
      </c>
      <c r="F4013">
        <f>1</f>
        <v>1</v>
      </c>
      <c r="G4013">
        <v>309700</v>
      </c>
      <c r="H4013" t="s">
        <v>18</v>
      </c>
      <c r="I4013" t="s">
        <v>19</v>
      </c>
      <c r="J4013" t="s">
        <v>20</v>
      </c>
      <c r="K4013" t="s">
        <v>21</v>
      </c>
      <c r="L4013" t="s">
        <v>5908</v>
      </c>
      <c r="M4013" t="s">
        <v>32</v>
      </c>
      <c r="O4013" t="s">
        <v>6244</v>
      </c>
      <c r="P4013" t="b">
        <f>production[[#This Row],[Funded Month]]&gt;=DATE(2021,1,1)</f>
        <v>1</v>
      </c>
    </row>
    <row r="4014" spans="1:16" x14ac:dyDescent="0.2">
      <c r="A4014" s="1">
        <v>290210285967</v>
      </c>
      <c r="B4014">
        <v>290</v>
      </c>
      <c r="C4014" t="s">
        <v>16</v>
      </c>
      <c r="D4014" s="2">
        <v>44256</v>
      </c>
      <c r="E4014" t="s">
        <v>6245</v>
      </c>
      <c r="F4014">
        <f>1</f>
        <v>1</v>
      </c>
      <c r="G4014">
        <v>158100</v>
      </c>
      <c r="H4014" t="s">
        <v>18</v>
      </c>
      <c r="I4014" t="s">
        <v>19</v>
      </c>
      <c r="J4014" t="s">
        <v>20</v>
      </c>
      <c r="K4014" t="s">
        <v>44</v>
      </c>
      <c r="L4014" t="s">
        <v>5908</v>
      </c>
      <c r="M4014" t="s">
        <v>32</v>
      </c>
      <c r="N4014" t="s">
        <v>315</v>
      </c>
      <c r="O4014" t="s">
        <v>5271</v>
      </c>
      <c r="P4014" t="b">
        <f>production[[#This Row],[Funded Month]]&gt;=DATE(2021,1,1)</f>
        <v>1</v>
      </c>
    </row>
    <row r="4015" spans="1:16" x14ac:dyDescent="0.2">
      <c r="A4015" s="1">
        <v>291200304633</v>
      </c>
      <c r="B4015">
        <v>291</v>
      </c>
      <c r="C4015" t="s">
        <v>415</v>
      </c>
      <c r="D4015" s="2">
        <v>44256</v>
      </c>
      <c r="E4015" t="s">
        <v>6246</v>
      </c>
      <c r="F4015">
        <f>1</f>
        <v>1</v>
      </c>
      <c r="G4015">
        <v>237000</v>
      </c>
      <c r="H4015" t="s">
        <v>18</v>
      </c>
      <c r="I4015" t="s">
        <v>19</v>
      </c>
      <c r="J4015" t="s">
        <v>20</v>
      </c>
      <c r="K4015" t="s">
        <v>27</v>
      </c>
      <c r="L4015" t="s">
        <v>1972</v>
      </c>
      <c r="M4015" t="s">
        <v>32</v>
      </c>
      <c r="P4015" t="b">
        <f>production[[#This Row],[Funded Month]]&gt;=DATE(2021,1,1)</f>
        <v>1</v>
      </c>
    </row>
    <row r="4016" spans="1:16" x14ac:dyDescent="0.2">
      <c r="A4016" s="1">
        <v>291200975610</v>
      </c>
      <c r="B4016">
        <v>291</v>
      </c>
      <c r="C4016" t="s">
        <v>415</v>
      </c>
      <c r="D4016" s="2">
        <v>44256</v>
      </c>
      <c r="E4016" t="s">
        <v>6247</v>
      </c>
      <c r="F4016">
        <f>1</f>
        <v>1</v>
      </c>
      <c r="G4016">
        <v>186558</v>
      </c>
      <c r="H4016" t="s">
        <v>86</v>
      </c>
      <c r="I4016" t="s">
        <v>87</v>
      </c>
      <c r="J4016" t="s">
        <v>20</v>
      </c>
      <c r="K4016" t="s">
        <v>21</v>
      </c>
      <c r="L4016" t="s">
        <v>1972</v>
      </c>
      <c r="M4016" t="s">
        <v>32</v>
      </c>
      <c r="P4016" t="b">
        <f>production[[#This Row],[Funded Month]]&gt;=DATE(2021,1,1)</f>
        <v>1</v>
      </c>
    </row>
    <row r="4017" spans="1:16" x14ac:dyDescent="0.2">
      <c r="A4017" s="1">
        <v>291210176421</v>
      </c>
      <c r="B4017">
        <v>291</v>
      </c>
      <c r="C4017" t="s">
        <v>415</v>
      </c>
      <c r="D4017" s="2">
        <v>44256</v>
      </c>
      <c r="E4017" t="s">
        <v>6248</v>
      </c>
      <c r="F4017">
        <f>1</f>
        <v>1</v>
      </c>
      <c r="G4017">
        <v>402573</v>
      </c>
      <c r="H4017" t="s">
        <v>86</v>
      </c>
      <c r="I4017" t="s">
        <v>87</v>
      </c>
      <c r="J4017" t="s">
        <v>20</v>
      </c>
      <c r="K4017" t="s">
        <v>21</v>
      </c>
      <c r="L4017" t="s">
        <v>1972</v>
      </c>
      <c r="M4017" t="s">
        <v>32</v>
      </c>
      <c r="P4017" t="b">
        <f>production[[#This Row],[Funded Month]]&gt;=DATE(2021,1,1)</f>
        <v>1</v>
      </c>
    </row>
    <row r="4018" spans="1:16" x14ac:dyDescent="0.2">
      <c r="A4018" s="1">
        <v>291210276750</v>
      </c>
      <c r="B4018">
        <v>291</v>
      </c>
      <c r="C4018" t="s">
        <v>415</v>
      </c>
      <c r="D4018" s="2">
        <v>44256</v>
      </c>
      <c r="E4018" t="s">
        <v>6249</v>
      </c>
      <c r="F4018">
        <f>1</f>
        <v>1</v>
      </c>
      <c r="G4018">
        <v>124200</v>
      </c>
      <c r="H4018" t="s">
        <v>18</v>
      </c>
      <c r="I4018" t="s">
        <v>50</v>
      </c>
      <c r="J4018" t="s">
        <v>20</v>
      </c>
      <c r="K4018" t="s">
        <v>21</v>
      </c>
      <c r="L4018" t="s">
        <v>1972</v>
      </c>
      <c r="M4018" t="s">
        <v>32</v>
      </c>
      <c r="P4018" t="b">
        <f>production[[#This Row],[Funded Month]]&gt;=DATE(2021,1,1)</f>
        <v>1</v>
      </c>
    </row>
    <row r="4019" spans="1:16" x14ac:dyDescent="0.2">
      <c r="A4019" s="1">
        <v>291210276757</v>
      </c>
      <c r="B4019">
        <v>291</v>
      </c>
      <c r="C4019" t="s">
        <v>415</v>
      </c>
      <c r="D4019" s="2">
        <v>44256</v>
      </c>
      <c r="E4019" t="s">
        <v>6250</v>
      </c>
      <c r="F4019">
        <f>1</f>
        <v>1</v>
      </c>
      <c r="G4019">
        <v>109500</v>
      </c>
      <c r="H4019" t="s">
        <v>18</v>
      </c>
      <c r="I4019" t="s">
        <v>19</v>
      </c>
      <c r="J4019" t="s">
        <v>20</v>
      </c>
      <c r="K4019" t="s">
        <v>44</v>
      </c>
      <c r="L4019" t="s">
        <v>1972</v>
      </c>
      <c r="M4019" t="s">
        <v>32</v>
      </c>
      <c r="P4019" t="b">
        <f>production[[#This Row],[Funded Month]]&gt;=DATE(2021,1,1)</f>
        <v>1</v>
      </c>
    </row>
    <row r="4020" spans="1:16" x14ac:dyDescent="0.2">
      <c r="A4020" s="1">
        <v>291210276769</v>
      </c>
      <c r="B4020">
        <v>291</v>
      </c>
      <c r="C4020" t="s">
        <v>415</v>
      </c>
      <c r="D4020" s="2">
        <v>44256</v>
      </c>
      <c r="E4020" t="s">
        <v>6251</v>
      </c>
      <c r="F4020">
        <f>1</f>
        <v>1</v>
      </c>
      <c r="G4020">
        <v>78000</v>
      </c>
      <c r="H4020" t="s">
        <v>18</v>
      </c>
      <c r="I4020" t="s">
        <v>19</v>
      </c>
      <c r="J4020" t="s">
        <v>20</v>
      </c>
      <c r="K4020" t="s">
        <v>27</v>
      </c>
      <c r="L4020" t="s">
        <v>1972</v>
      </c>
      <c r="M4020" t="s">
        <v>32</v>
      </c>
      <c r="P4020" t="b">
        <f>production[[#This Row],[Funded Month]]&gt;=DATE(2021,1,1)</f>
        <v>1</v>
      </c>
    </row>
    <row r="4021" spans="1:16" x14ac:dyDescent="0.2">
      <c r="A4021" s="1">
        <v>291210276796</v>
      </c>
      <c r="B4021">
        <v>291</v>
      </c>
      <c r="C4021" t="s">
        <v>415</v>
      </c>
      <c r="D4021" s="2">
        <v>44256</v>
      </c>
      <c r="E4021" t="s">
        <v>6252</v>
      </c>
      <c r="F4021">
        <f>1</f>
        <v>1</v>
      </c>
      <c r="G4021">
        <v>187920</v>
      </c>
      <c r="H4021" t="s">
        <v>18</v>
      </c>
      <c r="I4021" t="s">
        <v>19</v>
      </c>
      <c r="J4021" t="s">
        <v>20</v>
      </c>
      <c r="K4021" t="s">
        <v>21</v>
      </c>
      <c r="L4021" t="s">
        <v>1972</v>
      </c>
      <c r="M4021" t="s">
        <v>32</v>
      </c>
      <c r="P4021" t="b">
        <f>production[[#This Row],[Funded Month]]&gt;=DATE(2021,1,1)</f>
        <v>1</v>
      </c>
    </row>
    <row r="4022" spans="1:16" x14ac:dyDescent="0.2">
      <c r="A4022" s="1">
        <v>291210276798</v>
      </c>
      <c r="B4022">
        <v>291</v>
      </c>
      <c r="C4022" t="s">
        <v>415</v>
      </c>
      <c r="D4022" s="2">
        <v>44256</v>
      </c>
      <c r="E4022" t="s">
        <v>6252</v>
      </c>
      <c r="F4022">
        <f>1</f>
        <v>1</v>
      </c>
      <c r="G4022">
        <v>187920</v>
      </c>
      <c r="H4022" t="s">
        <v>18</v>
      </c>
      <c r="I4022" t="s">
        <v>19</v>
      </c>
      <c r="J4022" t="s">
        <v>20</v>
      </c>
      <c r="K4022" t="s">
        <v>21</v>
      </c>
      <c r="L4022" t="s">
        <v>1972</v>
      </c>
      <c r="M4022" t="s">
        <v>32</v>
      </c>
      <c r="P4022" t="b">
        <f>production[[#This Row],[Funded Month]]&gt;=DATE(2021,1,1)</f>
        <v>1</v>
      </c>
    </row>
    <row r="4023" spans="1:16" x14ac:dyDescent="0.2">
      <c r="A4023" s="1">
        <v>297200775046</v>
      </c>
      <c r="B4023">
        <v>297</v>
      </c>
      <c r="C4023" t="s">
        <v>415</v>
      </c>
      <c r="D4023" s="2">
        <v>44256</v>
      </c>
      <c r="E4023" t="s">
        <v>6253</v>
      </c>
      <c r="F4023">
        <f>1</f>
        <v>1</v>
      </c>
      <c r="G4023">
        <v>375000</v>
      </c>
      <c r="H4023" t="s">
        <v>18</v>
      </c>
      <c r="I4023" t="s">
        <v>19</v>
      </c>
      <c r="J4023" t="s">
        <v>20</v>
      </c>
      <c r="K4023" t="s">
        <v>21</v>
      </c>
      <c r="L4023" t="s">
        <v>1172</v>
      </c>
      <c r="M4023" t="s">
        <v>32</v>
      </c>
      <c r="P4023" t="b">
        <f>production[[#This Row],[Funded Month]]&gt;=DATE(2021,1,1)</f>
        <v>1</v>
      </c>
    </row>
    <row r="4024" spans="1:16" x14ac:dyDescent="0.2">
      <c r="A4024" s="1">
        <v>297200975344</v>
      </c>
      <c r="B4024">
        <v>297</v>
      </c>
      <c r="C4024" t="s">
        <v>415</v>
      </c>
      <c r="D4024" s="2">
        <v>44256</v>
      </c>
      <c r="E4024" t="s">
        <v>6254</v>
      </c>
      <c r="F4024">
        <f>1</f>
        <v>1</v>
      </c>
      <c r="G4024">
        <v>125000</v>
      </c>
      <c r="H4024" t="s">
        <v>18</v>
      </c>
      <c r="I4024" t="s">
        <v>19</v>
      </c>
      <c r="J4024" t="s">
        <v>20</v>
      </c>
      <c r="K4024" t="s">
        <v>44</v>
      </c>
      <c r="L4024" t="s">
        <v>1172</v>
      </c>
      <c r="M4024" t="s">
        <v>32</v>
      </c>
      <c r="O4024" t="s">
        <v>6255</v>
      </c>
      <c r="P4024" t="b">
        <f>production[[#This Row],[Funded Month]]&gt;=DATE(2021,1,1)</f>
        <v>1</v>
      </c>
    </row>
    <row r="4025" spans="1:16" x14ac:dyDescent="0.2">
      <c r="A4025" s="1">
        <v>297001343840</v>
      </c>
      <c r="B4025">
        <v>297</v>
      </c>
      <c r="C4025" t="s">
        <v>415</v>
      </c>
      <c r="D4025" s="2">
        <v>44256</v>
      </c>
      <c r="E4025" t="s">
        <v>6256</v>
      </c>
      <c r="F4025">
        <f>1</f>
        <v>1</v>
      </c>
      <c r="G4025">
        <v>225000</v>
      </c>
      <c r="H4025" t="s">
        <v>18</v>
      </c>
      <c r="I4025" t="s">
        <v>19</v>
      </c>
      <c r="J4025" t="s">
        <v>20</v>
      </c>
      <c r="K4025" t="s">
        <v>21</v>
      </c>
      <c r="L4025" t="s">
        <v>1191</v>
      </c>
      <c r="M4025" t="s">
        <v>32</v>
      </c>
      <c r="N4025" t="s">
        <v>1192</v>
      </c>
      <c r="O4025" t="s">
        <v>5230</v>
      </c>
      <c r="P4025" t="b">
        <f>production[[#This Row],[Funded Month]]&gt;=DATE(2021,1,1)</f>
        <v>1</v>
      </c>
    </row>
    <row r="4026" spans="1:16" x14ac:dyDescent="0.2">
      <c r="A4026" s="1">
        <v>297001418446</v>
      </c>
      <c r="B4026">
        <v>297</v>
      </c>
      <c r="C4026" t="s">
        <v>415</v>
      </c>
      <c r="D4026" s="2">
        <v>44256</v>
      </c>
      <c r="E4026" t="s">
        <v>6257</v>
      </c>
      <c r="F4026">
        <f>1</f>
        <v>1</v>
      </c>
      <c r="G4026">
        <v>171000</v>
      </c>
      <c r="H4026" t="s">
        <v>18</v>
      </c>
      <c r="I4026" t="s">
        <v>79</v>
      </c>
      <c r="J4026" t="s">
        <v>20</v>
      </c>
      <c r="K4026" t="s">
        <v>21</v>
      </c>
      <c r="L4026" t="s">
        <v>1191</v>
      </c>
      <c r="M4026" t="s">
        <v>2169</v>
      </c>
      <c r="N4026" t="s">
        <v>1192</v>
      </c>
      <c r="P4026" t="b">
        <f>production[[#This Row],[Funded Month]]&gt;=DATE(2021,1,1)</f>
        <v>1</v>
      </c>
    </row>
    <row r="4027" spans="1:16" x14ac:dyDescent="0.2">
      <c r="A4027" s="1">
        <v>297200975368</v>
      </c>
      <c r="B4027">
        <v>297</v>
      </c>
      <c r="C4027" t="s">
        <v>415</v>
      </c>
      <c r="D4027" s="2">
        <v>44256</v>
      </c>
      <c r="E4027" t="s">
        <v>6258</v>
      </c>
      <c r="F4027">
        <f>1</f>
        <v>1</v>
      </c>
      <c r="G4027">
        <v>229500</v>
      </c>
      <c r="H4027" t="s">
        <v>18</v>
      </c>
      <c r="I4027" t="s">
        <v>19</v>
      </c>
      <c r="J4027" t="s">
        <v>20</v>
      </c>
      <c r="K4027" t="s">
        <v>21</v>
      </c>
      <c r="L4027" t="s">
        <v>1191</v>
      </c>
      <c r="M4027" t="s">
        <v>2169</v>
      </c>
      <c r="N4027" t="s">
        <v>1192</v>
      </c>
      <c r="O4027" t="s">
        <v>6259</v>
      </c>
      <c r="P4027" t="b">
        <f>production[[#This Row],[Funded Month]]&gt;=DATE(2021,1,1)</f>
        <v>1</v>
      </c>
    </row>
    <row r="4028" spans="1:16" x14ac:dyDescent="0.2">
      <c r="A4028" s="1">
        <v>297210275769</v>
      </c>
      <c r="B4028">
        <v>297</v>
      </c>
      <c r="C4028" t="s">
        <v>415</v>
      </c>
      <c r="D4028" s="2">
        <v>44256</v>
      </c>
      <c r="E4028" t="s">
        <v>6260</v>
      </c>
      <c r="F4028">
        <f>1</f>
        <v>1</v>
      </c>
      <c r="G4028">
        <v>142800</v>
      </c>
      <c r="H4028" t="s">
        <v>18</v>
      </c>
      <c r="I4028" t="s">
        <v>19</v>
      </c>
      <c r="J4028" t="s">
        <v>20</v>
      </c>
      <c r="K4028" t="s">
        <v>21</v>
      </c>
      <c r="L4028" t="s">
        <v>1191</v>
      </c>
      <c r="M4028" t="s">
        <v>2169</v>
      </c>
      <c r="N4028" t="s">
        <v>1192</v>
      </c>
      <c r="O4028" t="s">
        <v>3198</v>
      </c>
      <c r="P4028" t="b">
        <f>production[[#This Row],[Funded Month]]&gt;=DATE(2021,1,1)</f>
        <v>1</v>
      </c>
    </row>
    <row r="4029" spans="1:16" x14ac:dyDescent="0.2">
      <c r="A4029" s="1">
        <v>290001369272</v>
      </c>
      <c r="B4029">
        <v>290</v>
      </c>
      <c r="C4029" t="s">
        <v>16</v>
      </c>
      <c r="D4029" s="2">
        <v>44256</v>
      </c>
      <c r="E4029" t="s">
        <v>6261</v>
      </c>
      <c r="F4029">
        <f>1</f>
        <v>1</v>
      </c>
      <c r="G4029">
        <v>142500</v>
      </c>
      <c r="H4029" t="s">
        <v>18</v>
      </c>
      <c r="I4029" t="s">
        <v>19</v>
      </c>
      <c r="J4029" t="s">
        <v>20</v>
      </c>
      <c r="K4029" t="s">
        <v>21</v>
      </c>
      <c r="L4029" t="s">
        <v>1363</v>
      </c>
      <c r="M4029" t="s">
        <v>32</v>
      </c>
      <c r="O4029" t="s">
        <v>6262</v>
      </c>
      <c r="P4029" t="b">
        <f>production[[#This Row],[Funded Month]]&gt;=DATE(2021,1,1)</f>
        <v>1</v>
      </c>
    </row>
    <row r="4030" spans="1:16" x14ac:dyDescent="0.2">
      <c r="A4030" s="1">
        <v>290001380210</v>
      </c>
      <c r="B4030">
        <v>290</v>
      </c>
      <c r="C4030" t="s">
        <v>16</v>
      </c>
      <c r="D4030" s="2">
        <v>44256</v>
      </c>
      <c r="E4030" t="s">
        <v>6263</v>
      </c>
      <c r="F4030">
        <f>1</f>
        <v>1</v>
      </c>
      <c r="G4030">
        <v>147283</v>
      </c>
      <c r="H4030" t="s">
        <v>86</v>
      </c>
      <c r="I4030" t="s">
        <v>1536</v>
      </c>
      <c r="J4030" t="s">
        <v>20</v>
      </c>
      <c r="K4030" t="s">
        <v>21</v>
      </c>
      <c r="L4030" t="s">
        <v>1363</v>
      </c>
      <c r="M4030" t="s">
        <v>32</v>
      </c>
      <c r="O4030" t="s">
        <v>4700</v>
      </c>
      <c r="P4030" t="b">
        <f>production[[#This Row],[Funded Month]]&gt;=DATE(2021,1,1)</f>
        <v>1</v>
      </c>
    </row>
    <row r="4031" spans="1:16" x14ac:dyDescent="0.2">
      <c r="A4031" s="1">
        <v>290001427282</v>
      </c>
      <c r="B4031">
        <v>290</v>
      </c>
      <c r="C4031" t="s">
        <v>16</v>
      </c>
      <c r="D4031" s="2">
        <v>44256</v>
      </c>
      <c r="E4031" t="s">
        <v>6263</v>
      </c>
      <c r="F4031">
        <f>1</f>
        <v>1</v>
      </c>
      <c r="G4031">
        <v>5250</v>
      </c>
      <c r="H4031" t="s">
        <v>18</v>
      </c>
      <c r="I4031" t="s">
        <v>488</v>
      </c>
      <c r="J4031" t="s">
        <v>398</v>
      </c>
      <c r="K4031" t="s">
        <v>21</v>
      </c>
      <c r="L4031" t="s">
        <v>1363</v>
      </c>
      <c r="M4031" t="s">
        <v>32</v>
      </c>
      <c r="O4031" t="s">
        <v>4700</v>
      </c>
      <c r="P4031" t="b">
        <f>production[[#This Row],[Funded Month]]&gt;=DATE(2021,1,1)</f>
        <v>1</v>
      </c>
    </row>
    <row r="4032" spans="1:16" x14ac:dyDescent="0.2">
      <c r="A4032" s="1">
        <v>290210286574</v>
      </c>
      <c r="B4032">
        <v>290</v>
      </c>
      <c r="C4032" t="s">
        <v>16</v>
      </c>
      <c r="D4032" s="2">
        <v>44256</v>
      </c>
      <c r="E4032" t="s">
        <v>6264</v>
      </c>
      <c r="F4032">
        <f>1</f>
        <v>1</v>
      </c>
      <c r="G4032">
        <v>126900</v>
      </c>
      <c r="H4032" t="s">
        <v>18</v>
      </c>
      <c r="I4032" t="s">
        <v>70</v>
      </c>
      <c r="J4032" t="s">
        <v>20</v>
      </c>
      <c r="K4032" t="s">
        <v>21</v>
      </c>
      <c r="L4032" t="s">
        <v>1363</v>
      </c>
      <c r="M4032" t="s">
        <v>32</v>
      </c>
      <c r="O4032" t="s">
        <v>4592</v>
      </c>
      <c r="P4032" t="b">
        <f>production[[#This Row],[Funded Month]]&gt;=DATE(2021,1,1)</f>
        <v>1</v>
      </c>
    </row>
    <row r="4033" spans="1:16" x14ac:dyDescent="0.2">
      <c r="A4033" s="1">
        <v>290190529126</v>
      </c>
      <c r="B4033">
        <v>290</v>
      </c>
      <c r="C4033" t="s">
        <v>16</v>
      </c>
      <c r="D4033" s="2">
        <v>44256</v>
      </c>
      <c r="E4033" t="s">
        <v>6265</v>
      </c>
      <c r="F4033">
        <f>1</f>
        <v>1</v>
      </c>
      <c r="G4033">
        <v>313000</v>
      </c>
      <c r="H4033" t="s">
        <v>18</v>
      </c>
      <c r="I4033" t="s">
        <v>19</v>
      </c>
      <c r="J4033" t="s">
        <v>20</v>
      </c>
      <c r="K4033" t="s">
        <v>27</v>
      </c>
      <c r="L4033" t="s">
        <v>168</v>
      </c>
      <c r="M4033" t="s">
        <v>32</v>
      </c>
      <c r="O4033" t="s">
        <v>1591</v>
      </c>
      <c r="P4033" t="b">
        <f>production[[#This Row],[Funded Month]]&gt;=DATE(2021,1,1)</f>
        <v>1</v>
      </c>
    </row>
    <row r="4034" spans="1:16" x14ac:dyDescent="0.2">
      <c r="A4034" s="1">
        <v>290201282838</v>
      </c>
      <c r="B4034">
        <v>290</v>
      </c>
      <c r="C4034" t="s">
        <v>16</v>
      </c>
      <c r="D4034" s="2">
        <v>44256</v>
      </c>
      <c r="E4034" t="s">
        <v>6266</v>
      </c>
      <c r="F4034">
        <f>1</f>
        <v>1</v>
      </c>
      <c r="G4034">
        <v>237125</v>
      </c>
      <c r="H4034" t="s">
        <v>86</v>
      </c>
      <c r="I4034" t="s">
        <v>1536</v>
      </c>
      <c r="J4034" t="s">
        <v>20</v>
      </c>
      <c r="K4034" t="s">
        <v>21</v>
      </c>
      <c r="L4034" t="s">
        <v>168</v>
      </c>
      <c r="M4034" t="s">
        <v>32</v>
      </c>
      <c r="N4034" t="s">
        <v>700</v>
      </c>
      <c r="O4034" t="s">
        <v>701</v>
      </c>
      <c r="P4034" t="b">
        <f>production[[#This Row],[Funded Month]]&gt;=DATE(2021,1,1)</f>
        <v>1</v>
      </c>
    </row>
    <row r="4035" spans="1:16" x14ac:dyDescent="0.2">
      <c r="A4035" s="1">
        <v>290201283340</v>
      </c>
      <c r="B4035">
        <v>290</v>
      </c>
      <c r="C4035" t="s">
        <v>16</v>
      </c>
      <c r="D4035" s="2">
        <v>44256</v>
      </c>
      <c r="E4035" t="s">
        <v>6266</v>
      </c>
      <c r="F4035">
        <f>1</f>
        <v>1</v>
      </c>
      <c r="G4035">
        <v>8453</v>
      </c>
      <c r="H4035" t="s">
        <v>18</v>
      </c>
      <c r="I4035" t="s">
        <v>488</v>
      </c>
      <c r="J4035" t="s">
        <v>398</v>
      </c>
      <c r="K4035" t="s">
        <v>21</v>
      </c>
      <c r="L4035" t="s">
        <v>168</v>
      </c>
      <c r="M4035" t="s">
        <v>32</v>
      </c>
      <c r="N4035" t="s">
        <v>700</v>
      </c>
      <c r="O4035" t="s">
        <v>701</v>
      </c>
      <c r="P4035" t="b">
        <f>production[[#This Row],[Funded Month]]&gt;=DATE(2021,1,1)</f>
        <v>1</v>
      </c>
    </row>
    <row r="4036" spans="1:16" x14ac:dyDescent="0.2">
      <c r="A4036" s="1">
        <v>290210184228</v>
      </c>
      <c r="B4036">
        <v>290</v>
      </c>
      <c r="C4036" t="s">
        <v>16</v>
      </c>
      <c r="D4036" s="2">
        <v>44256</v>
      </c>
      <c r="E4036" t="s">
        <v>6267</v>
      </c>
      <c r="F4036">
        <f>1</f>
        <v>1</v>
      </c>
      <c r="G4036">
        <v>422750</v>
      </c>
      <c r="H4036" t="s">
        <v>18</v>
      </c>
      <c r="I4036" t="s">
        <v>19</v>
      </c>
      <c r="J4036" t="s">
        <v>20</v>
      </c>
      <c r="K4036" t="s">
        <v>21</v>
      </c>
      <c r="L4036" t="s">
        <v>168</v>
      </c>
      <c r="M4036" t="s">
        <v>32</v>
      </c>
      <c r="O4036" t="s">
        <v>6268</v>
      </c>
      <c r="P4036" t="b">
        <f>production[[#This Row],[Funded Month]]&gt;=DATE(2021,1,1)</f>
        <v>1</v>
      </c>
    </row>
    <row r="4037" spans="1:16" x14ac:dyDescent="0.2">
      <c r="A4037" s="1">
        <v>290210184436</v>
      </c>
      <c r="B4037">
        <v>290</v>
      </c>
      <c r="C4037" t="s">
        <v>16</v>
      </c>
      <c r="D4037" s="2">
        <v>44256</v>
      </c>
      <c r="E4037" t="s">
        <v>6269</v>
      </c>
      <c r="F4037">
        <f>1</f>
        <v>1</v>
      </c>
      <c r="G4037">
        <v>309294</v>
      </c>
      <c r="H4037" t="s">
        <v>86</v>
      </c>
      <c r="I4037" t="s">
        <v>87</v>
      </c>
      <c r="J4037" t="s">
        <v>20</v>
      </c>
      <c r="K4037" t="s">
        <v>21</v>
      </c>
      <c r="L4037" t="s">
        <v>168</v>
      </c>
      <c r="M4037" t="s">
        <v>32</v>
      </c>
      <c r="O4037" t="s">
        <v>6270</v>
      </c>
      <c r="P4037" t="b">
        <f>production[[#This Row],[Funded Month]]&gt;=DATE(2021,1,1)</f>
        <v>1</v>
      </c>
    </row>
    <row r="4038" spans="1:16" x14ac:dyDescent="0.2">
      <c r="A4038" s="1">
        <v>290210184606</v>
      </c>
      <c r="B4038">
        <v>290</v>
      </c>
      <c r="C4038" t="s">
        <v>16</v>
      </c>
      <c r="D4038" s="2">
        <v>44256</v>
      </c>
      <c r="E4038" t="s">
        <v>6271</v>
      </c>
      <c r="F4038">
        <f>1</f>
        <v>1</v>
      </c>
      <c r="G4038">
        <v>387000</v>
      </c>
      <c r="H4038" t="s">
        <v>18</v>
      </c>
      <c r="I4038" t="s">
        <v>19</v>
      </c>
      <c r="J4038" t="s">
        <v>20</v>
      </c>
      <c r="K4038" t="s">
        <v>21</v>
      </c>
      <c r="L4038" t="s">
        <v>168</v>
      </c>
      <c r="M4038" t="s">
        <v>32</v>
      </c>
      <c r="O4038" t="s">
        <v>6272</v>
      </c>
      <c r="P4038" t="b">
        <f>production[[#This Row],[Funded Month]]&gt;=DATE(2021,1,1)</f>
        <v>1</v>
      </c>
    </row>
    <row r="4039" spans="1:16" x14ac:dyDescent="0.2">
      <c r="A4039" s="1">
        <v>290210184855</v>
      </c>
      <c r="B4039">
        <v>290</v>
      </c>
      <c r="C4039" t="s">
        <v>16</v>
      </c>
      <c r="D4039" s="2">
        <v>44256</v>
      </c>
      <c r="E4039" t="s">
        <v>6273</v>
      </c>
      <c r="F4039">
        <f>1</f>
        <v>1</v>
      </c>
      <c r="G4039">
        <v>544000</v>
      </c>
      <c r="H4039" t="s">
        <v>18</v>
      </c>
      <c r="I4039" t="s">
        <v>19</v>
      </c>
      <c r="J4039" t="s">
        <v>20</v>
      </c>
      <c r="K4039" t="s">
        <v>21</v>
      </c>
      <c r="L4039" t="s">
        <v>168</v>
      </c>
      <c r="M4039" t="s">
        <v>32</v>
      </c>
      <c r="O4039" t="s">
        <v>6274</v>
      </c>
      <c r="P4039" t="b">
        <f>production[[#This Row],[Funded Month]]&gt;=DATE(2021,1,1)</f>
        <v>1</v>
      </c>
    </row>
    <row r="4040" spans="1:16" x14ac:dyDescent="0.2">
      <c r="A4040" s="1">
        <v>290210184888</v>
      </c>
      <c r="B4040">
        <v>290</v>
      </c>
      <c r="C4040" t="s">
        <v>16</v>
      </c>
      <c r="D4040" s="2">
        <v>44256</v>
      </c>
      <c r="E4040" t="s">
        <v>6275</v>
      </c>
      <c r="F4040">
        <f>1</f>
        <v>1</v>
      </c>
      <c r="G4040">
        <v>327750</v>
      </c>
      <c r="H4040" t="s">
        <v>18</v>
      </c>
      <c r="I4040" t="s">
        <v>19</v>
      </c>
      <c r="J4040" t="s">
        <v>20</v>
      </c>
      <c r="K4040" t="s">
        <v>21</v>
      </c>
      <c r="L4040" t="s">
        <v>168</v>
      </c>
      <c r="M4040" t="s">
        <v>32</v>
      </c>
      <c r="N4040" t="s">
        <v>700</v>
      </c>
      <c r="O4040" t="s">
        <v>6276</v>
      </c>
      <c r="P4040" t="b">
        <f>production[[#This Row],[Funded Month]]&gt;=DATE(2021,1,1)</f>
        <v>1</v>
      </c>
    </row>
    <row r="4041" spans="1:16" x14ac:dyDescent="0.2">
      <c r="A4041" s="1">
        <v>290210185311</v>
      </c>
      <c r="B4041">
        <v>290</v>
      </c>
      <c r="C4041" t="s">
        <v>16</v>
      </c>
      <c r="D4041" s="2">
        <v>44256</v>
      </c>
      <c r="E4041" t="s">
        <v>6277</v>
      </c>
      <c r="F4041">
        <f>1</f>
        <v>1</v>
      </c>
      <c r="G4041">
        <v>63000</v>
      </c>
      <c r="H4041" t="s">
        <v>18</v>
      </c>
      <c r="I4041" t="s">
        <v>50</v>
      </c>
      <c r="J4041" t="s">
        <v>20</v>
      </c>
      <c r="K4041" t="s">
        <v>44</v>
      </c>
      <c r="L4041" t="s">
        <v>168</v>
      </c>
      <c r="M4041" t="s">
        <v>32</v>
      </c>
      <c r="O4041" t="s">
        <v>701</v>
      </c>
      <c r="P4041" t="b">
        <f>production[[#This Row],[Funded Month]]&gt;=DATE(2021,1,1)</f>
        <v>1</v>
      </c>
    </row>
    <row r="4042" spans="1:16" x14ac:dyDescent="0.2">
      <c r="A4042" s="1">
        <v>290210185479</v>
      </c>
      <c r="B4042">
        <v>290</v>
      </c>
      <c r="C4042" t="s">
        <v>16</v>
      </c>
      <c r="D4042" s="2">
        <v>44256</v>
      </c>
      <c r="E4042" t="s">
        <v>6278</v>
      </c>
      <c r="F4042">
        <f>1</f>
        <v>1</v>
      </c>
      <c r="G4042">
        <v>232707</v>
      </c>
      <c r="H4042" t="s">
        <v>86</v>
      </c>
      <c r="I4042" t="s">
        <v>87</v>
      </c>
      <c r="J4042" t="s">
        <v>20</v>
      </c>
      <c r="K4042" t="s">
        <v>21</v>
      </c>
      <c r="L4042" t="s">
        <v>168</v>
      </c>
      <c r="M4042" t="s">
        <v>32</v>
      </c>
      <c r="O4042" t="s">
        <v>4352</v>
      </c>
      <c r="P4042" t="b">
        <f>production[[#This Row],[Funded Month]]&gt;=DATE(2021,1,1)</f>
        <v>1</v>
      </c>
    </row>
    <row r="4043" spans="1:16" x14ac:dyDescent="0.2">
      <c r="A4043" s="1">
        <v>290210286540</v>
      </c>
      <c r="B4043">
        <v>290</v>
      </c>
      <c r="C4043" t="s">
        <v>16</v>
      </c>
      <c r="D4043" s="2">
        <v>44256</v>
      </c>
      <c r="E4043" t="s">
        <v>6279</v>
      </c>
      <c r="F4043">
        <f>1</f>
        <v>1</v>
      </c>
      <c r="G4043">
        <v>180000</v>
      </c>
      <c r="H4043" t="s">
        <v>18</v>
      </c>
      <c r="I4043" t="s">
        <v>19</v>
      </c>
      <c r="J4043" t="s">
        <v>20</v>
      </c>
      <c r="K4043" t="s">
        <v>44</v>
      </c>
      <c r="L4043" t="s">
        <v>168</v>
      </c>
      <c r="M4043" t="s">
        <v>32</v>
      </c>
      <c r="O4043" t="s">
        <v>168</v>
      </c>
      <c r="P4043" t="b">
        <f>production[[#This Row],[Funded Month]]&gt;=DATE(2021,1,1)</f>
        <v>1</v>
      </c>
    </row>
    <row r="4044" spans="1:16" x14ac:dyDescent="0.2">
      <c r="A4044" s="1">
        <v>290210286959</v>
      </c>
      <c r="B4044">
        <v>290</v>
      </c>
      <c r="C4044" t="s">
        <v>16</v>
      </c>
      <c r="D4044" s="2">
        <v>44256</v>
      </c>
      <c r="E4044" t="s">
        <v>6280</v>
      </c>
      <c r="F4044">
        <f>1</f>
        <v>1</v>
      </c>
      <c r="G4044">
        <v>175500</v>
      </c>
      <c r="H4044" t="s">
        <v>18</v>
      </c>
      <c r="I4044" t="s">
        <v>19</v>
      </c>
      <c r="J4044" t="s">
        <v>20</v>
      </c>
      <c r="K4044" t="s">
        <v>21</v>
      </c>
      <c r="L4044" t="s">
        <v>168</v>
      </c>
      <c r="M4044" t="s">
        <v>32</v>
      </c>
      <c r="O4044" t="s">
        <v>1405</v>
      </c>
      <c r="P4044" t="b">
        <f>production[[#This Row],[Funded Month]]&gt;=DATE(2021,1,1)</f>
        <v>1</v>
      </c>
    </row>
    <row r="4045" spans="1:16" x14ac:dyDescent="0.2">
      <c r="A4045" s="1">
        <v>290001358003</v>
      </c>
      <c r="B4045">
        <v>290</v>
      </c>
      <c r="C4045" t="s">
        <v>16</v>
      </c>
      <c r="D4045" s="2">
        <v>44256</v>
      </c>
      <c r="E4045" t="s">
        <v>6281</v>
      </c>
      <c r="F4045">
        <f>1</f>
        <v>1</v>
      </c>
      <c r="G4045">
        <v>450000</v>
      </c>
      <c r="H4045" t="s">
        <v>238</v>
      </c>
      <c r="I4045" t="s">
        <v>239</v>
      </c>
      <c r="J4045" t="s">
        <v>20</v>
      </c>
      <c r="K4045" t="s">
        <v>21</v>
      </c>
      <c r="L4045" t="s">
        <v>198</v>
      </c>
      <c r="M4045" t="s">
        <v>32</v>
      </c>
      <c r="P4045" t="b">
        <f>production[[#This Row],[Funded Month]]&gt;=DATE(2021,1,1)</f>
        <v>1</v>
      </c>
    </row>
    <row r="4046" spans="1:16" x14ac:dyDescent="0.2">
      <c r="A4046" s="1">
        <v>290001399248</v>
      </c>
      <c r="B4046">
        <v>290</v>
      </c>
      <c r="C4046" t="s">
        <v>16</v>
      </c>
      <c r="D4046" s="2">
        <v>44256</v>
      </c>
      <c r="E4046" t="s">
        <v>6282</v>
      </c>
      <c r="F4046">
        <f>1</f>
        <v>1</v>
      </c>
      <c r="G4046">
        <v>342001</v>
      </c>
      <c r="H4046" t="s">
        <v>18</v>
      </c>
      <c r="I4046" t="s">
        <v>19</v>
      </c>
      <c r="J4046" t="s">
        <v>20</v>
      </c>
      <c r="K4046" t="s">
        <v>21</v>
      </c>
      <c r="L4046" t="s">
        <v>198</v>
      </c>
      <c r="M4046" t="s">
        <v>32</v>
      </c>
      <c r="O4046" t="s">
        <v>6283</v>
      </c>
      <c r="P4046" t="b">
        <f>production[[#This Row],[Funded Month]]&gt;=DATE(2021,1,1)</f>
        <v>1</v>
      </c>
    </row>
    <row r="4047" spans="1:16" x14ac:dyDescent="0.2">
      <c r="A4047" s="1">
        <v>290001424552</v>
      </c>
      <c r="B4047">
        <v>290</v>
      </c>
      <c r="C4047" t="s">
        <v>16</v>
      </c>
      <c r="D4047" s="2">
        <v>44256</v>
      </c>
      <c r="E4047" t="s">
        <v>6284</v>
      </c>
      <c r="F4047">
        <f>1</f>
        <v>1</v>
      </c>
      <c r="G4047">
        <v>152950</v>
      </c>
      <c r="H4047" t="s">
        <v>18</v>
      </c>
      <c r="I4047" t="s">
        <v>19</v>
      </c>
      <c r="J4047" t="s">
        <v>20</v>
      </c>
      <c r="K4047" t="s">
        <v>21</v>
      </c>
      <c r="L4047" t="s">
        <v>198</v>
      </c>
      <c r="M4047" t="s">
        <v>32</v>
      </c>
      <c r="O4047" t="s">
        <v>6283</v>
      </c>
      <c r="P4047" t="b">
        <f>production[[#This Row],[Funded Month]]&gt;=DATE(2021,1,1)</f>
        <v>1</v>
      </c>
    </row>
    <row r="4048" spans="1:16" x14ac:dyDescent="0.2">
      <c r="A4048" s="1">
        <v>290001428658</v>
      </c>
      <c r="B4048">
        <v>290</v>
      </c>
      <c r="C4048" t="s">
        <v>16</v>
      </c>
      <c r="D4048" s="2">
        <v>44256</v>
      </c>
      <c r="E4048" t="s">
        <v>6285</v>
      </c>
      <c r="F4048">
        <f>1</f>
        <v>1</v>
      </c>
      <c r="G4048">
        <v>133950</v>
      </c>
      <c r="H4048" t="s">
        <v>18</v>
      </c>
      <c r="I4048" t="s">
        <v>19</v>
      </c>
      <c r="J4048" t="s">
        <v>20</v>
      </c>
      <c r="K4048" t="s">
        <v>21</v>
      </c>
      <c r="L4048" t="s">
        <v>198</v>
      </c>
      <c r="M4048" t="s">
        <v>32</v>
      </c>
      <c r="O4048" t="s">
        <v>199</v>
      </c>
      <c r="P4048" t="b">
        <f>production[[#This Row],[Funded Month]]&gt;=DATE(2021,1,1)</f>
        <v>1</v>
      </c>
    </row>
    <row r="4049" spans="1:16" x14ac:dyDescent="0.2">
      <c r="A4049" s="1">
        <v>290001429213</v>
      </c>
      <c r="B4049">
        <v>290</v>
      </c>
      <c r="C4049" t="s">
        <v>16</v>
      </c>
      <c r="D4049" s="2">
        <v>44256</v>
      </c>
      <c r="E4049" t="s">
        <v>6286</v>
      </c>
      <c r="F4049">
        <f>1</f>
        <v>1</v>
      </c>
      <c r="G4049">
        <v>373000</v>
      </c>
      <c r="H4049" t="s">
        <v>18</v>
      </c>
      <c r="I4049" t="s">
        <v>50</v>
      </c>
      <c r="J4049" t="s">
        <v>20</v>
      </c>
      <c r="K4049" t="s">
        <v>21</v>
      </c>
      <c r="L4049" t="s">
        <v>198</v>
      </c>
      <c r="M4049" t="s">
        <v>32</v>
      </c>
      <c r="N4049" t="s">
        <v>551</v>
      </c>
      <c r="P4049" t="b">
        <f>production[[#This Row],[Funded Month]]&gt;=DATE(2021,1,1)</f>
        <v>1</v>
      </c>
    </row>
    <row r="4050" spans="1:16" x14ac:dyDescent="0.2">
      <c r="A4050" s="1">
        <v>290201283230</v>
      </c>
      <c r="B4050">
        <v>290</v>
      </c>
      <c r="C4050" t="s">
        <v>16</v>
      </c>
      <c r="D4050" s="2">
        <v>44256</v>
      </c>
      <c r="E4050" t="s">
        <v>6287</v>
      </c>
      <c r="F4050">
        <f>1</f>
        <v>1</v>
      </c>
      <c r="G4050">
        <v>260930</v>
      </c>
      <c r="H4050" t="s">
        <v>18</v>
      </c>
      <c r="I4050" t="s">
        <v>19</v>
      </c>
      <c r="J4050" t="s">
        <v>20</v>
      </c>
      <c r="K4050" t="s">
        <v>21</v>
      </c>
      <c r="L4050" t="s">
        <v>198</v>
      </c>
      <c r="M4050" t="s">
        <v>32</v>
      </c>
      <c r="P4050" t="b">
        <f>production[[#This Row],[Funded Month]]&gt;=DATE(2021,1,1)</f>
        <v>1</v>
      </c>
    </row>
    <row r="4051" spans="1:16" x14ac:dyDescent="0.2">
      <c r="A4051" s="1">
        <v>290210184159</v>
      </c>
      <c r="B4051">
        <v>290</v>
      </c>
      <c r="C4051" t="s">
        <v>16</v>
      </c>
      <c r="D4051" s="2">
        <v>44256</v>
      </c>
      <c r="E4051" t="s">
        <v>6288</v>
      </c>
      <c r="F4051">
        <f>1</f>
        <v>1</v>
      </c>
      <c r="G4051">
        <v>268000</v>
      </c>
      <c r="H4051" t="s">
        <v>18</v>
      </c>
      <c r="I4051" t="s">
        <v>19</v>
      </c>
      <c r="J4051" t="s">
        <v>20</v>
      </c>
      <c r="K4051" t="s">
        <v>21</v>
      </c>
      <c r="L4051" t="s">
        <v>198</v>
      </c>
      <c r="M4051" t="s">
        <v>32</v>
      </c>
      <c r="O4051" t="s">
        <v>6283</v>
      </c>
      <c r="P4051" t="b">
        <f>production[[#This Row],[Funded Month]]&gt;=DATE(2021,1,1)</f>
        <v>1</v>
      </c>
    </row>
    <row r="4052" spans="1:16" x14ac:dyDescent="0.2">
      <c r="A4052" s="1">
        <v>290210185180</v>
      </c>
      <c r="B4052">
        <v>290</v>
      </c>
      <c r="C4052" t="s">
        <v>16</v>
      </c>
      <c r="D4052" s="2">
        <v>44256</v>
      </c>
      <c r="E4052" t="s">
        <v>6289</v>
      </c>
      <c r="F4052">
        <f>1</f>
        <v>1</v>
      </c>
      <c r="G4052">
        <v>184000</v>
      </c>
      <c r="H4052" t="s">
        <v>18</v>
      </c>
      <c r="I4052" t="s">
        <v>19</v>
      </c>
      <c r="J4052" t="s">
        <v>20</v>
      </c>
      <c r="K4052" t="s">
        <v>21</v>
      </c>
      <c r="L4052" t="s">
        <v>198</v>
      </c>
      <c r="M4052" t="s">
        <v>32</v>
      </c>
      <c r="O4052" t="s">
        <v>6283</v>
      </c>
      <c r="P4052" t="b">
        <f>production[[#This Row],[Funded Month]]&gt;=DATE(2021,1,1)</f>
        <v>1</v>
      </c>
    </row>
    <row r="4053" spans="1:16" x14ac:dyDescent="0.2">
      <c r="A4053" s="1">
        <v>290210185342</v>
      </c>
      <c r="B4053">
        <v>290</v>
      </c>
      <c r="C4053" t="s">
        <v>16</v>
      </c>
      <c r="D4053" s="2">
        <v>44256</v>
      </c>
      <c r="E4053" t="s">
        <v>6290</v>
      </c>
      <c r="F4053">
        <f>1</f>
        <v>1</v>
      </c>
      <c r="G4053">
        <v>260200</v>
      </c>
      <c r="H4053" t="s">
        <v>86</v>
      </c>
      <c r="I4053" t="s">
        <v>186</v>
      </c>
      <c r="J4053" t="s">
        <v>20</v>
      </c>
      <c r="K4053" t="s">
        <v>21</v>
      </c>
      <c r="L4053" t="s">
        <v>198</v>
      </c>
      <c r="M4053" t="s">
        <v>32</v>
      </c>
      <c r="O4053" t="s">
        <v>430</v>
      </c>
      <c r="P4053" t="b">
        <f>production[[#This Row],[Funded Month]]&gt;=DATE(2021,1,1)</f>
        <v>1</v>
      </c>
    </row>
    <row r="4054" spans="1:16" x14ac:dyDescent="0.2">
      <c r="A4054" s="1">
        <v>290210185346</v>
      </c>
      <c r="B4054">
        <v>290</v>
      </c>
      <c r="C4054" t="s">
        <v>16</v>
      </c>
      <c r="D4054" s="2">
        <v>44256</v>
      </c>
      <c r="E4054" t="s">
        <v>6291</v>
      </c>
      <c r="F4054">
        <f>1</f>
        <v>1</v>
      </c>
      <c r="G4054">
        <v>384000</v>
      </c>
      <c r="H4054" t="s">
        <v>18</v>
      </c>
      <c r="I4054" t="s">
        <v>19</v>
      </c>
      <c r="J4054" t="s">
        <v>20</v>
      </c>
      <c r="K4054" t="s">
        <v>44</v>
      </c>
      <c r="L4054" t="s">
        <v>198</v>
      </c>
      <c r="M4054" t="s">
        <v>32</v>
      </c>
      <c r="O4054" t="s">
        <v>3538</v>
      </c>
      <c r="P4054" t="b">
        <f>production[[#This Row],[Funded Month]]&gt;=DATE(2021,1,1)</f>
        <v>1</v>
      </c>
    </row>
    <row r="4055" spans="1:16" x14ac:dyDescent="0.2">
      <c r="A4055" s="1">
        <v>290210185434</v>
      </c>
      <c r="B4055">
        <v>290</v>
      </c>
      <c r="C4055" t="s">
        <v>16</v>
      </c>
      <c r="D4055" s="2">
        <v>44256</v>
      </c>
      <c r="E4055" t="s">
        <v>6292</v>
      </c>
      <c r="F4055">
        <f>1</f>
        <v>1</v>
      </c>
      <c r="G4055">
        <v>198075</v>
      </c>
      <c r="H4055" t="s">
        <v>18</v>
      </c>
      <c r="I4055" t="s">
        <v>19</v>
      </c>
      <c r="J4055" t="s">
        <v>20</v>
      </c>
      <c r="K4055" t="s">
        <v>21</v>
      </c>
      <c r="L4055" t="s">
        <v>198</v>
      </c>
      <c r="M4055" t="s">
        <v>32</v>
      </c>
      <c r="O4055" t="s">
        <v>5293</v>
      </c>
      <c r="P4055" t="b">
        <f>production[[#This Row],[Funded Month]]&gt;=DATE(2021,1,1)</f>
        <v>1</v>
      </c>
    </row>
    <row r="4056" spans="1:16" x14ac:dyDescent="0.2">
      <c r="A4056" s="1">
        <v>290210285945</v>
      </c>
      <c r="B4056">
        <v>290</v>
      </c>
      <c r="C4056" t="s">
        <v>16</v>
      </c>
      <c r="D4056" s="2">
        <v>44256</v>
      </c>
      <c r="E4056" t="s">
        <v>6293</v>
      </c>
      <c r="F4056">
        <f>1</f>
        <v>1</v>
      </c>
      <c r="G4056">
        <v>251750</v>
      </c>
      <c r="H4056" t="s">
        <v>18</v>
      </c>
      <c r="I4056" t="s">
        <v>19</v>
      </c>
      <c r="J4056" t="s">
        <v>20</v>
      </c>
      <c r="K4056" t="s">
        <v>21</v>
      </c>
      <c r="L4056" t="s">
        <v>198</v>
      </c>
      <c r="M4056" t="s">
        <v>32</v>
      </c>
      <c r="O4056" t="s">
        <v>6294</v>
      </c>
      <c r="P4056" t="b">
        <f>production[[#This Row],[Funded Month]]&gt;=DATE(2021,1,1)</f>
        <v>1</v>
      </c>
    </row>
    <row r="4057" spans="1:16" x14ac:dyDescent="0.2">
      <c r="A4057" s="1">
        <v>290210286548</v>
      </c>
      <c r="B4057">
        <v>290</v>
      </c>
      <c r="C4057" t="s">
        <v>16</v>
      </c>
      <c r="D4057" s="2">
        <v>44256</v>
      </c>
      <c r="E4057" t="s">
        <v>6295</v>
      </c>
      <c r="F4057">
        <f>1</f>
        <v>1</v>
      </c>
      <c r="G4057">
        <v>300000</v>
      </c>
      <c r="H4057" t="s">
        <v>18</v>
      </c>
      <c r="I4057" t="s">
        <v>19</v>
      </c>
      <c r="J4057" t="s">
        <v>20</v>
      </c>
      <c r="K4057" t="s">
        <v>27</v>
      </c>
      <c r="L4057" t="s">
        <v>198</v>
      </c>
      <c r="M4057" t="s">
        <v>32</v>
      </c>
      <c r="O4057" t="s">
        <v>3428</v>
      </c>
      <c r="P4057" t="b">
        <f>production[[#This Row],[Funded Month]]&gt;=DATE(2021,1,1)</f>
        <v>1</v>
      </c>
    </row>
    <row r="4058" spans="1:16" x14ac:dyDescent="0.2">
      <c r="A4058" s="1">
        <v>290210286797</v>
      </c>
      <c r="B4058">
        <v>290</v>
      </c>
      <c r="C4058" t="s">
        <v>16</v>
      </c>
      <c r="D4058" s="2">
        <v>44256</v>
      </c>
      <c r="E4058" t="s">
        <v>6296</v>
      </c>
      <c r="F4058">
        <f>1</f>
        <v>1</v>
      </c>
      <c r="G4058">
        <v>257500</v>
      </c>
      <c r="H4058" t="s">
        <v>18</v>
      </c>
      <c r="I4058" t="s">
        <v>47</v>
      </c>
      <c r="J4058" t="s">
        <v>20</v>
      </c>
      <c r="K4058" t="s">
        <v>44</v>
      </c>
      <c r="L4058" t="s">
        <v>198</v>
      </c>
      <c r="M4058" t="s">
        <v>32</v>
      </c>
      <c r="O4058" t="s">
        <v>6297</v>
      </c>
      <c r="P4058" t="b">
        <f>production[[#This Row],[Funded Month]]&gt;=DATE(2021,1,1)</f>
        <v>1</v>
      </c>
    </row>
    <row r="4059" spans="1:16" x14ac:dyDescent="0.2">
      <c r="A4059" s="1">
        <v>293210275446</v>
      </c>
      <c r="B4059">
        <v>293</v>
      </c>
      <c r="C4059" t="s">
        <v>415</v>
      </c>
      <c r="D4059" s="2">
        <v>44256</v>
      </c>
      <c r="E4059" t="s">
        <v>6298</v>
      </c>
      <c r="F4059">
        <f>1</f>
        <v>1</v>
      </c>
      <c r="G4059">
        <v>152000</v>
      </c>
      <c r="H4059" t="s">
        <v>18</v>
      </c>
      <c r="I4059" t="s">
        <v>19</v>
      </c>
      <c r="J4059" t="s">
        <v>20</v>
      </c>
      <c r="K4059" t="s">
        <v>21</v>
      </c>
      <c r="L4059" t="s">
        <v>994</v>
      </c>
      <c r="M4059" t="s">
        <v>32</v>
      </c>
      <c r="P4059" t="b">
        <f>production[[#This Row],[Funded Month]]&gt;=DATE(2021,1,1)</f>
        <v>1</v>
      </c>
    </row>
    <row r="4060" spans="1:16" x14ac:dyDescent="0.2">
      <c r="A4060" s="1">
        <v>290001393645</v>
      </c>
      <c r="B4060">
        <v>290</v>
      </c>
      <c r="C4060" t="s">
        <v>16</v>
      </c>
      <c r="D4060" s="2">
        <v>44256</v>
      </c>
      <c r="E4060" t="s">
        <v>6299</v>
      </c>
      <c r="F4060">
        <f>1</f>
        <v>1</v>
      </c>
      <c r="G4060">
        <v>90000</v>
      </c>
      <c r="H4060" t="s">
        <v>18</v>
      </c>
      <c r="I4060" t="s">
        <v>50</v>
      </c>
      <c r="J4060" t="s">
        <v>20</v>
      </c>
      <c r="K4060" t="s">
        <v>21</v>
      </c>
      <c r="L4060" t="s">
        <v>132</v>
      </c>
      <c r="M4060" t="s">
        <v>32</v>
      </c>
      <c r="O4060" t="s">
        <v>6300</v>
      </c>
      <c r="P4060" t="b">
        <f>production[[#This Row],[Funded Month]]&gt;=DATE(2021,1,1)</f>
        <v>1</v>
      </c>
    </row>
    <row r="4061" spans="1:16" x14ac:dyDescent="0.2">
      <c r="A4061" s="1">
        <v>290210184918</v>
      </c>
      <c r="B4061">
        <v>290</v>
      </c>
      <c r="C4061" t="s">
        <v>16</v>
      </c>
      <c r="D4061" s="2">
        <v>44256</v>
      </c>
      <c r="E4061" t="s">
        <v>6301</v>
      </c>
      <c r="F4061">
        <f>1</f>
        <v>1</v>
      </c>
      <c r="G4061">
        <v>412250</v>
      </c>
      <c r="H4061" t="s">
        <v>18</v>
      </c>
      <c r="I4061" t="s">
        <v>59</v>
      </c>
      <c r="J4061" t="s">
        <v>20</v>
      </c>
      <c r="K4061" t="s">
        <v>21</v>
      </c>
      <c r="L4061" t="s">
        <v>132</v>
      </c>
      <c r="M4061" t="s">
        <v>32</v>
      </c>
      <c r="N4061" t="s">
        <v>33</v>
      </c>
      <c r="O4061" t="s">
        <v>6302</v>
      </c>
      <c r="P4061" t="b">
        <f>production[[#This Row],[Funded Month]]&gt;=DATE(2021,1,1)</f>
        <v>1</v>
      </c>
    </row>
    <row r="4062" spans="1:16" x14ac:dyDescent="0.2">
      <c r="A4062" s="1">
        <v>290210184952</v>
      </c>
      <c r="B4062">
        <v>290</v>
      </c>
      <c r="C4062" t="s">
        <v>16</v>
      </c>
      <c r="D4062" s="2">
        <v>44256</v>
      </c>
      <c r="E4062" t="s">
        <v>6303</v>
      </c>
      <c r="F4062">
        <f>1</f>
        <v>1</v>
      </c>
      <c r="G4062">
        <v>463200</v>
      </c>
      <c r="H4062" t="s">
        <v>18</v>
      </c>
      <c r="I4062" t="s">
        <v>19</v>
      </c>
      <c r="J4062" t="s">
        <v>20</v>
      </c>
      <c r="K4062" t="s">
        <v>21</v>
      </c>
      <c r="L4062" t="s">
        <v>132</v>
      </c>
      <c r="M4062" t="s">
        <v>2551</v>
      </c>
      <c r="N4062" t="s">
        <v>2552</v>
      </c>
      <c r="O4062" t="s">
        <v>6304</v>
      </c>
      <c r="P4062" t="b">
        <f>production[[#This Row],[Funded Month]]&gt;=DATE(2021,1,1)</f>
        <v>1</v>
      </c>
    </row>
    <row r="4063" spans="1:16" x14ac:dyDescent="0.2">
      <c r="A4063" s="1">
        <v>290210185489</v>
      </c>
      <c r="B4063">
        <v>290</v>
      </c>
      <c r="C4063" t="s">
        <v>16</v>
      </c>
      <c r="D4063" s="2">
        <v>44256</v>
      </c>
      <c r="E4063" t="s">
        <v>6305</v>
      </c>
      <c r="F4063">
        <f>1</f>
        <v>1</v>
      </c>
      <c r="G4063">
        <v>900000</v>
      </c>
      <c r="H4063" t="s">
        <v>18</v>
      </c>
      <c r="I4063" t="s">
        <v>6306</v>
      </c>
      <c r="J4063" t="s">
        <v>20</v>
      </c>
      <c r="K4063" t="s">
        <v>21</v>
      </c>
      <c r="L4063" t="s">
        <v>132</v>
      </c>
      <c r="M4063" t="s">
        <v>32</v>
      </c>
      <c r="N4063" t="s">
        <v>33</v>
      </c>
      <c r="O4063" t="s">
        <v>6307</v>
      </c>
      <c r="P4063" t="b">
        <f>production[[#This Row],[Funded Month]]&gt;=DATE(2021,1,1)</f>
        <v>1</v>
      </c>
    </row>
    <row r="4064" spans="1:16" x14ac:dyDescent="0.2">
      <c r="A4064" s="1">
        <v>290001424906</v>
      </c>
      <c r="B4064">
        <v>290</v>
      </c>
      <c r="C4064" t="s">
        <v>16</v>
      </c>
      <c r="D4064" s="2">
        <v>44256</v>
      </c>
      <c r="E4064" t="s">
        <v>4423</v>
      </c>
      <c r="F4064">
        <f>1</f>
        <v>1</v>
      </c>
      <c r="G4064">
        <v>105000</v>
      </c>
      <c r="H4064" t="s">
        <v>18</v>
      </c>
      <c r="I4064" t="s">
        <v>19</v>
      </c>
      <c r="J4064" t="s">
        <v>20</v>
      </c>
      <c r="K4064" t="s">
        <v>21</v>
      </c>
      <c r="L4064" t="s">
        <v>205</v>
      </c>
      <c r="M4064" t="s">
        <v>32</v>
      </c>
      <c r="O4064" t="s">
        <v>4263</v>
      </c>
      <c r="P4064" t="b">
        <f>production[[#This Row],[Funded Month]]&gt;=DATE(2021,1,1)</f>
        <v>1</v>
      </c>
    </row>
    <row r="4065" spans="1:16" x14ac:dyDescent="0.2">
      <c r="A4065" s="1">
        <v>290210185287</v>
      </c>
      <c r="B4065">
        <v>290</v>
      </c>
      <c r="C4065" t="s">
        <v>16</v>
      </c>
      <c r="D4065" s="4">
        <v>44256</v>
      </c>
      <c r="E4065" t="s">
        <v>6308</v>
      </c>
      <c r="F4065">
        <f>1</f>
        <v>1</v>
      </c>
      <c r="G4065">
        <v>178000</v>
      </c>
      <c r="H4065" t="s">
        <v>18</v>
      </c>
      <c r="I4065" t="s">
        <v>19</v>
      </c>
      <c r="J4065" t="s">
        <v>20</v>
      </c>
      <c r="K4065" t="s">
        <v>27</v>
      </c>
      <c r="L4065" t="s">
        <v>205</v>
      </c>
      <c r="M4065" t="s">
        <v>32</v>
      </c>
      <c r="O4065" t="s">
        <v>6309</v>
      </c>
      <c r="P4065" t="b">
        <f>production[[#This Row],[Funded Month]]&gt;=DATE(2021,1,1)</f>
        <v>1</v>
      </c>
    </row>
    <row r="4066" spans="1:16" x14ac:dyDescent="0.2">
      <c r="A4066" s="1">
        <v>290210185288</v>
      </c>
      <c r="B4066">
        <v>290</v>
      </c>
      <c r="C4066" t="s">
        <v>16</v>
      </c>
      <c r="D4066" s="4">
        <v>44256</v>
      </c>
      <c r="E4066" t="s">
        <v>6310</v>
      </c>
      <c r="F4066">
        <f>1</f>
        <v>1</v>
      </c>
      <c r="G4066">
        <v>261900</v>
      </c>
      <c r="H4066" t="s">
        <v>18</v>
      </c>
      <c r="I4066" t="s">
        <v>79</v>
      </c>
      <c r="J4066" t="s">
        <v>20</v>
      </c>
      <c r="K4066" t="s">
        <v>21</v>
      </c>
      <c r="L4066" t="s">
        <v>205</v>
      </c>
      <c r="M4066" t="s">
        <v>32</v>
      </c>
      <c r="O4066" t="s">
        <v>206</v>
      </c>
      <c r="P4066" t="b">
        <f>production[[#This Row],[Funded Month]]&gt;=DATE(2021,1,1)</f>
        <v>1</v>
      </c>
    </row>
    <row r="4067" spans="1:16" x14ac:dyDescent="0.2">
      <c r="A4067" s="1">
        <v>290210185601</v>
      </c>
      <c r="B4067">
        <v>290</v>
      </c>
      <c r="C4067" t="s">
        <v>16</v>
      </c>
      <c r="D4067" s="4">
        <v>44256</v>
      </c>
      <c r="E4067" t="s">
        <v>6311</v>
      </c>
      <c r="F4067">
        <f>1</f>
        <v>1</v>
      </c>
      <c r="G4067">
        <v>116000</v>
      </c>
      <c r="H4067" t="s">
        <v>18</v>
      </c>
      <c r="I4067" t="s">
        <v>50</v>
      </c>
      <c r="J4067" t="s">
        <v>20</v>
      </c>
      <c r="K4067" t="s">
        <v>27</v>
      </c>
      <c r="L4067" t="s">
        <v>205</v>
      </c>
      <c r="M4067" t="s">
        <v>32</v>
      </c>
      <c r="O4067" t="s">
        <v>6312</v>
      </c>
      <c r="P4067" t="b">
        <f>production[[#This Row],[Funded Month]]&gt;=DATE(2021,1,1)</f>
        <v>1</v>
      </c>
    </row>
    <row r="4068" spans="1:16" x14ac:dyDescent="0.2">
      <c r="A4068" s="1">
        <v>290001317507</v>
      </c>
      <c r="B4068">
        <v>290</v>
      </c>
      <c r="C4068" t="s">
        <v>16</v>
      </c>
      <c r="D4068" s="4">
        <v>44256</v>
      </c>
      <c r="E4068" t="s">
        <v>5332</v>
      </c>
      <c r="F4068">
        <f>1</f>
        <v>1</v>
      </c>
      <c r="G4068">
        <v>313500</v>
      </c>
      <c r="H4068" t="s">
        <v>18</v>
      </c>
      <c r="I4068" t="s">
        <v>70</v>
      </c>
      <c r="J4068" t="s">
        <v>20</v>
      </c>
      <c r="K4068" t="s">
        <v>21</v>
      </c>
      <c r="L4068" t="s">
        <v>153</v>
      </c>
      <c r="M4068" t="s">
        <v>178</v>
      </c>
      <c r="O4068" t="s">
        <v>2518</v>
      </c>
      <c r="P4068" t="b">
        <f>production[[#This Row],[Funded Month]]&gt;=DATE(2021,1,1)</f>
        <v>1</v>
      </c>
    </row>
    <row r="4069" spans="1:16" x14ac:dyDescent="0.2">
      <c r="A4069" s="1">
        <v>290001330835</v>
      </c>
      <c r="B4069">
        <v>290</v>
      </c>
      <c r="C4069" t="s">
        <v>16</v>
      </c>
      <c r="D4069" s="4">
        <v>44256</v>
      </c>
      <c r="E4069" t="s">
        <v>6313</v>
      </c>
      <c r="F4069">
        <f>1</f>
        <v>1</v>
      </c>
      <c r="G4069">
        <v>202000</v>
      </c>
      <c r="H4069" t="s">
        <v>18</v>
      </c>
      <c r="I4069" t="s">
        <v>19</v>
      </c>
      <c r="J4069" t="s">
        <v>20</v>
      </c>
      <c r="K4069" t="s">
        <v>21</v>
      </c>
      <c r="L4069" t="s">
        <v>153</v>
      </c>
      <c r="M4069" t="s">
        <v>178</v>
      </c>
      <c r="N4069" t="s">
        <v>33</v>
      </c>
      <c r="O4069" t="s">
        <v>5323</v>
      </c>
      <c r="P4069" t="b">
        <f>production[[#This Row],[Funded Month]]&gt;=DATE(2021,1,1)</f>
        <v>1</v>
      </c>
    </row>
    <row r="4070" spans="1:16" x14ac:dyDescent="0.2">
      <c r="A4070" s="1">
        <v>290201080517</v>
      </c>
      <c r="B4070">
        <v>290</v>
      </c>
      <c r="C4070" t="s">
        <v>16</v>
      </c>
      <c r="D4070" s="4">
        <v>44256</v>
      </c>
      <c r="E4070" t="s">
        <v>6314</v>
      </c>
      <c r="F4070">
        <f>1</f>
        <v>1</v>
      </c>
      <c r="G4070">
        <v>220000</v>
      </c>
      <c r="H4070" t="s">
        <v>18</v>
      </c>
      <c r="I4070" t="s">
        <v>19</v>
      </c>
      <c r="J4070" t="s">
        <v>20</v>
      </c>
      <c r="K4070" t="s">
        <v>21</v>
      </c>
      <c r="L4070" t="s">
        <v>153</v>
      </c>
      <c r="M4070" t="s">
        <v>178</v>
      </c>
      <c r="O4070" t="s">
        <v>2696</v>
      </c>
      <c r="P4070" t="b">
        <f>production[[#This Row],[Funded Month]]&gt;=DATE(2021,1,1)</f>
        <v>1</v>
      </c>
    </row>
    <row r="4071" spans="1:16" x14ac:dyDescent="0.2">
      <c r="A4071" s="1">
        <v>290201283526</v>
      </c>
      <c r="B4071">
        <v>290</v>
      </c>
      <c r="C4071" t="s">
        <v>16</v>
      </c>
      <c r="D4071" s="4">
        <v>44256</v>
      </c>
      <c r="E4071" t="s">
        <v>6315</v>
      </c>
      <c r="F4071">
        <f>1</f>
        <v>1</v>
      </c>
      <c r="G4071">
        <v>181649</v>
      </c>
      <c r="H4071" t="s">
        <v>86</v>
      </c>
      <c r="I4071" t="s">
        <v>186</v>
      </c>
      <c r="J4071" t="s">
        <v>20</v>
      </c>
      <c r="K4071" t="s">
        <v>21</v>
      </c>
      <c r="L4071" t="s">
        <v>153</v>
      </c>
      <c r="M4071" t="s">
        <v>32</v>
      </c>
      <c r="O4071" t="s">
        <v>6316</v>
      </c>
      <c r="P4071" t="b">
        <f>production[[#This Row],[Funded Month]]&gt;=DATE(2021,1,1)</f>
        <v>1</v>
      </c>
    </row>
    <row r="4072" spans="1:16" x14ac:dyDescent="0.2">
      <c r="A4072" s="1">
        <v>290210183851</v>
      </c>
      <c r="B4072">
        <v>290</v>
      </c>
      <c r="C4072" t="s">
        <v>16</v>
      </c>
      <c r="D4072" s="4">
        <v>44256</v>
      </c>
      <c r="E4072" t="s">
        <v>6317</v>
      </c>
      <c r="F4072">
        <f>1</f>
        <v>1</v>
      </c>
      <c r="G4072">
        <v>585000</v>
      </c>
      <c r="H4072" t="s">
        <v>18</v>
      </c>
      <c r="I4072" t="s">
        <v>255</v>
      </c>
      <c r="J4072" t="s">
        <v>20</v>
      </c>
      <c r="K4072" t="s">
        <v>27</v>
      </c>
      <c r="L4072" t="s">
        <v>153</v>
      </c>
      <c r="M4072" t="s">
        <v>178</v>
      </c>
      <c r="O4072" t="s">
        <v>6318</v>
      </c>
      <c r="P4072" t="b">
        <f>production[[#This Row],[Funded Month]]&gt;=DATE(2021,1,1)</f>
        <v>1</v>
      </c>
    </row>
    <row r="4073" spans="1:16" x14ac:dyDescent="0.2">
      <c r="A4073" s="1">
        <v>290210185563</v>
      </c>
      <c r="B4073">
        <v>290</v>
      </c>
      <c r="C4073" t="s">
        <v>16</v>
      </c>
      <c r="D4073" s="4">
        <v>44256</v>
      </c>
      <c r="E4073" t="s">
        <v>6319</v>
      </c>
      <c r="F4073">
        <f>1</f>
        <v>1</v>
      </c>
      <c r="G4073">
        <v>290000</v>
      </c>
      <c r="H4073" t="s">
        <v>18</v>
      </c>
      <c r="I4073" t="s">
        <v>19</v>
      </c>
      <c r="J4073" t="s">
        <v>20</v>
      </c>
      <c r="K4073" t="s">
        <v>27</v>
      </c>
      <c r="L4073" t="s">
        <v>153</v>
      </c>
      <c r="M4073" t="s">
        <v>32</v>
      </c>
      <c r="O4073" t="s">
        <v>6320</v>
      </c>
      <c r="P4073" t="b">
        <f>production[[#This Row],[Funded Month]]&gt;=DATE(2021,1,1)</f>
        <v>1</v>
      </c>
    </row>
    <row r="4074" spans="1:16" x14ac:dyDescent="0.2">
      <c r="A4074" s="1">
        <v>290210285885</v>
      </c>
      <c r="B4074">
        <v>290</v>
      </c>
      <c r="C4074" t="s">
        <v>16</v>
      </c>
      <c r="D4074" s="4">
        <v>44256</v>
      </c>
      <c r="E4074" t="s">
        <v>6321</v>
      </c>
      <c r="F4074">
        <f>1</f>
        <v>1</v>
      </c>
      <c r="G4074">
        <v>456000</v>
      </c>
      <c r="H4074" t="s">
        <v>18</v>
      </c>
      <c r="I4074" t="s">
        <v>19</v>
      </c>
      <c r="J4074" t="s">
        <v>20</v>
      </c>
      <c r="K4074" t="s">
        <v>21</v>
      </c>
      <c r="L4074" t="s">
        <v>153</v>
      </c>
      <c r="M4074" t="s">
        <v>32</v>
      </c>
      <c r="P4074" t="b">
        <f>production[[#This Row],[Funded Month]]&gt;=DATE(2021,1,1)</f>
        <v>1</v>
      </c>
    </row>
    <row r="4075" spans="1:16" x14ac:dyDescent="0.2">
      <c r="A4075" s="1">
        <v>290210286581</v>
      </c>
      <c r="B4075">
        <v>290</v>
      </c>
      <c r="C4075" t="s">
        <v>16</v>
      </c>
      <c r="D4075" s="4">
        <v>44256</v>
      </c>
      <c r="E4075" t="s">
        <v>6322</v>
      </c>
      <c r="F4075">
        <f>1</f>
        <v>1</v>
      </c>
      <c r="G4075">
        <v>273000</v>
      </c>
      <c r="H4075" t="s">
        <v>18</v>
      </c>
      <c r="I4075" t="s">
        <v>19</v>
      </c>
      <c r="J4075" t="s">
        <v>20</v>
      </c>
      <c r="K4075" t="s">
        <v>27</v>
      </c>
      <c r="L4075" t="s">
        <v>153</v>
      </c>
      <c r="M4075" t="s">
        <v>32</v>
      </c>
      <c r="O4075" t="s">
        <v>6323</v>
      </c>
      <c r="P4075" t="b">
        <f>production[[#This Row],[Funded Month]]&gt;=DATE(2021,1,1)</f>
        <v>1</v>
      </c>
    </row>
    <row r="4076" spans="1:16" x14ac:dyDescent="0.2">
      <c r="A4076" s="1">
        <v>290201283137</v>
      </c>
      <c r="B4076">
        <v>290</v>
      </c>
      <c r="C4076" t="s">
        <v>16</v>
      </c>
      <c r="D4076" s="2">
        <v>44256</v>
      </c>
      <c r="E4076" t="s">
        <v>6324</v>
      </c>
      <c r="F4076">
        <f>1</f>
        <v>1</v>
      </c>
      <c r="G4076">
        <v>216015</v>
      </c>
      <c r="H4076" t="s">
        <v>86</v>
      </c>
      <c r="I4076" t="s">
        <v>87</v>
      </c>
      <c r="J4076" t="s">
        <v>20</v>
      </c>
      <c r="K4076" t="s">
        <v>21</v>
      </c>
      <c r="L4076" t="s">
        <v>1448</v>
      </c>
      <c r="M4076" t="s">
        <v>32</v>
      </c>
      <c r="N4076" t="s">
        <v>165</v>
      </c>
      <c r="O4076" t="s">
        <v>1449</v>
      </c>
      <c r="P4076" t="b">
        <f>production[[#This Row],[Funded Month]]&gt;=DATE(2021,1,1)</f>
        <v>1</v>
      </c>
    </row>
    <row r="4077" spans="1:16" x14ac:dyDescent="0.2">
      <c r="A4077" s="1">
        <v>290210183699</v>
      </c>
      <c r="B4077">
        <v>290</v>
      </c>
      <c r="C4077" t="s">
        <v>16</v>
      </c>
      <c r="D4077" s="2">
        <v>44256</v>
      </c>
      <c r="E4077" t="s">
        <v>3336</v>
      </c>
      <c r="F4077">
        <f>1</f>
        <v>1</v>
      </c>
      <c r="G4077">
        <v>175266</v>
      </c>
      <c r="H4077" t="s">
        <v>86</v>
      </c>
      <c r="I4077" t="s">
        <v>87</v>
      </c>
      <c r="J4077" t="s">
        <v>20</v>
      </c>
      <c r="K4077" t="s">
        <v>21</v>
      </c>
      <c r="L4077" t="s">
        <v>1448</v>
      </c>
      <c r="M4077" t="s">
        <v>32</v>
      </c>
      <c r="N4077" t="s">
        <v>33</v>
      </c>
      <c r="O4077" t="s">
        <v>6325</v>
      </c>
      <c r="P4077" t="b">
        <f>production[[#This Row],[Funded Month]]&gt;=DATE(2021,1,1)</f>
        <v>1</v>
      </c>
    </row>
    <row r="4078" spans="1:16" x14ac:dyDescent="0.2">
      <c r="A4078" s="1">
        <v>290210285830</v>
      </c>
      <c r="B4078">
        <v>290</v>
      </c>
      <c r="C4078" t="s">
        <v>16</v>
      </c>
      <c r="D4078" s="2">
        <v>44256</v>
      </c>
      <c r="E4078" t="s">
        <v>6326</v>
      </c>
      <c r="F4078">
        <f>1</f>
        <v>1</v>
      </c>
      <c r="G4078">
        <v>155067</v>
      </c>
      <c r="H4078" t="s">
        <v>86</v>
      </c>
      <c r="I4078" t="s">
        <v>186</v>
      </c>
      <c r="J4078" t="s">
        <v>20</v>
      </c>
      <c r="K4078" t="s">
        <v>21</v>
      </c>
      <c r="L4078" t="s">
        <v>1448</v>
      </c>
      <c r="M4078" t="s">
        <v>32</v>
      </c>
      <c r="N4078" t="s">
        <v>165</v>
      </c>
      <c r="O4078" t="s">
        <v>6327</v>
      </c>
      <c r="P4078" t="b">
        <f>production[[#This Row],[Funded Month]]&gt;=DATE(2021,1,1)</f>
        <v>1</v>
      </c>
    </row>
    <row r="4079" spans="1:16" x14ac:dyDescent="0.2">
      <c r="A4079" s="1">
        <v>290210286708</v>
      </c>
      <c r="B4079">
        <v>290</v>
      </c>
      <c r="C4079" t="s">
        <v>16</v>
      </c>
      <c r="D4079" s="2">
        <v>44256</v>
      </c>
      <c r="E4079" t="s">
        <v>6328</v>
      </c>
      <c r="F4079">
        <f>1</f>
        <v>1</v>
      </c>
      <c r="G4079">
        <v>280700</v>
      </c>
      <c r="H4079" t="s">
        <v>18</v>
      </c>
      <c r="I4079" t="s">
        <v>19</v>
      </c>
      <c r="J4079" t="s">
        <v>20</v>
      </c>
      <c r="K4079" t="s">
        <v>21</v>
      </c>
      <c r="L4079" t="s">
        <v>1448</v>
      </c>
      <c r="M4079" t="s">
        <v>32</v>
      </c>
      <c r="N4079" t="s">
        <v>165</v>
      </c>
      <c r="O4079" t="s">
        <v>6329</v>
      </c>
      <c r="P4079" t="b">
        <f>production[[#This Row],[Funded Month]]&gt;=DATE(2021,1,1)</f>
        <v>1</v>
      </c>
    </row>
    <row r="4080" spans="1:16" x14ac:dyDescent="0.2">
      <c r="A4080" s="1">
        <v>290210286709</v>
      </c>
      <c r="B4080">
        <v>290</v>
      </c>
      <c r="C4080" t="s">
        <v>16</v>
      </c>
      <c r="D4080" s="2">
        <v>44256</v>
      </c>
      <c r="E4080" t="s">
        <v>6330</v>
      </c>
      <c r="F4080">
        <f>1</f>
        <v>1</v>
      </c>
      <c r="G4080">
        <v>214900</v>
      </c>
      <c r="H4080" t="s">
        <v>18</v>
      </c>
      <c r="I4080" t="s">
        <v>19</v>
      </c>
      <c r="J4080" t="s">
        <v>20</v>
      </c>
      <c r="K4080" t="s">
        <v>21</v>
      </c>
      <c r="L4080" t="s">
        <v>1448</v>
      </c>
      <c r="M4080" t="s">
        <v>32</v>
      </c>
      <c r="N4080" t="s">
        <v>165</v>
      </c>
      <c r="O4080" t="s">
        <v>6331</v>
      </c>
      <c r="P4080" t="b">
        <f>production[[#This Row],[Funded Month]]&gt;=DATE(2021,1,1)</f>
        <v>1</v>
      </c>
    </row>
    <row r="4081" spans="1:16" x14ac:dyDescent="0.2">
      <c r="A4081" s="1">
        <v>290210286923</v>
      </c>
      <c r="B4081">
        <v>290</v>
      </c>
      <c r="C4081" t="s">
        <v>16</v>
      </c>
      <c r="D4081" s="2">
        <v>44256</v>
      </c>
      <c r="E4081" t="s">
        <v>6332</v>
      </c>
      <c r="F4081">
        <f>1</f>
        <v>1</v>
      </c>
      <c r="G4081">
        <v>403751</v>
      </c>
      <c r="H4081" t="s">
        <v>18</v>
      </c>
      <c r="I4081" t="s">
        <v>19</v>
      </c>
      <c r="J4081" t="s">
        <v>20</v>
      </c>
      <c r="K4081" t="s">
        <v>21</v>
      </c>
      <c r="L4081" t="s">
        <v>1448</v>
      </c>
      <c r="M4081" t="s">
        <v>32</v>
      </c>
      <c r="N4081" t="s">
        <v>165</v>
      </c>
      <c r="O4081" t="s">
        <v>6333</v>
      </c>
      <c r="P4081" t="b">
        <f>production[[#This Row],[Funded Month]]&gt;=DATE(2021,1,1)</f>
        <v>1</v>
      </c>
    </row>
    <row r="4082" spans="1:16" x14ac:dyDescent="0.2">
      <c r="A4082" s="1">
        <v>290001369943</v>
      </c>
      <c r="B4082">
        <v>290</v>
      </c>
      <c r="C4082" t="s">
        <v>16</v>
      </c>
      <c r="D4082" s="2">
        <v>44256</v>
      </c>
      <c r="E4082" t="s">
        <v>6334</v>
      </c>
      <c r="F4082">
        <f>1</f>
        <v>1</v>
      </c>
      <c r="G4082">
        <v>300336</v>
      </c>
      <c r="H4082" t="s">
        <v>238</v>
      </c>
      <c r="I4082" t="s">
        <v>239</v>
      </c>
      <c r="J4082" t="s">
        <v>20</v>
      </c>
      <c r="K4082" t="s">
        <v>21</v>
      </c>
      <c r="L4082" t="s">
        <v>144</v>
      </c>
      <c r="M4082" t="s">
        <v>32</v>
      </c>
      <c r="O4082" t="s">
        <v>5362</v>
      </c>
      <c r="P4082" t="b">
        <f>production[[#This Row],[Funded Month]]&gt;=DATE(2021,1,1)</f>
        <v>1</v>
      </c>
    </row>
    <row r="4083" spans="1:16" x14ac:dyDescent="0.2">
      <c r="A4083" s="1">
        <v>290001396777</v>
      </c>
      <c r="B4083">
        <v>290</v>
      </c>
      <c r="C4083" t="s">
        <v>16</v>
      </c>
      <c r="D4083" s="2">
        <v>44256</v>
      </c>
      <c r="E4083" t="s">
        <v>6335</v>
      </c>
      <c r="F4083">
        <f>1</f>
        <v>1</v>
      </c>
      <c r="G4083">
        <v>220924</v>
      </c>
      <c r="H4083" t="s">
        <v>86</v>
      </c>
      <c r="I4083" t="s">
        <v>87</v>
      </c>
      <c r="J4083" t="s">
        <v>20</v>
      </c>
      <c r="K4083" t="s">
        <v>21</v>
      </c>
      <c r="L4083" t="s">
        <v>144</v>
      </c>
      <c r="M4083" t="s">
        <v>32</v>
      </c>
      <c r="N4083" t="s">
        <v>154</v>
      </c>
      <c r="O4083" t="s">
        <v>739</v>
      </c>
      <c r="P4083" t="b">
        <f>production[[#This Row],[Funded Month]]&gt;=DATE(2021,1,1)</f>
        <v>1</v>
      </c>
    </row>
    <row r="4084" spans="1:16" x14ac:dyDescent="0.2">
      <c r="A4084" s="1">
        <v>290001397544</v>
      </c>
      <c r="B4084">
        <v>290</v>
      </c>
      <c r="C4084" t="s">
        <v>16</v>
      </c>
      <c r="D4084" s="2">
        <v>44256</v>
      </c>
      <c r="E4084" t="s">
        <v>6336</v>
      </c>
      <c r="F4084">
        <f>1</f>
        <v>1</v>
      </c>
      <c r="G4084">
        <v>385000</v>
      </c>
      <c r="H4084" t="s">
        <v>18</v>
      </c>
      <c r="I4084" t="s">
        <v>19</v>
      </c>
      <c r="J4084" t="s">
        <v>20</v>
      </c>
      <c r="K4084" t="s">
        <v>21</v>
      </c>
      <c r="L4084" t="s">
        <v>144</v>
      </c>
      <c r="M4084" t="s">
        <v>32</v>
      </c>
      <c r="O4084" t="s">
        <v>2545</v>
      </c>
      <c r="P4084" t="b">
        <f>production[[#This Row],[Funded Month]]&gt;=DATE(2021,1,1)</f>
        <v>1</v>
      </c>
    </row>
    <row r="4085" spans="1:16" x14ac:dyDescent="0.2">
      <c r="A4085" s="1">
        <v>290001397660</v>
      </c>
      <c r="B4085">
        <v>290</v>
      </c>
      <c r="C4085" t="s">
        <v>16</v>
      </c>
      <c r="D4085" s="2">
        <v>44256</v>
      </c>
      <c r="E4085" t="s">
        <v>6337</v>
      </c>
      <c r="F4085">
        <f>1</f>
        <v>1</v>
      </c>
      <c r="G4085">
        <v>340000</v>
      </c>
      <c r="H4085" t="s">
        <v>18</v>
      </c>
      <c r="I4085" t="s">
        <v>19</v>
      </c>
      <c r="J4085" t="s">
        <v>20</v>
      </c>
      <c r="K4085" t="s">
        <v>21</v>
      </c>
      <c r="L4085" t="s">
        <v>144</v>
      </c>
      <c r="M4085" t="s">
        <v>32</v>
      </c>
      <c r="O4085" t="s">
        <v>2545</v>
      </c>
      <c r="P4085" t="b">
        <f>production[[#This Row],[Funded Month]]&gt;=DATE(2021,1,1)</f>
        <v>1</v>
      </c>
    </row>
    <row r="4086" spans="1:16" x14ac:dyDescent="0.2">
      <c r="A4086" s="1">
        <v>290001422283</v>
      </c>
      <c r="B4086">
        <v>290</v>
      </c>
      <c r="C4086" t="s">
        <v>16</v>
      </c>
      <c r="D4086" s="2">
        <v>44256</v>
      </c>
      <c r="E4086" t="s">
        <v>6338</v>
      </c>
      <c r="F4086">
        <f>1</f>
        <v>1</v>
      </c>
      <c r="G4086">
        <v>120000</v>
      </c>
      <c r="H4086" t="s">
        <v>18</v>
      </c>
      <c r="I4086" t="s">
        <v>19</v>
      </c>
      <c r="J4086" t="s">
        <v>20</v>
      </c>
      <c r="K4086" t="s">
        <v>21</v>
      </c>
      <c r="L4086" t="s">
        <v>144</v>
      </c>
      <c r="M4086" t="s">
        <v>32</v>
      </c>
      <c r="N4086" t="s">
        <v>6339</v>
      </c>
      <c r="O4086" t="s">
        <v>6340</v>
      </c>
      <c r="P4086" t="b">
        <f>production[[#This Row],[Funded Month]]&gt;=DATE(2021,1,1)</f>
        <v>1</v>
      </c>
    </row>
    <row r="4087" spans="1:16" x14ac:dyDescent="0.2">
      <c r="A4087" s="1">
        <v>290001425442</v>
      </c>
      <c r="B4087">
        <v>290</v>
      </c>
      <c r="C4087" t="s">
        <v>16</v>
      </c>
      <c r="D4087" s="2">
        <v>44256</v>
      </c>
      <c r="E4087" t="s">
        <v>6341</v>
      </c>
      <c r="F4087">
        <f>1</f>
        <v>1</v>
      </c>
      <c r="G4087">
        <v>365750</v>
      </c>
      <c r="H4087" t="s">
        <v>18</v>
      </c>
      <c r="I4087" t="s">
        <v>19</v>
      </c>
      <c r="J4087" t="s">
        <v>20</v>
      </c>
      <c r="K4087" t="s">
        <v>21</v>
      </c>
      <c r="L4087" t="s">
        <v>144</v>
      </c>
      <c r="M4087" t="s">
        <v>32</v>
      </c>
      <c r="O4087" t="s">
        <v>5362</v>
      </c>
      <c r="P4087" t="b">
        <f>production[[#This Row],[Funded Month]]&gt;=DATE(2021,1,1)</f>
        <v>1</v>
      </c>
    </row>
    <row r="4088" spans="1:16" x14ac:dyDescent="0.2">
      <c r="A4088" s="1">
        <v>290001428363</v>
      </c>
      <c r="B4088">
        <v>290</v>
      </c>
      <c r="C4088" t="s">
        <v>16</v>
      </c>
      <c r="D4088" s="2">
        <v>44256</v>
      </c>
      <c r="E4088" t="s">
        <v>6342</v>
      </c>
      <c r="F4088">
        <f>1</f>
        <v>1</v>
      </c>
      <c r="G4088">
        <v>196000</v>
      </c>
      <c r="H4088" t="s">
        <v>18</v>
      </c>
      <c r="I4088" t="s">
        <v>19</v>
      </c>
      <c r="J4088" t="s">
        <v>20</v>
      </c>
      <c r="K4088" t="s">
        <v>21</v>
      </c>
      <c r="L4088" t="s">
        <v>144</v>
      </c>
      <c r="M4088" t="s">
        <v>32</v>
      </c>
      <c r="N4088" t="s">
        <v>154</v>
      </c>
      <c r="O4088" t="s">
        <v>2344</v>
      </c>
      <c r="P4088" t="b">
        <f>production[[#This Row],[Funded Month]]&gt;=DATE(2021,1,1)</f>
        <v>1</v>
      </c>
    </row>
    <row r="4089" spans="1:16" x14ac:dyDescent="0.2">
      <c r="A4089" s="1">
        <v>290210185162</v>
      </c>
      <c r="B4089">
        <v>290</v>
      </c>
      <c r="C4089" t="s">
        <v>16</v>
      </c>
      <c r="D4089" s="2">
        <v>44256</v>
      </c>
      <c r="E4089" t="s">
        <v>6343</v>
      </c>
      <c r="F4089">
        <f>1</f>
        <v>1</v>
      </c>
      <c r="G4089">
        <v>366300</v>
      </c>
      <c r="H4089" t="s">
        <v>18</v>
      </c>
      <c r="I4089" t="s">
        <v>19</v>
      </c>
      <c r="J4089" t="s">
        <v>20</v>
      </c>
      <c r="K4089" t="s">
        <v>21</v>
      </c>
      <c r="L4089" t="s">
        <v>144</v>
      </c>
      <c r="M4089" t="s">
        <v>32</v>
      </c>
      <c r="O4089" t="s">
        <v>6344</v>
      </c>
      <c r="P4089" t="b">
        <f>production[[#This Row],[Funded Month]]&gt;=DATE(2021,1,1)</f>
        <v>1</v>
      </c>
    </row>
    <row r="4090" spans="1:16" x14ac:dyDescent="0.2">
      <c r="A4090" s="1">
        <v>290210185538</v>
      </c>
      <c r="B4090">
        <v>290</v>
      </c>
      <c r="C4090" t="s">
        <v>16</v>
      </c>
      <c r="D4090" s="2">
        <v>44256</v>
      </c>
      <c r="E4090" t="s">
        <v>6345</v>
      </c>
      <c r="F4090">
        <f>1</f>
        <v>1</v>
      </c>
      <c r="G4090">
        <v>193500</v>
      </c>
      <c r="H4090" t="s">
        <v>18</v>
      </c>
      <c r="I4090" t="s">
        <v>19</v>
      </c>
      <c r="J4090" t="s">
        <v>20</v>
      </c>
      <c r="K4090" t="s">
        <v>27</v>
      </c>
      <c r="L4090" t="s">
        <v>144</v>
      </c>
      <c r="M4090" t="s">
        <v>32</v>
      </c>
      <c r="O4090" t="s">
        <v>6346</v>
      </c>
      <c r="P4090" t="b">
        <f>production[[#This Row],[Funded Month]]&gt;=DATE(2021,1,1)</f>
        <v>1</v>
      </c>
    </row>
    <row r="4091" spans="1:16" x14ac:dyDescent="0.2">
      <c r="A4091" s="1">
        <v>290210285993</v>
      </c>
      <c r="B4091">
        <v>290</v>
      </c>
      <c r="C4091" t="s">
        <v>16</v>
      </c>
      <c r="D4091" s="2">
        <v>44256</v>
      </c>
      <c r="E4091" t="s">
        <v>6347</v>
      </c>
      <c r="F4091">
        <f>1</f>
        <v>1</v>
      </c>
      <c r="G4091">
        <v>297511</v>
      </c>
      <c r="H4091" t="s">
        <v>86</v>
      </c>
      <c r="I4091" t="s">
        <v>87</v>
      </c>
      <c r="J4091" t="s">
        <v>20</v>
      </c>
      <c r="K4091" t="s">
        <v>21</v>
      </c>
      <c r="L4091" t="s">
        <v>144</v>
      </c>
      <c r="M4091" t="s">
        <v>32</v>
      </c>
      <c r="N4091" t="s">
        <v>154</v>
      </c>
      <c r="O4091" t="s">
        <v>2344</v>
      </c>
      <c r="P4091" t="b">
        <f>production[[#This Row],[Funded Month]]&gt;=DATE(2021,1,1)</f>
        <v>1</v>
      </c>
    </row>
    <row r="4092" spans="1:16" x14ac:dyDescent="0.2">
      <c r="A4092" s="1">
        <v>290210286152</v>
      </c>
      <c r="B4092">
        <v>290</v>
      </c>
      <c r="C4092" t="s">
        <v>16</v>
      </c>
      <c r="D4092" s="2">
        <v>44256</v>
      </c>
      <c r="E4092" t="s">
        <v>6348</v>
      </c>
      <c r="F4092">
        <f>1</f>
        <v>1</v>
      </c>
      <c r="G4092">
        <v>181818</v>
      </c>
      <c r="H4092" t="s">
        <v>592</v>
      </c>
      <c r="I4092" t="s">
        <v>593</v>
      </c>
      <c r="J4092" t="s">
        <v>20</v>
      </c>
      <c r="K4092" t="s">
        <v>21</v>
      </c>
      <c r="L4092" t="s">
        <v>144</v>
      </c>
      <c r="M4092" t="s">
        <v>32</v>
      </c>
      <c r="O4092" t="s">
        <v>6349</v>
      </c>
      <c r="P4092" t="b">
        <f>production[[#This Row],[Funded Month]]&gt;=DATE(2021,1,1)</f>
        <v>1</v>
      </c>
    </row>
    <row r="4093" spans="1:16" x14ac:dyDescent="0.2">
      <c r="A4093" s="1">
        <v>290210286170</v>
      </c>
      <c r="B4093">
        <v>290</v>
      </c>
      <c r="C4093" t="s">
        <v>16</v>
      </c>
      <c r="D4093" s="2">
        <v>44256</v>
      </c>
      <c r="E4093" t="s">
        <v>6350</v>
      </c>
      <c r="F4093">
        <f>1</f>
        <v>1</v>
      </c>
      <c r="G4093">
        <v>188900</v>
      </c>
      <c r="H4093" t="s">
        <v>18</v>
      </c>
      <c r="I4093" t="s">
        <v>19</v>
      </c>
      <c r="J4093" t="s">
        <v>20</v>
      </c>
      <c r="K4093" t="s">
        <v>27</v>
      </c>
      <c r="L4093" t="s">
        <v>144</v>
      </c>
      <c r="M4093" t="s">
        <v>32</v>
      </c>
      <c r="O4093" t="s">
        <v>144</v>
      </c>
      <c r="P4093" t="b">
        <f>production[[#This Row],[Funded Month]]&gt;=DATE(2021,1,1)</f>
        <v>1</v>
      </c>
    </row>
    <row r="4094" spans="1:16" x14ac:dyDescent="0.2">
      <c r="A4094" s="1">
        <v>290210286679</v>
      </c>
      <c r="B4094">
        <v>290</v>
      </c>
      <c r="C4094" t="s">
        <v>16</v>
      </c>
      <c r="D4094" s="2">
        <v>44256</v>
      </c>
      <c r="E4094" t="s">
        <v>6351</v>
      </c>
      <c r="F4094">
        <f>1</f>
        <v>1</v>
      </c>
      <c r="G4094">
        <v>427500</v>
      </c>
      <c r="H4094" t="s">
        <v>18</v>
      </c>
      <c r="I4094" t="s">
        <v>19</v>
      </c>
      <c r="J4094" t="s">
        <v>20</v>
      </c>
      <c r="K4094" t="s">
        <v>21</v>
      </c>
      <c r="L4094" t="s">
        <v>144</v>
      </c>
      <c r="M4094" t="s">
        <v>32</v>
      </c>
      <c r="O4094" t="s">
        <v>6352</v>
      </c>
      <c r="P4094" t="b">
        <f>production[[#This Row],[Funded Month]]&gt;=DATE(2021,1,1)</f>
        <v>1</v>
      </c>
    </row>
    <row r="4095" spans="1:16" x14ac:dyDescent="0.2">
      <c r="A4095" s="1">
        <v>294001426477</v>
      </c>
      <c r="B4095">
        <v>294</v>
      </c>
      <c r="C4095" t="s">
        <v>415</v>
      </c>
      <c r="D4095" s="2">
        <v>44256</v>
      </c>
      <c r="E4095" t="s">
        <v>6353</v>
      </c>
      <c r="F4095">
        <f>1</f>
        <v>1</v>
      </c>
      <c r="G4095">
        <v>223200</v>
      </c>
      <c r="H4095" t="s">
        <v>18</v>
      </c>
      <c r="I4095" t="s">
        <v>19</v>
      </c>
      <c r="J4095" t="s">
        <v>20</v>
      </c>
      <c r="K4095" t="s">
        <v>21</v>
      </c>
      <c r="L4095" t="s">
        <v>1002</v>
      </c>
      <c r="M4095" t="s">
        <v>32</v>
      </c>
      <c r="N4095" t="s">
        <v>3074</v>
      </c>
      <c r="O4095" t="s">
        <v>6354</v>
      </c>
      <c r="P4095" t="b">
        <f>production[[#This Row],[Funded Month]]&gt;=DATE(2021,1,1)</f>
        <v>1</v>
      </c>
    </row>
    <row r="4096" spans="1:16" x14ac:dyDescent="0.2">
      <c r="A4096" s="1">
        <v>294200534873</v>
      </c>
      <c r="B4096">
        <v>294</v>
      </c>
      <c r="C4096" t="s">
        <v>415</v>
      </c>
      <c r="D4096" s="2">
        <v>44256</v>
      </c>
      <c r="E4096" t="s">
        <v>6355</v>
      </c>
      <c r="F4096">
        <f>1</f>
        <v>1</v>
      </c>
      <c r="G4096">
        <v>203600</v>
      </c>
      <c r="H4096" t="s">
        <v>18</v>
      </c>
      <c r="I4096" t="s">
        <v>19</v>
      </c>
      <c r="J4096" t="s">
        <v>20</v>
      </c>
      <c r="K4096" t="s">
        <v>21</v>
      </c>
      <c r="L4096" t="s">
        <v>1002</v>
      </c>
      <c r="M4096" t="s">
        <v>32</v>
      </c>
      <c r="P4096" t="b">
        <f>production[[#This Row],[Funded Month]]&gt;=DATE(2021,1,1)</f>
        <v>1</v>
      </c>
    </row>
    <row r="4097" spans="1:16" x14ac:dyDescent="0.2">
      <c r="A4097" s="1">
        <v>294200975365</v>
      </c>
      <c r="B4097">
        <v>294</v>
      </c>
      <c r="C4097" t="s">
        <v>415</v>
      </c>
      <c r="D4097" s="2">
        <v>44256</v>
      </c>
      <c r="E4097" t="s">
        <v>6356</v>
      </c>
      <c r="F4097">
        <f>1</f>
        <v>1</v>
      </c>
      <c r="G4097">
        <v>142000</v>
      </c>
      <c r="H4097" t="s">
        <v>18</v>
      </c>
      <c r="I4097" t="s">
        <v>19</v>
      </c>
      <c r="J4097" t="s">
        <v>20</v>
      </c>
      <c r="K4097" t="s">
        <v>44</v>
      </c>
      <c r="L4097" t="s">
        <v>1002</v>
      </c>
      <c r="M4097" t="s">
        <v>32</v>
      </c>
      <c r="P4097" t="b">
        <f>production[[#This Row],[Funded Month]]&gt;=DATE(2021,1,1)</f>
        <v>1</v>
      </c>
    </row>
    <row r="4098" spans="1:16" x14ac:dyDescent="0.2">
      <c r="A4098" s="1">
        <v>294201075441</v>
      </c>
      <c r="B4098">
        <v>294</v>
      </c>
      <c r="C4098" t="s">
        <v>415</v>
      </c>
      <c r="D4098" s="2">
        <v>44256</v>
      </c>
      <c r="E4098" t="s">
        <v>6357</v>
      </c>
      <c r="F4098">
        <f>1</f>
        <v>1</v>
      </c>
      <c r="G4098">
        <v>390000</v>
      </c>
      <c r="H4098" t="s">
        <v>18</v>
      </c>
      <c r="I4098" t="s">
        <v>19</v>
      </c>
      <c r="J4098" t="s">
        <v>20</v>
      </c>
      <c r="K4098" t="s">
        <v>27</v>
      </c>
      <c r="L4098" t="s">
        <v>1002</v>
      </c>
      <c r="M4098" t="s">
        <v>32</v>
      </c>
      <c r="P4098" t="b">
        <f>production[[#This Row],[Funded Month]]&gt;=DATE(2021,1,1)</f>
        <v>1</v>
      </c>
    </row>
    <row r="4099" spans="1:16" x14ac:dyDescent="0.2">
      <c r="A4099" s="1">
        <v>294210175720</v>
      </c>
      <c r="B4099">
        <v>294</v>
      </c>
      <c r="C4099" t="s">
        <v>415</v>
      </c>
      <c r="D4099" s="2">
        <v>44256</v>
      </c>
      <c r="E4099" t="s">
        <v>6358</v>
      </c>
      <c r="F4099">
        <f>1</f>
        <v>1</v>
      </c>
      <c r="G4099">
        <v>254475</v>
      </c>
      <c r="H4099" t="s">
        <v>18</v>
      </c>
      <c r="I4099" t="s">
        <v>19</v>
      </c>
      <c r="J4099" t="s">
        <v>20</v>
      </c>
      <c r="K4099" t="s">
        <v>21</v>
      </c>
      <c r="L4099" t="s">
        <v>1002</v>
      </c>
      <c r="M4099" t="s">
        <v>32</v>
      </c>
      <c r="P4099" t="b">
        <f>production[[#This Row],[Funded Month]]&gt;=DATE(2021,1,1)</f>
        <v>1</v>
      </c>
    </row>
    <row r="4100" spans="1:16" x14ac:dyDescent="0.2">
      <c r="A4100" s="1">
        <v>294210175751</v>
      </c>
      <c r="B4100">
        <v>294</v>
      </c>
      <c r="C4100" t="s">
        <v>415</v>
      </c>
      <c r="D4100" s="2">
        <v>44256</v>
      </c>
      <c r="E4100" t="s">
        <v>6359</v>
      </c>
      <c r="F4100">
        <f>1</f>
        <v>1</v>
      </c>
      <c r="G4100">
        <v>392000</v>
      </c>
      <c r="H4100" t="s">
        <v>18</v>
      </c>
      <c r="I4100" t="s">
        <v>19</v>
      </c>
      <c r="J4100" t="s">
        <v>20</v>
      </c>
      <c r="K4100" t="s">
        <v>21</v>
      </c>
      <c r="L4100" t="s">
        <v>1002</v>
      </c>
      <c r="M4100" t="s">
        <v>32</v>
      </c>
      <c r="O4100" t="s">
        <v>6360</v>
      </c>
      <c r="P4100" t="b">
        <f>production[[#This Row],[Funded Month]]&gt;=DATE(2021,1,1)</f>
        <v>1</v>
      </c>
    </row>
    <row r="4101" spans="1:16" x14ac:dyDescent="0.2">
      <c r="A4101" s="1">
        <v>294210175753</v>
      </c>
      <c r="B4101">
        <v>294</v>
      </c>
      <c r="C4101" t="s">
        <v>415</v>
      </c>
      <c r="D4101" s="2">
        <v>44256</v>
      </c>
      <c r="E4101" t="s">
        <v>6361</v>
      </c>
      <c r="F4101">
        <f>1</f>
        <v>1</v>
      </c>
      <c r="G4101">
        <v>508250</v>
      </c>
      <c r="H4101" t="s">
        <v>18</v>
      </c>
      <c r="I4101" t="s">
        <v>19</v>
      </c>
      <c r="J4101" t="s">
        <v>20</v>
      </c>
      <c r="K4101" t="s">
        <v>21</v>
      </c>
      <c r="L4101" t="s">
        <v>1002</v>
      </c>
      <c r="M4101" t="s">
        <v>32</v>
      </c>
      <c r="O4101" t="s">
        <v>3069</v>
      </c>
      <c r="P4101" t="b">
        <f>production[[#This Row],[Funded Month]]&gt;=DATE(2021,1,1)</f>
        <v>1</v>
      </c>
    </row>
    <row r="4102" spans="1:16" x14ac:dyDescent="0.2">
      <c r="A4102" s="1">
        <v>294210175794</v>
      </c>
      <c r="B4102">
        <v>294</v>
      </c>
      <c r="C4102" t="s">
        <v>415</v>
      </c>
      <c r="D4102" s="2">
        <v>44256</v>
      </c>
      <c r="E4102" t="s">
        <v>2088</v>
      </c>
      <c r="F4102">
        <f>1</f>
        <v>1</v>
      </c>
      <c r="G4102">
        <v>329200</v>
      </c>
      <c r="H4102" t="s">
        <v>18</v>
      </c>
      <c r="I4102" t="s">
        <v>6362</v>
      </c>
      <c r="J4102" t="s">
        <v>20</v>
      </c>
      <c r="K4102" t="s">
        <v>21</v>
      </c>
      <c r="L4102" t="s">
        <v>1002</v>
      </c>
      <c r="M4102" t="s">
        <v>32</v>
      </c>
      <c r="P4102" t="b">
        <f>production[[#This Row],[Funded Month]]&gt;=DATE(2021,1,1)</f>
        <v>1</v>
      </c>
    </row>
    <row r="4103" spans="1:16" x14ac:dyDescent="0.2">
      <c r="A4103" s="1">
        <v>294210175811</v>
      </c>
      <c r="B4103">
        <v>294</v>
      </c>
      <c r="C4103" t="s">
        <v>415</v>
      </c>
      <c r="D4103" s="2">
        <v>44256</v>
      </c>
      <c r="E4103" t="s">
        <v>6363</v>
      </c>
      <c r="F4103">
        <f>1</f>
        <v>1</v>
      </c>
      <c r="G4103">
        <v>548000</v>
      </c>
      <c r="H4103" t="s">
        <v>18</v>
      </c>
      <c r="I4103" t="s">
        <v>19</v>
      </c>
      <c r="J4103" t="s">
        <v>20</v>
      </c>
      <c r="K4103" t="s">
        <v>21</v>
      </c>
      <c r="L4103" t="s">
        <v>1002</v>
      </c>
      <c r="M4103" t="s">
        <v>32</v>
      </c>
      <c r="O4103" t="s">
        <v>6364</v>
      </c>
      <c r="P4103" t="b">
        <f>production[[#This Row],[Funded Month]]&gt;=DATE(2021,1,1)</f>
        <v>1</v>
      </c>
    </row>
    <row r="4104" spans="1:16" x14ac:dyDescent="0.2">
      <c r="A4104" s="1">
        <v>294210275847</v>
      </c>
      <c r="B4104">
        <v>294</v>
      </c>
      <c r="C4104" t="s">
        <v>415</v>
      </c>
      <c r="D4104" s="2">
        <v>44256</v>
      </c>
      <c r="E4104" t="s">
        <v>6365</v>
      </c>
      <c r="F4104">
        <f>1</f>
        <v>1</v>
      </c>
      <c r="G4104">
        <v>162700</v>
      </c>
      <c r="H4104" t="s">
        <v>18</v>
      </c>
      <c r="I4104" t="s">
        <v>19</v>
      </c>
      <c r="J4104" t="s">
        <v>20</v>
      </c>
      <c r="K4104" t="s">
        <v>21</v>
      </c>
      <c r="L4104" t="s">
        <v>1002</v>
      </c>
      <c r="M4104" t="s">
        <v>32</v>
      </c>
      <c r="P4104" t="b">
        <f>production[[#This Row],[Funded Month]]&gt;=DATE(2021,1,1)</f>
        <v>1</v>
      </c>
    </row>
    <row r="4105" spans="1:16" x14ac:dyDescent="0.2">
      <c r="A4105" s="1">
        <v>294210275874</v>
      </c>
      <c r="B4105">
        <v>294</v>
      </c>
      <c r="C4105" t="s">
        <v>415</v>
      </c>
      <c r="D4105" s="2">
        <v>44256</v>
      </c>
      <c r="E4105" t="s">
        <v>6366</v>
      </c>
      <c r="F4105">
        <f>1</f>
        <v>1</v>
      </c>
      <c r="G4105">
        <v>520000</v>
      </c>
      <c r="H4105" t="s">
        <v>18</v>
      </c>
      <c r="I4105" t="s">
        <v>19</v>
      </c>
      <c r="J4105" t="s">
        <v>20</v>
      </c>
      <c r="K4105" t="s">
        <v>27</v>
      </c>
      <c r="L4105" t="s">
        <v>1002</v>
      </c>
      <c r="M4105" t="s">
        <v>32</v>
      </c>
      <c r="P4105" t="b">
        <f>production[[#This Row],[Funded Month]]&gt;=DATE(2021,1,1)</f>
        <v>1</v>
      </c>
    </row>
    <row r="4106" spans="1:16" x14ac:dyDescent="0.2">
      <c r="A4106" s="1">
        <v>294210275918</v>
      </c>
      <c r="B4106">
        <v>294</v>
      </c>
      <c r="C4106" t="s">
        <v>415</v>
      </c>
      <c r="D4106" s="2">
        <v>44256</v>
      </c>
      <c r="E4106" t="s">
        <v>6367</v>
      </c>
      <c r="F4106">
        <f>1</f>
        <v>1</v>
      </c>
      <c r="G4106">
        <v>240562</v>
      </c>
      <c r="H4106" t="s">
        <v>86</v>
      </c>
      <c r="I4106" t="s">
        <v>87</v>
      </c>
      <c r="J4106" t="s">
        <v>20</v>
      </c>
      <c r="K4106" t="s">
        <v>21</v>
      </c>
      <c r="L4106" t="s">
        <v>1002</v>
      </c>
      <c r="M4106" t="s">
        <v>32</v>
      </c>
      <c r="P4106" t="b">
        <f>production[[#This Row],[Funded Month]]&gt;=DATE(2021,1,1)</f>
        <v>1</v>
      </c>
    </row>
    <row r="4107" spans="1:16" x14ac:dyDescent="0.2">
      <c r="A4107" s="1">
        <v>295200291747</v>
      </c>
      <c r="B4107">
        <v>295</v>
      </c>
      <c r="C4107" t="s">
        <v>16</v>
      </c>
      <c r="D4107" s="2">
        <v>44256</v>
      </c>
      <c r="E4107" t="s">
        <v>6368</v>
      </c>
      <c r="F4107">
        <f>1</f>
        <v>1</v>
      </c>
      <c r="G4107">
        <v>150000</v>
      </c>
      <c r="H4107" t="s">
        <v>18</v>
      </c>
      <c r="I4107" t="s">
        <v>6369</v>
      </c>
      <c r="J4107" t="s">
        <v>20</v>
      </c>
      <c r="K4107" t="s">
        <v>27</v>
      </c>
      <c r="L4107" t="s">
        <v>1053</v>
      </c>
      <c r="M4107" t="s">
        <v>32</v>
      </c>
      <c r="O4107" t="s">
        <v>4982</v>
      </c>
      <c r="P4107" t="b">
        <f>production[[#This Row],[Funded Month]]&gt;=DATE(2021,1,1)</f>
        <v>1</v>
      </c>
    </row>
    <row r="4108" spans="1:16" x14ac:dyDescent="0.2">
      <c r="A4108" s="1">
        <v>295201076000</v>
      </c>
      <c r="B4108">
        <v>295</v>
      </c>
      <c r="C4108" t="s">
        <v>16</v>
      </c>
      <c r="D4108" s="2">
        <v>44256</v>
      </c>
      <c r="E4108" t="s">
        <v>6370</v>
      </c>
      <c r="F4108">
        <f>1</f>
        <v>1</v>
      </c>
      <c r="G4108">
        <v>168496</v>
      </c>
      <c r="H4108" t="s">
        <v>18</v>
      </c>
      <c r="I4108" t="s">
        <v>19</v>
      </c>
      <c r="J4108" t="s">
        <v>20</v>
      </c>
      <c r="K4108" t="s">
        <v>21</v>
      </c>
      <c r="L4108" t="s">
        <v>1053</v>
      </c>
      <c r="M4108" t="s">
        <v>32</v>
      </c>
      <c r="O4108" t="s">
        <v>6371</v>
      </c>
      <c r="P4108" t="b">
        <f>production[[#This Row],[Funded Month]]&gt;=DATE(2021,1,1)</f>
        <v>1</v>
      </c>
    </row>
    <row r="4109" spans="1:16" x14ac:dyDescent="0.2">
      <c r="A4109" s="1">
        <v>295210176774</v>
      </c>
      <c r="B4109">
        <v>295</v>
      </c>
      <c r="C4109" t="s">
        <v>16</v>
      </c>
      <c r="D4109" s="2">
        <v>44256</v>
      </c>
      <c r="E4109" t="s">
        <v>6372</v>
      </c>
      <c r="F4109">
        <f>1</f>
        <v>1</v>
      </c>
      <c r="G4109">
        <v>243200</v>
      </c>
      <c r="H4109" t="s">
        <v>18</v>
      </c>
      <c r="I4109" t="s">
        <v>19</v>
      </c>
      <c r="J4109" t="s">
        <v>20</v>
      </c>
      <c r="K4109" t="s">
        <v>21</v>
      </c>
      <c r="L4109" t="s">
        <v>1053</v>
      </c>
      <c r="M4109" t="s">
        <v>32</v>
      </c>
      <c r="O4109" t="s">
        <v>4972</v>
      </c>
      <c r="P4109" t="b">
        <f>production[[#This Row],[Funded Month]]&gt;=DATE(2021,1,1)</f>
        <v>1</v>
      </c>
    </row>
    <row r="4110" spans="1:16" x14ac:dyDescent="0.2">
      <c r="A4110" s="1">
        <v>295210176845</v>
      </c>
      <c r="B4110">
        <v>295</v>
      </c>
      <c r="C4110" t="s">
        <v>16</v>
      </c>
      <c r="D4110" s="2">
        <v>44256</v>
      </c>
      <c r="E4110" t="s">
        <v>6373</v>
      </c>
      <c r="F4110">
        <f>1</f>
        <v>1</v>
      </c>
      <c r="G4110">
        <v>182400</v>
      </c>
      <c r="H4110" t="s">
        <v>18</v>
      </c>
      <c r="I4110" t="s">
        <v>79</v>
      </c>
      <c r="J4110" t="s">
        <v>20</v>
      </c>
      <c r="K4110" t="s">
        <v>21</v>
      </c>
      <c r="L4110" t="s">
        <v>1053</v>
      </c>
      <c r="M4110" t="s">
        <v>32</v>
      </c>
      <c r="O4110" t="s">
        <v>6374</v>
      </c>
      <c r="P4110" t="b">
        <f>production[[#This Row],[Funded Month]]&gt;=DATE(2021,1,1)</f>
        <v>1</v>
      </c>
    </row>
    <row r="4111" spans="1:16" x14ac:dyDescent="0.2">
      <c r="A4111" s="1">
        <v>295210176871</v>
      </c>
      <c r="B4111">
        <v>295</v>
      </c>
      <c r="C4111" t="s">
        <v>16</v>
      </c>
      <c r="D4111" s="2">
        <v>44256</v>
      </c>
      <c r="E4111" t="s">
        <v>6375</v>
      </c>
      <c r="F4111">
        <f>1</f>
        <v>1</v>
      </c>
      <c r="G4111">
        <v>134518</v>
      </c>
      <c r="H4111" t="s">
        <v>86</v>
      </c>
      <c r="I4111" t="s">
        <v>186</v>
      </c>
      <c r="J4111" t="s">
        <v>20</v>
      </c>
      <c r="K4111" t="s">
        <v>21</v>
      </c>
      <c r="L4111" t="s">
        <v>1053</v>
      </c>
      <c r="M4111" t="s">
        <v>32</v>
      </c>
      <c r="O4111" t="s">
        <v>6376</v>
      </c>
      <c r="P4111" t="b">
        <f>production[[#This Row],[Funded Month]]&gt;=DATE(2021,1,1)</f>
        <v>1</v>
      </c>
    </row>
    <row r="4112" spans="1:16" x14ac:dyDescent="0.2">
      <c r="A4112" s="1">
        <v>295210176875</v>
      </c>
      <c r="B4112">
        <v>295</v>
      </c>
      <c r="C4112" t="s">
        <v>16</v>
      </c>
      <c r="D4112" s="2">
        <v>44256</v>
      </c>
      <c r="E4112" t="s">
        <v>6377</v>
      </c>
      <c r="F4112">
        <f>1</f>
        <v>1</v>
      </c>
      <c r="G4112">
        <v>245471</v>
      </c>
      <c r="H4112" t="s">
        <v>86</v>
      </c>
      <c r="I4112" t="s">
        <v>186</v>
      </c>
      <c r="J4112" t="s">
        <v>20</v>
      </c>
      <c r="K4112" t="s">
        <v>21</v>
      </c>
      <c r="L4112" t="s">
        <v>1053</v>
      </c>
      <c r="M4112" t="s">
        <v>32</v>
      </c>
      <c r="O4112" t="s">
        <v>6378</v>
      </c>
      <c r="P4112" t="b">
        <f>production[[#This Row],[Funded Month]]&gt;=DATE(2021,1,1)</f>
        <v>1</v>
      </c>
    </row>
    <row r="4113" spans="1:16" x14ac:dyDescent="0.2">
      <c r="A4113" s="1">
        <v>295210176895</v>
      </c>
      <c r="B4113">
        <v>295</v>
      </c>
      <c r="C4113" t="s">
        <v>16</v>
      </c>
      <c r="D4113" s="2">
        <v>44256</v>
      </c>
      <c r="E4113" t="s">
        <v>6379</v>
      </c>
      <c r="F4113">
        <f>1</f>
        <v>1</v>
      </c>
      <c r="G4113">
        <v>203700</v>
      </c>
      <c r="H4113" t="s">
        <v>18</v>
      </c>
      <c r="I4113" t="s">
        <v>79</v>
      </c>
      <c r="J4113" t="s">
        <v>20</v>
      </c>
      <c r="K4113" t="s">
        <v>21</v>
      </c>
      <c r="L4113" t="s">
        <v>1053</v>
      </c>
      <c r="M4113" t="s">
        <v>32</v>
      </c>
      <c r="O4113" t="s">
        <v>6380</v>
      </c>
      <c r="P4113" t="b">
        <f>production[[#This Row],[Funded Month]]&gt;=DATE(2021,1,1)</f>
        <v>1</v>
      </c>
    </row>
    <row r="4114" spans="1:16" x14ac:dyDescent="0.2">
      <c r="A4114" s="1">
        <v>295210276985</v>
      </c>
      <c r="B4114">
        <v>295</v>
      </c>
      <c r="C4114" t="s">
        <v>16</v>
      </c>
      <c r="D4114" s="2">
        <v>44256</v>
      </c>
      <c r="E4114" t="s">
        <v>6381</v>
      </c>
      <c r="F4114">
        <f>1</f>
        <v>1</v>
      </c>
      <c r="G4114">
        <v>319113</v>
      </c>
      <c r="H4114" t="s">
        <v>86</v>
      </c>
      <c r="I4114" t="s">
        <v>1281</v>
      </c>
      <c r="J4114" t="s">
        <v>20</v>
      </c>
      <c r="K4114" t="s">
        <v>21</v>
      </c>
      <c r="L4114" t="s">
        <v>1053</v>
      </c>
      <c r="M4114" t="s">
        <v>32</v>
      </c>
      <c r="O4114" t="s">
        <v>6382</v>
      </c>
      <c r="P4114" t="b">
        <f>production[[#This Row],[Funded Month]]&gt;=DATE(2021,1,1)</f>
        <v>1</v>
      </c>
    </row>
    <row r="4115" spans="1:16" x14ac:dyDescent="0.2">
      <c r="A4115" s="1">
        <v>295210277021</v>
      </c>
      <c r="B4115">
        <v>295</v>
      </c>
      <c r="C4115" t="s">
        <v>16</v>
      </c>
      <c r="D4115" s="2">
        <v>44256</v>
      </c>
      <c r="E4115" t="s">
        <v>6381</v>
      </c>
      <c r="F4115">
        <f>1</f>
        <v>1</v>
      </c>
      <c r="G4115">
        <v>11375</v>
      </c>
      <c r="H4115" t="s">
        <v>18</v>
      </c>
      <c r="I4115" t="s">
        <v>488</v>
      </c>
      <c r="J4115" t="s">
        <v>398</v>
      </c>
      <c r="K4115" t="s">
        <v>21</v>
      </c>
      <c r="L4115" t="s">
        <v>1053</v>
      </c>
      <c r="M4115" t="s">
        <v>32</v>
      </c>
      <c r="O4115" t="s">
        <v>6383</v>
      </c>
      <c r="P4115" t="b">
        <f>production[[#This Row],[Funded Month]]&gt;=DATE(2021,1,1)</f>
        <v>1</v>
      </c>
    </row>
    <row r="4116" spans="1:16" x14ac:dyDescent="0.2">
      <c r="A4116" s="1">
        <v>295210277062</v>
      </c>
      <c r="B4116">
        <v>295</v>
      </c>
      <c r="C4116" t="s">
        <v>16</v>
      </c>
      <c r="D4116" s="2">
        <v>44256</v>
      </c>
      <c r="E4116" t="s">
        <v>6384</v>
      </c>
      <c r="F4116">
        <f>1</f>
        <v>1</v>
      </c>
      <c r="G4116">
        <v>165000</v>
      </c>
      <c r="H4116" t="s">
        <v>18</v>
      </c>
      <c r="I4116" t="s">
        <v>19</v>
      </c>
      <c r="J4116" t="s">
        <v>20</v>
      </c>
      <c r="K4116" t="s">
        <v>21</v>
      </c>
      <c r="L4116" t="s">
        <v>1053</v>
      </c>
      <c r="M4116" t="s">
        <v>32</v>
      </c>
      <c r="O4116" t="s">
        <v>6371</v>
      </c>
      <c r="P4116" t="b">
        <f>production[[#This Row],[Funded Month]]&gt;=DATE(2021,1,1)</f>
        <v>1</v>
      </c>
    </row>
    <row r="4117" spans="1:16" x14ac:dyDescent="0.2">
      <c r="A4117" s="1">
        <v>295210277164</v>
      </c>
      <c r="B4117">
        <v>295</v>
      </c>
      <c r="C4117" t="s">
        <v>16</v>
      </c>
      <c r="D4117" s="2">
        <v>44256</v>
      </c>
      <c r="E4117" t="s">
        <v>6385</v>
      </c>
      <c r="F4117">
        <f>1</f>
        <v>1</v>
      </c>
      <c r="G4117">
        <v>320000</v>
      </c>
      <c r="H4117" t="s">
        <v>18</v>
      </c>
      <c r="I4117" t="s">
        <v>50</v>
      </c>
      <c r="J4117" t="s">
        <v>20</v>
      </c>
      <c r="K4117" t="s">
        <v>27</v>
      </c>
      <c r="L4117" t="s">
        <v>1053</v>
      </c>
      <c r="M4117" t="s">
        <v>32</v>
      </c>
      <c r="O4117" t="s">
        <v>6382</v>
      </c>
      <c r="P4117" t="b">
        <f>production[[#This Row],[Funded Month]]&gt;=DATE(2021,1,1)</f>
        <v>1</v>
      </c>
    </row>
    <row r="4118" spans="1:16" x14ac:dyDescent="0.2">
      <c r="A4118" s="1">
        <v>295201276510</v>
      </c>
      <c r="B4118">
        <v>295</v>
      </c>
      <c r="C4118" t="s">
        <v>16</v>
      </c>
      <c r="D4118" s="2">
        <v>44256</v>
      </c>
      <c r="E4118" t="s">
        <v>6386</v>
      </c>
      <c r="F4118">
        <f>1</f>
        <v>1</v>
      </c>
      <c r="G4118">
        <v>316800</v>
      </c>
      <c r="H4118" t="s">
        <v>18</v>
      </c>
      <c r="I4118" t="s">
        <v>50</v>
      </c>
      <c r="J4118" t="s">
        <v>20</v>
      </c>
      <c r="K4118" t="s">
        <v>21</v>
      </c>
      <c r="L4118" t="s">
        <v>4025</v>
      </c>
      <c r="M4118" t="s">
        <v>32</v>
      </c>
      <c r="O4118" t="s">
        <v>6387</v>
      </c>
      <c r="P4118" t="b">
        <f>production[[#This Row],[Funded Month]]&gt;=DATE(2021,1,1)</f>
        <v>1</v>
      </c>
    </row>
    <row r="4119" spans="1:16" x14ac:dyDescent="0.2">
      <c r="A4119" s="1">
        <v>295201276635</v>
      </c>
      <c r="B4119">
        <v>295</v>
      </c>
      <c r="C4119" t="s">
        <v>16</v>
      </c>
      <c r="D4119" s="2">
        <v>44256</v>
      </c>
      <c r="E4119" t="s">
        <v>6388</v>
      </c>
      <c r="F4119">
        <f>1</f>
        <v>1</v>
      </c>
      <c r="G4119">
        <v>156750</v>
      </c>
      <c r="H4119" t="s">
        <v>18</v>
      </c>
      <c r="I4119" t="s">
        <v>19</v>
      </c>
      <c r="J4119" t="s">
        <v>20</v>
      </c>
      <c r="K4119" t="s">
        <v>21</v>
      </c>
      <c r="L4119" t="s">
        <v>4025</v>
      </c>
      <c r="M4119" t="s">
        <v>32</v>
      </c>
      <c r="O4119" t="s">
        <v>6389</v>
      </c>
      <c r="P4119" t="b">
        <f>production[[#This Row],[Funded Month]]&gt;=DATE(2021,1,1)</f>
        <v>1</v>
      </c>
    </row>
    <row r="4120" spans="1:16" x14ac:dyDescent="0.2">
      <c r="A4120" s="1">
        <v>295210176855</v>
      </c>
      <c r="B4120">
        <v>295</v>
      </c>
      <c r="C4120" t="s">
        <v>16</v>
      </c>
      <c r="D4120" s="2">
        <v>44256</v>
      </c>
      <c r="E4120" t="s">
        <v>6390</v>
      </c>
      <c r="F4120">
        <f>1</f>
        <v>1</v>
      </c>
      <c r="G4120">
        <v>202350</v>
      </c>
      <c r="H4120" t="s">
        <v>18</v>
      </c>
      <c r="I4120" t="s">
        <v>50</v>
      </c>
      <c r="J4120" t="s">
        <v>20</v>
      </c>
      <c r="K4120" t="s">
        <v>21</v>
      </c>
      <c r="L4120" t="s">
        <v>4025</v>
      </c>
      <c r="M4120" t="s">
        <v>32</v>
      </c>
      <c r="O4120" t="s">
        <v>6391</v>
      </c>
      <c r="P4120" t="b">
        <f>production[[#This Row],[Funded Month]]&gt;=DATE(2021,1,1)</f>
        <v>1</v>
      </c>
    </row>
    <row r="4121" spans="1:16" x14ac:dyDescent="0.2">
      <c r="A4121" s="1">
        <v>295210277051</v>
      </c>
      <c r="B4121">
        <v>295</v>
      </c>
      <c r="C4121" t="s">
        <v>16</v>
      </c>
      <c r="D4121" s="2">
        <v>44256</v>
      </c>
      <c r="E4121" t="s">
        <v>6392</v>
      </c>
      <c r="F4121">
        <f>1</f>
        <v>1</v>
      </c>
      <c r="G4121">
        <v>80000</v>
      </c>
      <c r="H4121" t="s">
        <v>18</v>
      </c>
      <c r="I4121" t="s">
        <v>50</v>
      </c>
      <c r="J4121" t="s">
        <v>20</v>
      </c>
      <c r="K4121" t="s">
        <v>21</v>
      </c>
      <c r="L4121" t="s">
        <v>4025</v>
      </c>
      <c r="M4121" t="s">
        <v>32</v>
      </c>
      <c r="O4121" t="s">
        <v>4997</v>
      </c>
      <c r="P4121" t="b">
        <f>production[[#This Row],[Funded Month]]&gt;=DATE(2021,1,1)</f>
        <v>1</v>
      </c>
    </row>
    <row r="4122" spans="1:16" x14ac:dyDescent="0.2">
      <c r="A4122" s="1">
        <v>290001366820</v>
      </c>
      <c r="B4122">
        <v>290</v>
      </c>
      <c r="C4122" t="s">
        <v>16</v>
      </c>
      <c r="D4122" s="2">
        <v>44256</v>
      </c>
      <c r="E4122" t="s">
        <v>6393</v>
      </c>
      <c r="F4122">
        <f>1</f>
        <v>1</v>
      </c>
      <c r="G4122">
        <v>155200</v>
      </c>
      <c r="H4122" t="s">
        <v>18</v>
      </c>
      <c r="I4122" t="s">
        <v>6369</v>
      </c>
      <c r="J4122" t="s">
        <v>20</v>
      </c>
      <c r="K4122" t="s">
        <v>21</v>
      </c>
      <c r="L4122" t="s">
        <v>538</v>
      </c>
      <c r="M4122" t="s">
        <v>32</v>
      </c>
      <c r="P4122" t="b">
        <f>production[[#This Row],[Funded Month]]&gt;=DATE(2021,1,1)</f>
        <v>1</v>
      </c>
    </row>
    <row r="4123" spans="1:16" x14ac:dyDescent="0.2">
      <c r="A4123" s="1">
        <v>290001367167</v>
      </c>
      <c r="B4123">
        <v>290</v>
      </c>
      <c r="C4123" t="s">
        <v>16</v>
      </c>
      <c r="D4123" s="2">
        <v>44256</v>
      </c>
      <c r="E4123" t="s">
        <v>6394</v>
      </c>
      <c r="F4123">
        <f>1</f>
        <v>1</v>
      </c>
      <c r="G4123">
        <v>250381</v>
      </c>
      <c r="H4123" t="s">
        <v>86</v>
      </c>
      <c r="I4123" t="s">
        <v>186</v>
      </c>
      <c r="J4123" t="s">
        <v>20</v>
      </c>
      <c r="K4123" t="s">
        <v>21</v>
      </c>
      <c r="L4123" t="s">
        <v>538</v>
      </c>
      <c r="M4123" t="s">
        <v>32</v>
      </c>
      <c r="O4123" t="s">
        <v>6395</v>
      </c>
      <c r="P4123" t="b">
        <f>production[[#This Row],[Funded Month]]&gt;=DATE(2021,1,1)</f>
        <v>1</v>
      </c>
    </row>
    <row r="4124" spans="1:16" x14ac:dyDescent="0.2">
      <c r="A4124" s="1">
        <v>290001428642</v>
      </c>
      <c r="B4124">
        <v>290</v>
      </c>
      <c r="C4124" t="s">
        <v>16</v>
      </c>
      <c r="D4124" s="2">
        <v>44256</v>
      </c>
      <c r="E4124" t="s">
        <v>6396</v>
      </c>
      <c r="F4124">
        <f>1</f>
        <v>1</v>
      </c>
      <c r="G4124">
        <v>184000</v>
      </c>
      <c r="H4124" t="s">
        <v>18</v>
      </c>
      <c r="I4124" t="s">
        <v>19</v>
      </c>
      <c r="J4124" t="s">
        <v>20</v>
      </c>
      <c r="K4124" t="s">
        <v>21</v>
      </c>
      <c r="L4124" t="s">
        <v>538</v>
      </c>
      <c r="M4124" t="s">
        <v>32</v>
      </c>
      <c r="O4124" t="s">
        <v>617</v>
      </c>
      <c r="P4124" t="b">
        <f>production[[#This Row],[Funded Month]]&gt;=DATE(2021,1,1)</f>
        <v>1</v>
      </c>
    </row>
    <row r="4125" spans="1:16" x14ac:dyDescent="0.2">
      <c r="A4125" s="1">
        <v>290001431334</v>
      </c>
      <c r="B4125">
        <v>290</v>
      </c>
      <c r="C4125" t="s">
        <v>16</v>
      </c>
      <c r="D4125" s="2">
        <v>44256</v>
      </c>
      <c r="E4125" t="s">
        <v>6397</v>
      </c>
      <c r="F4125">
        <f>1</f>
        <v>1</v>
      </c>
      <c r="G4125">
        <v>200000</v>
      </c>
      <c r="H4125" t="s">
        <v>18</v>
      </c>
      <c r="I4125" t="s">
        <v>19</v>
      </c>
      <c r="J4125" t="s">
        <v>20</v>
      </c>
      <c r="K4125" t="s">
        <v>21</v>
      </c>
      <c r="L4125" t="s">
        <v>538</v>
      </c>
      <c r="M4125" t="s">
        <v>32</v>
      </c>
      <c r="O4125" t="s">
        <v>3308</v>
      </c>
      <c r="P4125" t="b">
        <f>production[[#This Row],[Funded Month]]&gt;=DATE(2021,1,1)</f>
        <v>1</v>
      </c>
    </row>
    <row r="4126" spans="1:16" x14ac:dyDescent="0.2">
      <c r="A4126" s="1">
        <v>290001431998</v>
      </c>
      <c r="B4126">
        <v>290</v>
      </c>
      <c r="C4126" t="s">
        <v>16</v>
      </c>
      <c r="D4126" s="2">
        <v>44256</v>
      </c>
      <c r="E4126" t="s">
        <v>6398</v>
      </c>
      <c r="F4126">
        <f>1</f>
        <v>1</v>
      </c>
      <c r="G4126">
        <v>356425</v>
      </c>
      <c r="H4126" t="s">
        <v>86</v>
      </c>
      <c r="I4126" t="s">
        <v>186</v>
      </c>
      <c r="J4126" t="s">
        <v>20</v>
      </c>
      <c r="K4126" t="s">
        <v>21</v>
      </c>
      <c r="L4126" t="s">
        <v>538</v>
      </c>
      <c r="M4126" t="s">
        <v>32</v>
      </c>
      <c r="O4126" t="s">
        <v>6399</v>
      </c>
      <c r="P4126" t="b">
        <f>production[[#This Row],[Funded Month]]&gt;=DATE(2021,1,1)</f>
        <v>1</v>
      </c>
    </row>
    <row r="4127" spans="1:16" x14ac:dyDescent="0.2">
      <c r="A4127" s="1">
        <v>290200979301</v>
      </c>
      <c r="B4127">
        <v>290</v>
      </c>
      <c r="C4127" t="s">
        <v>16</v>
      </c>
      <c r="D4127" s="2">
        <v>44256</v>
      </c>
      <c r="E4127" t="s">
        <v>6400</v>
      </c>
      <c r="F4127">
        <f>1</f>
        <v>1</v>
      </c>
      <c r="G4127">
        <v>208050</v>
      </c>
      <c r="H4127" t="s">
        <v>18</v>
      </c>
      <c r="I4127" t="s">
        <v>19</v>
      </c>
      <c r="J4127" t="s">
        <v>20</v>
      </c>
      <c r="K4127" t="s">
        <v>21</v>
      </c>
      <c r="L4127" t="s">
        <v>538</v>
      </c>
      <c r="M4127" t="s">
        <v>32</v>
      </c>
      <c r="O4127" t="s">
        <v>6401</v>
      </c>
      <c r="P4127" t="b">
        <f>production[[#This Row],[Funded Month]]&gt;=DATE(2021,1,1)</f>
        <v>1</v>
      </c>
    </row>
    <row r="4128" spans="1:16" x14ac:dyDescent="0.2">
      <c r="A4128" s="1">
        <v>290210185097</v>
      </c>
      <c r="B4128">
        <v>290</v>
      </c>
      <c r="C4128" t="s">
        <v>16</v>
      </c>
      <c r="D4128" s="2">
        <v>44256</v>
      </c>
      <c r="E4128" t="s">
        <v>5395</v>
      </c>
      <c r="F4128">
        <f>1</f>
        <v>1</v>
      </c>
      <c r="G4128">
        <v>150000</v>
      </c>
      <c r="H4128" t="s">
        <v>18</v>
      </c>
      <c r="I4128" t="s">
        <v>19</v>
      </c>
      <c r="J4128" t="s">
        <v>20</v>
      </c>
      <c r="K4128" t="s">
        <v>44</v>
      </c>
      <c r="L4128" t="s">
        <v>538</v>
      </c>
      <c r="M4128" t="s">
        <v>32</v>
      </c>
      <c r="O4128" t="s">
        <v>6402</v>
      </c>
      <c r="P4128" t="b">
        <f>production[[#This Row],[Funded Month]]&gt;=DATE(2021,1,1)</f>
        <v>1</v>
      </c>
    </row>
    <row r="4129" spans="1:16" x14ac:dyDescent="0.2">
      <c r="A4129" s="1">
        <v>290210185148</v>
      </c>
      <c r="B4129">
        <v>290</v>
      </c>
      <c r="C4129" t="s">
        <v>16</v>
      </c>
      <c r="D4129" s="2">
        <v>44256</v>
      </c>
      <c r="E4129" t="s">
        <v>6403</v>
      </c>
      <c r="F4129">
        <f>1</f>
        <v>1</v>
      </c>
      <c r="G4129">
        <v>177974</v>
      </c>
      <c r="H4129" t="s">
        <v>18</v>
      </c>
      <c r="I4129" t="s">
        <v>497</v>
      </c>
      <c r="J4129" t="s">
        <v>20</v>
      </c>
      <c r="K4129" t="s">
        <v>21</v>
      </c>
      <c r="L4129" t="s">
        <v>538</v>
      </c>
      <c r="M4129" t="s">
        <v>32</v>
      </c>
      <c r="O4129" t="s">
        <v>1377</v>
      </c>
      <c r="P4129" t="b">
        <f>production[[#This Row],[Funded Month]]&gt;=DATE(2021,1,1)</f>
        <v>1</v>
      </c>
    </row>
    <row r="4130" spans="1:16" x14ac:dyDescent="0.2">
      <c r="A4130" s="1">
        <v>290210185370</v>
      </c>
      <c r="B4130">
        <v>290</v>
      </c>
      <c r="C4130" t="s">
        <v>16</v>
      </c>
      <c r="D4130" s="2">
        <v>44256</v>
      </c>
      <c r="E4130" t="s">
        <v>6404</v>
      </c>
      <c r="F4130">
        <f>1</f>
        <v>1</v>
      </c>
      <c r="G4130">
        <v>404472</v>
      </c>
      <c r="H4130" t="s">
        <v>86</v>
      </c>
      <c r="I4130" t="s">
        <v>87</v>
      </c>
      <c r="J4130" t="s">
        <v>20</v>
      </c>
      <c r="K4130" t="s">
        <v>21</v>
      </c>
      <c r="L4130" t="s">
        <v>538</v>
      </c>
      <c r="M4130" t="s">
        <v>32</v>
      </c>
      <c r="O4130" t="s">
        <v>6405</v>
      </c>
      <c r="P4130" t="b">
        <f>production[[#This Row],[Funded Month]]&gt;=DATE(2021,1,1)</f>
        <v>1</v>
      </c>
    </row>
    <row r="4131" spans="1:16" x14ac:dyDescent="0.2">
      <c r="A4131" s="1">
        <v>290210285663</v>
      </c>
      <c r="B4131">
        <v>290</v>
      </c>
      <c r="C4131" t="s">
        <v>16</v>
      </c>
      <c r="D4131" s="2">
        <v>44256</v>
      </c>
      <c r="E4131" t="s">
        <v>6406</v>
      </c>
      <c r="F4131">
        <f>1</f>
        <v>1</v>
      </c>
      <c r="G4131">
        <v>356250</v>
      </c>
      <c r="H4131" t="s">
        <v>18</v>
      </c>
      <c r="I4131" t="s">
        <v>19</v>
      </c>
      <c r="J4131" t="s">
        <v>20</v>
      </c>
      <c r="K4131" t="s">
        <v>21</v>
      </c>
      <c r="L4131" t="s">
        <v>538</v>
      </c>
      <c r="M4131" t="s">
        <v>32</v>
      </c>
      <c r="O4131" t="s">
        <v>6407</v>
      </c>
      <c r="P4131" t="b">
        <f>production[[#This Row],[Funded Month]]&gt;=DATE(2021,1,1)</f>
        <v>1</v>
      </c>
    </row>
    <row r="4132" spans="1:16" x14ac:dyDescent="0.2">
      <c r="A4132" s="1">
        <v>290210286240</v>
      </c>
      <c r="B4132">
        <v>290</v>
      </c>
      <c r="C4132" t="s">
        <v>16</v>
      </c>
      <c r="D4132" s="2">
        <v>44256</v>
      </c>
      <c r="E4132" t="s">
        <v>6408</v>
      </c>
      <c r="F4132">
        <f>1</f>
        <v>1</v>
      </c>
      <c r="G4132">
        <v>548250</v>
      </c>
      <c r="H4132" t="s">
        <v>18</v>
      </c>
      <c r="I4132" t="s">
        <v>19</v>
      </c>
      <c r="J4132" t="s">
        <v>20</v>
      </c>
      <c r="K4132" t="s">
        <v>21</v>
      </c>
      <c r="L4132" t="s">
        <v>538</v>
      </c>
      <c r="M4132" t="s">
        <v>32</v>
      </c>
      <c r="O4132" t="s">
        <v>6409</v>
      </c>
      <c r="P4132" t="b">
        <f>production[[#This Row],[Funded Month]]&gt;=DATE(2021,1,1)</f>
        <v>1</v>
      </c>
    </row>
    <row r="4133" spans="1:16" x14ac:dyDescent="0.2">
      <c r="A4133" s="1">
        <v>290210287118</v>
      </c>
      <c r="B4133">
        <v>290</v>
      </c>
      <c r="C4133" t="s">
        <v>16</v>
      </c>
      <c r="D4133" s="2">
        <v>44256</v>
      </c>
      <c r="E4133" t="s">
        <v>6410</v>
      </c>
      <c r="F4133">
        <f>1</f>
        <v>1</v>
      </c>
      <c r="G4133">
        <v>249600</v>
      </c>
      <c r="H4133" t="s">
        <v>18</v>
      </c>
      <c r="I4133" t="s">
        <v>19</v>
      </c>
      <c r="J4133" t="s">
        <v>20</v>
      </c>
      <c r="K4133" t="s">
        <v>21</v>
      </c>
      <c r="L4133" t="s">
        <v>538</v>
      </c>
      <c r="M4133" t="s">
        <v>2551</v>
      </c>
      <c r="N4133" t="s">
        <v>2552</v>
      </c>
      <c r="O4133" t="s">
        <v>6411</v>
      </c>
      <c r="P4133" t="b">
        <f>production[[#This Row],[Funded Month]]&gt;=DATE(2021,1,1)</f>
        <v>1</v>
      </c>
    </row>
    <row r="4134" spans="1:16" x14ac:dyDescent="0.2">
      <c r="A4134" s="1">
        <v>297001349712</v>
      </c>
      <c r="B4134">
        <v>297</v>
      </c>
      <c r="C4134" t="s">
        <v>415</v>
      </c>
      <c r="D4134" s="2">
        <v>44256</v>
      </c>
      <c r="E4134" t="s">
        <v>6412</v>
      </c>
      <c r="F4134">
        <f>1</f>
        <v>1</v>
      </c>
      <c r="G4134">
        <v>199323</v>
      </c>
      <c r="H4134" t="s">
        <v>86</v>
      </c>
      <c r="I4134" t="s">
        <v>186</v>
      </c>
      <c r="J4134" t="s">
        <v>20</v>
      </c>
      <c r="K4134" t="s">
        <v>21</v>
      </c>
      <c r="L4134" t="s">
        <v>3193</v>
      </c>
      <c r="M4134" t="s">
        <v>32</v>
      </c>
      <c r="O4134" t="s">
        <v>6413</v>
      </c>
      <c r="P4134" t="b">
        <f>production[[#This Row],[Funded Month]]&gt;=DATE(2021,1,1)</f>
        <v>1</v>
      </c>
    </row>
    <row r="4135" spans="1:16" x14ac:dyDescent="0.2">
      <c r="A4135" s="1">
        <v>297201275633</v>
      </c>
      <c r="B4135">
        <v>297</v>
      </c>
      <c r="C4135" t="s">
        <v>415</v>
      </c>
      <c r="D4135" s="2">
        <v>44256</v>
      </c>
      <c r="E4135" t="s">
        <v>6414</v>
      </c>
      <c r="F4135">
        <f>1</f>
        <v>1</v>
      </c>
      <c r="G4135">
        <v>418000</v>
      </c>
      <c r="H4135" t="s">
        <v>18</v>
      </c>
      <c r="I4135" t="s">
        <v>19</v>
      </c>
      <c r="J4135" t="s">
        <v>20</v>
      </c>
      <c r="K4135" t="s">
        <v>21</v>
      </c>
      <c r="L4135" t="s">
        <v>3193</v>
      </c>
      <c r="M4135" t="s">
        <v>32</v>
      </c>
      <c r="O4135" t="s">
        <v>6415</v>
      </c>
      <c r="P4135" t="b">
        <f>production[[#This Row],[Funded Month]]&gt;=DATE(2021,1,1)</f>
        <v>1</v>
      </c>
    </row>
    <row r="4136" spans="1:16" x14ac:dyDescent="0.2">
      <c r="A4136" s="1">
        <v>297210275826</v>
      </c>
      <c r="B4136">
        <v>297</v>
      </c>
      <c r="C4136" t="s">
        <v>415</v>
      </c>
      <c r="D4136" s="2">
        <v>44256</v>
      </c>
      <c r="E4136" t="s">
        <v>6416</v>
      </c>
      <c r="F4136">
        <f>1</f>
        <v>1</v>
      </c>
      <c r="G4136">
        <v>255290</v>
      </c>
      <c r="H4136" t="s">
        <v>86</v>
      </c>
      <c r="I4136" t="s">
        <v>186</v>
      </c>
      <c r="J4136" t="s">
        <v>20</v>
      </c>
      <c r="K4136" t="s">
        <v>21</v>
      </c>
      <c r="L4136" t="s">
        <v>3193</v>
      </c>
      <c r="M4136" t="s">
        <v>32</v>
      </c>
      <c r="N4136" t="s">
        <v>33</v>
      </c>
      <c r="O4136" t="s">
        <v>6416</v>
      </c>
      <c r="P4136" t="b">
        <f>production[[#This Row],[Funded Month]]&gt;=DATE(2021,1,1)</f>
        <v>1</v>
      </c>
    </row>
    <row r="4137" spans="1:16" x14ac:dyDescent="0.2">
      <c r="A4137" s="1">
        <v>290200978407</v>
      </c>
      <c r="B4137">
        <v>290</v>
      </c>
      <c r="C4137" t="s">
        <v>16</v>
      </c>
      <c r="D4137" s="2">
        <v>44256</v>
      </c>
      <c r="E4137" t="s">
        <v>6417</v>
      </c>
      <c r="F4137">
        <f>1</f>
        <v>1</v>
      </c>
      <c r="G4137">
        <v>216015</v>
      </c>
      <c r="H4137" t="s">
        <v>86</v>
      </c>
      <c r="I4137" t="s">
        <v>87</v>
      </c>
      <c r="J4137" t="s">
        <v>20</v>
      </c>
      <c r="K4137" t="s">
        <v>21</v>
      </c>
      <c r="L4137" t="s">
        <v>157</v>
      </c>
      <c r="M4137" t="s">
        <v>32</v>
      </c>
      <c r="O4137" t="s">
        <v>6418</v>
      </c>
      <c r="P4137" t="b">
        <f>production[[#This Row],[Funded Month]]&gt;=DATE(2021,1,1)</f>
        <v>1</v>
      </c>
    </row>
    <row r="4138" spans="1:16" x14ac:dyDescent="0.2">
      <c r="A4138" s="1">
        <v>290201080737</v>
      </c>
      <c r="B4138">
        <v>290</v>
      </c>
      <c r="C4138" t="s">
        <v>16</v>
      </c>
      <c r="D4138" s="2">
        <v>44256</v>
      </c>
      <c r="E4138" t="s">
        <v>6419</v>
      </c>
      <c r="F4138">
        <f>1</f>
        <v>1</v>
      </c>
      <c r="G4138">
        <v>245635</v>
      </c>
      <c r="H4138" t="s">
        <v>18</v>
      </c>
      <c r="I4138" t="s">
        <v>497</v>
      </c>
      <c r="J4138" t="s">
        <v>20</v>
      </c>
      <c r="K4138" t="s">
        <v>27</v>
      </c>
      <c r="L4138" t="s">
        <v>157</v>
      </c>
      <c r="M4138" t="s">
        <v>32</v>
      </c>
      <c r="O4138" t="s">
        <v>157</v>
      </c>
      <c r="P4138" t="b">
        <f>production[[#This Row],[Funded Month]]&gt;=DATE(2021,1,1)</f>
        <v>1</v>
      </c>
    </row>
    <row r="4139" spans="1:16" x14ac:dyDescent="0.2">
      <c r="A4139" s="1">
        <v>290210184208</v>
      </c>
      <c r="B4139">
        <v>290</v>
      </c>
      <c r="C4139" t="s">
        <v>16</v>
      </c>
      <c r="D4139" s="2">
        <v>44256</v>
      </c>
      <c r="E4139" t="s">
        <v>6420</v>
      </c>
      <c r="F4139">
        <f>1</f>
        <v>1</v>
      </c>
      <c r="G4139">
        <v>248417</v>
      </c>
      <c r="H4139" t="s">
        <v>86</v>
      </c>
      <c r="I4139" t="s">
        <v>87</v>
      </c>
      <c r="J4139" t="s">
        <v>20</v>
      </c>
      <c r="K4139" t="s">
        <v>21</v>
      </c>
      <c r="L4139" t="s">
        <v>157</v>
      </c>
      <c r="M4139" t="s">
        <v>32</v>
      </c>
      <c r="O4139" t="s">
        <v>3338</v>
      </c>
      <c r="P4139" t="b">
        <f>production[[#This Row],[Funded Month]]&gt;=DATE(2021,1,1)</f>
        <v>1</v>
      </c>
    </row>
    <row r="4140" spans="1:16" x14ac:dyDescent="0.2">
      <c r="A4140" s="1">
        <v>290210184931</v>
      </c>
      <c r="B4140">
        <v>290</v>
      </c>
      <c r="C4140" t="s">
        <v>16</v>
      </c>
      <c r="D4140" s="2">
        <v>44256</v>
      </c>
      <c r="E4140" t="s">
        <v>6421</v>
      </c>
      <c r="F4140">
        <f>1</f>
        <v>1</v>
      </c>
      <c r="G4140">
        <v>265412</v>
      </c>
      <c r="H4140" t="s">
        <v>18</v>
      </c>
      <c r="I4140" t="s">
        <v>79</v>
      </c>
      <c r="J4140" t="s">
        <v>20</v>
      </c>
      <c r="K4140" t="s">
        <v>21</v>
      </c>
      <c r="L4140" t="s">
        <v>157</v>
      </c>
      <c r="M4140" t="s">
        <v>32</v>
      </c>
      <c r="O4140" t="s">
        <v>157</v>
      </c>
      <c r="P4140" t="b">
        <f>production[[#This Row],[Funded Month]]&gt;=DATE(2021,1,1)</f>
        <v>1</v>
      </c>
    </row>
    <row r="4141" spans="1:16" x14ac:dyDescent="0.2">
      <c r="A4141" s="1">
        <v>290210286124</v>
      </c>
      <c r="B4141">
        <v>290</v>
      </c>
      <c r="C4141" t="s">
        <v>16</v>
      </c>
      <c r="D4141" s="2">
        <v>44256</v>
      </c>
      <c r="E4141" t="s">
        <v>6422</v>
      </c>
      <c r="F4141">
        <f>1</f>
        <v>1</v>
      </c>
      <c r="G4141">
        <v>141675</v>
      </c>
      <c r="H4141" t="s">
        <v>18</v>
      </c>
      <c r="I4141" t="s">
        <v>19</v>
      </c>
      <c r="J4141" t="s">
        <v>20</v>
      </c>
      <c r="K4141" t="s">
        <v>27</v>
      </c>
      <c r="L4141" t="s">
        <v>157</v>
      </c>
      <c r="M4141" t="s">
        <v>32</v>
      </c>
      <c r="O4141" t="s">
        <v>6423</v>
      </c>
      <c r="P4141" t="b">
        <f>production[[#This Row],[Funded Month]]&gt;=DATE(2021,1,1)</f>
        <v>1</v>
      </c>
    </row>
    <row r="4142" spans="1:16" x14ac:dyDescent="0.2">
      <c r="A4142" s="1">
        <v>290210286589</v>
      </c>
      <c r="B4142">
        <v>290</v>
      </c>
      <c r="C4142" t="s">
        <v>16</v>
      </c>
      <c r="D4142" s="2">
        <v>44256</v>
      </c>
      <c r="E4142" t="s">
        <v>6424</v>
      </c>
      <c r="F4142">
        <f>1</f>
        <v>1</v>
      </c>
      <c r="G4142">
        <v>137700</v>
      </c>
      <c r="H4142" t="s">
        <v>18</v>
      </c>
      <c r="I4142" t="s">
        <v>19</v>
      </c>
      <c r="J4142" t="s">
        <v>20</v>
      </c>
      <c r="K4142" t="s">
        <v>21</v>
      </c>
      <c r="L4142" t="s">
        <v>157</v>
      </c>
      <c r="M4142" t="s">
        <v>32</v>
      </c>
      <c r="O4142" t="s">
        <v>3801</v>
      </c>
      <c r="P4142" t="b">
        <f>production[[#This Row],[Funded Month]]&gt;=DATE(2021,1,1)</f>
        <v>1</v>
      </c>
    </row>
    <row r="4143" spans="1:16" x14ac:dyDescent="0.2">
      <c r="A4143" s="1">
        <v>290001346983</v>
      </c>
      <c r="B4143">
        <v>290</v>
      </c>
      <c r="C4143" t="s">
        <v>16</v>
      </c>
      <c r="D4143" s="2">
        <v>44256</v>
      </c>
      <c r="E4143" t="s">
        <v>6425</v>
      </c>
      <c r="F4143">
        <f>1</f>
        <v>1</v>
      </c>
      <c r="G4143">
        <v>189012</v>
      </c>
      <c r="H4143" t="s">
        <v>86</v>
      </c>
      <c r="I4143" t="s">
        <v>87</v>
      </c>
      <c r="J4143" t="s">
        <v>20</v>
      </c>
      <c r="K4143" t="s">
        <v>21</v>
      </c>
      <c r="L4143" t="s">
        <v>22</v>
      </c>
      <c r="M4143" t="s">
        <v>232</v>
      </c>
      <c r="N4143" t="s">
        <v>33</v>
      </c>
      <c r="O4143" t="s">
        <v>3344</v>
      </c>
      <c r="P4143" t="b">
        <f>production[[#This Row],[Funded Month]]&gt;=DATE(2021,1,1)</f>
        <v>1</v>
      </c>
    </row>
    <row r="4144" spans="1:16" x14ac:dyDescent="0.2">
      <c r="A4144" s="1">
        <v>290001411579</v>
      </c>
      <c r="B4144">
        <v>290</v>
      </c>
      <c r="C4144" t="s">
        <v>16</v>
      </c>
      <c r="D4144" s="2">
        <v>44256</v>
      </c>
      <c r="E4144" t="s">
        <v>6426</v>
      </c>
      <c r="F4144">
        <f>1</f>
        <v>1</v>
      </c>
      <c r="G4144">
        <v>388550</v>
      </c>
      <c r="H4144" t="s">
        <v>18</v>
      </c>
      <c r="I4144" t="s">
        <v>19</v>
      </c>
      <c r="J4144" t="s">
        <v>20</v>
      </c>
      <c r="K4144" t="s">
        <v>21</v>
      </c>
      <c r="L4144" t="s">
        <v>22</v>
      </c>
      <c r="M4144" t="s">
        <v>232</v>
      </c>
      <c r="O4144" t="s">
        <v>482</v>
      </c>
      <c r="P4144" t="b">
        <f>production[[#This Row],[Funded Month]]&gt;=DATE(2021,1,1)</f>
        <v>1</v>
      </c>
    </row>
    <row r="4145" spans="1:16" x14ac:dyDescent="0.2">
      <c r="A4145" s="1">
        <v>290001412381</v>
      </c>
      <c r="B4145">
        <v>290</v>
      </c>
      <c r="C4145" t="s">
        <v>16</v>
      </c>
      <c r="D4145" s="2">
        <v>44256</v>
      </c>
      <c r="E4145" t="s">
        <v>6427</v>
      </c>
      <c r="F4145">
        <f>1</f>
        <v>1</v>
      </c>
      <c r="G4145">
        <v>225900</v>
      </c>
      <c r="H4145" t="s">
        <v>18</v>
      </c>
      <c r="I4145" t="s">
        <v>19</v>
      </c>
      <c r="J4145" t="s">
        <v>20</v>
      </c>
      <c r="K4145" t="s">
        <v>21</v>
      </c>
      <c r="L4145" t="s">
        <v>22</v>
      </c>
      <c r="M4145" t="s">
        <v>232</v>
      </c>
      <c r="N4145" t="s">
        <v>650</v>
      </c>
      <c r="O4145" t="s">
        <v>651</v>
      </c>
      <c r="P4145" t="b">
        <f>production[[#This Row],[Funded Month]]&gt;=DATE(2021,1,1)</f>
        <v>1</v>
      </c>
    </row>
    <row r="4146" spans="1:16" x14ac:dyDescent="0.2">
      <c r="A4146" s="1">
        <v>290210285773</v>
      </c>
      <c r="B4146">
        <v>290</v>
      </c>
      <c r="C4146" t="s">
        <v>16</v>
      </c>
      <c r="D4146" s="2">
        <v>44256</v>
      </c>
      <c r="E4146" t="s">
        <v>6428</v>
      </c>
      <c r="F4146">
        <f>1</f>
        <v>1</v>
      </c>
      <c r="G4146">
        <v>427532</v>
      </c>
      <c r="H4146" t="s">
        <v>18</v>
      </c>
      <c r="I4146" t="s">
        <v>50</v>
      </c>
      <c r="J4146" t="s">
        <v>20</v>
      </c>
      <c r="K4146" t="s">
        <v>27</v>
      </c>
      <c r="L4146" t="s">
        <v>22</v>
      </c>
      <c r="M4146" t="s">
        <v>232</v>
      </c>
      <c r="N4146" t="s">
        <v>650</v>
      </c>
      <c r="O4146" t="s">
        <v>651</v>
      </c>
      <c r="P4146" t="b">
        <f>production[[#This Row],[Funded Month]]&gt;=DATE(2021,1,1)</f>
        <v>1</v>
      </c>
    </row>
    <row r="4147" spans="1:16" x14ac:dyDescent="0.2">
      <c r="A4147" s="1">
        <v>290210184449</v>
      </c>
      <c r="B4147">
        <v>290</v>
      </c>
      <c r="C4147" t="s">
        <v>16</v>
      </c>
      <c r="D4147" s="2">
        <v>44256</v>
      </c>
      <c r="E4147" t="s">
        <v>6429</v>
      </c>
      <c r="F4147">
        <f>1</f>
        <v>1</v>
      </c>
      <c r="G4147">
        <v>274928</v>
      </c>
      <c r="H4147" t="s">
        <v>86</v>
      </c>
      <c r="I4147" t="s">
        <v>87</v>
      </c>
      <c r="J4147" t="s">
        <v>20</v>
      </c>
      <c r="K4147" t="s">
        <v>21</v>
      </c>
      <c r="L4147" t="s">
        <v>22</v>
      </c>
      <c r="M4147" t="s">
        <v>232</v>
      </c>
      <c r="N4147" t="s">
        <v>33</v>
      </c>
      <c r="O4147" t="s">
        <v>680</v>
      </c>
      <c r="P4147" t="b">
        <f>production[[#This Row],[Funded Month]]&gt;=DATE(2021,1,1)</f>
        <v>1</v>
      </c>
    </row>
    <row r="4148" spans="1:16" x14ac:dyDescent="0.2">
      <c r="A4148" s="1">
        <v>290210185280</v>
      </c>
      <c r="B4148">
        <v>290</v>
      </c>
      <c r="C4148" t="s">
        <v>16</v>
      </c>
      <c r="D4148" s="2">
        <v>44256</v>
      </c>
      <c r="E4148" t="s">
        <v>6430</v>
      </c>
      <c r="F4148">
        <f>1</f>
        <v>1</v>
      </c>
      <c r="G4148">
        <v>163759</v>
      </c>
      <c r="H4148" t="s">
        <v>18</v>
      </c>
      <c r="I4148" t="s">
        <v>19</v>
      </c>
      <c r="J4148" t="s">
        <v>20</v>
      </c>
      <c r="K4148" t="s">
        <v>27</v>
      </c>
      <c r="L4148" t="s">
        <v>22</v>
      </c>
      <c r="M4148" t="s">
        <v>232</v>
      </c>
      <c r="N4148" t="s">
        <v>33</v>
      </c>
      <c r="O4148" t="s">
        <v>651</v>
      </c>
      <c r="P4148" t="b">
        <f>production[[#This Row],[Funded Month]]&gt;=DATE(2021,1,1)</f>
        <v>1</v>
      </c>
    </row>
    <row r="4149" spans="1:16" x14ac:dyDescent="0.2">
      <c r="A4149" s="1">
        <v>290210185375</v>
      </c>
      <c r="B4149">
        <v>290</v>
      </c>
      <c r="C4149" t="s">
        <v>16</v>
      </c>
      <c r="D4149" s="2">
        <v>44256</v>
      </c>
      <c r="E4149" t="s">
        <v>6431</v>
      </c>
      <c r="F4149">
        <f>1</f>
        <v>1</v>
      </c>
      <c r="G4149">
        <v>169604</v>
      </c>
      <c r="H4149" t="s">
        <v>18</v>
      </c>
      <c r="I4149" t="s">
        <v>79</v>
      </c>
      <c r="J4149" t="s">
        <v>20</v>
      </c>
      <c r="K4149" t="s">
        <v>21</v>
      </c>
      <c r="L4149" t="s">
        <v>22</v>
      </c>
      <c r="M4149" t="s">
        <v>232</v>
      </c>
      <c r="N4149" t="s">
        <v>33</v>
      </c>
      <c r="O4149" t="s">
        <v>771</v>
      </c>
      <c r="P4149" t="b">
        <f>production[[#This Row],[Funded Month]]&gt;=DATE(2021,1,1)</f>
        <v>1</v>
      </c>
    </row>
    <row r="4150" spans="1:16" x14ac:dyDescent="0.2">
      <c r="A4150" s="1">
        <v>290210286436</v>
      </c>
      <c r="B4150">
        <v>290</v>
      </c>
      <c r="C4150" t="s">
        <v>16</v>
      </c>
      <c r="D4150" s="2">
        <v>44256</v>
      </c>
      <c r="E4150" t="s">
        <v>6432</v>
      </c>
      <c r="F4150">
        <f>1</f>
        <v>1</v>
      </c>
      <c r="G4150">
        <v>229600</v>
      </c>
      <c r="H4150" t="s">
        <v>18</v>
      </c>
      <c r="I4150" t="s">
        <v>19</v>
      </c>
      <c r="J4150" t="s">
        <v>20</v>
      </c>
      <c r="K4150" t="s">
        <v>21</v>
      </c>
      <c r="L4150" t="s">
        <v>22</v>
      </c>
      <c r="M4150" t="s">
        <v>232</v>
      </c>
      <c r="N4150" t="s">
        <v>650</v>
      </c>
      <c r="O4150" t="s">
        <v>651</v>
      </c>
      <c r="P4150" t="b">
        <f>production[[#This Row],[Funded Month]]&gt;=DATE(2021,1,1)</f>
        <v>1</v>
      </c>
    </row>
    <row r="4151" spans="1:16" x14ac:dyDescent="0.2">
      <c r="A4151" s="1">
        <v>290210285921</v>
      </c>
      <c r="B4151">
        <v>290</v>
      </c>
      <c r="C4151" t="s">
        <v>16</v>
      </c>
      <c r="D4151" s="2">
        <v>44256</v>
      </c>
      <c r="E4151" t="s">
        <v>6433</v>
      </c>
      <c r="F4151">
        <f>1</f>
        <v>1</v>
      </c>
      <c r="G4151">
        <v>544000</v>
      </c>
      <c r="H4151" t="s">
        <v>18</v>
      </c>
      <c r="I4151" t="s">
        <v>19</v>
      </c>
      <c r="J4151" t="s">
        <v>20</v>
      </c>
      <c r="K4151" t="s">
        <v>21</v>
      </c>
      <c r="L4151" t="s">
        <v>22</v>
      </c>
      <c r="M4151" t="s">
        <v>232</v>
      </c>
      <c r="N4151" t="s">
        <v>33</v>
      </c>
      <c r="O4151" t="s">
        <v>482</v>
      </c>
      <c r="P4151" t="b">
        <f>production[[#This Row],[Funded Month]]&gt;=DATE(2021,1,1)</f>
        <v>1</v>
      </c>
    </row>
    <row r="4152" spans="1:16" x14ac:dyDescent="0.2">
      <c r="A4152" s="1">
        <v>290210286314</v>
      </c>
      <c r="B4152">
        <v>290</v>
      </c>
      <c r="C4152" t="s">
        <v>16</v>
      </c>
      <c r="D4152" s="2">
        <v>44256</v>
      </c>
      <c r="E4152" t="s">
        <v>6434</v>
      </c>
      <c r="F4152">
        <f>1</f>
        <v>1</v>
      </c>
      <c r="G4152">
        <v>450000</v>
      </c>
      <c r="H4152" t="s">
        <v>18</v>
      </c>
      <c r="I4152" t="s">
        <v>19</v>
      </c>
      <c r="J4152" t="s">
        <v>20</v>
      </c>
      <c r="K4152" t="s">
        <v>21</v>
      </c>
      <c r="L4152" t="s">
        <v>22</v>
      </c>
      <c r="M4152" t="s">
        <v>232</v>
      </c>
      <c r="N4152" t="s">
        <v>33</v>
      </c>
      <c r="O4152" t="s">
        <v>771</v>
      </c>
      <c r="P4152" t="b">
        <f>production[[#This Row],[Funded Month]]&gt;=DATE(2021,1,1)</f>
        <v>1</v>
      </c>
    </row>
    <row r="4153" spans="1:16" x14ac:dyDescent="0.2">
      <c r="A4153" s="1">
        <v>290210286531</v>
      </c>
      <c r="B4153">
        <v>290</v>
      </c>
      <c r="C4153" t="s">
        <v>16</v>
      </c>
      <c r="D4153" s="2">
        <v>44256</v>
      </c>
      <c r="E4153" t="s">
        <v>6403</v>
      </c>
      <c r="F4153">
        <f>1</f>
        <v>1</v>
      </c>
      <c r="G4153">
        <v>175000</v>
      </c>
      <c r="H4153" t="s">
        <v>18</v>
      </c>
      <c r="I4153" t="s">
        <v>19</v>
      </c>
      <c r="J4153" t="s">
        <v>20</v>
      </c>
      <c r="K4153" t="s">
        <v>21</v>
      </c>
      <c r="L4153" t="s">
        <v>22</v>
      </c>
      <c r="M4153" t="s">
        <v>232</v>
      </c>
      <c r="N4153" t="s">
        <v>650</v>
      </c>
      <c r="O4153" t="s">
        <v>651</v>
      </c>
      <c r="P4153" t="b">
        <f>production[[#This Row],[Funded Month]]&gt;=DATE(2021,1,1)</f>
        <v>1</v>
      </c>
    </row>
    <row r="4154" spans="1:16" x14ac:dyDescent="0.2">
      <c r="A4154" s="1">
        <v>290001397976</v>
      </c>
      <c r="B4154">
        <v>290</v>
      </c>
      <c r="C4154" t="s">
        <v>16</v>
      </c>
      <c r="D4154" s="2">
        <v>44256</v>
      </c>
      <c r="E4154" t="s">
        <v>6435</v>
      </c>
      <c r="F4154">
        <f>1</f>
        <v>1</v>
      </c>
      <c r="G4154">
        <v>230743</v>
      </c>
      <c r="H4154" t="s">
        <v>86</v>
      </c>
      <c r="I4154" t="s">
        <v>6436</v>
      </c>
      <c r="J4154" t="s">
        <v>20</v>
      </c>
      <c r="K4154" t="s">
        <v>21</v>
      </c>
      <c r="L4154" t="s">
        <v>189</v>
      </c>
      <c r="M4154" t="s">
        <v>32</v>
      </c>
      <c r="O4154" t="s">
        <v>6437</v>
      </c>
      <c r="P4154" t="b">
        <f>production[[#This Row],[Funded Month]]&gt;=DATE(2021,1,1)</f>
        <v>1</v>
      </c>
    </row>
    <row r="4155" spans="1:16" x14ac:dyDescent="0.2">
      <c r="A4155" s="1">
        <v>290001398060</v>
      </c>
      <c r="B4155">
        <v>290</v>
      </c>
      <c r="C4155" t="s">
        <v>16</v>
      </c>
      <c r="D4155" s="2">
        <v>44256</v>
      </c>
      <c r="E4155" t="s">
        <v>6438</v>
      </c>
      <c r="F4155">
        <f>1</f>
        <v>1</v>
      </c>
      <c r="G4155">
        <v>270019</v>
      </c>
      <c r="H4155" t="s">
        <v>86</v>
      </c>
      <c r="I4155" t="s">
        <v>186</v>
      </c>
      <c r="J4155" t="s">
        <v>20</v>
      </c>
      <c r="K4155" t="s">
        <v>21</v>
      </c>
      <c r="L4155" t="s">
        <v>189</v>
      </c>
      <c r="M4155" t="s">
        <v>32</v>
      </c>
      <c r="N4155" t="s">
        <v>315</v>
      </c>
      <c r="O4155" t="s">
        <v>6439</v>
      </c>
      <c r="P4155" t="b">
        <f>production[[#This Row],[Funded Month]]&gt;=DATE(2021,1,1)</f>
        <v>1</v>
      </c>
    </row>
    <row r="4156" spans="1:16" x14ac:dyDescent="0.2">
      <c r="A4156" s="1">
        <v>290001398300</v>
      </c>
      <c r="B4156">
        <v>290</v>
      </c>
      <c r="C4156" t="s">
        <v>16</v>
      </c>
      <c r="D4156" s="2">
        <v>44256</v>
      </c>
      <c r="E4156" t="s">
        <v>6440</v>
      </c>
      <c r="F4156">
        <f>1</f>
        <v>1</v>
      </c>
      <c r="G4156">
        <v>236300</v>
      </c>
      <c r="H4156" t="s">
        <v>18</v>
      </c>
      <c r="I4156" t="s">
        <v>19</v>
      </c>
      <c r="J4156" t="s">
        <v>20</v>
      </c>
      <c r="K4156" t="s">
        <v>21</v>
      </c>
      <c r="L4156" t="s">
        <v>189</v>
      </c>
      <c r="M4156" t="s">
        <v>32</v>
      </c>
      <c r="O4156" t="s">
        <v>6441</v>
      </c>
      <c r="P4156" t="b">
        <f>production[[#This Row],[Funded Month]]&gt;=DATE(2021,1,1)</f>
        <v>1</v>
      </c>
    </row>
    <row r="4157" spans="1:16" x14ac:dyDescent="0.2">
      <c r="A4157" s="1">
        <v>290001418926</v>
      </c>
      <c r="B4157">
        <v>290</v>
      </c>
      <c r="C4157" t="s">
        <v>16</v>
      </c>
      <c r="D4157" s="2">
        <v>44256</v>
      </c>
      <c r="E4157" t="s">
        <v>6435</v>
      </c>
      <c r="F4157">
        <f>1</f>
        <v>1</v>
      </c>
      <c r="G4157">
        <v>8225</v>
      </c>
      <c r="H4157" t="s">
        <v>18</v>
      </c>
      <c r="I4157" t="s">
        <v>1897</v>
      </c>
      <c r="J4157" t="s">
        <v>398</v>
      </c>
      <c r="K4157" t="s">
        <v>21</v>
      </c>
      <c r="L4157" t="s">
        <v>189</v>
      </c>
      <c r="M4157" t="s">
        <v>32</v>
      </c>
      <c r="N4157" t="s">
        <v>33</v>
      </c>
      <c r="O4157" t="s">
        <v>6437</v>
      </c>
      <c r="P4157" t="b">
        <f>production[[#This Row],[Funded Month]]&gt;=DATE(2021,1,1)</f>
        <v>1</v>
      </c>
    </row>
    <row r="4158" spans="1:16" x14ac:dyDescent="0.2">
      <c r="A4158" s="1">
        <v>290201283043</v>
      </c>
      <c r="B4158">
        <v>290</v>
      </c>
      <c r="C4158" t="s">
        <v>16</v>
      </c>
      <c r="D4158" s="2">
        <v>44256</v>
      </c>
      <c r="E4158" t="s">
        <v>6442</v>
      </c>
      <c r="F4158">
        <f>1</f>
        <v>1</v>
      </c>
      <c r="G4158">
        <v>257768</v>
      </c>
      <c r="H4158" t="s">
        <v>18</v>
      </c>
      <c r="I4158" t="s">
        <v>497</v>
      </c>
      <c r="J4158" t="s">
        <v>20</v>
      </c>
      <c r="K4158" t="s">
        <v>21</v>
      </c>
      <c r="L4158" t="s">
        <v>189</v>
      </c>
      <c r="M4158" t="s">
        <v>190</v>
      </c>
      <c r="O4158" t="s">
        <v>6443</v>
      </c>
      <c r="P4158" t="b">
        <f>production[[#This Row],[Funded Month]]&gt;=DATE(2021,1,1)</f>
        <v>1</v>
      </c>
    </row>
    <row r="4159" spans="1:16" x14ac:dyDescent="0.2">
      <c r="A4159" s="1">
        <v>290210184021</v>
      </c>
      <c r="B4159">
        <v>290</v>
      </c>
      <c r="C4159" t="s">
        <v>16</v>
      </c>
      <c r="D4159" s="2">
        <v>44256</v>
      </c>
      <c r="E4159" t="s">
        <v>6444</v>
      </c>
      <c r="F4159">
        <f>1</f>
        <v>1</v>
      </c>
      <c r="G4159">
        <v>299314</v>
      </c>
      <c r="H4159" t="s">
        <v>18</v>
      </c>
      <c r="I4159" t="s">
        <v>497</v>
      </c>
      <c r="J4159" t="s">
        <v>20</v>
      </c>
      <c r="K4159" t="s">
        <v>21</v>
      </c>
      <c r="L4159" t="s">
        <v>189</v>
      </c>
      <c r="M4159" t="s">
        <v>32</v>
      </c>
      <c r="N4159" t="s">
        <v>387</v>
      </c>
      <c r="O4159" t="s">
        <v>388</v>
      </c>
      <c r="P4159" t="b">
        <f>production[[#This Row],[Funded Month]]&gt;=DATE(2021,1,1)</f>
        <v>1</v>
      </c>
    </row>
    <row r="4160" spans="1:16" x14ac:dyDescent="0.2">
      <c r="A4160" s="1">
        <v>290210185144</v>
      </c>
      <c r="B4160">
        <v>290</v>
      </c>
      <c r="C4160" t="s">
        <v>16</v>
      </c>
      <c r="D4160" s="2">
        <v>44256</v>
      </c>
      <c r="E4160" t="s">
        <v>6445</v>
      </c>
      <c r="F4160">
        <f>1</f>
        <v>1</v>
      </c>
      <c r="G4160">
        <v>155625</v>
      </c>
      <c r="H4160" t="s">
        <v>18</v>
      </c>
      <c r="I4160" t="s">
        <v>19</v>
      </c>
      <c r="J4160" t="s">
        <v>20</v>
      </c>
      <c r="K4160" t="s">
        <v>21</v>
      </c>
      <c r="L4160" t="s">
        <v>189</v>
      </c>
      <c r="M4160" t="s">
        <v>32</v>
      </c>
      <c r="O4160" t="s">
        <v>536</v>
      </c>
      <c r="P4160" t="b">
        <f>production[[#This Row],[Funded Month]]&gt;=DATE(2021,1,1)</f>
        <v>1</v>
      </c>
    </row>
    <row r="4161" spans="1:16" x14ac:dyDescent="0.2">
      <c r="A4161" s="1">
        <v>290210185437</v>
      </c>
      <c r="B4161">
        <v>290</v>
      </c>
      <c r="C4161" t="s">
        <v>16</v>
      </c>
      <c r="D4161" s="2">
        <v>44256</v>
      </c>
      <c r="E4161" t="s">
        <v>6446</v>
      </c>
      <c r="F4161">
        <f>1</f>
        <v>1</v>
      </c>
      <c r="G4161">
        <v>379905</v>
      </c>
      <c r="H4161" t="s">
        <v>18</v>
      </c>
      <c r="I4161" t="s">
        <v>19</v>
      </c>
      <c r="J4161" t="s">
        <v>20</v>
      </c>
      <c r="K4161" t="s">
        <v>21</v>
      </c>
      <c r="L4161" t="s">
        <v>189</v>
      </c>
      <c r="M4161" t="s">
        <v>32</v>
      </c>
      <c r="N4161" t="s">
        <v>387</v>
      </c>
      <c r="O4161" t="s">
        <v>388</v>
      </c>
      <c r="P4161" t="b">
        <f>production[[#This Row],[Funded Month]]&gt;=DATE(2021,1,1)</f>
        <v>1</v>
      </c>
    </row>
    <row r="4162" spans="1:16" x14ac:dyDescent="0.2">
      <c r="A4162" s="1">
        <v>290210185477</v>
      </c>
      <c r="B4162">
        <v>290</v>
      </c>
      <c r="C4162" t="s">
        <v>16</v>
      </c>
      <c r="D4162" s="2">
        <v>44256</v>
      </c>
      <c r="E4162" t="s">
        <v>6447</v>
      </c>
      <c r="F4162">
        <f>1</f>
        <v>1</v>
      </c>
      <c r="G4162">
        <v>191900</v>
      </c>
      <c r="H4162" t="s">
        <v>18</v>
      </c>
      <c r="I4162" t="s">
        <v>19</v>
      </c>
      <c r="J4162" t="s">
        <v>20</v>
      </c>
      <c r="K4162" t="s">
        <v>21</v>
      </c>
      <c r="L4162" t="s">
        <v>189</v>
      </c>
      <c r="M4162" t="s">
        <v>32</v>
      </c>
      <c r="O4162" t="s">
        <v>499</v>
      </c>
      <c r="P4162" t="b">
        <f>production[[#This Row],[Funded Month]]&gt;=DATE(2021,1,1)</f>
        <v>1</v>
      </c>
    </row>
    <row r="4163" spans="1:16" x14ac:dyDescent="0.2">
      <c r="A4163" s="1">
        <v>290210285816</v>
      </c>
      <c r="B4163">
        <v>290</v>
      </c>
      <c r="C4163" t="s">
        <v>16</v>
      </c>
      <c r="D4163" s="2">
        <v>44256</v>
      </c>
      <c r="E4163" t="s">
        <v>6448</v>
      </c>
      <c r="F4163">
        <f>1</f>
        <v>1</v>
      </c>
      <c r="G4163">
        <v>322288</v>
      </c>
      <c r="H4163" t="s">
        <v>18</v>
      </c>
      <c r="I4163" t="s">
        <v>497</v>
      </c>
      <c r="J4163" t="s">
        <v>20</v>
      </c>
      <c r="K4163" t="s">
        <v>27</v>
      </c>
      <c r="L4163" t="s">
        <v>189</v>
      </c>
      <c r="M4163" t="s">
        <v>32</v>
      </c>
      <c r="P4163" t="b">
        <f>production[[#This Row],[Funded Month]]&gt;=DATE(2021,1,1)</f>
        <v>1</v>
      </c>
    </row>
    <row r="4164" spans="1:16" x14ac:dyDescent="0.2">
      <c r="A4164" s="1">
        <v>290210286227</v>
      </c>
      <c r="B4164">
        <v>290</v>
      </c>
      <c r="C4164" t="s">
        <v>16</v>
      </c>
      <c r="D4164" s="2">
        <v>44256</v>
      </c>
      <c r="E4164" t="s">
        <v>6449</v>
      </c>
      <c r="F4164">
        <f>1</f>
        <v>1</v>
      </c>
      <c r="G4164">
        <v>313500</v>
      </c>
      <c r="H4164" t="s">
        <v>18</v>
      </c>
      <c r="I4164" t="s">
        <v>19</v>
      </c>
      <c r="J4164" t="s">
        <v>20</v>
      </c>
      <c r="K4164" t="s">
        <v>21</v>
      </c>
      <c r="L4164" t="s">
        <v>189</v>
      </c>
      <c r="M4164" t="s">
        <v>32</v>
      </c>
      <c r="O4164" t="s">
        <v>5434</v>
      </c>
      <c r="P4164" t="b">
        <f>production[[#This Row],[Funded Month]]&gt;=DATE(2021,1,1)</f>
        <v>1</v>
      </c>
    </row>
    <row r="4165" spans="1:16" x14ac:dyDescent="0.2">
      <c r="A4165" s="1">
        <v>290210286777</v>
      </c>
      <c r="B4165">
        <v>290</v>
      </c>
      <c r="C4165" t="s">
        <v>16</v>
      </c>
      <c r="D4165" s="2">
        <v>44256</v>
      </c>
      <c r="E4165" t="s">
        <v>6450</v>
      </c>
      <c r="F4165">
        <f>1</f>
        <v>1</v>
      </c>
      <c r="G4165">
        <v>548250</v>
      </c>
      <c r="H4165" t="s">
        <v>18</v>
      </c>
      <c r="I4165" t="s">
        <v>50</v>
      </c>
      <c r="J4165" t="s">
        <v>20</v>
      </c>
      <c r="K4165" t="s">
        <v>44</v>
      </c>
      <c r="L4165" t="s">
        <v>189</v>
      </c>
      <c r="M4165" t="s">
        <v>32</v>
      </c>
      <c r="O4165" t="s">
        <v>2103</v>
      </c>
      <c r="P4165" t="b">
        <f>production[[#This Row],[Funded Month]]&gt;=DATE(2021,1,1)</f>
        <v>1</v>
      </c>
    </row>
    <row r="4166" spans="1:16" x14ac:dyDescent="0.2">
      <c r="A4166" s="1">
        <v>297001418453</v>
      </c>
      <c r="B4166">
        <v>297</v>
      </c>
      <c r="C4166" t="s">
        <v>415</v>
      </c>
      <c r="D4166" s="2">
        <v>44256</v>
      </c>
      <c r="E4166" t="s">
        <v>6451</v>
      </c>
      <c r="F4166">
        <f>1</f>
        <v>1</v>
      </c>
      <c r="G4166">
        <v>347985</v>
      </c>
      <c r="H4166" t="s">
        <v>86</v>
      </c>
      <c r="I4166" t="s">
        <v>87</v>
      </c>
      <c r="J4166" t="s">
        <v>20</v>
      </c>
      <c r="K4166" t="s">
        <v>21</v>
      </c>
      <c r="L4166" t="s">
        <v>1178</v>
      </c>
      <c r="M4166" t="s">
        <v>32</v>
      </c>
      <c r="P4166" t="b">
        <f>production[[#This Row],[Funded Month]]&gt;=DATE(2021,1,1)</f>
        <v>1</v>
      </c>
    </row>
    <row r="4167" spans="1:16" x14ac:dyDescent="0.2">
      <c r="A4167" s="1">
        <v>297001425726</v>
      </c>
      <c r="B4167">
        <v>297</v>
      </c>
      <c r="C4167" t="s">
        <v>415</v>
      </c>
      <c r="D4167" s="2">
        <v>44256</v>
      </c>
      <c r="E4167" t="s">
        <v>6452</v>
      </c>
      <c r="F4167">
        <f>1</f>
        <v>1</v>
      </c>
      <c r="G4167">
        <v>378000</v>
      </c>
      <c r="H4167" t="s">
        <v>18</v>
      </c>
      <c r="I4167" t="s">
        <v>19</v>
      </c>
      <c r="J4167" t="s">
        <v>20</v>
      </c>
      <c r="K4167" t="s">
        <v>21</v>
      </c>
      <c r="L4167" t="s">
        <v>1178</v>
      </c>
      <c r="M4167" t="s">
        <v>32</v>
      </c>
      <c r="P4167" t="b">
        <f>production[[#This Row],[Funded Month]]&gt;=DATE(2021,1,1)</f>
        <v>1</v>
      </c>
    </row>
    <row r="4168" spans="1:16" x14ac:dyDescent="0.2">
      <c r="A4168" s="1">
        <v>297001428080</v>
      </c>
      <c r="B4168">
        <v>297</v>
      </c>
      <c r="C4168" t="s">
        <v>415</v>
      </c>
      <c r="D4168" s="2">
        <v>44256</v>
      </c>
      <c r="E4168" t="s">
        <v>6453</v>
      </c>
      <c r="F4168">
        <f>1</f>
        <v>1</v>
      </c>
      <c r="G4168">
        <v>548250</v>
      </c>
      <c r="H4168" t="s">
        <v>18</v>
      </c>
      <c r="I4168" t="s">
        <v>19</v>
      </c>
      <c r="J4168" t="s">
        <v>20</v>
      </c>
      <c r="K4168" t="s">
        <v>21</v>
      </c>
      <c r="L4168" t="s">
        <v>1178</v>
      </c>
      <c r="M4168" t="s">
        <v>32</v>
      </c>
      <c r="P4168" t="b">
        <f>production[[#This Row],[Funded Month]]&gt;=DATE(2021,1,1)</f>
        <v>1</v>
      </c>
    </row>
    <row r="4169" spans="1:16" x14ac:dyDescent="0.2">
      <c r="A4169" s="1">
        <v>297200642150</v>
      </c>
      <c r="B4169">
        <v>297</v>
      </c>
      <c r="C4169" t="s">
        <v>415</v>
      </c>
      <c r="D4169" s="2">
        <v>44256</v>
      </c>
      <c r="E4169" t="s">
        <v>6454</v>
      </c>
      <c r="F4169">
        <f>1</f>
        <v>1</v>
      </c>
      <c r="G4169">
        <v>380000</v>
      </c>
      <c r="H4169" t="s">
        <v>18</v>
      </c>
      <c r="I4169" t="s">
        <v>19</v>
      </c>
      <c r="J4169" t="s">
        <v>20</v>
      </c>
      <c r="K4169" t="s">
        <v>21</v>
      </c>
      <c r="L4169" t="s">
        <v>1178</v>
      </c>
      <c r="M4169" t="s">
        <v>32</v>
      </c>
      <c r="P4169" t="b">
        <f>production[[#This Row],[Funded Month]]&gt;=DATE(2021,1,1)</f>
        <v>1</v>
      </c>
    </row>
    <row r="4170" spans="1:16" x14ac:dyDescent="0.2">
      <c r="A4170" s="1">
        <v>297201075383</v>
      </c>
      <c r="B4170">
        <v>297</v>
      </c>
      <c r="C4170" t="s">
        <v>415</v>
      </c>
      <c r="D4170" s="2">
        <v>44256</v>
      </c>
      <c r="E4170" t="s">
        <v>6455</v>
      </c>
      <c r="F4170">
        <f>1</f>
        <v>1</v>
      </c>
      <c r="G4170">
        <v>402300</v>
      </c>
      <c r="H4170" t="s">
        <v>18</v>
      </c>
      <c r="I4170" t="s">
        <v>19</v>
      </c>
      <c r="J4170" t="s">
        <v>20</v>
      </c>
      <c r="K4170" t="s">
        <v>27</v>
      </c>
      <c r="L4170" t="s">
        <v>1178</v>
      </c>
      <c r="M4170" t="s">
        <v>32</v>
      </c>
      <c r="P4170" t="b">
        <f>production[[#This Row],[Funded Month]]&gt;=DATE(2021,1,1)</f>
        <v>1</v>
      </c>
    </row>
    <row r="4171" spans="1:16" x14ac:dyDescent="0.2">
      <c r="A4171" s="1">
        <v>297201275606</v>
      </c>
      <c r="B4171">
        <v>297</v>
      </c>
      <c r="C4171" t="s">
        <v>415</v>
      </c>
      <c r="D4171" s="2">
        <v>44256</v>
      </c>
      <c r="E4171" t="s">
        <v>6456</v>
      </c>
      <c r="F4171">
        <f>1</f>
        <v>1</v>
      </c>
      <c r="G4171">
        <v>669000</v>
      </c>
      <c r="H4171" t="s">
        <v>18</v>
      </c>
      <c r="I4171" t="s">
        <v>3301</v>
      </c>
      <c r="J4171" t="s">
        <v>20</v>
      </c>
      <c r="K4171" t="s">
        <v>21</v>
      </c>
      <c r="L4171" t="s">
        <v>1178</v>
      </c>
      <c r="M4171" t="s">
        <v>32</v>
      </c>
      <c r="P4171" t="b">
        <f>production[[#This Row],[Funded Month]]&gt;=DATE(2021,1,1)</f>
        <v>1</v>
      </c>
    </row>
    <row r="4172" spans="1:16" x14ac:dyDescent="0.2">
      <c r="A4172" s="1">
        <v>297210175667</v>
      </c>
      <c r="B4172">
        <v>297</v>
      </c>
      <c r="C4172" t="s">
        <v>415</v>
      </c>
      <c r="D4172" s="2">
        <v>44256</v>
      </c>
      <c r="E4172" t="s">
        <v>6457</v>
      </c>
      <c r="F4172">
        <f>1</f>
        <v>1</v>
      </c>
      <c r="G4172">
        <v>450000</v>
      </c>
      <c r="H4172" t="s">
        <v>18</v>
      </c>
      <c r="I4172" t="s">
        <v>19</v>
      </c>
      <c r="J4172" t="s">
        <v>20</v>
      </c>
      <c r="K4172" t="s">
        <v>21</v>
      </c>
      <c r="L4172" t="s">
        <v>1178</v>
      </c>
      <c r="M4172" t="s">
        <v>32</v>
      </c>
      <c r="P4172" t="b">
        <f>production[[#This Row],[Funded Month]]&gt;=DATE(2021,1,1)</f>
        <v>1</v>
      </c>
    </row>
    <row r="4173" spans="1:16" x14ac:dyDescent="0.2">
      <c r="A4173" s="1">
        <v>297210275745</v>
      </c>
      <c r="B4173">
        <v>297</v>
      </c>
      <c r="C4173" t="s">
        <v>415</v>
      </c>
      <c r="D4173" s="2">
        <v>44256</v>
      </c>
      <c r="E4173" t="s">
        <v>6458</v>
      </c>
      <c r="F4173">
        <f>1</f>
        <v>1</v>
      </c>
      <c r="G4173">
        <v>357200</v>
      </c>
      <c r="H4173" t="s">
        <v>18</v>
      </c>
      <c r="I4173" t="s">
        <v>19</v>
      </c>
      <c r="J4173" t="s">
        <v>20</v>
      </c>
      <c r="K4173" t="s">
        <v>21</v>
      </c>
      <c r="L4173" t="s">
        <v>1178</v>
      </c>
      <c r="M4173" t="s">
        <v>32</v>
      </c>
      <c r="P4173" t="b">
        <f>production[[#This Row],[Funded Month]]&gt;=DATE(2021,1,1)</f>
        <v>1</v>
      </c>
    </row>
    <row r="4174" spans="1:16" x14ac:dyDescent="0.2">
      <c r="A4174" s="1">
        <v>297210275760</v>
      </c>
      <c r="B4174">
        <v>297</v>
      </c>
      <c r="C4174" t="s">
        <v>415</v>
      </c>
      <c r="D4174" s="2">
        <v>44256</v>
      </c>
      <c r="E4174" t="s">
        <v>6459</v>
      </c>
      <c r="F4174">
        <f>1</f>
        <v>1</v>
      </c>
      <c r="G4174">
        <v>183400</v>
      </c>
      <c r="H4174" t="s">
        <v>18</v>
      </c>
      <c r="I4174" t="s">
        <v>19</v>
      </c>
      <c r="J4174" t="s">
        <v>20</v>
      </c>
      <c r="K4174" t="s">
        <v>21</v>
      </c>
      <c r="L4174" t="s">
        <v>1178</v>
      </c>
      <c r="M4174" t="s">
        <v>32</v>
      </c>
      <c r="P4174" t="b">
        <f>production[[#This Row],[Funded Month]]&gt;=DATE(2021,1,1)</f>
        <v>1</v>
      </c>
    </row>
    <row r="4175" spans="1:16" x14ac:dyDescent="0.2">
      <c r="A4175" s="1">
        <v>297210275762</v>
      </c>
      <c r="B4175">
        <v>297</v>
      </c>
      <c r="C4175" t="s">
        <v>415</v>
      </c>
      <c r="D4175" s="2">
        <v>44256</v>
      </c>
      <c r="E4175" t="s">
        <v>6460</v>
      </c>
      <c r="F4175">
        <f>1</f>
        <v>1</v>
      </c>
      <c r="G4175">
        <v>312956</v>
      </c>
      <c r="H4175" t="s">
        <v>18</v>
      </c>
      <c r="I4175" t="s">
        <v>19</v>
      </c>
      <c r="J4175" t="s">
        <v>20</v>
      </c>
      <c r="K4175" t="s">
        <v>21</v>
      </c>
      <c r="L4175" t="s">
        <v>1178</v>
      </c>
      <c r="M4175" t="s">
        <v>32</v>
      </c>
      <c r="P4175" t="b">
        <f>production[[#This Row],[Funded Month]]&gt;=DATE(2021,1,1)</f>
        <v>1</v>
      </c>
    </row>
    <row r="4176" spans="1:16" x14ac:dyDescent="0.2">
      <c r="A4176" s="1">
        <v>297210275802</v>
      </c>
      <c r="B4176">
        <v>297</v>
      </c>
      <c r="C4176" t="s">
        <v>415</v>
      </c>
      <c r="D4176" s="2">
        <v>44256</v>
      </c>
      <c r="E4176" t="s">
        <v>6461</v>
      </c>
      <c r="F4176">
        <f>1</f>
        <v>1</v>
      </c>
      <c r="G4176">
        <v>135600</v>
      </c>
      <c r="H4176" t="s">
        <v>18</v>
      </c>
      <c r="I4176" t="s">
        <v>19</v>
      </c>
      <c r="J4176" t="s">
        <v>20</v>
      </c>
      <c r="K4176" t="s">
        <v>21</v>
      </c>
      <c r="L4176" t="s">
        <v>1178</v>
      </c>
      <c r="M4176" t="s">
        <v>32</v>
      </c>
      <c r="P4176" t="b">
        <f>production[[#This Row],[Funded Month]]&gt;=DATE(2021,1,1)</f>
        <v>1</v>
      </c>
    </row>
    <row r="4177" spans="1:16" x14ac:dyDescent="0.2">
      <c r="A4177" s="1">
        <v>297210275836</v>
      </c>
      <c r="B4177">
        <v>297</v>
      </c>
      <c r="C4177" t="s">
        <v>415</v>
      </c>
      <c r="D4177" s="2">
        <v>44256</v>
      </c>
      <c r="E4177" t="s">
        <v>6462</v>
      </c>
      <c r="F4177">
        <f>1</f>
        <v>1</v>
      </c>
      <c r="G4177">
        <v>309700</v>
      </c>
      <c r="H4177" t="s">
        <v>18</v>
      </c>
      <c r="I4177" t="s">
        <v>19</v>
      </c>
      <c r="J4177" t="s">
        <v>20</v>
      </c>
      <c r="K4177" t="s">
        <v>21</v>
      </c>
      <c r="L4177" t="s">
        <v>1178</v>
      </c>
      <c r="M4177" t="s">
        <v>32</v>
      </c>
      <c r="P4177" t="b">
        <f>production[[#This Row],[Funded Month]]&gt;=DATE(2021,1,1)</f>
        <v>1</v>
      </c>
    </row>
    <row r="4178" spans="1:16" x14ac:dyDescent="0.2">
      <c r="A4178" s="1">
        <v>290190962922</v>
      </c>
      <c r="B4178">
        <v>290</v>
      </c>
      <c r="C4178" t="s">
        <v>16</v>
      </c>
      <c r="D4178" s="2">
        <v>44256</v>
      </c>
      <c r="E4178" t="s">
        <v>6463</v>
      </c>
      <c r="F4178">
        <f>1</f>
        <v>1</v>
      </c>
      <c r="G4178">
        <v>384000</v>
      </c>
      <c r="H4178" t="s">
        <v>18</v>
      </c>
      <c r="I4178" t="s">
        <v>19</v>
      </c>
      <c r="J4178" t="s">
        <v>20</v>
      </c>
      <c r="K4178" t="s">
        <v>21</v>
      </c>
      <c r="L4178" t="s">
        <v>71</v>
      </c>
      <c r="M4178" t="s">
        <v>32</v>
      </c>
      <c r="N4178" t="s">
        <v>2307</v>
      </c>
      <c r="O4178" t="s">
        <v>2308</v>
      </c>
      <c r="P4178" t="b">
        <f>production[[#This Row],[Funded Month]]&gt;=DATE(2021,1,1)</f>
        <v>1</v>
      </c>
    </row>
    <row r="4179" spans="1:16" x14ac:dyDescent="0.2">
      <c r="A4179" s="1">
        <v>290200876693</v>
      </c>
      <c r="B4179">
        <v>290</v>
      </c>
      <c r="C4179" t="s">
        <v>16</v>
      </c>
      <c r="D4179" s="2">
        <v>44256</v>
      </c>
      <c r="E4179" t="s">
        <v>6464</v>
      </c>
      <c r="F4179">
        <f>1</f>
        <v>1</v>
      </c>
      <c r="G4179">
        <v>237373</v>
      </c>
      <c r="H4179" t="s">
        <v>592</v>
      </c>
      <c r="I4179" t="s">
        <v>593</v>
      </c>
      <c r="J4179" t="s">
        <v>20</v>
      </c>
      <c r="K4179" t="s">
        <v>21</v>
      </c>
      <c r="L4179" t="s">
        <v>71</v>
      </c>
      <c r="M4179" t="s">
        <v>32</v>
      </c>
      <c r="O4179" t="s">
        <v>211</v>
      </c>
      <c r="P4179" t="b">
        <f>production[[#This Row],[Funded Month]]&gt;=DATE(2021,1,1)</f>
        <v>1</v>
      </c>
    </row>
    <row r="4180" spans="1:16" x14ac:dyDescent="0.2">
      <c r="A4180" s="1">
        <v>290201283472</v>
      </c>
      <c r="B4180">
        <v>290</v>
      </c>
      <c r="C4180" t="s">
        <v>16</v>
      </c>
      <c r="D4180" s="2">
        <v>44256</v>
      </c>
      <c r="E4180" t="s">
        <v>6465</v>
      </c>
      <c r="F4180">
        <f>1</f>
        <v>1</v>
      </c>
      <c r="G4180">
        <v>334400</v>
      </c>
      <c r="H4180" t="s">
        <v>18</v>
      </c>
      <c r="I4180" t="s">
        <v>19</v>
      </c>
      <c r="J4180" t="s">
        <v>20</v>
      </c>
      <c r="K4180" t="s">
        <v>21</v>
      </c>
      <c r="L4180" t="s">
        <v>71</v>
      </c>
      <c r="M4180" t="s">
        <v>32</v>
      </c>
      <c r="N4180" t="s">
        <v>33</v>
      </c>
      <c r="O4180" t="s">
        <v>924</v>
      </c>
      <c r="P4180" t="b">
        <f>production[[#This Row],[Funded Month]]&gt;=DATE(2021,1,1)</f>
        <v>1</v>
      </c>
    </row>
    <row r="4181" spans="1:16" x14ac:dyDescent="0.2">
      <c r="A4181" s="1">
        <v>290210184588</v>
      </c>
      <c r="B4181">
        <v>290</v>
      </c>
      <c r="C4181" t="s">
        <v>16</v>
      </c>
      <c r="D4181" s="2">
        <v>44256</v>
      </c>
      <c r="E4181" t="s">
        <v>6466</v>
      </c>
      <c r="F4181">
        <f>1</f>
        <v>1</v>
      </c>
      <c r="G4181">
        <v>515000</v>
      </c>
      <c r="H4181" t="s">
        <v>18</v>
      </c>
      <c r="I4181" t="s">
        <v>19</v>
      </c>
      <c r="J4181" t="s">
        <v>20</v>
      </c>
      <c r="K4181" t="s">
        <v>44</v>
      </c>
      <c r="L4181" t="s">
        <v>71</v>
      </c>
      <c r="M4181" t="s">
        <v>32</v>
      </c>
      <c r="N4181" t="s">
        <v>33</v>
      </c>
      <c r="O4181" t="s">
        <v>149</v>
      </c>
      <c r="P4181" t="b">
        <f>production[[#This Row],[Funded Month]]&gt;=DATE(2021,1,1)</f>
        <v>1</v>
      </c>
    </row>
    <row r="4182" spans="1:16" x14ac:dyDescent="0.2">
      <c r="A4182" s="1">
        <v>290210184833</v>
      </c>
      <c r="B4182">
        <v>290</v>
      </c>
      <c r="C4182" t="s">
        <v>16</v>
      </c>
      <c r="D4182" s="2">
        <v>44256</v>
      </c>
      <c r="E4182" t="s">
        <v>6467</v>
      </c>
      <c r="F4182">
        <f>1</f>
        <v>1</v>
      </c>
      <c r="G4182">
        <v>266250</v>
      </c>
      <c r="H4182" t="s">
        <v>18</v>
      </c>
      <c r="I4182" t="s">
        <v>47</v>
      </c>
      <c r="J4182" t="s">
        <v>20</v>
      </c>
      <c r="K4182" t="s">
        <v>44</v>
      </c>
      <c r="L4182" t="s">
        <v>71</v>
      </c>
      <c r="M4182" t="s">
        <v>32</v>
      </c>
      <c r="O4182" t="s">
        <v>189</v>
      </c>
      <c r="P4182" t="b">
        <f>production[[#This Row],[Funded Month]]&gt;=DATE(2021,1,1)</f>
        <v>1</v>
      </c>
    </row>
    <row r="4183" spans="1:16" x14ac:dyDescent="0.2">
      <c r="A4183" s="1">
        <v>290210185537</v>
      </c>
      <c r="B4183">
        <v>290</v>
      </c>
      <c r="C4183" t="s">
        <v>16</v>
      </c>
      <c r="D4183" s="2">
        <v>44256</v>
      </c>
      <c r="E4183" t="s">
        <v>6468</v>
      </c>
      <c r="F4183">
        <f>1</f>
        <v>1</v>
      </c>
      <c r="G4183">
        <v>223000</v>
      </c>
      <c r="H4183" t="s">
        <v>18</v>
      </c>
      <c r="I4183" t="s">
        <v>19</v>
      </c>
      <c r="J4183" t="s">
        <v>20</v>
      </c>
      <c r="K4183" t="s">
        <v>44</v>
      </c>
      <c r="L4183" t="s">
        <v>71</v>
      </c>
      <c r="M4183" t="s">
        <v>32</v>
      </c>
      <c r="O4183" t="s">
        <v>4448</v>
      </c>
      <c r="P4183" t="b">
        <f>production[[#This Row],[Funded Month]]&gt;=DATE(2021,1,1)</f>
        <v>1</v>
      </c>
    </row>
    <row r="4184" spans="1:16" x14ac:dyDescent="0.2">
      <c r="A4184" s="1">
        <v>290210285882</v>
      </c>
      <c r="B4184">
        <v>290</v>
      </c>
      <c r="C4184" t="s">
        <v>16</v>
      </c>
      <c r="D4184" s="2">
        <v>44256</v>
      </c>
      <c r="E4184" t="s">
        <v>6469</v>
      </c>
      <c r="F4184">
        <f>1</f>
        <v>1</v>
      </c>
      <c r="G4184">
        <v>355500</v>
      </c>
      <c r="H4184" t="s">
        <v>18</v>
      </c>
      <c r="I4184" t="s">
        <v>50</v>
      </c>
      <c r="J4184" t="s">
        <v>20</v>
      </c>
      <c r="K4184" t="s">
        <v>27</v>
      </c>
      <c r="L4184" t="s">
        <v>71</v>
      </c>
      <c r="M4184" t="s">
        <v>32</v>
      </c>
      <c r="P4184" t="b">
        <f>production[[#This Row],[Funded Month]]&gt;=DATE(2021,1,1)</f>
        <v>1</v>
      </c>
    </row>
    <row r="4185" spans="1:16" x14ac:dyDescent="0.2">
      <c r="A4185" s="1">
        <v>290210286201</v>
      </c>
      <c r="B4185">
        <v>290</v>
      </c>
      <c r="C4185" t="s">
        <v>16</v>
      </c>
      <c r="D4185" s="2">
        <v>44256</v>
      </c>
      <c r="E4185" t="s">
        <v>6470</v>
      </c>
      <c r="F4185">
        <f>1</f>
        <v>1</v>
      </c>
      <c r="G4185">
        <v>183750</v>
      </c>
      <c r="H4185" t="s">
        <v>18</v>
      </c>
      <c r="I4185" t="s">
        <v>19</v>
      </c>
      <c r="J4185" t="s">
        <v>20</v>
      </c>
      <c r="K4185" t="s">
        <v>44</v>
      </c>
      <c r="L4185" t="s">
        <v>71</v>
      </c>
      <c r="M4185" t="s">
        <v>32</v>
      </c>
      <c r="O4185" t="s">
        <v>6471</v>
      </c>
      <c r="P4185" t="b">
        <f>production[[#This Row],[Funded Month]]&gt;=DATE(2021,1,1)</f>
        <v>1</v>
      </c>
    </row>
    <row r="4186" spans="1:16" x14ac:dyDescent="0.2">
      <c r="A4186" s="1">
        <v>290210286228</v>
      </c>
      <c r="B4186">
        <v>290</v>
      </c>
      <c r="C4186" t="s">
        <v>16</v>
      </c>
      <c r="D4186" s="2">
        <v>44256</v>
      </c>
      <c r="E4186" t="s">
        <v>6472</v>
      </c>
      <c r="F4186">
        <f>1</f>
        <v>1</v>
      </c>
      <c r="G4186">
        <v>209000</v>
      </c>
      <c r="H4186" t="s">
        <v>18</v>
      </c>
      <c r="I4186" t="s">
        <v>19</v>
      </c>
      <c r="J4186" t="s">
        <v>20</v>
      </c>
      <c r="K4186" t="s">
        <v>21</v>
      </c>
      <c r="L4186" t="s">
        <v>71</v>
      </c>
      <c r="M4186" t="s">
        <v>32</v>
      </c>
      <c r="P4186" t="b">
        <f>production[[#This Row],[Funded Month]]&gt;=DATE(2021,1,1)</f>
        <v>1</v>
      </c>
    </row>
    <row r="4187" spans="1:16" x14ac:dyDescent="0.2">
      <c r="A4187" s="1">
        <v>290210286432</v>
      </c>
      <c r="B4187">
        <v>290</v>
      </c>
      <c r="C4187" t="s">
        <v>16</v>
      </c>
      <c r="D4187" s="2">
        <v>44256</v>
      </c>
      <c r="E4187" t="s">
        <v>6473</v>
      </c>
      <c r="F4187">
        <f>1</f>
        <v>1</v>
      </c>
      <c r="G4187">
        <v>208550</v>
      </c>
      <c r="H4187" t="s">
        <v>18</v>
      </c>
      <c r="I4187" t="s">
        <v>79</v>
      </c>
      <c r="J4187" t="s">
        <v>20</v>
      </c>
      <c r="K4187" t="s">
        <v>21</v>
      </c>
      <c r="L4187" t="s">
        <v>71</v>
      </c>
      <c r="M4187" t="s">
        <v>32</v>
      </c>
      <c r="O4187" t="s">
        <v>4585</v>
      </c>
      <c r="P4187" t="b">
        <f>production[[#This Row],[Funded Month]]&gt;=DATE(2021,1,1)</f>
        <v>1</v>
      </c>
    </row>
    <row r="4188" spans="1:16" x14ac:dyDescent="0.2">
      <c r="A4188" s="1">
        <v>290210286610</v>
      </c>
      <c r="B4188">
        <v>290</v>
      </c>
      <c r="C4188" t="s">
        <v>16</v>
      </c>
      <c r="D4188" s="2">
        <v>44256</v>
      </c>
      <c r="E4188" t="s">
        <v>4613</v>
      </c>
      <c r="F4188">
        <f>1</f>
        <v>1</v>
      </c>
      <c r="G4188">
        <v>147750</v>
      </c>
      <c r="H4188" t="s">
        <v>18</v>
      </c>
      <c r="I4188" t="s">
        <v>19</v>
      </c>
      <c r="J4188" t="s">
        <v>20</v>
      </c>
      <c r="K4188" t="s">
        <v>21</v>
      </c>
      <c r="L4188" t="s">
        <v>71</v>
      </c>
      <c r="M4188" t="s">
        <v>32</v>
      </c>
      <c r="N4188" t="s">
        <v>33</v>
      </c>
      <c r="O4188" t="s">
        <v>786</v>
      </c>
      <c r="P4188" t="b">
        <f>production[[#This Row],[Funded Month]]&gt;=DATE(2021,1,1)</f>
        <v>1</v>
      </c>
    </row>
    <row r="4189" spans="1:16" x14ac:dyDescent="0.2">
      <c r="A4189" s="1">
        <v>295001394582</v>
      </c>
      <c r="B4189">
        <v>290</v>
      </c>
      <c r="C4189" t="s">
        <v>16</v>
      </c>
      <c r="D4189" s="2">
        <v>44256</v>
      </c>
      <c r="E4189" t="s">
        <v>6474</v>
      </c>
      <c r="F4189">
        <f>1</f>
        <v>1</v>
      </c>
      <c r="G4189">
        <v>289656</v>
      </c>
      <c r="H4189" t="s">
        <v>86</v>
      </c>
      <c r="I4189" t="s">
        <v>87</v>
      </c>
      <c r="J4189" t="s">
        <v>20</v>
      </c>
      <c r="K4189" t="s">
        <v>21</v>
      </c>
      <c r="L4189" t="s">
        <v>71</v>
      </c>
      <c r="M4189" t="s">
        <v>32</v>
      </c>
      <c r="O4189" t="s">
        <v>4034</v>
      </c>
      <c r="P4189" t="b">
        <f>production[[#This Row],[Funded Month]]&gt;=DATE(2021,1,1)</f>
        <v>1</v>
      </c>
    </row>
    <row r="4190" spans="1:16" x14ac:dyDescent="0.2">
      <c r="A4190" s="1">
        <v>294210175757</v>
      </c>
      <c r="B4190">
        <v>294</v>
      </c>
      <c r="C4190" t="s">
        <v>415</v>
      </c>
      <c r="D4190" s="2">
        <v>44256</v>
      </c>
      <c r="E4190" t="s">
        <v>6475</v>
      </c>
      <c r="F4190">
        <f>1</f>
        <v>1</v>
      </c>
      <c r="G4190">
        <v>416000</v>
      </c>
      <c r="H4190" t="s">
        <v>18</v>
      </c>
      <c r="I4190" t="s">
        <v>19</v>
      </c>
      <c r="J4190" t="s">
        <v>20</v>
      </c>
      <c r="K4190" t="s">
        <v>21</v>
      </c>
      <c r="L4190" t="s">
        <v>4925</v>
      </c>
      <c r="M4190" t="s">
        <v>32</v>
      </c>
      <c r="N4190" t="s">
        <v>33</v>
      </c>
      <c r="P4190" t="b">
        <f>production[[#This Row],[Funded Month]]&gt;=DATE(2021,1,1)</f>
        <v>1</v>
      </c>
    </row>
    <row r="4191" spans="1:16" x14ac:dyDescent="0.2">
      <c r="A4191" s="1">
        <v>294210275872</v>
      </c>
      <c r="B4191">
        <v>294</v>
      </c>
      <c r="C4191" t="s">
        <v>415</v>
      </c>
      <c r="D4191" s="2">
        <v>44256</v>
      </c>
      <c r="E4191" t="s">
        <v>6476</v>
      </c>
      <c r="F4191">
        <f>1</f>
        <v>1</v>
      </c>
      <c r="G4191">
        <v>186200</v>
      </c>
      <c r="H4191" t="s">
        <v>18</v>
      </c>
      <c r="I4191" t="s">
        <v>19</v>
      </c>
      <c r="J4191" t="s">
        <v>20</v>
      </c>
      <c r="K4191" t="s">
        <v>21</v>
      </c>
      <c r="L4191" t="s">
        <v>4925</v>
      </c>
      <c r="M4191" t="s">
        <v>1010</v>
      </c>
      <c r="O4191" t="s">
        <v>6477</v>
      </c>
      <c r="P4191" t="b">
        <f>production[[#This Row],[Funded Month]]&gt;=DATE(2021,1,1)</f>
        <v>1</v>
      </c>
    </row>
    <row r="4192" spans="1:16" x14ac:dyDescent="0.2">
      <c r="A4192" s="1">
        <v>297210275779</v>
      </c>
      <c r="B4192">
        <v>297</v>
      </c>
      <c r="C4192" t="s">
        <v>415</v>
      </c>
      <c r="D4192" s="2">
        <v>44256</v>
      </c>
      <c r="E4192" t="s">
        <v>6478</v>
      </c>
      <c r="F4192">
        <f>1</f>
        <v>1</v>
      </c>
      <c r="G4192">
        <v>180000</v>
      </c>
      <c r="H4192" t="s">
        <v>18</v>
      </c>
      <c r="I4192" t="s">
        <v>50</v>
      </c>
      <c r="J4192" t="s">
        <v>20</v>
      </c>
      <c r="K4192" t="s">
        <v>44</v>
      </c>
      <c r="L4192" t="s">
        <v>4925</v>
      </c>
      <c r="M4192" t="s">
        <v>32</v>
      </c>
      <c r="O4192" t="s">
        <v>3186</v>
      </c>
      <c r="P4192" t="b">
        <f>production[[#This Row],[Funded Month]]&gt;=DATE(2021,1,1)</f>
        <v>1</v>
      </c>
    </row>
    <row r="4193" spans="1:16" x14ac:dyDescent="0.2">
      <c r="A4193" s="1">
        <v>290210285867</v>
      </c>
      <c r="B4193">
        <v>290</v>
      </c>
      <c r="C4193" t="s">
        <v>16</v>
      </c>
      <c r="D4193" s="2">
        <v>44256</v>
      </c>
      <c r="E4193" t="s">
        <v>6479</v>
      </c>
      <c r="F4193">
        <f>1</f>
        <v>1</v>
      </c>
      <c r="G4193">
        <v>177000</v>
      </c>
      <c r="H4193" t="s">
        <v>18</v>
      </c>
      <c r="I4193" t="s">
        <v>19</v>
      </c>
      <c r="J4193" t="s">
        <v>20</v>
      </c>
      <c r="K4193" t="s">
        <v>27</v>
      </c>
      <c r="L4193" t="s">
        <v>2524</v>
      </c>
      <c r="M4193" t="s">
        <v>2204</v>
      </c>
      <c r="P4193" t="b">
        <f>production[[#This Row],[Funded Month]]&gt;=DATE(2021,1,1)</f>
        <v>1</v>
      </c>
    </row>
    <row r="4194" spans="1:16" x14ac:dyDescent="0.2">
      <c r="A4194" s="1">
        <v>291001411500</v>
      </c>
      <c r="B4194">
        <v>291</v>
      </c>
      <c r="C4194" t="s">
        <v>415</v>
      </c>
      <c r="D4194" s="2">
        <v>44256</v>
      </c>
      <c r="E4194" t="s">
        <v>6480</v>
      </c>
      <c r="F4194">
        <f>1</f>
        <v>1</v>
      </c>
      <c r="G4194">
        <v>296000</v>
      </c>
      <c r="H4194" t="s">
        <v>18</v>
      </c>
      <c r="I4194" t="s">
        <v>19</v>
      </c>
      <c r="J4194" t="s">
        <v>20</v>
      </c>
      <c r="K4194" t="s">
        <v>27</v>
      </c>
      <c r="L4194" t="s">
        <v>838</v>
      </c>
      <c r="M4194" t="s">
        <v>32</v>
      </c>
      <c r="N4194" t="s">
        <v>2885</v>
      </c>
      <c r="P4194" t="b">
        <f>production[[#This Row],[Funded Month]]&gt;=DATE(2021,1,1)</f>
        <v>1</v>
      </c>
    </row>
    <row r="4195" spans="1:16" x14ac:dyDescent="0.2">
      <c r="A4195" s="1">
        <v>291001434074</v>
      </c>
      <c r="B4195">
        <v>291</v>
      </c>
      <c r="C4195" t="s">
        <v>415</v>
      </c>
      <c r="D4195" s="2">
        <v>44256</v>
      </c>
      <c r="E4195" t="s">
        <v>6481</v>
      </c>
      <c r="F4195">
        <f>1</f>
        <v>1</v>
      </c>
      <c r="G4195">
        <v>378026</v>
      </c>
      <c r="H4195" t="s">
        <v>86</v>
      </c>
      <c r="I4195" t="s">
        <v>87</v>
      </c>
      <c r="J4195" t="s">
        <v>20</v>
      </c>
      <c r="K4195" t="s">
        <v>21</v>
      </c>
      <c r="L4195" t="s">
        <v>838</v>
      </c>
      <c r="M4195" t="s">
        <v>32</v>
      </c>
      <c r="N4195" t="s">
        <v>2885</v>
      </c>
      <c r="P4195" t="b">
        <f>production[[#This Row],[Funded Month]]&gt;=DATE(2021,1,1)</f>
        <v>1</v>
      </c>
    </row>
    <row r="4196" spans="1:16" x14ac:dyDescent="0.2">
      <c r="A4196" s="1">
        <v>291200308007</v>
      </c>
      <c r="B4196">
        <v>291</v>
      </c>
      <c r="C4196" t="s">
        <v>415</v>
      </c>
      <c r="D4196" s="2">
        <v>44256</v>
      </c>
      <c r="E4196" t="s">
        <v>6482</v>
      </c>
      <c r="F4196">
        <f>1</f>
        <v>1</v>
      </c>
      <c r="G4196">
        <v>477000</v>
      </c>
      <c r="H4196" t="s">
        <v>18</v>
      </c>
      <c r="I4196" t="s">
        <v>19</v>
      </c>
      <c r="J4196" t="s">
        <v>20</v>
      </c>
      <c r="K4196" t="s">
        <v>27</v>
      </c>
      <c r="L4196" t="s">
        <v>838</v>
      </c>
      <c r="M4196" t="s">
        <v>32</v>
      </c>
      <c r="P4196" t="b">
        <f>production[[#This Row],[Funded Month]]&gt;=DATE(2021,1,1)</f>
        <v>1</v>
      </c>
    </row>
    <row r="4197" spans="1:16" x14ac:dyDescent="0.2">
      <c r="A4197" s="1">
        <v>291201276230</v>
      </c>
      <c r="B4197">
        <v>291</v>
      </c>
      <c r="C4197" t="s">
        <v>415</v>
      </c>
      <c r="D4197" s="2">
        <v>44256</v>
      </c>
      <c r="E4197" t="s">
        <v>6483</v>
      </c>
      <c r="F4197">
        <f>1</f>
        <v>1</v>
      </c>
      <c r="G4197">
        <v>298800</v>
      </c>
      <c r="H4197" t="s">
        <v>18</v>
      </c>
      <c r="I4197" t="s">
        <v>19</v>
      </c>
      <c r="J4197" t="s">
        <v>20</v>
      </c>
      <c r="K4197" t="s">
        <v>21</v>
      </c>
      <c r="L4197" t="s">
        <v>838</v>
      </c>
      <c r="M4197" t="s">
        <v>32</v>
      </c>
      <c r="P4197" t="b">
        <f>production[[#This Row],[Funded Month]]&gt;=DATE(2021,1,1)</f>
        <v>1</v>
      </c>
    </row>
    <row r="4198" spans="1:16" x14ac:dyDescent="0.2">
      <c r="A4198" s="1">
        <v>291210176380</v>
      </c>
      <c r="B4198">
        <v>291</v>
      </c>
      <c r="C4198" t="s">
        <v>415</v>
      </c>
      <c r="D4198" s="2">
        <v>44256</v>
      </c>
      <c r="E4198" t="s">
        <v>6484</v>
      </c>
      <c r="F4198">
        <f>1</f>
        <v>1</v>
      </c>
      <c r="G4198">
        <v>484000</v>
      </c>
      <c r="H4198" t="s">
        <v>18</v>
      </c>
      <c r="I4198" t="s">
        <v>19</v>
      </c>
      <c r="J4198" t="s">
        <v>20</v>
      </c>
      <c r="K4198" t="s">
        <v>21</v>
      </c>
      <c r="L4198" t="s">
        <v>838</v>
      </c>
      <c r="M4198" t="s">
        <v>32</v>
      </c>
      <c r="P4198" t="b">
        <f>production[[#This Row],[Funded Month]]&gt;=DATE(2021,1,1)</f>
        <v>1</v>
      </c>
    </row>
    <row r="4199" spans="1:16" x14ac:dyDescent="0.2">
      <c r="A4199" s="1">
        <v>291210176565</v>
      </c>
      <c r="B4199">
        <v>291</v>
      </c>
      <c r="C4199" t="s">
        <v>415</v>
      </c>
      <c r="D4199" s="2">
        <v>44256</v>
      </c>
      <c r="E4199" t="s">
        <v>6485</v>
      </c>
      <c r="F4199">
        <f>1</f>
        <v>1</v>
      </c>
      <c r="G4199">
        <v>696000</v>
      </c>
      <c r="H4199" t="s">
        <v>18</v>
      </c>
      <c r="I4199" t="s">
        <v>3301</v>
      </c>
      <c r="J4199" t="s">
        <v>20</v>
      </c>
      <c r="K4199" t="s">
        <v>21</v>
      </c>
      <c r="L4199" t="s">
        <v>838</v>
      </c>
      <c r="M4199" t="s">
        <v>32</v>
      </c>
      <c r="P4199" t="b">
        <f>production[[#This Row],[Funded Month]]&gt;=DATE(2021,1,1)</f>
        <v>1</v>
      </c>
    </row>
    <row r="4200" spans="1:16" x14ac:dyDescent="0.2">
      <c r="A4200" s="1">
        <v>291210276738</v>
      </c>
      <c r="B4200">
        <v>291</v>
      </c>
      <c r="C4200" t="s">
        <v>415</v>
      </c>
      <c r="D4200" s="2">
        <v>44256</v>
      </c>
      <c r="E4200" t="s">
        <v>6486</v>
      </c>
      <c r="F4200">
        <f>1</f>
        <v>1</v>
      </c>
      <c r="G4200">
        <v>128000</v>
      </c>
      <c r="H4200" t="s">
        <v>18</v>
      </c>
      <c r="I4200" t="s">
        <v>50</v>
      </c>
      <c r="J4200" t="s">
        <v>20</v>
      </c>
      <c r="K4200" t="s">
        <v>44</v>
      </c>
      <c r="L4200" t="s">
        <v>838</v>
      </c>
      <c r="M4200" t="s">
        <v>32</v>
      </c>
      <c r="P4200" t="b">
        <f>production[[#This Row],[Funded Month]]&gt;=DATE(2021,1,1)</f>
        <v>1</v>
      </c>
    </row>
    <row r="4201" spans="1:16" x14ac:dyDescent="0.2">
      <c r="A4201" s="1">
        <v>291210276790</v>
      </c>
      <c r="B4201">
        <v>291</v>
      </c>
      <c r="C4201" t="s">
        <v>415</v>
      </c>
      <c r="D4201" s="2">
        <v>44256</v>
      </c>
      <c r="E4201" t="s">
        <v>6487</v>
      </c>
      <c r="F4201">
        <f>1</f>
        <v>1</v>
      </c>
      <c r="G4201">
        <v>123000</v>
      </c>
      <c r="H4201" t="s">
        <v>18</v>
      </c>
      <c r="I4201" t="s">
        <v>19</v>
      </c>
      <c r="J4201" t="s">
        <v>20</v>
      </c>
      <c r="K4201" t="s">
        <v>21</v>
      </c>
      <c r="L4201" t="s">
        <v>838</v>
      </c>
      <c r="M4201" t="s">
        <v>32</v>
      </c>
      <c r="P4201" t="b">
        <f>production[[#This Row],[Funded Month]]&gt;=DATE(2021,1,1)</f>
        <v>1</v>
      </c>
    </row>
    <row r="4202" spans="1:16" x14ac:dyDescent="0.2">
      <c r="A4202" s="1">
        <v>290200876678</v>
      </c>
      <c r="B4202">
        <v>290</v>
      </c>
      <c r="C4202" t="s">
        <v>16</v>
      </c>
      <c r="D4202" s="2">
        <v>44256</v>
      </c>
      <c r="E4202" t="s">
        <v>6488</v>
      </c>
      <c r="F4202">
        <f>1</f>
        <v>1</v>
      </c>
      <c r="G4202">
        <v>186558</v>
      </c>
      <c r="H4202" t="s">
        <v>86</v>
      </c>
      <c r="I4202" t="s">
        <v>186</v>
      </c>
      <c r="J4202" t="s">
        <v>20</v>
      </c>
      <c r="K4202" t="s">
        <v>21</v>
      </c>
      <c r="L4202" t="s">
        <v>6489</v>
      </c>
      <c r="M4202" t="s">
        <v>32</v>
      </c>
      <c r="N4202" t="s">
        <v>33</v>
      </c>
      <c r="O4202" t="s">
        <v>4926</v>
      </c>
      <c r="P4202" t="b">
        <f>production[[#This Row],[Funded Month]]&gt;=DATE(2021,1,1)</f>
        <v>1</v>
      </c>
    </row>
    <row r="4203" spans="1:16" x14ac:dyDescent="0.2">
      <c r="A4203" s="1">
        <v>290201182301</v>
      </c>
      <c r="B4203">
        <v>290</v>
      </c>
      <c r="C4203" t="s">
        <v>16</v>
      </c>
      <c r="D4203" s="2">
        <v>44256</v>
      </c>
      <c r="E4203" t="s">
        <v>6490</v>
      </c>
      <c r="F4203">
        <f>1</f>
        <v>1</v>
      </c>
      <c r="G4203">
        <v>285000</v>
      </c>
      <c r="H4203" t="s">
        <v>18</v>
      </c>
      <c r="I4203" t="s">
        <v>19</v>
      </c>
      <c r="J4203" t="s">
        <v>20</v>
      </c>
      <c r="K4203" t="s">
        <v>21</v>
      </c>
      <c r="L4203" t="s">
        <v>193</v>
      </c>
      <c r="M4203" t="s">
        <v>32</v>
      </c>
      <c r="N4203" t="s">
        <v>33</v>
      </c>
      <c r="O4203" t="s">
        <v>565</v>
      </c>
      <c r="P4203" t="b">
        <f>production[[#This Row],[Funded Month]]&gt;=DATE(2021,1,1)</f>
        <v>1</v>
      </c>
    </row>
    <row r="4204" spans="1:16" x14ac:dyDescent="0.2">
      <c r="A4204" s="1">
        <v>290001419205</v>
      </c>
      <c r="B4204">
        <v>290</v>
      </c>
      <c r="C4204" t="s">
        <v>16</v>
      </c>
      <c r="D4204" s="2">
        <v>44256</v>
      </c>
      <c r="E4204" t="s">
        <v>6491</v>
      </c>
      <c r="F4204">
        <f>1</f>
        <v>1</v>
      </c>
      <c r="G4204">
        <v>427920</v>
      </c>
      <c r="H4204" t="s">
        <v>18</v>
      </c>
      <c r="I4204" t="s">
        <v>19</v>
      </c>
      <c r="J4204" t="s">
        <v>20</v>
      </c>
      <c r="K4204" t="s">
        <v>21</v>
      </c>
      <c r="L4204" t="s">
        <v>193</v>
      </c>
      <c r="M4204" t="s">
        <v>32</v>
      </c>
      <c r="N4204" t="s">
        <v>318</v>
      </c>
      <c r="O4204" t="s">
        <v>821</v>
      </c>
      <c r="P4204" t="b">
        <f>production[[#This Row],[Funded Month]]&gt;=DATE(2021,1,1)</f>
        <v>1</v>
      </c>
    </row>
    <row r="4205" spans="1:16" x14ac:dyDescent="0.2">
      <c r="A4205" s="1">
        <v>290210285705</v>
      </c>
      <c r="B4205">
        <v>290</v>
      </c>
      <c r="C4205" t="s">
        <v>16</v>
      </c>
      <c r="D4205" s="2">
        <v>44256</v>
      </c>
      <c r="E4205" t="s">
        <v>6492</v>
      </c>
      <c r="F4205">
        <f>1</f>
        <v>1</v>
      </c>
      <c r="G4205">
        <v>327450</v>
      </c>
      <c r="H4205" t="s">
        <v>18</v>
      </c>
      <c r="I4205" t="s">
        <v>1818</v>
      </c>
      <c r="J4205" t="s">
        <v>20</v>
      </c>
      <c r="K4205" t="s">
        <v>27</v>
      </c>
      <c r="L4205" t="s">
        <v>193</v>
      </c>
      <c r="M4205" t="s">
        <v>32</v>
      </c>
      <c r="O4205" t="s">
        <v>29</v>
      </c>
      <c r="P4205" t="b">
        <f>production[[#This Row],[Funded Month]]&gt;=DATE(2021,1,1)</f>
        <v>1</v>
      </c>
    </row>
    <row r="4206" spans="1:16" x14ac:dyDescent="0.2">
      <c r="A4206" s="1">
        <v>290210285801</v>
      </c>
      <c r="B4206">
        <v>290</v>
      </c>
      <c r="C4206" t="s">
        <v>16</v>
      </c>
      <c r="D4206" s="2">
        <v>44256</v>
      </c>
      <c r="E4206" t="s">
        <v>6493</v>
      </c>
      <c r="F4206">
        <f>1</f>
        <v>1</v>
      </c>
      <c r="G4206">
        <v>237617</v>
      </c>
      <c r="H4206" t="s">
        <v>18</v>
      </c>
      <c r="I4206" t="s">
        <v>19</v>
      </c>
      <c r="J4206" t="s">
        <v>20</v>
      </c>
      <c r="K4206" t="s">
        <v>27</v>
      </c>
      <c r="L4206" t="s">
        <v>193</v>
      </c>
      <c r="M4206" t="s">
        <v>32</v>
      </c>
      <c r="O4206" t="s">
        <v>29</v>
      </c>
      <c r="P4206" t="b">
        <f>production[[#This Row],[Funded Month]]&gt;=DATE(2021,1,1)</f>
        <v>1</v>
      </c>
    </row>
    <row r="4207" spans="1:16" x14ac:dyDescent="0.2">
      <c r="A4207" s="1">
        <v>290201080726</v>
      </c>
      <c r="B4207">
        <v>290</v>
      </c>
      <c r="C4207" t="s">
        <v>16</v>
      </c>
      <c r="D4207" s="2">
        <v>44256</v>
      </c>
      <c r="E4207" t="s">
        <v>6494</v>
      </c>
      <c r="F4207">
        <f>1</f>
        <v>1</v>
      </c>
      <c r="G4207">
        <v>480100</v>
      </c>
      <c r="H4207" t="s">
        <v>18</v>
      </c>
      <c r="I4207" t="s">
        <v>50</v>
      </c>
      <c r="J4207" t="s">
        <v>20</v>
      </c>
      <c r="K4207" t="s">
        <v>27</v>
      </c>
      <c r="L4207" t="s">
        <v>193</v>
      </c>
      <c r="M4207" t="s">
        <v>32</v>
      </c>
      <c r="O4207" t="s">
        <v>402</v>
      </c>
      <c r="P4207" t="b">
        <f>production[[#This Row],[Funded Month]]&gt;=DATE(2021,1,1)</f>
        <v>1</v>
      </c>
    </row>
    <row r="4208" spans="1:16" x14ac:dyDescent="0.2">
      <c r="A4208" s="1">
        <v>290210185054</v>
      </c>
      <c r="B4208">
        <v>290</v>
      </c>
      <c r="C4208" t="s">
        <v>16</v>
      </c>
      <c r="D4208" s="2">
        <v>44256</v>
      </c>
      <c r="E4208" t="s">
        <v>6495</v>
      </c>
      <c r="F4208">
        <f>1</f>
        <v>1</v>
      </c>
      <c r="G4208">
        <v>213900</v>
      </c>
      <c r="H4208" t="s">
        <v>18</v>
      </c>
      <c r="I4208" t="s">
        <v>19</v>
      </c>
      <c r="J4208" t="s">
        <v>20</v>
      </c>
      <c r="K4208" t="s">
        <v>27</v>
      </c>
      <c r="L4208" t="s">
        <v>193</v>
      </c>
      <c r="M4208" t="s">
        <v>32</v>
      </c>
      <c r="O4208" t="s">
        <v>405</v>
      </c>
      <c r="P4208" t="b">
        <f>production[[#This Row],[Funded Month]]&gt;=DATE(2021,1,1)</f>
        <v>1</v>
      </c>
    </row>
    <row r="4209" spans="1:16" x14ac:dyDescent="0.2">
      <c r="A4209" s="1">
        <v>290001421909</v>
      </c>
      <c r="B4209">
        <v>290</v>
      </c>
      <c r="C4209" t="s">
        <v>16</v>
      </c>
      <c r="D4209" s="2">
        <v>44256</v>
      </c>
      <c r="E4209" t="s">
        <v>6496</v>
      </c>
      <c r="F4209">
        <f>1</f>
        <v>1</v>
      </c>
      <c r="G4209">
        <v>784000</v>
      </c>
      <c r="H4209" t="s">
        <v>18</v>
      </c>
      <c r="I4209" t="s">
        <v>255</v>
      </c>
      <c r="J4209" t="s">
        <v>20</v>
      </c>
      <c r="K4209" t="s">
        <v>21</v>
      </c>
      <c r="L4209" t="s">
        <v>283</v>
      </c>
      <c r="M4209" t="s">
        <v>32</v>
      </c>
      <c r="O4209" t="s">
        <v>4339</v>
      </c>
      <c r="P4209" t="b">
        <f>production[[#This Row],[Funded Month]]&gt;=DATE(2021,1,1)</f>
        <v>1</v>
      </c>
    </row>
    <row r="4210" spans="1:16" x14ac:dyDescent="0.2">
      <c r="A4210" s="1">
        <v>290201283488</v>
      </c>
      <c r="B4210">
        <v>290</v>
      </c>
      <c r="C4210" t="s">
        <v>16</v>
      </c>
      <c r="D4210" s="2">
        <v>44256</v>
      </c>
      <c r="E4210" t="s">
        <v>6497</v>
      </c>
      <c r="F4210">
        <f>1</f>
        <v>1</v>
      </c>
      <c r="G4210">
        <v>400000</v>
      </c>
      <c r="H4210" t="s">
        <v>18</v>
      </c>
      <c r="I4210" t="s">
        <v>19</v>
      </c>
      <c r="J4210" t="s">
        <v>20</v>
      </c>
      <c r="K4210" t="s">
        <v>21</v>
      </c>
      <c r="L4210" t="s">
        <v>283</v>
      </c>
      <c r="M4210" t="s">
        <v>32</v>
      </c>
      <c r="N4210" t="s">
        <v>165</v>
      </c>
      <c r="O4210" t="s">
        <v>6498</v>
      </c>
      <c r="P4210" t="b">
        <f>production[[#This Row],[Funded Month]]&gt;=DATE(2021,1,1)</f>
        <v>1</v>
      </c>
    </row>
    <row r="4211" spans="1:16" x14ac:dyDescent="0.2">
      <c r="A4211" s="1">
        <v>290210184027</v>
      </c>
      <c r="B4211">
        <v>290</v>
      </c>
      <c r="C4211" t="s">
        <v>16</v>
      </c>
      <c r="D4211" s="2">
        <v>44256</v>
      </c>
      <c r="E4211" t="s">
        <v>6499</v>
      </c>
      <c r="F4211">
        <f>1</f>
        <v>1</v>
      </c>
      <c r="G4211">
        <v>349600</v>
      </c>
      <c r="H4211" t="s">
        <v>18</v>
      </c>
      <c r="I4211" t="s">
        <v>19</v>
      </c>
      <c r="J4211" t="s">
        <v>20</v>
      </c>
      <c r="K4211" t="s">
        <v>21</v>
      </c>
      <c r="L4211" t="s">
        <v>283</v>
      </c>
      <c r="M4211" t="s">
        <v>32</v>
      </c>
      <c r="N4211" t="s">
        <v>33</v>
      </c>
      <c r="O4211" t="s">
        <v>3578</v>
      </c>
      <c r="P4211" t="b">
        <f>production[[#This Row],[Funded Month]]&gt;=DATE(2021,1,1)</f>
        <v>1</v>
      </c>
    </row>
    <row r="4212" spans="1:16" x14ac:dyDescent="0.2">
      <c r="A4212" s="1">
        <v>290210184082</v>
      </c>
      <c r="B4212">
        <v>290</v>
      </c>
      <c r="C4212" t="s">
        <v>16</v>
      </c>
      <c r="D4212" s="2">
        <v>44256</v>
      </c>
      <c r="E4212" t="s">
        <v>6500</v>
      </c>
      <c r="F4212">
        <f>1</f>
        <v>1</v>
      </c>
      <c r="G4212">
        <v>215340</v>
      </c>
      <c r="H4212" t="s">
        <v>18</v>
      </c>
      <c r="I4212" t="s">
        <v>70</v>
      </c>
      <c r="J4212" t="s">
        <v>20</v>
      </c>
      <c r="K4212" t="s">
        <v>21</v>
      </c>
      <c r="L4212" t="s">
        <v>283</v>
      </c>
      <c r="M4212" t="s">
        <v>32</v>
      </c>
      <c r="N4212" t="s">
        <v>165</v>
      </c>
      <c r="O4212" t="s">
        <v>284</v>
      </c>
      <c r="P4212" t="b">
        <f>production[[#This Row],[Funded Month]]&gt;=DATE(2021,1,1)</f>
        <v>1</v>
      </c>
    </row>
    <row r="4213" spans="1:16" x14ac:dyDescent="0.2">
      <c r="A4213" s="1">
        <v>290001397539</v>
      </c>
      <c r="B4213">
        <v>290</v>
      </c>
      <c r="C4213" t="s">
        <v>16</v>
      </c>
      <c r="D4213" s="2">
        <v>44256</v>
      </c>
      <c r="E4213" t="s">
        <v>6501</v>
      </c>
      <c r="F4213">
        <f>1</f>
        <v>1</v>
      </c>
      <c r="G4213">
        <v>238988</v>
      </c>
      <c r="H4213" t="s">
        <v>86</v>
      </c>
      <c r="I4213" t="s">
        <v>87</v>
      </c>
      <c r="J4213" t="s">
        <v>20</v>
      </c>
      <c r="K4213" t="s">
        <v>21</v>
      </c>
      <c r="L4213" t="s">
        <v>195</v>
      </c>
      <c r="M4213" t="s">
        <v>32</v>
      </c>
      <c r="P4213" t="b">
        <f>production[[#This Row],[Funded Month]]&gt;=DATE(2021,1,1)</f>
        <v>1</v>
      </c>
    </row>
    <row r="4214" spans="1:16" x14ac:dyDescent="0.2">
      <c r="A4214" s="1">
        <v>290001397627</v>
      </c>
      <c r="B4214">
        <v>290</v>
      </c>
      <c r="C4214" t="s">
        <v>16</v>
      </c>
      <c r="D4214" s="2">
        <v>44256</v>
      </c>
      <c r="E4214" t="s">
        <v>6502</v>
      </c>
      <c r="F4214">
        <f>1</f>
        <v>1</v>
      </c>
      <c r="G4214">
        <v>218250</v>
      </c>
      <c r="H4214" t="s">
        <v>18</v>
      </c>
      <c r="I4214" t="s">
        <v>79</v>
      </c>
      <c r="J4214" t="s">
        <v>20</v>
      </c>
      <c r="K4214" t="s">
        <v>21</v>
      </c>
      <c r="L4214" t="s">
        <v>195</v>
      </c>
      <c r="M4214" t="s">
        <v>32</v>
      </c>
      <c r="P4214" t="b">
        <f>production[[#This Row],[Funded Month]]&gt;=DATE(2021,1,1)</f>
        <v>1</v>
      </c>
    </row>
    <row r="4215" spans="1:16" x14ac:dyDescent="0.2">
      <c r="A4215" s="1">
        <v>290001419168</v>
      </c>
      <c r="B4215">
        <v>290</v>
      </c>
      <c r="C4215" t="s">
        <v>16</v>
      </c>
      <c r="D4215" s="2">
        <v>44256</v>
      </c>
      <c r="E4215" t="s">
        <v>6503</v>
      </c>
      <c r="F4215">
        <f>1</f>
        <v>1</v>
      </c>
      <c r="G4215">
        <v>433361</v>
      </c>
      <c r="H4215" t="s">
        <v>18</v>
      </c>
      <c r="I4215" t="s">
        <v>497</v>
      </c>
      <c r="J4215" t="s">
        <v>20</v>
      </c>
      <c r="K4215" t="s">
        <v>21</v>
      </c>
      <c r="L4215" t="s">
        <v>195</v>
      </c>
      <c r="M4215" t="s">
        <v>32</v>
      </c>
      <c r="O4215" t="s">
        <v>6504</v>
      </c>
      <c r="P4215" t="b">
        <f>production[[#This Row],[Funded Month]]&gt;=DATE(2021,1,1)</f>
        <v>1</v>
      </c>
    </row>
    <row r="4216" spans="1:16" x14ac:dyDescent="0.2">
      <c r="A4216" s="1">
        <v>290200876230</v>
      </c>
      <c r="B4216">
        <v>290</v>
      </c>
      <c r="C4216" t="s">
        <v>16</v>
      </c>
      <c r="D4216" s="2">
        <v>44256</v>
      </c>
      <c r="E4216" t="s">
        <v>6505</v>
      </c>
      <c r="F4216">
        <f>1</f>
        <v>1</v>
      </c>
      <c r="G4216">
        <v>195000</v>
      </c>
      <c r="H4216" t="s">
        <v>18</v>
      </c>
      <c r="I4216" t="s">
        <v>19</v>
      </c>
      <c r="J4216" t="s">
        <v>20</v>
      </c>
      <c r="K4216" t="s">
        <v>27</v>
      </c>
      <c r="L4216" t="s">
        <v>195</v>
      </c>
      <c r="M4216" t="s">
        <v>32</v>
      </c>
      <c r="O4216" t="s">
        <v>6506</v>
      </c>
      <c r="P4216" t="b">
        <f>production[[#This Row],[Funded Month]]&gt;=DATE(2021,1,1)</f>
        <v>1</v>
      </c>
    </row>
    <row r="4217" spans="1:16" x14ac:dyDescent="0.2">
      <c r="A4217" s="1">
        <v>290210286465</v>
      </c>
      <c r="B4217">
        <v>290</v>
      </c>
      <c r="C4217" t="s">
        <v>16</v>
      </c>
      <c r="D4217" s="2">
        <v>44256</v>
      </c>
      <c r="E4217" t="s">
        <v>6507</v>
      </c>
      <c r="F4217">
        <f>1</f>
        <v>1</v>
      </c>
      <c r="G4217">
        <v>258750</v>
      </c>
      <c r="H4217" t="s">
        <v>18</v>
      </c>
      <c r="I4217" t="s">
        <v>19</v>
      </c>
      <c r="J4217" t="s">
        <v>20</v>
      </c>
      <c r="K4217" t="s">
        <v>21</v>
      </c>
      <c r="L4217" t="s">
        <v>195</v>
      </c>
      <c r="M4217" t="s">
        <v>32</v>
      </c>
      <c r="O4217" t="s">
        <v>6508</v>
      </c>
      <c r="P4217" t="b">
        <f>production[[#This Row],[Funded Month]]&gt;=DATE(2021,1,1)</f>
        <v>1</v>
      </c>
    </row>
    <row r="4218" spans="1:16" x14ac:dyDescent="0.2">
      <c r="A4218" s="1">
        <v>290210286601</v>
      </c>
      <c r="B4218">
        <v>290</v>
      </c>
      <c r="C4218" t="s">
        <v>16</v>
      </c>
      <c r="D4218" s="2">
        <v>44256</v>
      </c>
      <c r="E4218" t="s">
        <v>6509</v>
      </c>
      <c r="F4218">
        <f>1</f>
        <v>1</v>
      </c>
      <c r="G4218">
        <v>300000</v>
      </c>
      <c r="H4218" t="s">
        <v>18</v>
      </c>
      <c r="I4218" t="s">
        <v>50</v>
      </c>
      <c r="J4218" t="s">
        <v>20</v>
      </c>
      <c r="K4218" t="s">
        <v>21</v>
      </c>
      <c r="L4218" t="s">
        <v>195</v>
      </c>
      <c r="M4218" t="s">
        <v>32</v>
      </c>
      <c r="P4218" t="b">
        <f>production[[#This Row],[Funded Month]]&gt;=DATE(2021,1,1)</f>
        <v>1</v>
      </c>
    </row>
    <row r="4219" spans="1:16" x14ac:dyDescent="0.2">
      <c r="A4219" s="1">
        <v>290210286626</v>
      </c>
      <c r="B4219">
        <v>290</v>
      </c>
      <c r="C4219" t="s">
        <v>16</v>
      </c>
      <c r="D4219" s="2">
        <v>44256</v>
      </c>
      <c r="E4219" t="s">
        <v>6510</v>
      </c>
      <c r="F4219">
        <f>1</f>
        <v>1</v>
      </c>
      <c r="G4219">
        <v>310650</v>
      </c>
      <c r="H4219" t="s">
        <v>18</v>
      </c>
      <c r="I4219" t="s">
        <v>19</v>
      </c>
      <c r="J4219" t="s">
        <v>20</v>
      </c>
      <c r="K4219" t="s">
        <v>21</v>
      </c>
      <c r="L4219" t="s">
        <v>195</v>
      </c>
      <c r="M4219" t="s">
        <v>32</v>
      </c>
      <c r="O4219" t="s">
        <v>6511</v>
      </c>
      <c r="P4219" t="b">
        <f>production[[#This Row],[Funded Month]]&gt;=DATE(2021,1,1)</f>
        <v>1</v>
      </c>
    </row>
    <row r="4220" spans="1:16" x14ac:dyDescent="0.2">
      <c r="A4220" s="1">
        <v>290210286831</v>
      </c>
      <c r="B4220">
        <v>290</v>
      </c>
      <c r="C4220" t="s">
        <v>16</v>
      </c>
      <c r="D4220" s="2">
        <v>44256</v>
      </c>
      <c r="E4220" t="s">
        <v>6512</v>
      </c>
      <c r="F4220">
        <f>1</f>
        <v>1</v>
      </c>
      <c r="G4220">
        <v>376800</v>
      </c>
      <c r="H4220" t="s">
        <v>18</v>
      </c>
      <c r="I4220" t="s">
        <v>19</v>
      </c>
      <c r="J4220" t="s">
        <v>20</v>
      </c>
      <c r="K4220" t="s">
        <v>21</v>
      </c>
      <c r="L4220" t="s">
        <v>195</v>
      </c>
      <c r="M4220" t="s">
        <v>32</v>
      </c>
      <c r="O4220" t="s">
        <v>6513</v>
      </c>
      <c r="P4220" t="b">
        <f>production[[#This Row],[Funded Month]]&gt;=DATE(2021,1,1)</f>
        <v>1</v>
      </c>
    </row>
    <row r="4221" spans="1:16" x14ac:dyDescent="0.2">
      <c r="A4221" s="1">
        <v>290210287192</v>
      </c>
      <c r="B4221">
        <v>290</v>
      </c>
      <c r="C4221" t="s">
        <v>16</v>
      </c>
      <c r="D4221" s="2">
        <v>44256</v>
      </c>
      <c r="E4221" t="s">
        <v>6514</v>
      </c>
      <c r="F4221">
        <f>1</f>
        <v>1</v>
      </c>
      <c r="G4221">
        <v>489600</v>
      </c>
      <c r="H4221" t="s">
        <v>18</v>
      </c>
      <c r="I4221" t="s">
        <v>19</v>
      </c>
      <c r="J4221" t="s">
        <v>20</v>
      </c>
      <c r="K4221" t="s">
        <v>21</v>
      </c>
      <c r="L4221" t="s">
        <v>195</v>
      </c>
      <c r="M4221" t="s">
        <v>32</v>
      </c>
      <c r="P4221" t="b">
        <f>production[[#This Row],[Funded Month]]&gt;=DATE(2021,1,1)</f>
        <v>1</v>
      </c>
    </row>
    <row r="4222" spans="1:16" x14ac:dyDescent="0.2">
      <c r="A4222" s="1">
        <v>280181077314</v>
      </c>
      <c r="B4222">
        <v>280</v>
      </c>
      <c r="C4222" t="s">
        <v>16</v>
      </c>
      <c r="D4222" s="2">
        <v>44256</v>
      </c>
      <c r="E4222" t="s">
        <v>6515</v>
      </c>
      <c r="F4222">
        <f>1</f>
        <v>1</v>
      </c>
      <c r="G4222">
        <v>1128000</v>
      </c>
      <c r="H4222" t="s">
        <v>18</v>
      </c>
      <c r="I4222" t="s">
        <v>255</v>
      </c>
      <c r="J4222" t="s">
        <v>20</v>
      </c>
      <c r="K4222" t="s">
        <v>21</v>
      </c>
      <c r="L4222" t="s">
        <v>39</v>
      </c>
      <c r="M4222" t="s">
        <v>32</v>
      </c>
      <c r="N4222" t="s">
        <v>33</v>
      </c>
      <c r="O4222" t="s">
        <v>77</v>
      </c>
      <c r="P4222" t="b">
        <f>production[[#This Row],[Funded Month]]&gt;=DATE(2021,1,1)</f>
        <v>1</v>
      </c>
    </row>
    <row r="4223" spans="1:16" x14ac:dyDescent="0.2">
      <c r="A4223" s="1">
        <v>280201075297</v>
      </c>
      <c r="B4223">
        <v>280</v>
      </c>
      <c r="C4223" t="s">
        <v>16</v>
      </c>
      <c r="D4223" s="2">
        <v>44256</v>
      </c>
      <c r="E4223" t="s">
        <v>6516</v>
      </c>
      <c r="F4223">
        <f>1</f>
        <v>1</v>
      </c>
      <c r="G4223">
        <v>465000</v>
      </c>
      <c r="H4223" t="s">
        <v>18</v>
      </c>
      <c r="I4223" t="s">
        <v>19</v>
      </c>
      <c r="J4223" t="s">
        <v>20</v>
      </c>
      <c r="K4223" t="s">
        <v>21</v>
      </c>
      <c r="L4223" t="s">
        <v>39</v>
      </c>
      <c r="M4223" t="s">
        <v>32</v>
      </c>
      <c r="N4223" t="s">
        <v>33</v>
      </c>
      <c r="O4223" t="s">
        <v>6517</v>
      </c>
      <c r="P4223" t="b">
        <f>production[[#This Row],[Funded Month]]&gt;=DATE(2021,1,1)</f>
        <v>1</v>
      </c>
    </row>
    <row r="4224" spans="1:16" x14ac:dyDescent="0.2">
      <c r="A4224" s="1">
        <v>280201275520</v>
      </c>
      <c r="B4224">
        <v>280</v>
      </c>
      <c r="C4224" t="s">
        <v>16</v>
      </c>
      <c r="D4224" s="2">
        <v>44256</v>
      </c>
      <c r="E4224" t="s">
        <v>6518</v>
      </c>
      <c r="F4224">
        <f>1</f>
        <v>1</v>
      </c>
      <c r="G4224">
        <v>275500</v>
      </c>
      <c r="H4224" t="s">
        <v>18</v>
      </c>
      <c r="I4224" t="s">
        <v>19</v>
      </c>
      <c r="J4224" t="s">
        <v>20</v>
      </c>
      <c r="K4224" t="s">
        <v>21</v>
      </c>
      <c r="L4224" t="s">
        <v>39</v>
      </c>
      <c r="M4224" t="s">
        <v>32</v>
      </c>
      <c r="N4224" t="s">
        <v>33</v>
      </c>
      <c r="O4224" t="s">
        <v>6519</v>
      </c>
      <c r="P4224" t="b">
        <f>production[[#This Row],[Funded Month]]&gt;=DATE(2021,1,1)</f>
        <v>1</v>
      </c>
    </row>
    <row r="4225" spans="1:16" x14ac:dyDescent="0.2">
      <c r="A4225" s="1">
        <v>280201275524</v>
      </c>
      <c r="B4225">
        <v>280</v>
      </c>
      <c r="C4225" t="s">
        <v>16</v>
      </c>
      <c r="D4225" s="2">
        <v>44256</v>
      </c>
      <c r="E4225" t="s">
        <v>6520</v>
      </c>
      <c r="F4225">
        <f>1</f>
        <v>1</v>
      </c>
      <c r="G4225">
        <v>548250</v>
      </c>
      <c r="H4225" t="s">
        <v>18</v>
      </c>
      <c r="I4225" t="s">
        <v>19</v>
      </c>
      <c r="J4225" t="s">
        <v>20</v>
      </c>
      <c r="K4225" t="s">
        <v>21</v>
      </c>
      <c r="L4225" t="s">
        <v>39</v>
      </c>
      <c r="M4225" t="s">
        <v>32</v>
      </c>
      <c r="N4225" t="s">
        <v>33</v>
      </c>
      <c r="O4225" t="s">
        <v>39</v>
      </c>
      <c r="P4225" t="b">
        <f>production[[#This Row],[Funded Month]]&gt;=DATE(2021,1,1)</f>
        <v>1</v>
      </c>
    </row>
    <row r="4226" spans="1:16" x14ac:dyDescent="0.2">
      <c r="A4226" s="1">
        <v>280210175546</v>
      </c>
      <c r="B4226">
        <v>280</v>
      </c>
      <c r="C4226" t="s">
        <v>16</v>
      </c>
      <c r="D4226" s="2">
        <v>44256</v>
      </c>
      <c r="E4226" t="s">
        <v>6521</v>
      </c>
      <c r="F4226">
        <f>1</f>
        <v>1</v>
      </c>
      <c r="G4226">
        <v>349125</v>
      </c>
      <c r="H4226" t="s">
        <v>18</v>
      </c>
      <c r="I4226" t="s">
        <v>19</v>
      </c>
      <c r="J4226" t="s">
        <v>20</v>
      </c>
      <c r="K4226" t="s">
        <v>21</v>
      </c>
      <c r="L4226" t="s">
        <v>39</v>
      </c>
      <c r="M4226" t="s">
        <v>32</v>
      </c>
      <c r="N4226" t="s">
        <v>33</v>
      </c>
      <c r="O4226" t="s">
        <v>6522</v>
      </c>
      <c r="P4226" t="b">
        <f>production[[#This Row],[Funded Month]]&gt;=DATE(2021,1,1)</f>
        <v>1</v>
      </c>
    </row>
    <row r="4227" spans="1:16" x14ac:dyDescent="0.2">
      <c r="A4227" s="1">
        <v>280210175549</v>
      </c>
      <c r="B4227">
        <v>280</v>
      </c>
      <c r="C4227" t="s">
        <v>16</v>
      </c>
      <c r="D4227" s="2">
        <v>44256</v>
      </c>
      <c r="E4227" t="s">
        <v>6523</v>
      </c>
      <c r="F4227">
        <f>1</f>
        <v>1</v>
      </c>
      <c r="G4227">
        <v>260200</v>
      </c>
      <c r="H4227" t="s">
        <v>86</v>
      </c>
      <c r="I4227" t="s">
        <v>87</v>
      </c>
      <c r="J4227" t="s">
        <v>20</v>
      </c>
      <c r="K4227" t="s">
        <v>21</v>
      </c>
      <c r="L4227" t="s">
        <v>39</v>
      </c>
      <c r="M4227" t="s">
        <v>32</v>
      </c>
      <c r="N4227" t="s">
        <v>33</v>
      </c>
      <c r="O4227" t="s">
        <v>6524</v>
      </c>
      <c r="P4227" t="b">
        <f>production[[#This Row],[Funded Month]]&gt;=DATE(2021,1,1)</f>
        <v>1</v>
      </c>
    </row>
    <row r="4228" spans="1:16" x14ac:dyDescent="0.2">
      <c r="A4228" s="1">
        <v>280210175560</v>
      </c>
      <c r="B4228">
        <v>280</v>
      </c>
      <c r="C4228" t="s">
        <v>16</v>
      </c>
      <c r="D4228" s="2">
        <v>44256</v>
      </c>
      <c r="E4228" t="s">
        <v>6525</v>
      </c>
      <c r="F4228">
        <f>1</f>
        <v>1</v>
      </c>
      <c r="G4228">
        <v>345034</v>
      </c>
      <c r="H4228" t="s">
        <v>86</v>
      </c>
      <c r="I4228" t="s">
        <v>87</v>
      </c>
      <c r="J4228" t="s">
        <v>20</v>
      </c>
      <c r="K4228" t="s">
        <v>27</v>
      </c>
      <c r="L4228" t="s">
        <v>39</v>
      </c>
      <c r="M4228" t="s">
        <v>32</v>
      </c>
      <c r="N4228" t="s">
        <v>33</v>
      </c>
      <c r="O4228" t="s">
        <v>39</v>
      </c>
      <c r="P4228" t="b">
        <f>production[[#This Row],[Funded Month]]&gt;=DATE(2021,1,1)</f>
        <v>1</v>
      </c>
    </row>
    <row r="4229" spans="1:16" x14ac:dyDescent="0.2">
      <c r="A4229" s="1">
        <v>280210175589</v>
      </c>
      <c r="B4229">
        <v>280</v>
      </c>
      <c r="C4229" t="s">
        <v>16</v>
      </c>
      <c r="D4229" s="2">
        <v>44256</v>
      </c>
      <c r="E4229" t="s">
        <v>6526</v>
      </c>
      <c r="F4229">
        <f>1</f>
        <v>1</v>
      </c>
      <c r="G4229">
        <v>370405</v>
      </c>
      <c r="H4229" t="s">
        <v>18</v>
      </c>
      <c r="I4229" t="s">
        <v>19</v>
      </c>
      <c r="J4229" t="s">
        <v>20</v>
      </c>
      <c r="K4229" t="s">
        <v>21</v>
      </c>
      <c r="L4229" t="s">
        <v>39</v>
      </c>
      <c r="M4229" t="s">
        <v>32</v>
      </c>
      <c r="N4229" t="s">
        <v>33</v>
      </c>
      <c r="O4229" t="s">
        <v>6527</v>
      </c>
      <c r="P4229" t="b">
        <f>production[[#This Row],[Funded Month]]&gt;=DATE(2021,1,1)</f>
        <v>1</v>
      </c>
    </row>
    <row r="4230" spans="1:16" x14ac:dyDescent="0.2">
      <c r="A4230" s="1">
        <v>280210175603</v>
      </c>
      <c r="B4230">
        <v>280</v>
      </c>
      <c r="C4230" t="s">
        <v>16</v>
      </c>
      <c r="D4230" s="2">
        <v>44256</v>
      </c>
      <c r="E4230" t="s">
        <v>6528</v>
      </c>
      <c r="F4230">
        <f>1</f>
        <v>1</v>
      </c>
      <c r="G4230">
        <v>313500</v>
      </c>
      <c r="H4230" t="s">
        <v>18</v>
      </c>
      <c r="I4230" t="s">
        <v>19</v>
      </c>
      <c r="J4230" t="s">
        <v>20</v>
      </c>
      <c r="K4230" t="s">
        <v>21</v>
      </c>
      <c r="L4230" t="s">
        <v>39</v>
      </c>
      <c r="M4230" t="s">
        <v>32</v>
      </c>
      <c r="N4230" t="s">
        <v>33</v>
      </c>
      <c r="O4230" t="s">
        <v>6522</v>
      </c>
      <c r="P4230" t="b">
        <f>production[[#This Row],[Funded Month]]&gt;=DATE(2021,1,1)</f>
        <v>1</v>
      </c>
    </row>
    <row r="4231" spans="1:16" x14ac:dyDescent="0.2">
      <c r="A4231" s="1">
        <v>280210175610</v>
      </c>
      <c r="B4231">
        <v>280</v>
      </c>
      <c r="C4231" t="s">
        <v>16</v>
      </c>
      <c r="D4231" s="2">
        <v>44256</v>
      </c>
      <c r="E4231" t="s">
        <v>6529</v>
      </c>
      <c r="F4231">
        <f>1</f>
        <v>1</v>
      </c>
      <c r="G4231">
        <v>236600</v>
      </c>
      <c r="H4231" t="s">
        <v>18</v>
      </c>
      <c r="I4231" t="s">
        <v>19</v>
      </c>
      <c r="J4231" t="s">
        <v>20</v>
      </c>
      <c r="K4231" t="s">
        <v>27</v>
      </c>
      <c r="L4231" t="s">
        <v>39</v>
      </c>
      <c r="M4231" t="s">
        <v>32</v>
      </c>
      <c r="N4231" t="s">
        <v>33</v>
      </c>
      <c r="O4231" t="s">
        <v>39</v>
      </c>
      <c r="P4231" t="b">
        <f>production[[#This Row],[Funded Month]]&gt;=DATE(2021,1,1)</f>
        <v>1</v>
      </c>
    </row>
    <row r="4232" spans="1:16" x14ac:dyDescent="0.2">
      <c r="A4232" s="1">
        <v>280210175612</v>
      </c>
      <c r="B4232">
        <v>280</v>
      </c>
      <c r="C4232" t="s">
        <v>16</v>
      </c>
      <c r="D4232" s="2">
        <v>44256</v>
      </c>
      <c r="E4232" t="s">
        <v>6530</v>
      </c>
      <c r="F4232">
        <f>1</f>
        <v>1</v>
      </c>
      <c r="G4232">
        <v>224422</v>
      </c>
      <c r="H4232" t="s">
        <v>18</v>
      </c>
      <c r="I4232" t="s">
        <v>19</v>
      </c>
      <c r="J4232" t="s">
        <v>20</v>
      </c>
      <c r="K4232" t="s">
        <v>21</v>
      </c>
      <c r="L4232" t="s">
        <v>39</v>
      </c>
      <c r="M4232" t="s">
        <v>32</v>
      </c>
      <c r="N4232" t="s">
        <v>33</v>
      </c>
      <c r="O4232" t="s">
        <v>6531</v>
      </c>
      <c r="P4232" t="b">
        <f>production[[#This Row],[Funded Month]]&gt;=DATE(2021,1,1)</f>
        <v>1</v>
      </c>
    </row>
    <row r="4233" spans="1:16" x14ac:dyDescent="0.2">
      <c r="A4233" s="1">
        <v>280210275633</v>
      </c>
      <c r="B4233">
        <v>280</v>
      </c>
      <c r="C4233" t="s">
        <v>16</v>
      </c>
      <c r="D4233" s="2">
        <v>44256</v>
      </c>
      <c r="E4233" t="s">
        <v>6532</v>
      </c>
      <c r="F4233">
        <f>1</f>
        <v>1</v>
      </c>
      <c r="G4233">
        <v>245000</v>
      </c>
      <c r="H4233" t="s">
        <v>238</v>
      </c>
      <c r="I4233" t="s">
        <v>286</v>
      </c>
      <c r="J4233" t="s">
        <v>20</v>
      </c>
      <c r="K4233" t="s">
        <v>21</v>
      </c>
      <c r="L4233" t="s">
        <v>39</v>
      </c>
      <c r="M4233" t="s">
        <v>32</v>
      </c>
      <c r="N4233" t="s">
        <v>33</v>
      </c>
      <c r="O4233" t="s">
        <v>6533</v>
      </c>
      <c r="P4233" t="b">
        <f>production[[#This Row],[Funded Month]]&gt;=DATE(2021,1,1)</f>
        <v>1</v>
      </c>
    </row>
    <row r="4234" spans="1:16" x14ac:dyDescent="0.2">
      <c r="A4234" s="1">
        <v>280210275634</v>
      </c>
      <c r="B4234">
        <v>280</v>
      </c>
      <c r="C4234" t="s">
        <v>16</v>
      </c>
      <c r="D4234" s="2">
        <v>44256</v>
      </c>
      <c r="E4234" t="s">
        <v>6534</v>
      </c>
      <c r="F4234">
        <f>1</f>
        <v>1</v>
      </c>
      <c r="G4234">
        <v>219000</v>
      </c>
      <c r="H4234" t="s">
        <v>18</v>
      </c>
      <c r="I4234" t="s">
        <v>19</v>
      </c>
      <c r="J4234" t="s">
        <v>20</v>
      </c>
      <c r="K4234" t="s">
        <v>44</v>
      </c>
      <c r="L4234" t="s">
        <v>39</v>
      </c>
      <c r="M4234" t="s">
        <v>32</v>
      </c>
      <c r="N4234" t="s">
        <v>33</v>
      </c>
      <c r="O4234" t="s">
        <v>6535</v>
      </c>
      <c r="P4234" t="b">
        <f>production[[#This Row],[Funded Month]]&gt;=DATE(2021,1,1)</f>
        <v>1</v>
      </c>
    </row>
    <row r="4235" spans="1:16" x14ac:dyDescent="0.2">
      <c r="A4235" s="1">
        <v>280210275649</v>
      </c>
      <c r="B4235">
        <v>280</v>
      </c>
      <c r="C4235" t="s">
        <v>16</v>
      </c>
      <c r="D4235" s="2">
        <v>44256</v>
      </c>
      <c r="E4235" t="s">
        <v>6536</v>
      </c>
      <c r="F4235">
        <f>1</f>
        <v>1</v>
      </c>
      <c r="G4235">
        <v>270019</v>
      </c>
      <c r="H4235" t="s">
        <v>86</v>
      </c>
      <c r="I4235" t="s">
        <v>186</v>
      </c>
      <c r="J4235" t="s">
        <v>20</v>
      </c>
      <c r="K4235" t="s">
        <v>21</v>
      </c>
      <c r="L4235" t="s">
        <v>39</v>
      </c>
      <c r="M4235" t="s">
        <v>32</v>
      </c>
      <c r="N4235" t="s">
        <v>33</v>
      </c>
      <c r="O4235" t="s">
        <v>6537</v>
      </c>
      <c r="P4235" t="b">
        <f>production[[#This Row],[Funded Month]]&gt;=DATE(2021,1,1)</f>
        <v>1</v>
      </c>
    </row>
    <row r="4236" spans="1:16" x14ac:dyDescent="0.2">
      <c r="A4236" s="1">
        <v>280210275655</v>
      </c>
      <c r="B4236">
        <v>280</v>
      </c>
      <c r="C4236" t="s">
        <v>16</v>
      </c>
      <c r="D4236" s="2">
        <v>44256</v>
      </c>
      <c r="E4236" t="s">
        <v>6538</v>
      </c>
      <c r="F4236">
        <f>1</f>
        <v>1</v>
      </c>
      <c r="G4236">
        <v>445000</v>
      </c>
      <c r="H4236" t="s">
        <v>18</v>
      </c>
      <c r="I4236" t="s">
        <v>19</v>
      </c>
      <c r="J4236" t="s">
        <v>20</v>
      </c>
      <c r="K4236" t="s">
        <v>21</v>
      </c>
      <c r="L4236" t="s">
        <v>39</v>
      </c>
      <c r="M4236" t="s">
        <v>32</v>
      </c>
      <c r="N4236" t="s">
        <v>33</v>
      </c>
      <c r="O4236" t="s">
        <v>6539</v>
      </c>
      <c r="P4236" t="b">
        <f>production[[#This Row],[Funded Month]]&gt;=DATE(2021,1,1)</f>
        <v>1</v>
      </c>
    </row>
    <row r="4237" spans="1:16" x14ac:dyDescent="0.2">
      <c r="A4237" s="1">
        <v>280210275674</v>
      </c>
      <c r="B4237">
        <v>280</v>
      </c>
      <c r="C4237" t="s">
        <v>16</v>
      </c>
      <c r="D4237" s="2">
        <v>44256</v>
      </c>
      <c r="E4237" t="s">
        <v>6540</v>
      </c>
      <c r="F4237">
        <f>1</f>
        <v>1</v>
      </c>
      <c r="G4237">
        <v>398692</v>
      </c>
      <c r="H4237" t="s">
        <v>18</v>
      </c>
      <c r="I4237" t="s">
        <v>497</v>
      </c>
      <c r="J4237" t="s">
        <v>20</v>
      </c>
      <c r="K4237" t="s">
        <v>21</v>
      </c>
      <c r="L4237" t="s">
        <v>39</v>
      </c>
      <c r="M4237" t="s">
        <v>32</v>
      </c>
      <c r="N4237" t="s">
        <v>33</v>
      </c>
      <c r="O4237" t="s">
        <v>6541</v>
      </c>
      <c r="P4237" t="b">
        <f>production[[#This Row],[Funded Month]]&gt;=DATE(2021,1,1)</f>
        <v>1</v>
      </c>
    </row>
    <row r="4238" spans="1:16" x14ac:dyDescent="0.2">
      <c r="A4238" s="1">
        <v>280210275676</v>
      </c>
      <c r="B4238">
        <v>280</v>
      </c>
      <c r="C4238" t="s">
        <v>16</v>
      </c>
      <c r="D4238" s="2">
        <v>44256</v>
      </c>
      <c r="E4238" t="s">
        <v>6542</v>
      </c>
      <c r="F4238">
        <f>1</f>
        <v>1</v>
      </c>
      <c r="G4238">
        <v>347200</v>
      </c>
      <c r="H4238" t="s">
        <v>18</v>
      </c>
      <c r="I4238" t="s">
        <v>19</v>
      </c>
      <c r="J4238" t="s">
        <v>20</v>
      </c>
      <c r="K4238" t="s">
        <v>27</v>
      </c>
      <c r="L4238" t="s">
        <v>39</v>
      </c>
      <c r="M4238" t="s">
        <v>32</v>
      </c>
      <c r="N4238" t="s">
        <v>33</v>
      </c>
      <c r="O4238" t="s">
        <v>6026</v>
      </c>
      <c r="P4238" t="b">
        <f>production[[#This Row],[Funded Month]]&gt;=DATE(2021,1,1)</f>
        <v>1</v>
      </c>
    </row>
    <row r="4239" spans="1:16" x14ac:dyDescent="0.2">
      <c r="A4239" s="1">
        <v>280210275691</v>
      </c>
      <c r="B4239">
        <v>280</v>
      </c>
      <c r="C4239" t="s">
        <v>16</v>
      </c>
      <c r="D4239" s="2">
        <v>44256</v>
      </c>
      <c r="E4239" t="s">
        <v>6543</v>
      </c>
      <c r="F4239">
        <f>1</f>
        <v>1</v>
      </c>
      <c r="G4239">
        <v>299500</v>
      </c>
      <c r="H4239" t="s">
        <v>18</v>
      </c>
      <c r="I4239" t="s">
        <v>19</v>
      </c>
      <c r="J4239" t="s">
        <v>20</v>
      </c>
      <c r="K4239" t="s">
        <v>27</v>
      </c>
      <c r="L4239" t="s">
        <v>39</v>
      </c>
      <c r="M4239" t="s">
        <v>32</v>
      </c>
      <c r="N4239" t="s">
        <v>33</v>
      </c>
      <c r="O4239" t="s">
        <v>39</v>
      </c>
      <c r="P4239" t="b">
        <f>production[[#This Row],[Funded Month]]&gt;=DATE(2021,1,1)</f>
        <v>1</v>
      </c>
    </row>
    <row r="4240" spans="1:16" x14ac:dyDescent="0.2">
      <c r="A4240" s="1">
        <v>290001358673</v>
      </c>
      <c r="B4240">
        <v>290</v>
      </c>
      <c r="C4240" t="s">
        <v>16</v>
      </c>
      <c r="D4240" s="2">
        <v>44256</v>
      </c>
      <c r="E4240" t="s">
        <v>6544</v>
      </c>
      <c r="F4240">
        <f>1</f>
        <v>1</v>
      </c>
      <c r="G4240">
        <v>278350</v>
      </c>
      <c r="H4240" t="s">
        <v>18</v>
      </c>
      <c r="I4240" t="s">
        <v>19</v>
      </c>
      <c r="J4240" t="s">
        <v>20</v>
      </c>
      <c r="K4240" t="s">
        <v>21</v>
      </c>
      <c r="L4240" t="s">
        <v>219</v>
      </c>
      <c r="M4240" t="s">
        <v>32</v>
      </c>
      <c r="O4240" t="s">
        <v>6545</v>
      </c>
      <c r="P4240" t="b">
        <f>production[[#This Row],[Funded Month]]&gt;=DATE(2021,1,1)</f>
        <v>1</v>
      </c>
    </row>
    <row r="4241" spans="1:16" x14ac:dyDescent="0.2">
      <c r="A4241" s="1">
        <v>290201181262</v>
      </c>
      <c r="B4241">
        <v>290</v>
      </c>
      <c r="C4241" t="s">
        <v>16</v>
      </c>
      <c r="D4241" s="2">
        <v>44256</v>
      </c>
      <c r="E4241" t="s">
        <v>6546</v>
      </c>
      <c r="F4241">
        <f>1</f>
        <v>1</v>
      </c>
      <c r="G4241">
        <v>216015</v>
      </c>
      <c r="H4241" t="s">
        <v>86</v>
      </c>
      <c r="I4241" t="s">
        <v>1351</v>
      </c>
      <c r="J4241" t="s">
        <v>20</v>
      </c>
      <c r="K4241" t="s">
        <v>21</v>
      </c>
      <c r="L4241" t="s">
        <v>219</v>
      </c>
      <c r="M4241" t="s">
        <v>32</v>
      </c>
      <c r="O4241" t="s">
        <v>1537</v>
      </c>
      <c r="P4241" t="b">
        <f>production[[#This Row],[Funded Month]]&gt;=DATE(2021,1,1)</f>
        <v>1</v>
      </c>
    </row>
    <row r="4242" spans="1:16" x14ac:dyDescent="0.2">
      <c r="A4242" s="1">
        <v>290201283275</v>
      </c>
      <c r="B4242">
        <v>290</v>
      </c>
      <c r="C4242" t="s">
        <v>16</v>
      </c>
      <c r="D4242" s="2">
        <v>44256</v>
      </c>
      <c r="E4242" t="s">
        <v>6547</v>
      </c>
      <c r="F4242">
        <f>1</f>
        <v>1</v>
      </c>
      <c r="G4242">
        <v>206294</v>
      </c>
      <c r="H4242" t="s">
        <v>86</v>
      </c>
      <c r="I4242" t="s">
        <v>1536</v>
      </c>
      <c r="J4242" t="s">
        <v>20</v>
      </c>
      <c r="K4242" t="s">
        <v>21</v>
      </c>
      <c r="L4242" t="s">
        <v>219</v>
      </c>
      <c r="M4242" t="s">
        <v>32</v>
      </c>
      <c r="O4242" t="s">
        <v>2382</v>
      </c>
      <c r="P4242" t="b">
        <f>production[[#This Row],[Funded Month]]&gt;=DATE(2021,1,1)</f>
        <v>1</v>
      </c>
    </row>
    <row r="4243" spans="1:16" x14ac:dyDescent="0.2">
      <c r="A4243" s="1">
        <v>290210285746</v>
      </c>
      <c r="B4243">
        <v>290</v>
      </c>
      <c r="C4243" t="s">
        <v>16</v>
      </c>
      <c r="D4243" s="2">
        <v>44256</v>
      </c>
      <c r="E4243" t="s">
        <v>6547</v>
      </c>
      <c r="F4243">
        <f>1</f>
        <v>1</v>
      </c>
      <c r="G4243">
        <v>7354</v>
      </c>
      <c r="I4243" t="s">
        <v>488</v>
      </c>
      <c r="J4243" t="s">
        <v>398</v>
      </c>
      <c r="K4243" t="s">
        <v>21</v>
      </c>
      <c r="L4243" t="s">
        <v>219</v>
      </c>
      <c r="M4243" t="s">
        <v>32</v>
      </c>
      <c r="O4243" t="s">
        <v>2382</v>
      </c>
      <c r="P4243" t="b">
        <f>production[[#This Row],[Funded Month]]&gt;=DATE(2021,1,1)</f>
        <v>1</v>
      </c>
    </row>
    <row r="4244" spans="1:16" x14ac:dyDescent="0.2">
      <c r="A4244" s="1">
        <v>290210287137</v>
      </c>
      <c r="B4244">
        <v>290</v>
      </c>
      <c r="C4244" t="s">
        <v>16</v>
      </c>
      <c r="D4244" s="2">
        <v>44256</v>
      </c>
      <c r="E4244" t="s">
        <v>6546</v>
      </c>
      <c r="F4244">
        <f>1</f>
        <v>1</v>
      </c>
      <c r="G4244">
        <v>7700</v>
      </c>
      <c r="H4244" t="s">
        <v>18</v>
      </c>
      <c r="I4244" t="s">
        <v>488</v>
      </c>
      <c r="J4244" t="s">
        <v>398</v>
      </c>
      <c r="K4244" t="s">
        <v>21</v>
      </c>
      <c r="L4244" t="s">
        <v>219</v>
      </c>
      <c r="M4244" t="s">
        <v>32</v>
      </c>
      <c r="O4244" t="s">
        <v>1537</v>
      </c>
      <c r="P4244" t="b">
        <f>production[[#This Row],[Funded Month]]&gt;=DATE(2021,1,1)</f>
        <v>1</v>
      </c>
    </row>
    <row r="4245" spans="1:16" x14ac:dyDescent="0.2">
      <c r="A4245" s="1">
        <v>292001302074</v>
      </c>
      <c r="B4245">
        <v>292</v>
      </c>
      <c r="C4245" t="s">
        <v>922</v>
      </c>
      <c r="D4245" s="2">
        <v>44256</v>
      </c>
      <c r="E4245" t="s">
        <v>6548</v>
      </c>
      <c r="F4245">
        <f>1</f>
        <v>1</v>
      </c>
      <c r="G4245">
        <v>212800</v>
      </c>
      <c r="H4245" t="s">
        <v>18</v>
      </c>
      <c r="I4245" t="s">
        <v>19</v>
      </c>
      <c r="J4245" t="s">
        <v>20</v>
      </c>
      <c r="K4245" t="s">
        <v>44</v>
      </c>
      <c r="L4245" t="s">
        <v>924</v>
      </c>
      <c r="M4245" t="s">
        <v>32</v>
      </c>
      <c r="N4245" t="s">
        <v>4877</v>
      </c>
      <c r="O4245" t="s">
        <v>938</v>
      </c>
      <c r="P4245" t="b">
        <f>production[[#This Row],[Funded Month]]&gt;=DATE(2021,1,1)</f>
        <v>1</v>
      </c>
    </row>
    <row r="4246" spans="1:16" x14ac:dyDescent="0.2">
      <c r="A4246" s="1">
        <v>292001315883</v>
      </c>
      <c r="B4246">
        <v>292</v>
      </c>
      <c r="C4246" t="s">
        <v>922</v>
      </c>
      <c r="D4246" s="2">
        <v>44256</v>
      </c>
      <c r="E4246" t="s">
        <v>6549</v>
      </c>
      <c r="F4246">
        <f>1</f>
        <v>1</v>
      </c>
      <c r="G4246">
        <v>219840</v>
      </c>
      <c r="H4246" t="s">
        <v>18</v>
      </c>
      <c r="I4246" t="s">
        <v>19</v>
      </c>
      <c r="J4246" t="s">
        <v>20</v>
      </c>
      <c r="K4246" t="s">
        <v>21</v>
      </c>
      <c r="L4246" t="s">
        <v>924</v>
      </c>
      <c r="M4246" t="s">
        <v>32</v>
      </c>
      <c r="N4246" t="s">
        <v>4877</v>
      </c>
      <c r="O4246" t="s">
        <v>6550</v>
      </c>
      <c r="P4246" t="b">
        <f>production[[#This Row],[Funded Month]]&gt;=DATE(2021,1,1)</f>
        <v>1</v>
      </c>
    </row>
    <row r="4247" spans="1:16" x14ac:dyDescent="0.2">
      <c r="A4247" s="1">
        <v>292001318559</v>
      </c>
      <c r="B4247">
        <v>292</v>
      </c>
      <c r="C4247" t="s">
        <v>922</v>
      </c>
      <c r="D4247" s="2">
        <v>44256</v>
      </c>
      <c r="E4247" t="s">
        <v>6551</v>
      </c>
      <c r="F4247">
        <f>1</f>
        <v>1</v>
      </c>
      <c r="G4247">
        <v>130950</v>
      </c>
      <c r="H4247" t="s">
        <v>18</v>
      </c>
      <c r="I4247" t="s">
        <v>79</v>
      </c>
      <c r="J4247" t="s">
        <v>20</v>
      </c>
      <c r="K4247" t="s">
        <v>21</v>
      </c>
      <c r="L4247" t="s">
        <v>924</v>
      </c>
      <c r="M4247" t="s">
        <v>32</v>
      </c>
      <c r="N4247" t="s">
        <v>4877</v>
      </c>
      <c r="O4247" t="s">
        <v>6552</v>
      </c>
      <c r="P4247" t="b">
        <f>production[[#This Row],[Funded Month]]&gt;=DATE(2021,1,1)</f>
        <v>1</v>
      </c>
    </row>
    <row r="4248" spans="1:16" x14ac:dyDescent="0.2">
      <c r="A4248" s="1">
        <v>292001318646</v>
      </c>
      <c r="B4248">
        <v>292</v>
      </c>
      <c r="C4248" t="s">
        <v>922</v>
      </c>
      <c r="D4248" s="2">
        <v>44256</v>
      </c>
      <c r="E4248" t="s">
        <v>6553</v>
      </c>
      <c r="F4248">
        <f>1</f>
        <v>1</v>
      </c>
      <c r="G4248">
        <v>136000</v>
      </c>
      <c r="H4248" t="s">
        <v>18</v>
      </c>
      <c r="I4248" t="s">
        <v>19</v>
      </c>
      <c r="J4248" t="s">
        <v>20</v>
      </c>
      <c r="K4248" t="s">
        <v>21</v>
      </c>
      <c r="L4248" t="s">
        <v>924</v>
      </c>
      <c r="M4248" t="s">
        <v>32</v>
      </c>
      <c r="N4248" t="s">
        <v>4877</v>
      </c>
      <c r="O4248" t="s">
        <v>3005</v>
      </c>
      <c r="P4248" t="b">
        <f>production[[#This Row],[Funded Month]]&gt;=DATE(2021,1,1)</f>
        <v>1</v>
      </c>
    </row>
    <row r="4249" spans="1:16" x14ac:dyDescent="0.2">
      <c r="A4249" s="1">
        <v>292001318719</v>
      </c>
      <c r="B4249">
        <v>292</v>
      </c>
      <c r="C4249" t="s">
        <v>922</v>
      </c>
      <c r="D4249" s="2">
        <v>44256</v>
      </c>
      <c r="E4249" t="s">
        <v>6554</v>
      </c>
      <c r="F4249">
        <f>1</f>
        <v>1</v>
      </c>
      <c r="G4249">
        <v>294000</v>
      </c>
      <c r="H4249" t="s">
        <v>18</v>
      </c>
      <c r="I4249" t="s">
        <v>19</v>
      </c>
      <c r="J4249" t="s">
        <v>20</v>
      </c>
      <c r="K4249" t="s">
        <v>27</v>
      </c>
      <c r="L4249" t="s">
        <v>924</v>
      </c>
      <c r="M4249" t="s">
        <v>32</v>
      </c>
      <c r="N4249" t="s">
        <v>4877</v>
      </c>
      <c r="O4249" t="s">
        <v>938</v>
      </c>
      <c r="P4249" t="b">
        <f>production[[#This Row],[Funded Month]]&gt;=DATE(2021,1,1)</f>
        <v>1</v>
      </c>
    </row>
    <row r="4250" spans="1:16" x14ac:dyDescent="0.2">
      <c r="A4250" s="1">
        <v>292200775015</v>
      </c>
      <c r="B4250">
        <v>292</v>
      </c>
      <c r="C4250" t="s">
        <v>922</v>
      </c>
      <c r="D4250" s="2">
        <v>44256</v>
      </c>
      <c r="E4250" t="s">
        <v>6555</v>
      </c>
      <c r="F4250">
        <f>1</f>
        <v>1</v>
      </c>
      <c r="G4250">
        <v>168000</v>
      </c>
      <c r="H4250" t="s">
        <v>18</v>
      </c>
      <c r="I4250" t="s">
        <v>19</v>
      </c>
      <c r="J4250" t="s">
        <v>20</v>
      </c>
      <c r="K4250" t="s">
        <v>27</v>
      </c>
      <c r="L4250" t="s">
        <v>924</v>
      </c>
      <c r="M4250" t="s">
        <v>32</v>
      </c>
      <c r="N4250" t="s">
        <v>33</v>
      </c>
      <c r="O4250" t="s">
        <v>938</v>
      </c>
      <c r="P4250" t="b">
        <f>production[[#This Row],[Funded Month]]&gt;=DATE(2021,1,1)</f>
        <v>1</v>
      </c>
    </row>
    <row r="4251" spans="1:16" x14ac:dyDescent="0.2">
      <c r="A4251" s="1">
        <v>292201275505</v>
      </c>
      <c r="B4251">
        <v>292</v>
      </c>
      <c r="C4251" t="s">
        <v>960</v>
      </c>
      <c r="D4251" s="2">
        <v>44256</v>
      </c>
      <c r="E4251" t="s">
        <v>6556</v>
      </c>
      <c r="F4251">
        <f>1</f>
        <v>1</v>
      </c>
      <c r="G4251">
        <v>220000</v>
      </c>
      <c r="H4251" t="s">
        <v>18</v>
      </c>
      <c r="I4251" t="s">
        <v>19</v>
      </c>
      <c r="J4251" t="s">
        <v>20</v>
      </c>
      <c r="K4251" t="s">
        <v>21</v>
      </c>
      <c r="L4251" t="s">
        <v>924</v>
      </c>
      <c r="M4251" t="s">
        <v>32</v>
      </c>
      <c r="N4251" t="s">
        <v>33</v>
      </c>
      <c r="O4251" t="s">
        <v>6557</v>
      </c>
      <c r="P4251" t="b">
        <f>production[[#This Row],[Funded Month]]&gt;=DATE(2021,1,1)</f>
        <v>1</v>
      </c>
    </row>
    <row r="4252" spans="1:16" x14ac:dyDescent="0.2">
      <c r="A4252" s="1">
        <v>292210175517</v>
      </c>
      <c r="B4252">
        <v>292</v>
      </c>
      <c r="C4252" t="s">
        <v>922</v>
      </c>
      <c r="D4252" s="2">
        <v>44256</v>
      </c>
      <c r="E4252" t="s">
        <v>6558</v>
      </c>
      <c r="F4252">
        <f>1</f>
        <v>1</v>
      </c>
      <c r="G4252">
        <v>116000</v>
      </c>
      <c r="H4252" t="s">
        <v>18</v>
      </c>
      <c r="I4252" t="s">
        <v>19</v>
      </c>
      <c r="J4252" t="s">
        <v>20</v>
      </c>
      <c r="K4252" t="s">
        <v>44</v>
      </c>
      <c r="L4252" t="s">
        <v>924</v>
      </c>
      <c r="M4252" t="s">
        <v>32</v>
      </c>
      <c r="N4252" t="s">
        <v>33</v>
      </c>
      <c r="O4252" t="s">
        <v>938</v>
      </c>
      <c r="P4252" t="b">
        <f>production[[#This Row],[Funded Month]]&gt;=DATE(2021,1,1)</f>
        <v>1</v>
      </c>
    </row>
    <row r="4253" spans="1:16" x14ac:dyDescent="0.2">
      <c r="A4253" s="1">
        <v>292210175559</v>
      </c>
      <c r="B4253">
        <v>292</v>
      </c>
      <c r="C4253" t="s">
        <v>960</v>
      </c>
      <c r="D4253" s="2">
        <v>44256</v>
      </c>
      <c r="E4253" t="s">
        <v>6559</v>
      </c>
      <c r="F4253">
        <f>1</f>
        <v>1</v>
      </c>
      <c r="G4253">
        <v>280000</v>
      </c>
      <c r="H4253" t="s">
        <v>18</v>
      </c>
      <c r="I4253" t="s">
        <v>19</v>
      </c>
      <c r="J4253" t="s">
        <v>20</v>
      </c>
      <c r="K4253" t="s">
        <v>21</v>
      </c>
      <c r="L4253" t="s">
        <v>924</v>
      </c>
      <c r="M4253" t="s">
        <v>32</v>
      </c>
      <c r="N4253" t="s">
        <v>33</v>
      </c>
      <c r="O4253" t="s">
        <v>6560</v>
      </c>
      <c r="P4253" t="b">
        <f>production[[#This Row],[Funded Month]]&gt;=DATE(2021,1,1)</f>
        <v>1</v>
      </c>
    </row>
    <row r="4254" spans="1:16" x14ac:dyDescent="0.2">
      <c r="A4254" s="1">
        <v>292210175586</v>
      </c>
      <c r="B4254">
        <v>292</v>
      </c>
      <c r="C4254" t="s">
        <v>922</v>
      </c>
      <c r="D4254" s="2">
        <v>44256</v>
      </c>
      <c r="E4254" t="s">
        <v>6561</v>
      </c>
      <c r="F4254">
        <f>1</f>
        <v>1</v>
      </c>
      <c r="G4254">
        <v>325000</v>
      </c>
      <c r="H4254" t="s">
        <v>18</v>
      </c>
      <c r="I4254" t="s">
        <v>59</v>
      </c>
      <c r="J4254" t="s">
        <v>20</v>
      </c>
      <c r="K4254" t="s">
        <v>27</v>
      </c>
      <c r="L4254" t="s">
        <v>924</v>
      </c>
      <c r="M4254" t="s">
        <v>32</v>
      </c>
      <c r="N4254" t="s">
        <v>33</v>
      </c>
      <c r="O4254" t="s">
        <v>938</v>
      </c>
      <c r="P4254" t="b">
        <f>production[[#This Row],[Funded Month]]&gt;=DATE(2021,1,1)</f>
        <v>1</v>
      </c>
    </row>
    <row r="4255" spans="1:16" x14ac:dyDescent="0.2">
      <c r="A4255" s="1">
        <v>292210175587</v>
      </c>
      <c r="B4255">
        <v>292</v>
      </c>
      <c r="C4255" t="s">
        <v>922</v>
      </c>
      <c r="D4255" s="2">
        <v>44256</v>
      </c>
      <c r="E4255" t="s">
        <v>6562</v>
      </c>
      <c r="F4255">
        <f>1</f>
        <v>1</v>
      </c>
      <c r="G4255">
        <v>163000</v>
      </c>
      <c r="H4255" t="s">
        <v>18</v>
      </c>
      <c r="I4255" t="s">
        <v>19</v>
      </c>
      <c r="J4255" t="s">
        <v>20</v>
      </c>
      <c r="K4255" t="s">
        <v>27</v>
      </c>
      <c r="L4255" t="s">
        <v>924</v>
      </c>
      <c r="M4255" t="s">
        <v>32</v>
      </c>
      <c r="N4255" t="s">
        <v>33</v>
      </c>
      <c r="O4255" t="s">
        <v>6563</v>
      </c>
      <c r="P4255" t="b">
        <f>production[[#This Row],[Funded Month]]&gt;=DATE(2021,1,1)</f>
        <v>1</v>
      </c>
    </row>
    <row r="4256" spans="1:16" x14ac:dyDescent="0.2">
      <c r="A4256" s="1">
        <v>292210275596</v>
      </c>
      <c r="B4256">
        <v>292</v>
      </c>
      <c r="C4256" t="s">
        <v>960</v>
      </c>
      <c r="D4256" s="2">
        <v>44256</v>
      </c>
      <c r="E4256" t="s">
        <v>6564</v>
      </c>
      <c r="F4256">
        <f>1</f>
        <v>1</v>
      </c>
      <c r="G4256">
        <v>331550</v>
      </c>
      <c r="H4256" t="s">
        <v>18</v>
      </c>
      <c r="I4256" t="s">
        <v>19</v>
      </c>
      <c r="J4256" t="s">
        <v>20</v>
      </c>
      <c r="K4256" t="s">
        <v>21</v>
      </c>
      <c r="L4256" t="s">
        <v>924</v>
      </c>
      <c r="M4256" t="s">
        <v>32</v>
      </c>
      <c r="N4256" t="s">
        <v>33</v>
      </c>
      <c r="O4256" t="s">
        <v>6565</v>
      </c>
      <c r="P4256" t="b">
        <f>production[[#This Row],[Funded Month]]&gt;=DATE(2021,1,1)</f>
        <v>1</v>
      </c>
    </row>
    <row r="4257" spans="1:16" x14ac:dyDescent="0.2">
      <c r="A4257" s="1">
        <v>291201175998</v>
      </c>
      <c r="B4257">
        <v>291</v>
      </c>
      <c r="C4257" t="s">
        <v>415</v>
      </c>
      <c r="D4257" s="2">
        <v>44256</v>
      </c>
      <c r="E4257" t="s">
        <v>6566</v>
      </c>
      <c r="F4257">
        <f>1</f>
        <v>1</v>
      </c>
      <c r="G4257">
        <v>547500</v>
      </c>
      <c r="H4257" t="s">
        <v>18</v>
      </c>
      <c r="I4257" t="s">
        <v>19</v>
      </c>
      <c r="J4257" t="s">
        <v>20</v>
      </c>
      <c r="K4257" t="s">
        <v>21</v>
      </c>
      <c r="L4257" t="s">
        <v>5559</v>
      </c>
      <c r="M4257" t="s">
        <v>847</v>
      </c>
      <c r="P4257" t="b">
        <f>production[[#This Row],[Funded Month]]&gt;=DATE(2021,1,1)</f>
        <v>1</v>
      </c>
    </row>
    <row r="4258" spans="1:16" x14ac:dyDescent="0.2">
      <c r="A4258" s="1">
        <v>291210176468</v>
      </c>
      <c r="B4258">
        <v>291</v>
      </c>
      <c r="C4258" t="s">
        <v>415</v>
      </c>
      <c r="D4258" s="2">
        <v>44256</v>
      </c>
      <c r="E4258" t="s">
        <v>6567</v>
      </c>
      <c r="F4258">
        <f>1</f>
        <v>1</v>
      </c>
      <c r="G4258">
        <v>548250</v>
      </c>
      <c r="H4258" t="s">
        <v>18</v>
      </c>
      <c r="I4258" t="s">
        <v>50</v>
      </c>
      <c r="J4258" t="s">
        <v>20</v>
      </c>
      <c r="K4258" t="s">
        <v>21</v>
      </c>
      <c r="L4258" t="s">
        <v>5559</v>
      </c>
      <c r="M4258" t="s">
        <v>6568</v>
      </c>
      <c r="P4258" t="b">
        <f>production[[#This Row],[Funded Month]]&gt;=DATE(2021,1,1)</f>
        <v>1</v>
      </c>
    </row>
    <row r="4259" spans="1:16" x14ac:dyDescent="0.2">
      <c r="A4259" s="1">
        <v>291210176556</v>
      </c>
      <c r="B4259">
        <v>291</v>
      </c>
      <c r="C4259" t="s">
        <v>415</v>
      </c>
      <c r="D4259" s="2">
        <v>44256</v>
      </c>
      <c r="E4259" t="s">
        <v>6569</v>
      </c>
      <c r="F4259">
        <f>1</f>
        <v>1</v>
      </c>
      <c r="G4259">
        <v>221500</v>
      </c>
      <c r="H4259" t="s">
        <v>18</v>
      </c>
      <c r="I4259" t="s">
        <v>19</v>
      </c>
      <c r="J4259" t="s">
        <v>20</v>
      </c>
      <c r="K4259" t="s">
        <v>21</v>
      </c>
      <c r="L4259" t="s">
        <v>5559</v>
      </c>
      <c r="M4259" t="s">
        <v>847</v>
      </c>
      <c r="P4259" t="b">
        <f>production[[#This Row],[Funded Month]]&gt;=DATE(2021,1,1)</f>
        <v>1</v>
      </c>
    </row>
    <row r="4260" spans="1:16" x14ac:dyDescent="0.2">
      <c r="A4260" s="1">
        <v>291210276739</v>
      </c>
      <c r="B4260">
        <v>291</v>
      </c>
      <c r="C4260" t="s">
        <v>415</v>
      </c>
      <c r="D4260" s="2">
        <v>44256</v>
      </c>
      <c r="E4260" t="s">
        <v>6570</v>
      </c>
      <c r="F4260">
        <f>1</f>
        <v>1</v>
      </c>
      <c r="G4260">
        <v>107000</v>
      </c>
      <c r="H4260" t="s">
        <v>18</v>
      </c>
      <c r="I4260" t="s">
        <v>19</v>
      </c>
      <c r="J4260" t="s">
        <v>20</v>
      </c>
      <c r="K4260" t="s">
        <v>44</v>
      </c>
      <c r="L4260" t="s">
        <v>5559</v>
      </c>
      <c r="M4260" t="s">
        <v>847</v>
      </c>
      <c r="P4260" t="b">
        <f>production[[#This Row],[Funded Month]]&gt;=DATE(2021,1,1)</f>
        <v>1</v>
      </c>
    </row>
    <row r="4261" spans="1:16" x14ac:dyDescent="0.2">
      <c r="A4261" s="1">
        <v>291210276787</v>
      </c>
      <c r="B4261">
        <v>291</v>
      </c>
      <c r="C4261" t="s">
        <v>415</v>
      </c>
      <c r="D4261" s="2">
        <v>44256</v>
      </c>
      <c r="E4261" t="s">
        <v>6571</v>
      </c>
      <c r="F4261">
        <f>1</f>
        <v>1</v>
      </c>
      <c r="G4261">
        <v>67900</v>
      </c>
      <c r="H4261" t="s">
        <v>18</v>
      </c>
      <c r="I4261" t="s">
        <v>19</v>
      </c>
      <c r="J4261" t="s">
        <v>20</v>
      </c>
      <c r="K4261" t="s">
        <v>21</v>
      </c>
      <c r="L4261" t="s">
        <v>5559</v>
      </c>
      <c r="M4261" t="s">
        <v>847</v>
      </c>
      <c r="P4261" t="b">
        <f>production[[#This Row],[Funded Month]]&gt;=DATE(2021,1,1)</f>
        <v>1</v>
      </c>
    </row>
    <row r="4262" spans="1:16" x14ac:dyDescent="0.2">
      <c r="A4262" s="1">
        <v>291210276806</v>
      </c>
      <c r="B4262">
        <v>291</v>
      </c>
      <c r="C4262" t="s">
        <v>415</v>
      </c>
      <c r="D4262" s="2">
        <v>44256</v>
      </c>
      <c r="E4262" t="s">
        <v>6572</v>
      </c>
      <c r="F4262">
        <f>1</f>
        <v>1</v>
      </c>
      <c r="G4262">
        <v>304430</v>
      </c>
      <c r="H4262" t="s">
        <v>18</v>
      </c>
      <c r="I4262" t="s">
        <v>19</v>
      </c>
      <c r="J4262" t="s">
        <v>20</v>
      </c>
      <c r="K4262" t="s">
        <v>21</v>
      </c>
      <c r="L4262" t="s">
        <v>5559</v>
      </c>
      <c r="M4262" t="s">
        <v>847</v>
      </c>
      <c r="P4262" t="b">
        <f>production[[#This Row],[Funded Month]]&gt;=DATE(2021,1,1)</f>
        <v>1</v>
      </c>
    </row>
    <row r="4263" spans="1:16" x14ac:dyDescent="0.2">
      <c r="A4263" s="1">
        <v>290001418431</v>
      </c>
      <c r="B4263">
        <v>290</v>
      </c>
      <c r="C4263" t="s">
        <v>16</v>
      </c>
      <c r="D4263" s="2">
        <v>44256</v>
      </c>
      <c r="E4263" t="s">
        <v>6573</v>
      </c>
      <c r="F4263">
        <f>1</f>
        <v>1</v>
      </c>
      <c r="G4263">
        <v>240000</v>
      </c>
      <c r="H4263" t="s">
        <v>18</v>
      </c>
      <c r="I4263" t="s">
        <v>19</v>
      </c>
      <c r="J4263" t="s">
        <v>20</v>
      </c>
      <c r="K4263" t="s">
        <v>21</v>
      </c>
      <c r="L4263" t="s">
        <v>312</v>
      </c>
      <c r="M4263" t="s">
        <v>32</v>
      </c>
      <c r="O4263" t="s">
        <v>6574</v>
      </c>
      <c r="P4263" t="b">
        <f>production[[#This Row],[Funded Month]]&gt;=DATE(2021,1,1)</f>
        <v>1</v>
      </c>
    </row>
    <row r="4264" spans="1:16" x14ac:dyDescent="0.2">
      <c r="A4264" s="1">
        <v>290201282891</v>
      </c>
      <c r="B4264">
        <v>290</v>
      </c>
      <c r="C4264" t="s">
        <v>16</v>
      </c>
      <c r="D4264" s="2">
        <v>44256</v>
      </c>
      <c r="E4264" t="s">
        <v>6575</v>
      </c>
      <c r="F4264">
        <f>1</f>
        <v>1</v>
      </c>
      <c r="G4264">
        <v>461141</v>
      </c>
      <c r="H4264" t="s">
        <v>18</v>
      </c>
      <c r="I4264" t="s">
        <v>19</v>
      </c>
      <c r="J4264" t="s">
        <v>20</v>
      </c>
      <c r="K4264" t="s">
        <v>21</v>
      </c>
      <c r="L4264" t="s">
        <v>312</v>
      </c>
      <c r="M4264" t="s">
        <v>32</v>
      </c>
      <c r="O4264" t="s">
        <v>6576</v>
      </c>
      <c r="P4264" t="b">
        <f>production[[#This Row],[Funded Month]]&gt;=DATE(2021,1,1)</f>
        <v>1</v>
      </c>
    </row>
    <row r="4265" spans="1:16" x14ac:dyDescent="0.2">
      <c r="A4265" s="1">
        <v>290210184061</v>
      </c>
      <c r="B4265">
        <v>290</v>
      </c>
      <c r="C4265" t="s">
        <v>16</v>
      </c>
      <c r="D4265" s="2">
        <v>44256</v>
      </c>
      <c r="E4265" t="s">
        <v>6577</v>
      </c>
      <c r="F4265">
        <f>1</f>
        <v>1</v>
      </c>
      <c r="G4265">
        <v>433547</v>
      </c>
      <c r="H4265" t="s">
        <v>18</v>
      </c>
      <c r="I4265" t="s">
        <v>19</v>
      </c>
      <c r="J4265" t="s">
        <v>20</v>
      </c>
      <c r="K4265" t="s">
        <v>21</v>
      </c>
      <c r="L4265" t="s">
        <v>312</v>
      </c>
      <c r="M4265" t="s">
        <v>32</v>
      </c>
      <c r="O4265" t="s">
        <v>312</v>
      </c>
      <c r="P4265" t="b">
        <f>production[[#This Row],[Funded Month]]&gt;=DATE(2021,1,1)</f>
        <v>1</v>
      </c>
    </row>
    <row r="4266" spans="1:16" x14ac:dyDescent="0.2">
      <c r="A4266" s="1">
        <v>290210185027</v>
      </c>
      <c r="B4266">
        <v>290</v>
      </c>
      <c r="C4266" t="s">
        <v>16</v>
      </c>
      <c r="D4266" s="2">
        <v>44256</v>
      </c>
      <c r="E4266" t="s">
        <v>6578</v>
      </c>
      <c r="F4266">
        <f>1</f>
        <v>1</v>
      </c>
      <c r="G4266">
        <v>244000</v>
      </c>
      <c r="H4266" t="s">
        <v>18</v>
      </c>
      <c r="I4266" t="s">
        <v>19</v>
      </c>
      <c r="J4266" t="s">
        <v>20</v>
      </c>
      <c r="K4266" t="s">
        <v>21</v>
      </c>
      <c r="L4266" t="s">
        <v>312</v>
      </c>
      <c r="M4266" t="s">
        <v>32</v>
      </c>
      <c r="O4266" t="s">
        <v>1614</v>
      </c>
      <c r="P4266" t="b">
        <f>production[[#This Row],[Funded Month]]&gt;=DATE(2021,1,1)</f>
        <v>1</v>
      </c>
    </row>
    <row r="4267" spans="1:16" x14ac:dyDescent="0.2">
      <c r="A4267" s="1">
        <v>293201075218</v>
      </c>
      <c r="B4267">
        <v>293</v>
      </c>
      <c r="C4267" t="s">
        <v>415</v>
      </c>
      <c r="D4267" s="2">
        <v>44256</v>
      </c>
      <c r="E4267" t="s">
        <v>6579</v>
      </c>
      <c r="F4267">
        <f>1</f>
        <v>1</v>
      </c>
      <c r="G4267">
        <v>375000</v>
      </c>
      <c r="H4267" t="s">
        <v>18</v>
      </c>
      <c r="I4267" t="s">
        <v>50</v>
      </c>
      <c r="J4267" t="s">
        <v>20</v>
      </c>
      <c r="K4267" t="s">
        <v>21</v>
      </c>
      <c r="L4267" t="s">
        <v>968</v>
      </c>
      <c r="M4267" t="s">
        <v>32</v>
      </c>
      <c r="O4267" t="s">
        <v>878</v>
      </c>
      <c r="P4267" t="b">
        <f>production[[#This Row],[Funded Month]]&gt;=DATE(2021,1,1)</f>
        <v>1</v>
      </c>
    </row>
    <row r="4268" spans="1:16" x14ac:dyDescent="0.2">
      <c r="A4268" s="1">
        <v>293210175365</v>
      </c>
      <c r="B4268">
        <v>293</v>
      </c>
      <c r="C4268" t="s">
        <v>415</v>
      </c>
      <c r="D4268" s="2">
        <v>44256</v>
      </c>
      <c r="E4268" t="s">
        <v>6580</v>
      </c>
      <c r="F4268">
        <f>1</f>
        <v>1</v>
      </c>
      <c r="G4268">
        <v>472000</v>
      </c>
      <c r="H4268" t="s">
        <v>18</v>
      </c>
      <c r="I4268" t="s">
        <v>19</v>
      </c>
      <c r="J4268" t="s">
        <v>20</v>
      </c>
      <c r="K4268" t="s">
        <v>21</v>
      </c>
      <c r="L4268" t="s">
        <v>968</v>
      </c>
      <c r="M4268" t="s">
        <v>32</v>
      </c>
      <c r="O4268" t="s">
        <v>6581</v>
      </c>
      <c r="P4268" t="b">
        <f>production[[#This Row],[Funded Month]]&gt;=DATE(2021,1,1)</f>
        <v>1</v>
      </c>
    </row>
    <row r="4269" spans="1:16" x14ac:dyDescent="0.2">
      <c r="A4269" s="1">
        <v>293210175383</v>
      </c>
      <c r="B4269">
        <v>293</v>
      </c>
      <c r="C4269" t="s">
        <v>415</v>
      </c>
      <c r="D4269" s="2">
        <v>44256</v>
      </c>
      <c r="E4269" t="s">
        <v>6582</v>
      </c>
      <c r="F4269">
        <f>1</f>
        <v>1</v>
      </c>
      <c r="G4269">
        <v>548150</v>
      </c>
      <c r="H4269" t="s">
        <v>18</v>
      </c>
      <c r="I4269" t="s">
        <v>19</v>
      </c>
      <c r="J4269" t="s">
        <v>20</v>
      </c>
      <c r="K4269" t="s">
        <v>44</v>
      </c>
      <c r="L4269" t="s">
        <v>968</v>
      </c>
      <c r="M4269" t="s">
        <v>32</v>
      </c>
      <c r="O4269" t="s">
        <v>3030</v>
      </c>
      <c r="P4269" t="b">
        <f>production[[#This Row],[Funded Month]]&gt;=DATE(2021,1,1)</f>
        <v>1</v>
      </c>
    </row>
    <row r="4270" spans="1:16" x14ac:dyDescent="0.2">
      <c r="A4270" s="1">
        <v>293210175392</v>
      </c>
      <c r="B4270">
        <v>293</v>
      </c>
      <c r="C4270" t="s">
        <v>415</v>
      </c>
      <c r="D4270" s="2">
        <v>44256</v>
      </c>
      <c r="E4270" t="s">
        <v>6583</v>
      </c>
      <c r="F4270">
        <f>1</f>
        <v>1</v>
      </c>
      <c r="G4270">
        <v>668000</v>
      </c>
      <c r="H4270" t="s">
        <v>18</v>
      </c>
      <c r="I4270" t="s">
        <v>177</v>
      </c>
      <c r="J4270" t="s">
        <v>20</v>
      </c>
      <c r="K4270" t="s">
        <v>21</v>
      </c>
      <c r="L4270" t="s">
        <v>968</v>
      </c>
      <c r="M4270" t="s">
        <v>32</v>
      </c>
      <c r="O4270" t="s">
        <v>6584</v>
      </c>
      <c r="P4270" t="b">
        <f>production[[#This Row],[Funded Month]]&gt;=DATE(2021,1,1)</f>
        <v>1</v>
      </c>
    </row>
    <row r="4271" spans="1:16" x14ac:dyDescent="0.2">
      <c r="A4271" s="1">
        <v>293210175394</v>
      </c>
      <c r="B4271">
        <v>293</v>
      </c>
      <c r="C4271" t="s">
        <v>415</v>
      </c>
      <c r="D4271" s="2">
        <v>44256</v>
      </c>
      <c r="E4271" t="s">
        <v>6585</v>
      </c>
      <c r="F4271">
        <f>1</f>
        <v>1</v>
      </c>
      <c r="G4271">
        <v>362250</v>
      </c>
      <c r="H4271" t="s">
        <v>18</v>
      </c>
      <c r="I4271" t="s">
        <v>19</v>
      </c>
      <c r="J4271" t="s">
        <v>20</v>
      </c>
      <c r="K4271" t="s">
        <v>21</v>
      </c>
      <c r="L4271" t="s">
        <v>968</v>
      </c>
      <c r="M4271" t="s">
        <v>32</v>
      </c>
      <c r="O4271" t="s">
        <v>6586</v>
      </c>
      <c r="P4271" t="b">
        <f>production[[#This Row],[Funded Month]]&gt;=DATE(2021,1,1)</f>
        <v>1</v>
      </c>
    </row>
    <row r="4272" spans="1:16" x14ac:dyDescent="0.2">
      <c r="A4272" s="1">
        <v>293210175405</v>
      </c>
      <c r="B4272">
        <v>293</v>
      </c>
      <c r="C4272" t="s">
        <v>415</v>
      </c>
      <c r="D4272" s="2">
        <v>44256</v>
      </c>
      <c r="E4272" t="s">
        <v>6587</v>
      </c>
      <c r="F4272">
        <f>1</f>
        <v>1</v>
      </c>
      <c r="G4272">
        <v>544000</v>
      </c>
      <c r="H4272" t="s">
        <v>18</v>
      </c>
      <c r="I4272" t="s">
        <v>19</v>
      </c>
      <c r="J4272" t="s">
        <v>20</v>
      </c>
      <c r="K4272" t="s">
        <v>21</v>
      </c>
      <c r="L4272" t="s">
        <v>968</v>
      </c>
      <c r="M4272" t="s">
        <v>32</v>
      </c>
      <c r="O4272" t="s">
        <v>984</v>
      </c>
      <c r="P4272" t="b">
        <f>production[[#This Row],[Funded Month]]&gt;=DATE(2021,1,1)</f>
        <v>1</v>
      </c>
    </row>
    <row r="4273" spans="1:16" x14ac:dyDescent="0.2">
      <c r="A4273" s="1">
        <v>293210175409</v>
      </c>
      <c r="B4273">
        <v>293</v>
      </c>
      <c r="C4273" t="s">
        <v>415</v>
      </c>
      <c r="D4273" s="2">
        <v>44256</v>
      </c>
      <c r="E4273" t="s">
        <v>6588</v>
      </c>
      <c r="F4273">
        <f>1</f>
        <v>1</v>
      </c>
      <c r="G4273">
        <v>750000</v>
      </c>
      <c r="H4273" t="s">
        <v>18</v>
      </c>
      <c r="I4273" t="s">
        <v>255</v>
      </c>
      <c r="J4273" t="s">
        <v>20</v>
      </c>
      <c r="K4273" t="s">
        <v>21</v>
      </c>
      <c r="L4273" t="s">
        <v>968</v>
      </c>
      <c r="M4273" t="s">
        <v>32</v>
      </c>
      <c r="O4273" t="s">
        <v>6589</v>
      </c>
      <c r="P4273" t="b">
        <f>production[[#This Row],[Funded Month]]&gt;=DATE(2021,1,1)</f>
        <v>1</v>
      </c>
    </row>
    <row r="4274" spans="1:16" x14ac:dyDescent="0.2">
      <c r="A4274" s="1">
        <v>293210275427</v>
      </c>
      <c r="B4274">
        <v>293</v>
      </c>
      <c r="C4274" t="s">
        <v>415</v>
      </c>
      <c r="D4274" s="2">
        <v>44256</v>
      </c>
      <c r="E4274" t="s">
        <v>6590</v>
      </c>
      <c r="F4274">
        <f>1</f>
        <v>1</v>
      </c>
      <c r="G4274">
        <v>168000</v>
      </c>
      <c r="H4274" t="s">
        <v>18</v>
      </c>
      <c r="I4274" t="s">
        <v>19</v>
      </c>
      <c r="J4274" t="s">
        <v>20</v>
      </c>
      <c r="K4274" t="s">
        <v>27</v>
      </c>
      <c r="L4274" t="s">
        <v>968</v>
      </c>
      <c r="M4274" t="s">
        <v>32</v>
      </c>
      <c r="O4274" t="s">
        <v>6591</v>
      </c>
      <c r="P4274" t="b">
        <f>production[[#This Row],[Funded Month]]&gt;=DATE(2021,1,1)</f>
        <v>1</v>
      </c>
    </row>
    <row r="4275" spans="1:16" x14ac:dyDescent="0.2">
      <c r="A4275" s="1">
        <v>293210275452</v>
      </c>
      <c r="B4275">
        <v>293</v>
      </c>
      <c r="C4275" t="s">
        <v>415</v>
      </c>
      <c r="D4275" s="2">
        <v>44256</v>
      </c>
      <c r="E4275" t="s">
        <v>6592</v>
      </c>
      <c r="F4275">
        <f>1</f>
        <v>1</v>
      </c>
      <c r="G4275">
        <v>67000</v>
      </c>
      <c r="H4275" t="s">
        <v>18</v>
      </c>
      <c r="I4275" t="s">
        <v>19</v>
      </c>
      <c r="J4275" t="s">
        <v>20</v>
      </c>
      <c r="K4275" t="s">
        <v>21</v>
      </c>
      <c r="L4275" t="s">
        <v>968</v>
      </c>
      <c r="M4275" t="s">
        <v>32</v>
      </c>
      <c r="O4275" t="s">
        <v>6593</v>
      </c>
      <c r="P4275" t="b">
        <f>production[[#This Row],[Funded Month]]&gt;=DATE(2021,1,1)</f>
        <v>1</v>
      </c>
    </row>
    <row r="4276" spans="1:16" x14ac:dyDescent="0.2">
      <c r="A4276" s="1">
        <v>293210275454</v>
      </c>
      <c r="B4276">
        <v>293</v>
      </c>
      <c r="C4276" t="s">
        <v>415</v>
      </c>
      <c r="D4276" s="2">
        <v>44256</v>
      </c>
      <c r="E4276" t="s">
        <v>6594</v>
      </c>
      <c r="F4276">
        <f>1</f>
        <v>1</v>
      </c>
      <c r="G4276">
        <v>390791</v>
      </c>
      <c r="H4276" t="s">
        <v>86</v>
      </c>
      <c r="I4276" t="s">
        <v>186</v>
      </c>
      <c r="J4276" t="s">
        <v>20</v>
      </c>
      <c r="K4276" t="s">
        <v>21</v>
      </c>
      <c r="L4276" t="s">
        <v>968</v>
      </c>
      <c r="M4276" t="s">
        <v>32</v>
      </c>
      <c r="O4276" t="s">
        <v>3030</v>
      </c>
      <c r="P4276" t="b">
        <f>production[[#This Row],[Funded Month]]&gt;=DATE(2021,1,1)</f>
        <v>1</v>
      </c>
    </row>
    <row r="4277" spans="1:16" x14ac:dyDescent="0.2">
      <c r="A4277" s="1">
        <v>293210275459</v>
      </c>
      <c r="B4277">
        <v>293</v>
      </c>
      <c r="C4277" t="s">
        <v>415</v>
      </c>
      <c r="D4277" s="2">
        <v>44256</v>
      </c>
      <c r="E4277" t="s">
        <v>6595</v>
      </c>
      <c r="F4277">
        <f>1</f>
        <v>1</v>
      </c>
      <c r="G4277">
        <v>75000</v>
      </c>
      <c r="H4277" t="s">
        <v>18</v>
      </c>
      <c r="I4277" t="s">
        <v>19</v>
      </c>
      <c r="J4277" t="s">
        <v>20</v>
      </c>
      <c r="K4277" t="s">
        <v>44</v>
      </c>
      <c r="L4277" t="s">
        <v>968</v>
      </c>
      <c r="M4277" t="s">
        <v>32</v>
      </c>
      <c r="O4277" t="s">
        <v>6596</v>
      </c>
      <c r="P4277" t="b">
        <f>production[[#This Row],[Funded Month]]&gt;=DATE(2021,1,1)</f>
        <v>1</v>
      </c>
    </row>
    <row r="4278" spans="1:16" x14ac:dyDescent="0.2">
      <c r="A4278" s="1">
        <v>293210275463</v>
      </c>
      <c r="B4278">
        <v>293</v>
      </c>
      <c r="C4278" t="s">
        <v>415</v>
      </c>
      <c r="D4278" s="2">
        <v>44256</v>
      </c>
      <c r="E4278" t="s">
        <v>6597</v>
      </c>
      <c r="F4278">
        <f>1</f>
        <v>1</v>
      </c>
      <c r="G4278">
        <v>124200</v>
      </c>
      <c r="H4278" t="s">
        <v>18</v>
      </c>
      <c r="I4278" t="s">
        <v>79</v>
      </c>
      <c r="J4278" t="s">
        <v>20</v>
      </c>
      <c r="K4278" t="s">
        <v>21</v>
      </c>
      <c r="L4278" t="s">
        <v>968</v>
      </c>
      <c r="M4278" t="s">
        <v>32</v>
      </c>
      <c r="O4278" t="s">
        <v>6598</v>
      </c>
      <c r="P4278" t="b">
        <f>production[[#This Row],[Funded Month]]&gt;=DATE(2021,1,1)</f>
        <v>1</v>
      </c>
    </row>
    <row r="4279" spans="1:16" x14ac:dyDescent="0.2">
      <c r="A4279" s="1">
        <v>293210275473</v>
      </c>
      <c r="B4279">
        <v>293</v>
      </c>
      <c r="C4279" t="s">
        <v>415</v>
      </c>
      <c r="D4279" s="2">
        <v>44256</v>
      </c>
      <c r="E4279" t="s">
        <v>6599</v>
      </c>
      <c r="F4279">
        <f>1</f>
        <v>1</v>
      </c>
      <c r="G4279">
        <v>191900</v>
      </c>
      <c r="H4279" t="s">
        <v>18</v>
      </c>
      <c r="I4279" t="s">
        <v>19</v>
      </c>
      <c r="J4279" t="s">
        <v>20</v>
      </c>
      <c r="K4279" t="s">
        <v>21</v>
      </c>
      <c r="L4279" t="s">
        <v>968</v>
      </c>
      <c r="M4279" t="s">
        <v>32</v>
      </c>
      <c r="O4279" t="s">
        <v>984</v>
      </c>
      <c r="P4279" t="b">
        <f>production[[#This Row],[Funded Month]]&gt;=DATE(2021,1,1)</f>
        <v>1</v>
      </c>
    </row>
    <row r="4280" spans="1:16" x14ac:dyDescent="0.2">
      <c r="A4280" s="1">
        <v>290001346084</v>
      </c>
      <c r="B4280">
        <v>290</v>
      </c>
      <c r="C4280" t="s">
        <v>16</v>
      </c>
      <c r="D4280" s="2">
        <v>44256</v>
      </c>
      <c r="E4280" t="s">
        <v>6600</v>
      </c>
      <c r="F4280">
        <f>1</f>
        <v>1</v>
      </c>
      <c r="G4280">
        <v>274552</v>
      </c>
      <c r="H4280" t="s">
        <v>18</v>
      </c>
      <c r="I4280" t="s">
        <v>19</v>
      </c>
      <c r="J4280" t="s">
        <v>20</v>
      </c>
      <c r="K4280" t="s">
        <v>21</v>
      </c>
      <c r="L4280" t="s">
        <v>88</v>
      </c>
      <c r="M4280" t="s">
        <v>32</v>
      </c>
      <c r="P4280" t="b">
        <f>production[[#This Row],[Funded Month]]&gt;=DATE(2021,1,1)</f>
        <v>1</v>
      </c>
    </row>
    <row r="4281" spans="1:16" x14ac:dyDescent="0.2">
      <c r="A4281" s="1">
        <v>290001419572</v>
      </c>
      <c r="B4281">
        <v>290</v>
      </c>
      <c r="C4281" t="s">
        <v>16</v>
      </c>
      <c r="D4281" s="2">
        <v>44256</v>
      </c>
      <c r="E4281" t="s">
        <v>6601</v>
      </c>
      <c r="F4281">
        <f>1</f>
        <v>1</v>
      </c>
      <c r="G4281">
        <v>241530</v>
      </c>
      <c r="H4281" t="s">
        <v>18</v>
      </c>
      <c r="I4281" t="s">
        <v>19</v>
      </c>
      <c r="J4281" t="s">
        <v>20</v>
      </c>
      <c r="K4281" t="s">
        <v>21</v>
      </c>
      <c r="L4281" t="s">
        <v>88</v>
      </c>
      <c r="M4281" t="s">
        <v>32</v>
      </c>
      <c r="P4281" t="b">
        <f>production[[#This Row],[Funded Month]]&gt;=DATE(2021,1,1)</f>
        <v>1</v>
      </c>
    </row>
    <row r="4282" spans="1:16" x14ac:dyDescent="0.2">
      <c r="A4282" s="1">
        <v>290001422350</v>
      </c>
      <c r="B4282">
        <v>290</v>
      </c>
      <c r="C4282" t="s">
        <v>16</v>
      </c>
      <c r="D4282" s="2">
        <v>44256</v>
      </c>
      <c r="E4282" t="s">
        <v>6602</v>
      </c>
      <c r="F4282">
        <f>1</f>
        <v>1</v>
      </c>
      <c r="G4282">
        <v>243950</v>
      </c>
      <c r="H4282" t="s">
        <v>18</v>
      </c>
      <c r="I4282" t="s">
        <v>19</v>
      </c>
      <c r="J4282" t="s">
        <v>20</v>
      </c>
      <c r="K4282" t="s">
        <v>21</v>
      </c>
      <c r="L4282" t="s">
        <v>88</v>
      </c>
      <c r="M4282" t="s">
        <v>32</v>
      </c>
      <c r="P4282" t="b">
        <f>production[[#This Row],[Funded Month]]&gt;=DATE(2021,1,1)</f>
        <v>1</v>
      </c>
    </row>
    <row r="4283" spans="1:16" x14ac:dyDescent="0.2">
      <c r="A4283" s="1">
        <v>290001422361</v>
      </c>
      <c r="B4283">
        <v>290</v>
      </c>
      <c r="C4283" t="s">
        <v>16</v>
      </c>
      <c r="D4283" s="2">
        <v>44256</v>
      </c>
      <c r="E4283" t="s">
        <v>6603</v>
      </c>
      <c r="F4283">
        <f>1</f>
        <v>1</v>
      </c>
      <c r="G4283">
        <v>442000</v>
      </c>
      <c r="H4283" t="s">
        <v>18</v>
      </c>
      <c r="I4283" t="s">
        <v>19</v>
      </c>
      <c r="J4283" t="s">
        <v>20</v>
      </c>
      <c r="K4283" t="s">
        <v>21</v>
      </c>
      <c r="L4283" t="s">
        <v>88</v>
      </c>
      <c r="M4283" t="s">
        <v>32</v>
      </c>
      <c r="N4283" t="s">
        <v>315</v>
      </c>
      <c r="P4283" t="b">
        <f>production[[#This Row],[Funded Month]]&gt;=DATE(2021,1,1)</f>
        <v>1</v>
      </c>
    </row>
    <row r="4284" spans="1:16" x14ac:dyDescent="0.2">
      <c r="A4284" s="1">
        <v>290001426415</v>
      </c>
      <c r="B4284">
        <v>290</v>
      </c>
      <c r="C4284" t="s">
        <v>16</v>
      </c>
      <c r="D4284" s="2">
        <v>44256</v>
      </c>
      <c r="E4284" t="s">
        <v>6604</v>
      </c>
      <c r="F4284">
        <f>1</f>
        <v>1</v>
      </c>
      <c r="G4284">
        <v>464218</v>
      </c>
      <c r="H4284" t="s">
        <v>18</v>
      </c>
      <c r="I4284" t="s">
        <v>19</v>
      </c>
      <c r="J4284" t="s">
        <v>20</v>
      </c>
      <c r="K4284" t="s">
        <v>21</v>
      </c>
      <c r="L4284" t="s">
        <v>88</v>
      </c>
      <c r="M4284" t="s">
        <v>32</v>
      </c>
      <c r="N4284" t="s">
        <v>315</v>
      </c>
      <c r="P4284" t="b">
        <f>production[[#This Row],[Funded Month]]&gt;=DATE(2021,1,1)</f>
        <v>1</v>
      </c>
    </row>
    <row r="4285" spans="1:16" x14ac:dyDescent="0.2">
      <c r="A4285" s="1">
        <v>290001428247</v>
      </c>
      <c r="B4285">
        <v>290</v>
      </c>
      <c r="C4285" t="s">
        <v>16</v>
      </c>
      <c r="D4285" s="2">
        <v>44256</v>
      </c>
      <c r="E4285" t="s">
        <v>6605</v>
      </c>
      <c r="F4285">
        <f>1</f>
        <v>1</v>
      </c>
      <c r="G4285">
        <v>135000</v>
      </c>
      <c r="H4285" t="s">
        <v>18</v>
      </c>
      <c r="I4285" t="s">
        <v>19</v>
      </c>
      <c r="J4285" t="s">
        <v>20</v>
      </c>
      <c r="K4285" t="s">
        <v>21</v>
      </c>
      <c r="L4285" t="s">
        <v>88</v>
      </c>
      <c r="M4285" t="s">
        <v>32</v>
      </c>
      <c r="P4285" t="b">
        <f>production[[#This Row],[Funded Month]]&gt;=DATE(2021,1,1)</f>
        <v>1</v>
      </c>
    </row>
    <row r="4286" spans="1:16" x14ac:dyDescent="0.2">
      <c r="A4286" s="1">
        <v>290001434770</v>
      </c>
      <c r="B4286">
        <v>290</v>
      </c>
      <c r="C4286" t="s">
        <v>16</v>
      </c>
      <c r="D4286" s="2">
        <v>44256</v>
      </c>
      <c r="E4286" t="s">
        <v>6606</v>
      </c>
      <c r="F4286">
        <f>1</f>
        <v>1</v>
      </c>
      <c r="G4286">
        <v>461013</v>
      </c>
      <c r="H4286" t="s">
        <v>18</v>
      </c>
      <c r="I4286" t="s">
        <v>19</v>
      </c>
      <c r="J4286" t="s">
        <v>20</v>
      </c>
      <c r="K4286" t="s">
        <v>21</v>
      </c>
      <c r="L4286" t="s">
        <v>88</v>
      </c>
      <c r="M4286" t="s">
        <v>32</v>
      </c>
      <c r="P4286" t="b">
        <f>production[[#This Row],[Funded Month]]&gt;=DATE(2021,1,1)</f>
        <v>1</v>
      </c>
    </row>
    <row r="4287" spans="1:16" x14ac:dyDescent="0.2">
      <c r="A4287" s="1">
        <v>290200877792</v>
      </c>
      <c r="B4287">
        <v>290</v>
      </c>
      <c r="C4287" t="s">
        <v>16</v>
      </c>
      <c r="D4287" s="2">
        <v>44256</v>
      </c>
      <c r="E4287" t="s">
        <v>6607</v>
      </c>
      <c r="F4287">
        <f>1</f>
        <v>1</v>
      </c>
      <c r="G4287">
        <v>285600</v>
      </c>
      <c r="H4287" t="s">
        <v>18</v>
      </c>
      <c r="I4287" t="s">
        <v>19</v>
      </c>
      <c r="J4287" t="s">
        <v>20</v>
      </c>
      <c r="K4287" t="s">
        <v>21</v>
      </c>
      <c r="L4287" t="s">
        <v>88</v>
      </c>
      <c r="M4287" t="s">
        <v>32</v>
      </c>
      <c r="P4287" t="b">
        <f>production[[#This Row],[Funded Month]]&gt;=DATE(2021,1,1)</f>
        <v>1</v>
      </c>
    </row>
    <row r="4288" spans="1:16" x14ac:dyDescent="0.2">
      <c r="A4288" s="1">
        <v>290200978811</v>
      </c>
      <c r="B4288">
        <v>290</v>
      </c>
      <c r="C4288" t="s">
        <v>16</v>
      </c>
      <c r="D4288" s="2">
        <v>44256</v>
      </c>
      <c r="E4288" t="s">
        <v>6608</v>
      </c>
      <c r="F4288">
        <f>1</f>
        <v>1</v>
      </c>
      <c r="G4288">
        <v>166227</v>
      </c>
      <c r="H4288" t="s">
        <v>86</v>
      </c>
      <c r="I4288" t="s">
        <v>1536</v>
      </c>
      <c r="J4288" t="s">
        <v>20</v>
      </c>
      <c r="K4288" t="s">
        <v>21</v>
      </c>
      <c r="L4288" t="s">
        <v>88</v>
      </c>
      <c r="M4288" t="s">
        <v>32</v>
      </c>
      <c r="P4288" t="b">
        <f>production[[#This Row],[Funded Month]]&gt;=DATE(2021,1,1)</f>
        <v>1</v>
      </c>
    </row>
    <row r="4289" spans="1:16" x14ac:dyDescent="0.2">
      <c r="A4289" s="1">
        <v>290201080472</v>
      </c>
      <c r="B4289">
        <v>290</v>
      </c>
      <c r="C4289" t="s">
        <v>16</v>
      </c>
      <c r="D4289" s="2">
        <v>44256</v>
      </c>
      <c r="E4289" t="s">
        <v>6608</v>
      </c>
      <c r="F4289">
        <f>1</f>
        <v>1</v>
      </c>
      <c r="G4289">
        <v>5926</v>
      </c>
      <c r="H4289" t="s">
        <v>18</v>
      </c>
      <c r="I4289" t="s">
        <v>488</v>
      </c>
      <c r="J4289" t="s">
        <v>398</v>
      </c>
      <c r="K4289" t="s">
        <v>21</v>
      </c>
      <c r="L4289" t="s">
        <v>88</v>
      </c>
      <c r="M4289" t="s">
        <v>32</v>
      </c>
      <c r="P4289" t="b">
        <f>production[[#This Row],[Funded Month]]&gt;=DATE(2021,1,1)</f>
        <v>1</v>
      </c>
    </row>
    <row r="4290" spans="1:16" x14ac:dyDescent="0.2">
      <c r="A4290" s="1">
        <v>290201181175</v>
      </c>
      <c r="B4290">
        <v>290</v>
      </c>
      <c r="C4290" t="s">
        <v>16</v>
      </c>
      <c r="D4290" s="2">
        <v>44256</v>
      </c>
      <c r="E4290" t="s">
        <v>6609</v>
      </c>
      <c r="F4290">
        <f>1</f>
        <v>1</v>
      </c>
      <c r="G4290">
        <v>262919</v>
      </c>
      <c r="H4290" t="s">
        <v>86</v>
      </c>
      <c r="I4290" t="s">
        <v>186</v>
      </c>
      <c r="J4290" t="s">
        <v>20</v>
      </c>
      <c r="K4290" t="s">
        <v>21</v>
      </c>
      <c r="L4290" t="s">
        <v>88</v>
      </c>
      <c r="M4290" t="s">
        <v>32</v>
      </c>
      <c r="P4290" t="b">
        <f>production[[#This Row],[Funded Month]]&gt;=DATE(2021,1,1)</f>
        <v>1</v>
      </c>
    </row>
    <row r="4291" spans="1:16" x14ac:dyDescent="0.2">
      <c r="A4291" s="1">
        <v>290201181248</v>
      </c>
      <c r="B4291">
        <v>290</v>
      </c>
      <c r="C4291" t="s">
        <v>16</v>
      </c>
      <c r="D4291" s="2">
        <v>44256</v>
      </c>
      <c r="E4291" t="s">
        <v>6610</v>
      </c>
      <c r="F4291">
        <f>1</f>
        <v>1</v>
      </c>
      <c r="G4291">
        <v>178000</v>
      </c>
      <c r="H4291" t="s">
        <v>18</v>
      </c>
      <c r="I4291" t="s">
        <v>19</v>
      </c>
      <c r="J4291" t="s">
        <v>20</v>
      </c>
      <c r="K4291" t="s">
        <v>21</v>
      </c>
      <c r="L4291" t="s">
        <v>88</v>
      </c>
      <c r="M4291" t="s">
        <v>32</v>
      </c>
      <c r="O4291" t="s">
        <v>6611</v>
      </c>
      <c r="P4291" t="b">
        <f>production[[#This Row],[Funded Month]]&gt;=DATE(2021,1,1)</f>
        <v>1</v>
      </c>
    </row>
    <row r="4292" spans="1:16" x14ac:dyDescent="0.2">
      <c r="A4292" s="1">
        <v>290201283583</v>
      </c>
      <c r="B4292">
        <v>290</v>
      </c>
      <c r="C4292" t="s">
        <v>16</v>
      </c>
      <c r="D4292" s="2">
        <v>44256</v>
      </c>
      <c r="E4292" t="s">
        <v>6612</v>
      </c>
      <c r="F4292">
        <f>1</f>
        <v>1</v>
      </c>
      <c r="G4292">
        <v>548000</v>
      </c>
      <c r="H4292" t="s">
        <v>18</v>
      </c>
      <c r="I4292" t="s">
        <v>19</v>
      </c>
      <c r="J4292" t="s">
        <v>20</v>
      </c>
      <c r="K4292" t="s">
        <v>44</v>
      </c>
      <c r="L4292" t="s">
        <v>88</v>
      </c>
      <c r="M4292" t="s">
        <v>32</v>
      </c>
      <c r="O4292" t="s">
        <v>6613</v>
      </c>
      <c r="P4292" t="b">
        <f>production[[#This Row],[Funded Month]]&gt;=DATE(2021,1,1)</f>
        <v>1</v>
      </c>
    </row>
    <row r="4293" spans="1:16" x14ac:dyDescent="0.2">
      <c r="A4293" s="1">
        <v>290210184118</v>
      </c>
      <c r="B4293">
        <v>290</v>
      </c>
      <c r="C4293" t="s">
        <v>16</v>
      </c>
      <c r="D4293" s="2">
        <v>44256</v>
      </c>
      <c r="E4293" t="s">
        <v>6614</v>
      </c>
      <c r="F4293">
        <f>1</f>
        <v>1</v>
      </c>
      <c r="G4293">
        <v>344000</v>
      </c>
      <c r="H4293" t="s">
        <v>18</v>
      </c>
      <c r="I4293" t="s">
        <v>19</v>
      </c>
      <c r="J4293" t="s">
        <v>20</v>
      </c>
      <c r="K4293" t="s">
        <v>21</v>
      </c>
      <c r="L4293" t="s">
        <v>88</v>
      </c>
      <c r="M4293" t="s">
        <v>32</v>
      </c>
      <c r="O4293" t="s">
        <v>6615</v>
      </c>
      <c r="P4293" t="b">
        <f>production[[#This Row],[Funded Month]]&gt;=DATE(2021,1,1)</f>
        <v>1</v>
      </c>
    </row>
    <row r="4294" spans="1:16" x14ac:dyDescent="0.2">
      <c r="A4294" s="1">
        <v>290210184345</v>
      </c>
      <c r="B4294">
        <v>290</v>
      </c>
      <c r="C4294" t="s">
        <v>16</v>
      </c>
      <c r="D4294" s="2">
        <v>44256</v>
      </c>
      <c r="E4294" t="s">
        <v>6616</v>
      </c>
      <c r="F4294">
        <f>1</f>
        <v>1</v>
      </c>
      <c r="G4294">
        <v>548250</v>
      </c>
      <c r="H4294" t="s">
        <v>18</v>
      </c>
      <c r="I4294" t="s">
        <v>19</v>
      </c>
      <c r="J4294" t="s">
        <v>20</v>
      </c>
      <c r="K4294" t="s">
        <v>21</v>
      </c>
      <c r="L4294" t="s">
        <v>88</v>
      </c>
      <c r="M4294" t="s">
        <v>32</v>
      </c>
      <c r="P4294" t="b">
        <f>production[[#This Row],[Funded Month]]&gt;=DATE(2021,1,1)</f>
        <v>1</v>
      </c>
    </row>
    <row r="4295" spans="1:16" x14ac:dyDescent="0.2">
      <c r="A4295" s="1">
        <v>290210184465</v>
      </c>
      <c r="B4295">
        <v>290</v>
      </c>
      <c r="C4295" t="s">
        <v>16</v>
      </c>
      <c r="D4295" s="2">
        <v>44256</v>
      </c>
      <c r="E4295" t="s">
        <v>6617</v>
      </c>
      <c r="F4295">
        <f>1</f>
        <v>1</v>
      </c>
      <c r="G4295">
        <v>174775</v>
      </c>
      <c r="H4295" t="s">
        <v>86</v>
      </c>
      <c r="I4295" t="s">
        <v>186</v>
      </c>
      <c r="J4295" t="s">
        <v>20</v>
      </c>
      <c r="K4295" t="s">
        <v>21</v>
      </c>
      <c r="L4295" t="s">
        <v>88</v>
      </c>
      <c r="M4295" t="s">
        <v>32</v>
      </c>
      <c r="O4295" t="s">
        <v>682</v>
      </c>
      <c r="P4295" t="b">
        <f>production[[#This Row],[Funded Month]]&gt;=DATE(2021,1,1)</f>
        <v>1</v>
      </c>
    </row>
    <row r="4296" spans="1:16" x14ac:dyDescent="0.2">
      <c r="A4296" s="1">
        <v>290210184822</v>
      </c>
      <c r="B4296">
        <v>290</v>
      </c>
      <c r="C4296" t="s">
        <v>16</v>
      </c>
      <c r="D4296" s="2">
        <v>44256</v>
      </c>
      <c r="E4296" t="s">
        <v>6618</v>
      </c>
      <c r="F4296">
        <f>1</f>
        <v>1</v>
      </c>
      <c r="G4296">
        <v>243920</v>
      </c>
      <c r="H4296" t="s">
        <v>18</v>
      </c>
      <c r="I4296" t="s">
        <v>19</v>
      </c>
      <c r="J4296" t="s">
        <v>20</v>
      </c>
      <c r="K4296" t="s">
        <v>21</v>
      </c>
      <c r="L4296" t="s">
        <v>88</v>
      </c>
      <c r="M4296" t="s">
        <v>32</v>
      </c>
      <c r="P4296" t="b">
        <f>production[[#This Row],[Funded Month]]&gt;=DATE(2021,1,1)</f>
        <v>1</v>
      </c>
    </row>
    <row r="4297" spans="1:16" x14ac:dyDescent="0.2">
      <c r="A4297" s="1">
        <v>290210185186</v>
      </c>
      <c r="B4297">
        <v>290</v>
      </c>
      <c r="C4297" t="s">
        <v>16</v>
      </c>
      <c r="D4297" s="2">
        <v>44256</v>
      </c>
      <c r="E4297" t="s">
        <v>6619</v>
      </c>
      <c r="F4297">
        <f>1</f>
        <v>1</v>
      </c>
      <c r="G4297">
        <v>149869</v>
      </c>
      <c r="H4297" t="s">
        <v>238</v>
      </c>
      <c r="I4297" t="s">
        <v>239</v>
      </c>
      <c r="J4297" t="s">
        <v>20</v>
      </c>
      <c r="K4297" t="s">
        <v>21</v>
      </c>
      <c r="L4297" t="s">
        <v>88</v>
      </c>
      <c r="M4297" t="s">
        <v>32</v>
      </c>
      <c r="O4297" t="s">
        <v>6620</v>
      </c>
      <c r="P4297" t="b">
        <f>production[[#This Row],[Funded Month]]&gt;=DATE(2021,1,1)</f>
        <v>1</v>
      </c>
    </row>
    <row r="4298" spans="1:16" x14ac:dyDescent="0.2">
      <c r="A4298" s="1">
        <v>290210185230</v>
      </c>
      <c r="B4298">
        <v>290</v>
      </c>
      <c r="C4298" t="s">
        <v>16</v>
      </c>
      <c r="D4298" s="2">
        <v>44256</v>
      </c>
      <c r="E4298" t="s">
        <v>6621</v>
      </c>
      <c r="F4298">
        <f>1</f>
        <v>1</v>
      </c>
      <c r="G4298">
        <v>280392</v>
      </c>
      <c r="H4298" t="s">
        <v>86</v>
      </c>
      <c r="I4298" t="s">
        <v>87</v>
      </c>
      <c r="J4298" t="s">
        <v>20</v>
      </c>
      <c r="K4298" t="s">
        <v>21</v>
      </c>
      <c r="L4298" t="s">
        <v>88</v>
      </c>
      <c r="M4298" t="s">
        <v>32</v>
      </c>
      <c r="P4298" t="b">
        <f>production[[#This Row],[Funded Month]]&gt;=DATE(2021,1,1)</f>
        <v>1</v>
      </c>
    </row>
    <row r="4299" spans="1:16" x14ac:dyDescent="0.2">
      <c r="A4299" s="1">
        <v>290210185450</v>
      </c>
      <c r="B4299">
        <v>290</v>
      </c>
      <c r="C4299" t="s">
        <v>16</v>
      </c>
      <c r="D4299" s="2">
        <v>44256</v>
      </c>
      <c r="E4299" t="s">
        <v>6622</v>
      </c>
      <c r="F4299">
        <f>1</f>
        <v>1</v>
      </c>
      <c r="G4299">
        <v>660000</v>
      </c>
      <c r="H4299" t="s">
        <v>18</v>
      </c>
      <c r="I4299" t="s">
        <v>255</v>
      </c>
      <c r="J4299" t="s">
        <v>20</v>
      </c>
      <c r="K4299" t="s">
        <v>21</v>
      </c>
      <c r="L4299" t="s">
        <v>88</v>
      </c>
      <c r="M4299" t="s">
        <v>32</v>
      </c>
      <c r="P4299" t="b">
        <f>production[[#This Row],[Funded Month]]&gt;=DATE(2021,1,1)</f>
        <v>1</v>
      </c>
    </row>
    <row r="4300" spans="1:16" x14ac:dyDescent="0.2">
      <c r="A4300" s="1">
        <v>290210285834</v>
      </c>
      <c r="B4300">
        <v>290</v>
      </c>
      <c r="C4300" t="s">
        <v>16</v>
      </c>
      <c r="D4300" s="2">
        <v>44256</v>
      </c>
      <c r="E4300" t="s">
        <v>6623</v>
      </c>
      <c r="F4300">
        <f>1</f>
        <v>1</v>
      </c>
      <c r="G4300">
        <v>586894</v>
      </c>
      <c r="H4300" t="s">
        <v>238</v>
      </c>
      <c r="I4300" t="s">
        <v>260</v>
      </c>
      <c r="J4300" t="s">
        <v>20</v>
      </c>
      <c r="K4300" t="s">
        <v>21</v>
      </c>
      <c r="L4300" t="s">
        <v>88</v>
      </c>
      <c r="M4300" t="s">
        <v>32</v>
      </c>
      <c r="P4300" t="b">
        <f>production[[#This Row],[Funded Month]]&gt;=DATE(2021,1,1)</f>
        <v>1</v>
      </c>
    </row>
    <row r="4301" spans="1:16" x14ac:dyDescent="0.2">
      <c r="A4301" s="1">
        <v>290210286032</v>
      </c>
      <c r="B4301">
        <v>290</v>
      </c>
      <c r="C4301" t="s">
        <v>16</v>
      </c>
      <c r="D4301" s="2">
        <v>44256</v>
      </c>
      <c r="E4301" t="s">
        <v>6624</v>
      </c>
      <c r="F4301">
        <f>1</f>
        <v>1</v>
      </c>
      <c r="G4301">
        <v>654000</v>
      </c>
      <c r="H4301" t="s">
        <v>18</v>
      </c>
      <c r="I4301" t="s">
        <v>255</v>
      </c>
      <c r="J4301" t="s">
        <v>20</v>
      </c>
      <c r="K4301" t="s">
        <v>21</v>
      </c>
      <c r="L4301" t="s">
        <v>88</v>
      </c>
      <c r="M4301" t="s">
        <v>32</v>
      </c>
      <c r="P4301" t="b">
        <f>production[[#This Row],[Funded Month]]&gt;=DATE(2021,1,1)</f>
        <v>1</v>
      </c>
    </row>
    <row r="4302" spans="1:16" x14ac:dyDescent="0.2">
      <c r="A4302" s="1">
        <v>290210286060</v>
      </c>
      <c r="B4302">
        <v>290</v>
      </c>
      <c r="C4302" t="s">
        <v>16</v>
      </c>
      <c r="D4302" s="2">
        <v>44256</v>
      </c>
      <c r="E4302" t="s">
        <v>6625</v>
      </c>
      <c r="F4302">
        <f>1</f>
        <v>1</v>
      </c>
      <c r="G4302">
        <v>484500</v>
      </c>
      <c r="H4302" t="s">
        <v>18</v>
      </c>
      <c r="I4302" t="s">
        <v>19</v>
      </c>
      <c r="J4302" t="s">
        <v>20</v>
      </c>
      <c r="K4302" t="s">
        <v>21</v>
      </c>
      <c r="L4302" t="s">
        <v>88</v>
      </c>
      <c r="M4302" t="s">
        <v>32</v>
      </c>
      <c r="O4302" t="s">
        <v>6626</v>
      </c>
      <c r="P4302" t="b">
        <f>production[[#This Row],[Funded Month]]&gt;=DATE(2021,1,1)</f>
        <v>1</v>
      </c>
    </row>
    <row r="4303" spans="1:16" x14ac:dyDescent="0.2">
      <c r="A4303" s="1">
        <v>290210286341</v>
      </c>
      <c r="B4303">
        <v>290</v>
      </c>
      <c r="C4303" t="s">
        <v>16</v>
      </c>
      <c r="D4303" s="2">
        <v>44256</v>
      </c>
      <c r="E4303" t="s">
        <v>6627</v>
      </c>
      <c r="F4303">
        <f>1</f>
        <v>1</v>
      </c>
      <c r="G4303">
        <v>251000</v>
      </c>
      <c r="H4303" t="s">
        <v>18</v>
      </c>
      <c r="I4303" t="s">
        <v>19</v>
      </c>
      <c r="J4303" t="s">
        <v>20</v>
      </c>
      <c r="K4303" t="s">
        <v>27</v>
      </c>
      <c r="L4303" t="s">
        <v>88</v>
      </c>
      <c r="M4303" t="s">
        <v>32</v>
      </c>
      <c r="O4303" t="s">
        <v>230</v>
      </c>
      <c r="P4303" t="b">
        <f>production[[#This Row],[Funded Month]]&gt;=DATE(2021,1,1)</f>
        <v>1</v>
      </c>
    </row>
    <row r="4304" spans="1:16" x14ac:dyDescent="0.2">
      <c r="A4304" s="1">
        <v>290210286606</v>
      </c>
      <c r="B4304">
        <v>290</v>
      </c>
      <c r="C4304" t="s">
        <v>16</v>
      </c>
      <c r="D4304" s="2">
        <v>44256</v>
      </c>
      <c r="E4304" t="s">
        <v>6628</v>
      </c>
      <c r="F4304">
        <f>1</f>
        <v>1</v>
      </c>
      <c r="G4304">
        <v>450000</v>
      </c>
      <c r="H4304" t="s">
        <v>18</v>
      </c>
      <c r="I4304" t="s">
        <v>50</v>
      </c>
      <c r="J4304" t="s">
        <v>20</v>
      </c>
      <c r="K4304" t="s">
        <v>21</v>
      </c>
      <c r="L4304" t="s">
        <v>88</v>
      </c>
      <c r="M4304" t="s">
        <v>32</v>
      </c>
      <c r="P4304" t="b">
        <f>production[[#This Row],[Funded Month]]&gt;=DATE(2021,1,1)</f>
        <v>1</v>
      </c>
    </row>
    <row r="4305" spans="1:16" x14ac:dyDescent="0.2">
      <c r="A4305" s="1">
        <v>290210287144</v>
      </c>
      <c r="B4305">
        <v>290</v>
      </c>
      <c r="C4305" t="s">
        <v>16</v>
      </c>
      <c r="D4305" s="2">
        <v>44256</v>
      </c>
      <c r="E4305" t="s">
        <v>6629</v>
      </c>
      <c r="F4305">
        <f>1</f>
        <v>1</v>
      </c>
      <c r="G4305">
        <v>193600</v>
      </c>
      <c r="H4305" t="s">
        <v>18</v>
      </c>
      <c r="I4305" t="s">
        <v>50</v>
      </c>
      <c r="J4305" t="s">
        <v>20</v>
      </c>
      <c r="K4305" t="s">
        <v>21</v>
      </c>
      <c r="L4305" t="s">
        <v>88</v>
      </c>
      <c r="M4305" t="s">
        <v>32</v>
      </c>
      <c r="P4305" t="b">
        <f>production[[#This Row],[Funded Month]]&gt;=DATE(2021,1,1)</f>
        <v>1</v>
      </c>
    </row>
    <row r="4306" spans="1:16" x14ac:dyDescent="0.2">
      <c r="A4306" s="1">
        <v>290201181815</v>
      </c>
      <c r="B4306">
        <v>290</v>
      </c>
      <c r="C4306" t="s">
        <v>16</v>
      </c>
      <c r="D4306" s="2">
        <v>44256</v>
      </c>
      <c r="E4306" t="s">
        <v>6630</v>
      </c>
      <c r="F4306">
        <f>1</f>
        <v>1</v>
      </c>
      <c r="G4306">
        <v>499500</v>
      </c>
      <c r="H4306" t="s">
        <v>18</v>
      </c>
      <c r="I4306" t="s">
        <v>19</v>
      </c>
      <c r="J4306" t="s">
        <v>20</v>
      </c>
      <c r="K4306" t="s">
        <v>21</v>
      </c>
      <c r="L4306" t="s">
        <v>354</v>
      </c>
      <c r="M4306" t="s">
        <v>32</v>
      </c>
      <c r="N4306" t="s">
        <v>33</v>
      </c>
      <c r="O4306" t="s">
        <v>6631</v>
      </c>
      <c r="P4306" t="b">
        <f>production[[#This Row],[Funded Month]]&gt;=DATE(2021,1,1)</f>
        <v>1</v>
      </c>
    </row>
    <row r="4307" spans="1:16" x14ac:dyDescent="0.2">
      <c r="A4307" s="1">
        <v>290210286493</v>
      </c>
      <c r="B4307">
        <v>290</v>
      </c>
      <c r="C4307" t="s">
        <v>16</v>
      </c>
      <c r="D4307" s="2">
        <v>44256</v>
      </c>
      <c r="E4307" t="s">
        <v>6632</v>
      </c>
      <c r="F4307">
        <f>1</f>
        <v>1</v>
      </c>
      <c r="G4307">
        <v>391085</v>
      </c>
      <c r="H4307" t="s">
        <v>18</v>
      </c>
      <c r="I4307" t="s">
        <v>19</v>
      </c>
      <c r="J4307" t="s">
        <v>20</v>
      </c>
      <c r="K4307" t="s">
        <v>21</v>
      </c>
      <c r="L4307" t="s">
        <v>354</v>
      </c>
      <c r="M4307" t="s">
        <v>32</v>
      </c>
      <c r="N4307" t="s">
        <v>33</v>
      </c>
      <c r="P4307" t="b">
        <f>production[[#This Row],[Funded Month]]&gt;=DATE(2021,1,1)</f>
        <v>1</v>
      </c>
    </row>
    <row r="4308" spans="1:16" x14ac:dyDescent="0.2">
      <c r="A4308" s="1">
        <v>290210286480</v>
      </c>
      <c r="B4308">
        <v>290</v>
      </c>
      <c r="C4308" t="s">
        <v>16</v>
      </c>
      <c r="D4308" s="2">
        <v>44256</v>
      </c>
      <c r="E4308" t="s">
        <v>6633</v>
      </c>
      <c r="F4308">
        <f>1</f>
        <v>1</v>
      </c>
      <c r="G4308">
        <v>65000</v>
      </c>
      <c r="H4308" t="s">
        <v>18</v>
      </c>
      <c r="I4308" t="s">
        <v>50</v>
      </c>
      <c r="J4308" t="s">
        <v>20</v>
      </c>
      <c r="K4308" t="s">
        <v>27</v>
      </c>
      <c r="L4308" t="s">
        <v>5602</v>
      </c>
      <c r="M4308" t="s">
        <v>32</v>
      </c>
      <c r="O4308" t="s">
        <v>5602</v>
      </c>
      <c r="P4308" t="b">
        <f>production[[#This Row],[Funded Month]]&gt;=DATE(2021,1,1)</f>
        <v>1</v>
      </c>
    </row>
    <row r="4309" spans="1:16" x14ac:dyDescent="0.2">
      <c r="A4309" s="1">
        <v>290001418877</v>
      </c>
      <c r="B4309">
        <v>290</v>
      </c>
      <c r="C4309" t="s">
        <v>16</v>
      </c>
      <c r="D4309" s="2">
        <v>44256</v>
      </c>
      <c r="E4309" t="s">
        <v>6634</v>
      </c>
      <c r="F4309">
        <f>1</f>
        <v>1</v>
      </c>
      <c r="G4309">
        <v>308750</v>
      </c>
      <c r="H4309" t="s">
        <v>18</v>
      </c>
      <c r="I4309" t="s">
        <v>19</v>
      </c>
      <c r="J4309" t="s">
        <v>20</v>
      </c>
      <c r="K4309" t="s">
        <v>21</v>
      </c>
      <c r="L4309" t="s">
        <v>336</v>
      </c>
      <c r="M4309" t="s">
        <v>32</v>
      </c>
      <c r="O4309" t="s">
        <v>6635</v>
      </c>
      <c r="P4309" t="b">
        <f>production[[#This Row],[Funded Month]]&gt;=DATE(2021,1,1)</f>
        <v>1</v>
      </c>
    </row>
    <row r="4310" spans="1:16" x14ac:dyDescent="0.2">
      <c r="A4310" s="1">
        <v>290001419581</v>
      </c>
      <c r="B4310">
        <v>290</v>
      </c>
      <c r="C4310" t="s">
        <v>16</v>
      </c>
      <c r="D4310" s="2">
        <v>44256</v>
      </c>
      <c r="E4310" t="s">
        <v>6636</v>
      </c>
      <c r="F4310">
        <f>1</f>
        <v>1</v>
      </c>
      <c r="G4310">
        <v>318750</v>
      </c>
      <c r="H4310" t="s">
        <v>18</v>
      </c>
      <c r="I4310" t="s">
        <v>19</v>
      </c>
      <c r="J4310" t="s">
        <v>20</v>
      </c>
      <c r="K4310" t="s">
        <v>21</v>
      </c>
      <c r="L4310" t="s">
        <v>336</v>
      </c>
      <c r="M4310" t="s">
        <v>32</v>
      </c>
      <c r="O4310" t="s">
        <v>6637</v>
      </c>
      <c r="P4310" t="b">
        <f>production[[#This Row],[Funded Month]]&gt;=DATE(2021,1,1)</f>
        <v>1</v>
      </c>
    </row>
    <row r="4311" spans="1:16" x14ac:dyDescent="0.2">
      <c r="A4311" s="1">
        <v>290210184230</v>
      </c>
      <c r="B4311">
        <v>290</v>
      </c>
      <c r="C4311" t="s">
        <v>16</v>
      </c>
      <c r="D4311" s="2">
        <v>44256</v>
      </c>
      <c r="E4311" t="s">
        <v>6638</v>
      </c>
      <c r="F4311">
        <f>1</f>
        <v>1</v>
      </c>
      <c r="G4311">
        <v>401800</v>
      </c>
      <c r="H4311" t="s">
        <v>18</v>
      </c>
      <c r="I4311" t="s">
        <v>19</v>
      </c>
      <c r="J4311" t="s">
        <v>20</v>
      </c>
      <c r="K4311" t="s">
        <v>27</v>
      </c>
      <c r="L4311" t="s">
        <v>336</v>
      </c>
      <c r="M4311" t="s">
        <v>32</v>
      </c>
      <c r="O4311" t="s">
        <v>6639</v>
      </c>
      <c r="P4311" t="b">
        <f>production[[#This Row],[Funded Month]]&gt;=DATE(2021,1,1)</f>
        <v>1</v>
      </c>
    </row>
    <row r="4312" spans="1:16" x14ac:dyDescent="0.2">
      <c r="A4312" s="1">
        <v>290210185113</v>
      </c>
      <c r="B4312">
        <v>290</v>
      </c>
      <c r="C4312" t="s">
        <v>16</v>
      </c>
      <c r="D4312" s="2">
        <v>44256</v>
      </c>
      <c r="E4312" t="s">
        <v>6640</v>
      </c>
      <c r="F4312">
        <f>1</f>
        <v>1</v>
      </c>
      <c r="G4312">
        <v>519650</v>
      </c>
      <c r="H4312" t="s">
        <v>18</v>
      </c>
      <c r="I4312" t="s">
        <v>19</v>
      </c>
      <c r="J4312" t="s">
        <v>20</v>
      </c>
      <c r="K4312" t="s">
        <v>21</v>
      </c>
      <c r="L4312" t="s">
        <v>336</v>
      </c>
      <c r="M4312" t="s">
        <v>32</v>
      </c>
      <c r="O4312" t="s">
        <v>818</v>
      </c>
      <c r="P4312" t="b">
        <f>production[[#This Row],[Funded Month]]&gt;=DATE(2021,1,1)</f>
        <v>1</v>
      </c>
    </row>
    <row r="4313" spans="1:16" x14ac:dyDescent="0.2">
      <c r="A4313" s="1">
        <v>290210286133</v>
      </c>
      <c r="B4313">
        <v>290</v>
      </c>
      <c r="C4313" t="s">
        <v>16</v>
      </c>
      <c r="D4313" s="2">
        <v>44256</v>
      </c>
      <c r="E4313" t="s">
        <v>6641</v>
      </c>
      <c r="F4313">
        <f>1</f>
        <v>1</v>
      </c>
      <c r="G4313">
        <v>200000</v>
      </c>
      <c r="H4313" t="s">
        <v>18</v>
      </c>
      <c r="I4313" t="s">
        <v>19</v>
      </c>
      <c r="J4313" t="s">
        <v>20</v>
      </c>
      <c r="K4313" t="s">
        <v>21</v>
      </c>
      <c r="L4313" t="s">
        <v>336</v>
      </c>
      <c r="M4313" t="s">
        <v>32</v>
      </c>
      <c r="O4313" t="s">
        <v>6642</v>
      </c>
      <c r="P4313" t="b">
        <f>production[[#This Row],[Funded Month]]&gt;=DATE(2021,1,1)</f>
        <v>1</v>
      </c>
    </row>
    <row r="4314" spans="1:16" x14ac:dyDescent="0.2">
      <c r="A4314" s="1">
        <v>290210286267</v>
      </c>
      <c r="B4314">
        <v>290</v>
      </c>
      <c r="C4314" t="s">
        <v>16</v>
      </c>
      <c r="D4314" s="2">
        <v>44256</v>
      </c>
      <c r="E4314" t="s">
        <v>6643</v>
      </c>
      <c r="F4314">
        <f>1</f>
        <v>1</v>
      </c>
      <c r="G4314">
        <v>308750</v>
      </c>
      <c r="H4314" t="s">
        <v>18</v>
      </c>
      <c r="I4314" t="s">
        <v>19</v>
      </c>
      <c r="J4314" t="s">
        <v>20</v>
      </c>
      <c r="K4314" t="s">
        <v>21</v>
      </c>
      <c r="L4314" t="s">
        <v>336</v>
      </c>
      <c r="M4314" t="s">
        <v>32</v>
      </c>
      <c r="O4314" t="s">
        <v>2486</v>
      </c>
      <c r="P4314" t="b">
        <f>production[[#This Row],[Funded Month]]&gt;=DATE(2021,1,1)</f>
        <v>1</v>
      </c>
    </row>
    <row r="4315" spans="1:16" x14ac:dyDescent="0.2">
      <c r="A4315" s="1">
        <v>295001390643</v>
      </c>
      <c r="B4315">
        <v>295</v>
      </c>
      <c r="C4315" t="s">
        <v>16</v>
      </c>
      <c r="D4315" s="2">
        <v>44256</v>
      </c>
      <c r="E4315" t="s">
        <v>6644</v>
      </c>
      <c r="F4315">
        <f>1</f>
        <v>1</v>
      </c>
      <c r="G4315">
        <v>196377</v>
      </c>
      <c r="H4315" t="s">
        <v>86</v>
      </c>
      <c r="I4315" t="s">
        <v>4033</v>
      </c>
      <c r="J4315" t="s">
        <v>20</v>
      </c>
      <c r="K4315" t="s">
        <v>21</v>
      </c>
      <c r="L4315" t="s">
        <v>1064</v>
      </c>
      <c r="M4315" t="s">
        <v>32</v>
      </c>
      <c r="N4315" t="s">
        <v>33</v>
      </c>
      <c r="O4315" t="s">
        <v>6645</v>
      </c>
      <c r="P4315" t="b">
        <f>production[[#This Row],[Funded Month]]&gt;=DATE(2021,1,1)</f>
        <v>1</v>
      </c>
    </row>
    <row r="4316" spans="1:16" x14ac:dyDescent="0.2">
      <c r="A4316" s="1">
        <v>295001420486</v>
      </c>
      <c r="B4316">
        <v>295</v>
      </c>
      <c r="C4316" t="s">
        <v>16</v>
      </c>
      <c r="D4316" s="2">
        <v>44256</v>
      </c>
      <c r="E4316" t="s">
        <v>6646</v>
      </c>
      <c r="F4316">
        <f>1</f>
        <v>1</v>
      </c>
      <c r="G4316">
        <v>298000</v>
      </c>
      <c r="H4316" t="s">
        <v>18</v>
      </c>
      <c r="I4316" t="s">
        <v>19</v>
      </c>
      <c r="J4316" t="s">
        <v>20</v>
      </c>
      <c r="K4316" t="s">
        <v>21</v>
      </c>
      <c r="L4316" t="s">
        <v>1064</v>
      </c>
      <c r="M4316" t="s">
        <v>32</v>
      </c>
      <c r="O4316" t="s">
        <v>6647</v>
      </c>
      <c r="P4316" t="b">
        <f>production[[#This Row],[Funded Month]]&gt;=DATE(2021,1,1)</f>
        <v>1</v>
      </c>
    </row>
    <row r="4317" spans="1:16" x14ac:dyDescent="0.2">
      <c r="A4317" s="1">
        <v>295001425511</v>
      </c>
      <c r="B4317">
        <v>295</v>
      </c>
      <c r="C4317" t="s">
        <v>16</v>
      </c>
      <c r="D4317" s="2">
        <v>44256</v>
      </c>
      <c r="E4317" t="s">
        <v>6644</v>
      </c>
      <c r="F4317">
        <f>1</f>
        <v>1</v>
      </c>
      <c r="G4317">
        <v>7000</v>
      </c>
      <c r="H4317" t="s">
        <v>18</v>
      </c>
      <c r="I4317" t="s">
        <v>1897</v>
      </c>
      <c r="J4317" t="s">
        <v>398</v>
      </c>
      <c r="K4317" t="s">
        <v>21</v>
      </c>
      <c r="L4317" t="s">
        <v>1064</v>
      </c>
      <c r="M4317" t="s">
        <v>32</v>
      </c>
      <c r="N4317" t="s">
        <v>33</v>
      </c>
      <c r="O4317" t="s">
        <v>6645</v>
      </c>
      <c r="P4317" t="b">
        <f>production[[#This Row],[Funded Month]]&gt;=DATE(2021,1,1)</f>
        <v>1</v>
      </c>
    </row>
    <row r="4318" spans="1:16" x14ac:dyDescent="0.2">
      <c r="A4318" s="1">
        <v>295200975768</v>
      </c>
      <c r="B4318">
        <v>295</v>
      </c>
      <c r="C4318" t="s">
        <v>16</v>
      </c>
      <c r="D4318" s="2">
        <v>44256</v>
      </c>
      <c r="E4318" t="s">
        <v>6648</v>
      </c>
      <c r="F4318">
        <f>1</f>
        <v>1</v>
      </c>
      <c r="G4318">
        <v>548250</v>
      </c>
      <c r="H4318" t="s">
        <v>18</v>
      </c>
      <c r="I4318" t="s">
        <v>19</v>
      </c>
      <c r="J4318" t="s">
        <v>20</v>
      </c>
      <c r="K4318" t="s">
        <v>21</v>
      </c>
      <c r="L4318" t="s">
        <v>1064</v>
      </c>
      <c r="M4318" t="s">
        <v>32</v>
      </c>
      <c r="N4318" t="s">
        <v>33</v>
      </c>
      <c r="O4318" t="s">
        <v>4984</v>
      </c>
      <c r="P4318" t="b">
        <f>production[[#This Row],[Funded Month]]&gt;=DATE(2021,1,1)</f>
        <v>1</v>
      </c>
    </row>
    <row r="4319" spans="1:16" x14ac:dyDescent="0.2">
      <c r="A4319" s="1">
        <v>295210176842</v>
      </c>
      <c r="B4319">
        <v>295</v>
      </c>
      <c r="C4319" t="s">
        <v>16</v>
      </c>
      <c r="D4319" s="2">
        <v>44256</v>
      </c>
      <c r="E4319" t="s">
        <v>6649</v>
      </c>
      <c r="F4319">
        <f>1</f>
        <v>1</v>
      </c>
      <c r="G4319">
        <v>289750</v>
      </c>
      <c r="H4319" t="s">
        <v>18</v>
      </c>
      <c r="I4319" t="s">
        <v>19</v>
      </c>
      <c r="J4319" t="s">
        <v>20</v>
      </c>
      <c r="K4319" t="s">
        <v>21</v>
      </c>
      <c r="L4319" t="s">
        <v>1064</v>
      </c>
      <c r="M4319" t="s">
        <v>32</v>
      </c>
      <c r="N4319" t="s">
        <v>33</v>
      </c>
      <c r="O4319" t="s">
        <v>2105</v>
      </c>
      <c r="P4319" t="b">
        <f>production[[#This Row],[Funded Month]]&gt;=DATE(2021,1,1)</f>
        <v>1</v>
      </c>
    </row>
    <row r="4320" spans="1:16" x14ac:dyDescent="0.2">
      <c r="A4320" s="1">
        <v>295210277019</v>
      </c>
      <c r="B4320">
        <v>295</v>
      </c>
      <c r="C4320" t="s">
        <v>16</v>
      </c>
      <c r="D4320" s="2">
        <v>44256</v>
      </c>
      <c r="E4320" t="s">
        <v>5010</v>
      </c>
      <c r="F4320">
        <f>1</f>
        <v>1</v>
      </c>
      <c r="G4320">
        <v>228250</v>
      </c>
      <c r="H4320" t="s">
        <v>18</v>
      </c>
      <c r="I4320" t="s">
        <v>59</v>
      </c>
      <c r="J4320" t="s">
        <v>20</v>
      </c>
      <c r="K4320" t="s">
        <v>27</v>
      </c>
      <c r="L4320" t="s">
        <v>1064</v>
      </c>
      <c r="M4320" t="s">
        <v>32</v>
      </c>
      <c r="N4320" t="s">
        <v>33</v>
      </c>
      <c r="O4320" t="s">
        <v>438</v>
      </c>
      <c r="P4320" t="b">
        <f>production[[#This Row],[Funded Month]]&gt;=DATE(2021,1,1)</f>
        <v>1</v>
      </c>
    </row>
    <row r="4321" spans="1:16" x14ac:dyDescent="0.2">
      <c r="A4321" s="1">
        <v>290001357485</v>
      </c>
      <c r="B4321">
        <v>290</v>
      </c>
      <c r="C4321" t="s">
        <v>16</v>
      </c>
      <c r="D4321" s="2">
        <v>44256</v>
      </c>
      <c r="E4321" t="s">
        <v>6650</v>
      </c>
      <c r="F4321">
        <f>1</f>
        <v>1</v>
      </c>
      <c r="G4321">
        <v>528000</v>
      </c>
      <c r="H4321" t="s">
        <v>18</v>
      </c>
      <c r="I4321" t="s">
        <v>19</v>
      </c>
      <c r="J4321" t="s">
        <v>20</v>
      </c>
      <c r="K4321" t="s">
        <v>44</v>
      </c>
      <c r="L4321" t="s">
        <v>291</v>
      </c>
      <c r="M4321" t="s">
        <v>32</v>
      </c>
      <c r="O4321" t="s">
        <v>6651</v>
      </c>
      <c r="P4321" t="b">
        <f>production[[#This Row],[Funded Month]]&gt;=DATE(2021,1,1)</f>
        <v>1</v>
      </c>
    </row>
    <row r="4322" spans="1:16" x14ac:dyDescent="0.2">
      <c r="A4322" s="1">
        <v>290001359327</v>
      </c>
      <c r="B4322">
        <v>290</v>
      </c>
      <c r="C4322" t="s">
        <v>16</v>
      </c>
      <c r="D4322" s="2">
        <v>44256</v>
      </c>
      <c r="E4322" t="s">
        <v>6652</v>
      </c>
      <c r="F4322">
        <f>1</f>
        <v>1</v>
      </c>
      <c r="G4322">
        <v>272800</v>
      </c>
      <c r="H4322" t="s">
        <v>18</v>
      </c>
      <c r="I4322" t="s">
        <v>19</v>
      </c>
      <c r="J4322" t="s">
        <v>20</v>
      </c>
      <c r="K4322" t="s">
        <v>21</v>
      </c>
      <c r="L4322" t="s">
        <v>291</v>
      </c>
      <c r="M4322" t="s">
        <v>32</v>
      </c>
      <c r="O4322" t="s">
        <v>6653</v>
      </c>
      <c r="P4322" t="b">
        <f>production[[#This Row],[Funded Month]]&gt;=DATE(2021,1,1)</f>
        <v>1</v>
      </c>
    </row>
    <row r="4323" spans="1:16" x14ac:dyDescent="0.2">
      <c r="A4323" s="1">
        <v>290001432883</v>
      </c>
      <c r="B4323">
        <v>290</v>
      </c>
      <c r="C4323" t="s">
        <v>16</v>
      </c>
      <c r="D4323" s="2">
        <v>44256</v>
      </c>
      <c r="E4323" t="s">
        <v>6654</v>
      </c>
      <c r="F4323">
        <f>1</f>
        <v>1</v>
      </c>
      <c r="G4323">
        <v>258400</v>
      </c>
      <c r="H4323" t="s">
        <v>18</v>
      </c>
      <c r="I4323" t="s">
        <v>19</v>
      </c>
      <c r="J4323" t="s">
        <v>20</v>
      </c>
      <c r="K4323" t="s">
        <v>21</v>
      </c>
      <c r="L4323" t="s">
        <v>291</v>
      </c>
      <c r="M4323" t="s">
        <v>32</v>
      </c>
      <c r="O4323" t="s">
        <v>6655</v>
      </c>
      <c r="P4323" t="b">
        <f>production[[#This Row],[Funded Month]]&gt;=DATE(2021,1,1)</f>
        <v>1</v>
      </c>
    </row>
    <row r="4324" spans="1:16" x14ac:dyDescent="0.2">
      <c r="A4324" s="1">
        <v>290210185297</v>
      </c>
      <c r="B4324">
        <v>290</v>
      </c>
      <c r="C4324" t="s">
        <v>16</v>
      </c>
      <c r="D4324" s="2">
        <v>44256</v>
      </c>
      <c r="E4324" t="s">
        <v>6656</v>
      </c>
      <c r="F4324">
        <f>1</f>
        <v>1</v>
      </c>
      <c r="G4324">
        <v>370000</v>
      </c>
      <c r="H4324" t="s">
        <v>238</v>
      </c>
      <c r="I4324" t="s">
        <v>286</v>
      </c>
      <c r="J4324" t="s">
        <v>20</v>
      </c>
      <c r="K4324" t="s">
        <v>21</v>
      </c>
      <c r="L4324" t="s">
        <v>291</v>
      </c>
      <c r="M4324" t="s">
        <v>32</v>
      </c>
      <c r="O4324" t="s">
        <v>2364</v>
      </c>
      <c r="P4324" t="b">
        <f>production[[#This Row],[Funded Month]]&gt;=DATE(2021,1,1)</f>
        <v>1</v>
      </c>
    </row>
    <row r="4325" spans="1:16" x14ac:dyDescent="0.2">
      <c r="A4325" s="1">
        <v>290210285791</v>
      </c>
      <c r="B4325">
        <v>290</v>
      </c>
      <c r="C4325" t="s">
        <v>16</v>
      </c>
      <c r="D4325" s="2">
        <v>44256</v>
      </c>
      <c r="E4325" t="s">
        <v>6657</v>
      </c>
      <c r="F4325">
        <f>1</f>
        <v>1</v>
      </c>
      <c r="G4325">
        <v>548250</v>
      </c>
      <c r="H4325" t="s">
        <v>18</v>
      </c>
      <c r="I4325" t="s">
        <v>19</v>
      </c>
      <c r="J4325" t="s">
        <v>20</v>
      </c>
      <c r="K4325" t="s">
        <v>44</v>
      </c>
      <c r="L4325" t="s">
        <v>291</v>
      </c>
      <c r="M4325" t="s">
        <v>32</v>
      </c>
      <c r="O4325" t="s">
        <v>6658</v>
      </c>
      <c r="P4325" t="b">
        <f>production[[#This Row],[Funded Month]]&gt;=DATE(2021,1,1)</f>
        <v>1</v>
      </c>
    </row>
    <row r="4326" spans="1:16" x14ac:dyDescent="0.2">
      <c r="A4326" s="1">
        <v>290210285928</v>
      </c>
      <c r="B4326">
        <v>290</v>
      </c>
      <c r="C4326" t="s">
        <v>16</v>
      </c>
      <c r="D4326" s="2">
        <v>44256</v>
      </c>
      <c r="E4326" t="s">
        <v>6659</v>
      </c>
      <c r="F4326">
        <f>1</f>
        <v>1</v>
      </c>
      <c r="G4326">
        <v>121000</v>
      </c>
      <c r="H4326" t="s">
        <v>18</v>
      </c>
      <c r="I4326" t="s">
        <v>50</v>
      </c>
      <c r="J4326" t="s">
        <v>20</v>
      </c>
      <c r="K4326" t="s">
        <v>27</v>
      </c>
      <c r="L4326" t="s">
        <v>291</v>
      </c>
      <c r="M4326" t="s">
        <v>32</v>
      </c>
      <c r="O4326" t="s">
        <v>6660</v>
      </c>
      <c r="P4326" t="b">
        <f>production[[#This Row],[Funded Month]]&gt;=DATE(2021,1,1)</f>
        <v>1</v>
      </c>
    </row>
    <row r="4327" spans="1:16" x14ac:dyDescent="0.2">
      <c r="A4327" s="1">
        <v>290210286352</v>
      </c>
      <c r="B4327">
        <v>290</v>
      </c>
      <c r="C4327" t="s">
        <v>16</v>
      </c>
      <c r="D4327" s="2">
        <v>44256</v>
      </c>
      <c r="E4327" t="s">
        <v>6661</v>
      </c>
      <c r="F4327">
        <f>1</f>
        <v>1</v>
      </c>
      <c r="G4327">
        <v>255000</v>
      </c>
      <c r="H4327" t="s">
        <v>18</v>
      </c>
      <c r="I4327" t="s">
        <v>19</v>
      </c>
      <c r="J4327" t="s">
        <v>20</v>
      </c>
      <c r="K4327" t="s">
        <v>44</v>
      </c>
      <c r="L4327" t="s">
        <v>291</v>
      </c>
      <c r="M4327" t="s">
        <v>32</v>
      </c>
      <c r="O4327" t="s">
        <v>6660</v>
      </c>
      <c r="P4327" t="b">
        <f>production[[#This Row],[Funded Month]]&gt;=DATE(2021,1,1)</f>
        <v>1</v>
      </c>
    </row>
    <row r="4328" spans="1:16" x14ac:dyDescent="0.2">
      <c r="A4328" s="1">
        <v>290210286361</v>
      </c>
      <c r="B4328">
        <v>290</v>
      </c>
      <c r="C4328" t="s">
        <v>16</v>
      </c>
      <c r="D4328" s="2">
        <v>44256</v>
      </c>
      <c r="E4328" t="s">
        <v>6661</v>
      </c>
      <c r="F4328">
        <f>1</f>
        <v>1</v>
      </c>
      <c r="G4328">
        <v>117076</v>
      </c>
      <c r="H4328" t="s">
        <v>18</v>
      </c>
      <c r="I4328" t="s">
        <v>19</v>
      </c>
      <c r="J4328" t="s">
        <v>20</v>
      </c>
      <c r="K4328" t="s">
        <v>21</v>
      </c>
      <c r="L4328" t="s">
        <v>291</v>
      </c>
      <c r="M4328" t="s">
        <v>32</v>
      </c>
      <c r="O4328" t="s">
        <v>6660</v>
      </c>
      <c r="P4328" t="b">
        <f>production[[#This Row],[Funded Month]]&gt;=DATE(2021,1,1)</f>
        <v>1</v>
      </c>
    </row>
    <row r="4329" spans="1:16" x14ac:dyDescent="0.2">
      <c r="A4329" s="1">
        <v>291210176443</v>
      </c>
      <c r="B4329">
        <v>291</v>
      </c>
      <c r="C4329" t="s">
        <v>415</v>
      </c>
      <c r="D4329" s="2">
        <v>44256</v>
      </c>
      <c r="E4329" t="s">
        <v>6662</v>
      </c>
      <c r="F4329">
        <f>1</f>
        <v>1</v>
      </c>
      <c r="G4329">
        <v>345085</v>
      </c>
      <c r="H4329" t="s">
        <v>86</v>
      </c>
      <c r="I4329" t="s">
        <v>87</v>
      </c>
      <c r="J4329" t="s">
        <v>20</v>
      </c>
      <c r="K4329" t="s">
        <v>21</v>
      </c>
      <c r="L4329" t="s">
        <v>1950</v>
      </c>
      <c r="M4329" t="s">
        <v>32</v>
      </c>
      <c r="O4329" t="s">
        <v>6663</v>
      </c>
      <c r="P4329" t="b">
        <f>production[[#This Row],[Funded Month]]&gt;=DATE(2021,1,1)</f>
        <v>1</v>
      </c>
    </row>
    <row r="4330" spans="1:16" x14ac:dyDescent="0.2">
      <c r="A4330" s="1">
        <v>291210276669</v>
      </c>
      <c r="B4330">
        <v>291</v>
      </c>
      <c r="C4330" t="s">
        <v>415</v>
      </c>
      <c r="D4330" s="2">
        <v>44256</v>
      </c>
      <c r="E4330" t="s">
        <v>6664</v>
      </c>
      <c r="F4330">
        <f>1</f>
        <v>1</v>
      </c>
      <c r="G4330">
        <v>341500</v>
      </c>
      <c r="H4330" t="s">
        <v>18</v>
      </c>
      <c r="I4330" t="s">
        <v>19</v>
      </c>
      <c r="J4330" t="s">
        <v>20</v>
      </c>
      <c r="K4330" t="s">
        <v>27</v>
      </c>
      <c r="L4330" t="s">
        <v>1950</v>
      </c>
      <c r="M4330" t="s">
        <v>32</v>
      </c>
      <c r="O4330" t="s">
        <v>4231</v>
      </c>
      <c r="P4330" t="b">
        <f>production[[#This Row],[Funded Month]]&gt;=DATE(2021,1,1)</f>
        <v>1</v>
      </c>
    </row>
    <row r="4331" spans="1:16" x14ac:dyDescent="0.2">
      <c r="A4331" s="1">
        <v>291210276705</v>
      </c>
      <c r="B4331">
        <v>291</v>
      </c>
      <c r="C4331" t="s">
        <v>415</v>
      </c>
      <c r="D4331" s="2">
        <v>44256</v>
      </c>
      <c r="E4331" t="s">
        <v>6665</v>
      </c>
      <c r="F4331">
        <f>1</f>
        <v>1</v>
      </c>
      <c r="G4331">
        <v>301500</v>
      </c>
      <c r="H4331" t="s">
        <v>18</v>
      </c>
      <c r="I4331" t="s">
        <v>19</v>
      </c>
      <c r="J4331" t="s">
        <v>20</v>
      </c>
      <c r="K4331" t="s">
        <v>21</v>
      </c>
      <c r="L4331" t="s">
        <v>1950</v>
      </c>
      <c r="M4331" t="s">
        <v>32</v>
      </c>
      <c r="O4331" t="s">
        <v>6666</v>
      </c>
      <c r="P4331" t="b">
        <f>production[[#This Row],[Funded Month]]&gt;=DATE(2021,1,1)</f>
        <v>1</v>
      </c>
    </row>
    <row r="4332" spans="1:16" x14ac:dyDescent="0.2">
      <c r="A4332" s="1">
        <v>295001304074</v>
      </c>
      <c r="B4332">
        <v>295</v>
      </c>
      <c r="C4332" t="s">
        <v>16</v>
      </c>
      <c r="D4332" s="2">
        <v>44256</v>
      </c>
      <c r="E4332" t="s">
        <v>6667</v>
      </c>
      <c r="F4332">
        <f>1</f>
        <v>1</v>
      </c>
      <c r="G4332">
        <v>265000</v>
      </c>
      <c r="H4332" t="s">
        <v>238</v>
      </c>
      <c r="I4332" t="s">
        <v>239</v>
      </c>
      <c r="J4332" t="s">
        <v>20</v>
      </c>
      <c r="K4332" t="s">
        <v>21</v>
      </c>
      <c r="L4332" t="s">
        <v>1043</v>
      </c>
      <c r="M4332" t="s">
        <v>32</v>
      </c>
      <c r="O4332" t="s">
        <v>1118</v>
      </c>
      <c r="P4332" t="b">
        <f>production[[#This Row],[Funded Month]]&gt;=DATE(2021,1,1)</f>
        <v>1</v>
      </c>
    </row>
    <row r="4333" spans="1:16" x14ac:dyDescent="0.2">
      <c r="A4333" s="1">
        <v>295001318073</v>
      </c>
      <c r="B4333">
        <v>295</v>
      </c>
      <c r="C4333" t="s">
        <v>16</v>
      </c>
      <c r="D4333" s="2">
        <v>44256</v>
      </c>
      <c r="E4333" t="s">
        <v>6668</v>
      </c>
      <c r="F4333">
        <f>1</f>
        <v>1</v>
      </c>
      <c r="G4333">
        <v>475000</v>
      </c>
      <c r="H4333" t="s">
        <v>18</v>
      </c>
      <c r="I4333" t="s">
        <v>19</v>
      </c>
      <c r="J4333" t="s">
        <v>20</v>
      </c>
      <c r="K4333" t="s">
        <v>21</v>
      </c>
      <c r="L4333" t="s">
        <v>1043</v>
      </c>
      <c r="M4333" t="s">
        <v>32</v>
      </c>
      <c r="N4333" t="s">
        <v>262</v>
      </c>
      <c r="O4333" t="s">
        <v>6669</v>
      </c>
      <c r="P4333" t="b">
        <f>production[[#This Row],[Funded Month]]&gt;=DATE(2021,1,1)</f>
        <v>1</v>
      </c>
    </row>
    <row r="4334" spans="1:16" x14ac:dyDescent="0.2">
      <c r="A4334" s="1">
        <v>295001318126</v>
      </c>
      <c r="B4334">
        <v>295</v>
      </c>
      <c r="C4334" t="s">
        <v>16</v>
      </c>
      <c r="D4334" s="2">
        <v>44256</v>
      </c>
      <c r="E4334" t="s">
        <v>6670</v>
      </c>
      <c r="F4334">
        <f>1</f>
        <v>1</v>
      </c>
      <c r="G4334">
        <v>175000</v>
      </c>
      <c r="H4334" t="s">
        <v>18</v>
      </c>
      <c r="I4334" t="s">
        <v>19</v>
      </c>
      <c r="J4334" t="s">
        <v>20</v>
      </c>
      <c r="K4334" t="s">
        <v>21</v>
      </c>
      <c r="L4334" t="s">
        <v>1043</v>
      </c>
      <c r="M4334" t="s">
        <v>32</v>
      </c>
      <c r="O4334" t="s">
        <v>1118</v>
      </c>
      <c r="P4334" t="b">
        <f>production[[#This Row],[Funded Month]]&gt;=DATE(2021,1,1)</f>
        <v>1</v>
      </c>
    </row>
    <row r="4335" spans="1:16" x14ac:dyDescent="0.2">
      <c r="A4335" s="1">
        <v>295001318182</v>
      </c>
      <c r="B4335">
        <v>295</v>
      </c>
      <c r="C4335" t="s">
        <v>16</v>
      </c>
      <c r="D4335" s="2">
        <v>44256</v>
      </c>
      <c r="E4335" t="s">
        <v>6671</v>
      </c>
      <c r="F4335">
        <f>1</f>
        <v>1</v>
      </c>
      <c r="G4335">
        <v>203700</v>
      </c>
      <c r="H4335" t="s">
        <v>18</v>
      </c>
      <c r="I4335" t="s">
        <v>79</v>
      </c>
      <c r="J4335" t="s">
        <v>20</v>
      </c>
      <c r="K4335" t="s">
        <v>21</v>
      </c>
      <c r="L4335" t="s">
        <v>1043</v>
      </c>
      <c r="M4335" t="s">
        <v>32</v>
      </c>
      <c r="N4335" t="s">
        <v>262</v>
      </c>
      <c r="O4335" t="s">
        <v>4424</v>
      </c>
      <c r="P4335" t="b">
        <f>production[[#This Row],[Funded Month]]&gt;=DATE(2021,1,1)</f>
        <v>1</v>
      </c>
    </row>
    <row r="4336" spans="1:16" x14ac:dyDescent="0.2">
      <c r="A4336" s="1">
        <v>295001318329</v>
      </c>
      <c r="B4336">
        <v>295</v>
      </c>
      <c r="C4336" t="s">
        <v>16</v>
      </c>
      <c r="D4336" s="2">
        <v>44256</v>
      </c>
      <c r="E4336" t="s">
        <v>6672</v>
      </c>
      <c r="F4336">
        <f>1</f>
        <v>1</v>
      </c>
      <c r="G4336">
        <v>128000</v>
      </c>
      <c r="H4336" t="s">
        <v>18</v>
      </c>
      <c r="I4336" t="s">
        <v>19</v>
      </c>
      <c r="J4336" t="s">
        <v>20</v>
      </c>
      <c r="K4336" t="s">
        <v>21</v>
      </c>
      <c r="L4336" t="s">
        <v>1043</v>
      </c>
      <c r="M4336" t="s">
        <v>32</v>
      </c>
      <c r="O4336" t="s">
        <v>6673</v>
      </c>
      <c r="P4336" t="b">
        <f>production[[#This Row],[Funded Month]]&gt;=DATE(2021,1,1)</f>
        <v>1</v>
      </c>
    </row>
    <row r="4337" spans="1:16" x14ac:dyDescent="0.2">
      <c r="A4337" s="1">
        <v>295001318343</v>
      </c>
      <c r="B4337">
        <v>295</v>
      </c>
      <c r="C4337" t="s">
        <v>16</v>
      </c>
      <c r="D4337" s="2">
        <v>44256</v>
      </c>
      <c r="E4337" t="s">
        <v>6674</v>
      </c>
      <c r="F4337">
        <f>1</f>
        <v>1</v>
      </c>
      <c r="G4337">
        <v>248320</v>
      </c>
      <c r="H4337" t="s">
        <v>18</v>
      </c>
      <c r="I4337" t="s">
        <v>19</v>
      </c>
      <c r="J4337" t="s">
        <v>20</v>
      </c>
      <c r="K4337" t="s">
        <v>21</v>
      </c>
      <c r="L4337" t="s">
        <v>1043</v>
      </c>
      <c r="M4337" t="s">
        <v>32</v>
      </c>
      <c r="N4337" t="s">
        <v>262</v>
      </c>
      <c r="O4337" t="s">
        <v>1067</v>
      </c>
      <c r="P4337" t="b">
        <f>production[[#This Row],[Funded Month]]&gt;=DATE(2021,1,1)</f>
        <v>1</v>
      </c>
    </row>
    <row r="4338" spans="1:16" x14ac:dyDescent="0.2">
      <c r="A4338" s="1">
        <v>295001369338</v>
      </c>
      <c r="B4338">
        <v>295</v>
      </c>
      <c r="C4338" t="s">
        <v>16</v>
      </c>
      <c r="D4338" s="2">
        <v>44256</v>
      </c>
      <c r="E4338" t="s">
        <v>6675</v>
      </c>
      <c r="F4338">
        <f>1</f>
        <v>1</v>
      </c>
      <c r="G4338">
        <v>232000</v>
      </c>
      <c r="H4338" t="s">
        <v>18</v>
      </c>
      <c r="I4338" t="s">
        <v>47</v>
      </c>
      <c r="J4338" t="s">
        <v>20</v>
      </c>
      <c r="K4338" t="s">
        <v>27</v>
      </c>
      <c r="L4338" t="s">
        <v>1043</v>
      </c>
      <c r="M4338" t="s">
        <v>32</v>
      </c>
      <c r="N4338" t="s">
        <v>262</v>
      </c>
      <c r="O4338" t="s">
        <v>6676</v>
      </c>
      <c r="P4338" t="b">
        <f>production[[#This Row],[Funded Month]]&gt;=DATE(2021,1,1)</f>
        <v>1</v>
      </c>
    </row>
    <row r="4339" spans="1:16" x14ac:dyDescent="0.2">
      <c r="A4339" s="1">
        <v>295001419603</v>
      </c>
      <c r="B4339">
        <v>295</v>
      </c>
      <c r="C4339" t="s">
        <v>16</v>
      </c>
      <c r="D4339" s="2">
        <v>44256</v>
      </c>
      <c r="E4339" t="s">
        <v>6677</v>
      </c>
      <c r="F4339">
        <f>1</f>
        <v>1</v>
      </c>
      <c r="G4339">
        <v>435455</v>
      </c>
      <c r="H4339" t="s">
        <v>18</v>
      </c>
      <c r="I4339" t="s">
        <v>19</v>
      </c>
      <c r="J4339" t="s">
        <v>20</v>
      </c>
      <c r="K4339" t="s">
        <v>21</v>
      </c>
      <c r="L4339" t="s">
        <v>1043</v>
      </c>
      <c r="M4339" t="s">
        <v>32</v>
      </c>
      <c r="O4339" t="s">
        <v>6678</v>
      </c>
      <c r="P4339" t="b">
        <f>production[[#This Row],[Funded Month]]&gt;=DATE(2021,1,1)</f>
        <v>1</v>
      </c>
    </row>
    <row r="4340" spans="1:16" x14ac:dyDescent="0.2">
      <c r="A4340" s="1">
        <v>295200189027</v>
      </c>
      <c r="B4340">
        <v>295</v>
      </c>
      <c r="C4340" t="s">
        <v>16</v>
      </c>
      <c r="D4340" s="2">
        <v>44256</v>
      </c>
      <c r="E4340" t="s">
        <v>6679</v>
      </c>
      <c r="F4340">
        <f>1</f>
        <v>1</v>
      </c>
      <c r="G4340">
        <v>351000</v>
      </c>
      <c r="H4340" t="s">
        <v>18</v>
      </c>
      <c r="I4340" t="s">
        <v>19</v>
      </c>
      <c r="J4340" t="s">
        <v>20</v>
      </c>
      <c r="K4340" t="s">
        <v>21</v>
      </c>
      <c r="L4340" t="s">
        <v>1043</v>
      </c>
      <c r="M4340" t="s">
        <v>32</v>
      </c>
      <c r="O4340" t="s">
        <v>4029</v>
      </c>
      <c r="P4340" t="b">
        <f>production[[#This Row],[Funded Month]]&gt;=DATE(2021,1,1)</f>
        <v>1</v>
      </c>
    </row>
    <row r="4341" spans="1:16" x14ac:dyDescent="0.2">
      <c r="A4341" s="1">
        <v>295201176440</v>
      </c>
      <c r="B4341">
        <v>295</v>
      </c>
      <c r="C4341" t="s">
        <v>16</v>
      </c>
      <c r="D4341" s="2">
        <v>44256</v>
      </c>
      <c r="E4341" t="s">
        <v>6680</v>
      </c>
      <c r="F4341">
        <f>1</f>
        <v>1</v>
      </c>
      <c r="G4341">
        <v>475000</v>
      </c>
      <c r="H4341" t="s">
        <v>18</v>
      </c>
      <c r="I4341" t="s">
        <v>19</v>
      </c>
      <c r="J4341" t="s">
        <v>20</v>
      </c>
      <c r="K4341" t="s">
        <v>21</v>
      </c>
      <c r="L4341" t="s">
        <v>1043</v>
      </c>
      <c r="M4341" t="s">
        <v>32</v>
      </c>
      <c r="O4341" t="s">
        <v>6681</v>
      </c>
      <c r="P4341" t="b">
        <f>production[[#This Row],[Funded Month]]&gt;=DATE(2021,1,1)</f>
        <v>1</v>
      </c>
    </row>
    <row r="4342" spans="1:16" x14ac:dyDescent="0.2">
      <c r="A4342" s="1">
        <v>295210276968</v>
      </c>
      <c r="B4342">
        <v>295</v>
      </c>
      <c r="C4342" t="s">
        <v>16</v>
      </c>
      <c r="D4342" s="2">
        <v>44256</v>
      </c>
      <c r="E4342" t="s">
        <v>6682</v>
      </c>
      <c r="F4342">
        <f>1</f>
        <v>1</v>
      </c>
      <c r="G4342">
        <v>189000</v>
      </c>
      <c r="H4342" t="s">
        <v>18</v>
      </c>
      <c r="I4342" t="s">
        <v>19</v>
      </c>
      <c r="J4342" t="s">
        <v>20</v>
      </c>
      <c r="K4342" t="s">
        <v>21</v>
      </c>
      <c r="L4342" t="s">
        <v>1043</v>
      </c>
      <c r="M4342" t="s">
        <v>32</v>
      </c>
      <c r="N4342" t="s">
        <v>262</v>
      </c>
      <c r="O4342" t="s">
        <v>6683</v>
      </c>
      <c r="P4342" t="b">
        <f>production[[#This Row],[Funded Month]]&gt;=DATE(2021,1,1)</f>
        <v>1</v>
      </c>
    </row>
    <row r="4343" spans="1:16" x14ac:dyDescent="0.2">
      <c r="A4343" s="1">
        <v>294001348358</v>
      </c>
      <c r="B4343">
        <v>294</v>
      </c>
      <c r="C4343" t="s">
        <v>415</v>
      </c>
      <c r="D4343" s="2">
        <v>44256</v>
      </c>
      <c r="E4343" t="s">
        <v>6684</v>
      </c>
      <c r="F4343">
        <f>1</f>
        <v>1</v>
      </c>
      <c r="G4343">
        <v>161476</v>
      </c>
      <c r="H4343" t="s">
        <v>18</v>
      </c>
      <c r="I4343" t="s">
        <v>19</v>
      </c>
      <c r="J4343" t="s">
        <v>20</v>
      </c>
      <c r="K4343" t="s">
        <v>21</v>
      </c>
      <c r="L4343" t="s">
        <v>998</v>
      </c>
      <c r="M4343" t="s">
        <v>999</v>
      </c>
      <c r="O4343" t="s">
        <v>3061</v>
      </c>
      <c r="P4343" t="b">
        <f>production[[#This Row],[Funded Month]]&gt;=DATE(2021,1,1)</f>
        <v>1</v>
      </c>
    </row>
    <row r="4344" spans="1:16" x14ac:dyDescent="0.2">
      <c r="A4344" s="1">
        <v>294001377451</v>
      </c>
      <c r="B4344">
        <v>294</v>
      </c>
      <c r="C4344" t="s">
        <v>415</v>
      </c>
      <c r="D4344" s="2">
        <v>44256</v>
      </c>
      <c r="E4344" t="s">
        <v>6685</v>
      </c>
      <c r="F4344">
        <f>1</f>
        <v>1</v>
      </c>
      <c r="G4344">
        <v>170800</v>
      </c>
      <c r="H4344" t="s">
        <v>18</v>
      </c>
      <c r="I4344" t="s">
        <v>19</v>
      </c>
      <c r="J4344" t="s">
        <v>20</v>
      </c>
      <c r="K4344" t="s">
        <v>21</v>
      </c>
      <c r="L4344" t="s">
        <v>998</v>
      </c>
      <c r="M4344" t="s">
        <v>999</v>
      </c>
      <c r="N4344" t="s">
        <v>3074</v>
      </c>
      <c r="O4344" t="s">
        <v>6141</v>
      </c>
      <c r="P4344" t="b">
        <f>production[[#This Row],[Funded Month]]&gt;=DATE(2021,1,1)</f>
        <v>1</v>
      </c>
    </row>
    <row r="4345" spans="1:16" x14ac:dyDescent="0.2">
      <c r="A4345" s="1">
        <v>294001377769</v>
      </c>
      <c r="B4345">
        <v>294</v>
      </c>
      <c r="C4345" t="s">
        <v>415</v>
      </c>
      <c r="D4345" s="2">
        <v>44256</v>
      </c>
      <c r="E4345" t="s">
        <v>6686</v>
      </c>
      <c r="F4345">
        <f>1</f>
        <v>1</v>
      </c>
      <c r="G4345">
        <v>386653</v>
      </c>
      <c r="H4345" t="s">
        <v>18</v>
      </c>
      <c r="I4345" t="s">
        <v>497</v>
      </c>
      <c r="J4345" t="s">
        <v>20</v>
      </c>
      <c r="K4345" t="s">
        <v>21</v>
      </c>
      <c r="L4345" t="s">
        <v>998</v>
      </c>
      <c r="M4345" t="s">
        <v>999</v>
      </c>
      <c r="O4345" t="s">
        <v>6687</v>
      </c>
      <c r="P4345" t="b">
        <f>production[[#This Row],[Funded Month]]&gt;=DATE(2021,1,1)</f>
        <v>1</v>
      </c>
    </row>
    <row r="4346" spans="1:16" x14ac:dyDescent="0.2">
      <c r="A4346" s="1">
        <v>294200975350</v>
      </c>
      <c r="B4346">
        <v>294</v>
      </c>
      <c r="C4346" t="s">
        <v>415</v>
      </c>
      <c r="D4346" s="2">
        <v>44256</v>
      </c>
      <c r="E4346" t="s">
        <v>6688</v>
      </c>
      <c r="F4346">
        <f>1</f>
        <v>1</v>
      </c>
      <c r="G4346">
        <v>548000</v>
      </c>
      <c r="H4346" t="s">
        <v>18</v>
      </c>
      <c r="I4346" t="s">
        <v>50</v>
      </c>
      <c r="J4346" t="s">
        <v>20</v>
      </c>
      <c r="K4346" t="s">
        <v>27</v>
      </c>
      <c r="L4346" t="s">
        <v>998</v>
      </c>
      <c r="M4346" t="s">
        <v>999</v>
      </c>
      <c r="P4346" t="b">
        <f>production[[#This Row],[Funded Month]]&gt;=DATE(2021,1,1)</f>
        <v>1</v>
      </c>
    </row>
    <row r="4347" spans="1:16" x14ac:dyDescent="0.2">
      <c r="A4347" s="1">
        <v>294200975376</v>
      </c>
      <c r="B4347">
        <v>294</v>
      </c>
      <c r="C4347" t="s">
        <v>415</v>
      </c>
      <c r="D4347" s="2">
        <v>44256</v>
      </c>
      <c r="E4347" t="s">
        <v>6689</v>
      </c>
      <c r="F4347">
        <f>1</f>
        <v>1</v>
      </c>
      <c r="G4347">
        <v>253820</v>
      </c>
      <c r="H4347" t="s">
        <v>238</v>
      </c>
      <c r="I4347" t="s">
        <v>286</v>
      </c>
      <c r="J4347" t="s">
        <v>20</v>
      </c>
      <c r="K4347" t="s">
        <v>21</v>
      </c>
      <c r="L4347" t="s">
        <v>998</v>
      </c>
      <c r="M4347" t="s">
        <v>999</v>
      </c>
      <c r="O4347" t="s">
        <v>6690</v>
      </c>
      <c r="P4347" t="b">
        <f>production[[#This Row],[Funded Month]]&gt;=DATE(2021,1,1)</f>
        <v>1</v>
      </c>
    </row>
    <row r="4348" spans="1:16" x14ac:dyDescent="0.2">
      <c r="A4348" s="1">
        <v>294201175562</v>
      </c>
      <c r="B4348">
        <v>294</v>
      </c>
      <c r="C4348" t="s">
        <v>415</v>
      </c>
      <c r="D4348" s="2">
        <v>44256</v>
      </c>
      <c r="E4348" t="s">
        <v>6691</v>
      </c>
      <c r="F4348">
        <f>1</f>
        <v>1</v>
      </c>
      <c r="G4348">
        <v>140500</v>
      </c>
      <c r="H4348" t="s">
        <v>18</v>
      </c>
      <c r="I4348" t="s">
        <v>19</v>
      </c>
      <c r="J4348" t="s">
        <v>20</v>
      </c>
      <c r="K4348" t="s">
        <v>27</v>
      </c>
      <c r="L4348" t="s">
        <v>998</v>
      </c>
      <c r="M4348" t="s">
        <v>999</v>
      </c>
      <c r="O4348" t="s">
        <v>6692</v>
      </c>
      <c r="P4348" t="b">
        <f>production[[#This Row],[Funded Month]]&gt;=DATE(2021,1,1)</f>
        <v>1</v>
      </c>
    </row>
    <row r="4349" spans="1:16" x14ac:dyDescent="0.2">
      <c r="A4349" s="1">
        <v>294201175576</v>
      </c>
      <c r="B4349">
        <v>294</v>
      </c>
      <c r="C4349" t="s">
        <v>415</v>
      </c>
      <c r="D4349" s="2">
        <v>44256</v>
      </c>
      <c r="E4349" t="s">
        <v>6693</v>
      </c>
      <c r="F4349">
        <f>1</f>
        <v>1</v>
      </c>
      <c r="G4349">
        <v>112000</v>
      </c>
      <c r="H4349" t="s">
        <v>18</v>
      </c>
      <c r="I4349" t="s">
        <v>19</v>
      </c>
      <c r="J4349" t="s">
        <v>20</v>
      </c>
      <c r="K4349" t="s">
        <v>21</v>
      </c>
      <c r="L4349" t="s">
        <v>998</v>
      </c>
      <c r="M4349" t="s">
        <v>999</v>
      </c>
      <c r="N4349" t="s">
        <v>3074</v>
      </c>
      <c r="O4349" t="s">
        <v>6694</v>
      </c>
      <c r="P4349" t="b">
        <f>production[[#This Row],[Funded Month]]&gt;=DATE(2021,1,1)</f>
        <v>1</v>
      </c>
    </row>
    <row r="4350" spans="1:16" x14ac:dyDescent="0.2">
      <c r="A4350" s="1">
        <v>294201275604</v>
      </c>
      <c r="B4350">
        <v>294</v>
      </c>
      <c r="C4350" t="s">
        <v>415</v>
      </c>
      <c r="D4350" s="2">
        <v>44256</v>
      </c>
      <c r="E4350" t="s">
        <v>6695</v>
      </c>
      <c r="F4350">
        <f>1</f>
        <v>1</v>
      </c>
      <c r="G4350">
        <v>116000</v>
      </c>
      <c r="H4350" t="s">
        <v>18</v>
      </c>
      <c r="I4350" t="s">
        <v>19</v>
      </c>
      <c r="J4350" t="s">
        <v>20</v>
      </c>
      <c r="K4350" t="s">
        <v>21</v>
      </c>
      <c r="L4350" t="s">
        <v>998</v>
      </c>
      <c r="M4350" t="s">
        <v>999</v>
      </c>
      <c r="O4350" t="s">
        <v>6696</v>
      </c>
      <c r="P4350" t="b">
        <f>production[[#This Row],[Funded Month]]&gt;=DATE(2021,1,1)</f>
        <v>1</v>
      </c>
    </row>
    <row r="4351" spans="1:16" x14ac:dyDescent="0.2">
      <c r="A4351" s="1">
        <v>294201275612</v>
      </c>
      <c r="B4351">
        <v>294</v>
      </c>
      <c r="C4351" t="s">
        <v>415</v>
      </c>
      <c r="D4351" s="2">
        <v>44256</v>
      </c>
      <c r="E4351" t="s">
        <v>6697</v>
      </c>
      <c r="F4351">
        <f>1</f>
        <v>1</v>
      </c>
      <c r="G4351">
        <v>180000</v>
      </c>
      <c r="H4351" t="s">
        <v>18</v>
      </c>
      <c r="I4351" t="s">
        <v>19</v>
      </c>
      <c r="J4351" t="s">
        <v>20</v>
      </c>
      <c r="K4351" t="s">
        <v>21</v>
      </c>
      <c r="L4351" t="s">
        <v>998</v>
      </c>
      <c r="M4351" t="s">
        <v>999</v>
      </c>
      <c r="O4351" t="s">
        <v>998</v>
      </c>
      <c r="P4351" t="b">
        <f>production[[#This Row],[Funded Month]]&gt;=DATE(2021,1,1)</f>
        <v>1</v>
      </c>
    </row>
    <row r="4352" spans="1:16" x14ac:dyDescent="0.2">
      <c r="A4352" s="1">
        <v>294201275670</v>
      </c>
      <c r="B4352">
        <v>294</v>
      </c>
      <c r="C4352" t="s">
        <v>415</v>
      </c>
      <c r="D4352" s="2">
        <v>44256</v>
      </c>
      <c r="E4352" t="s">
        <v>6698</v>
      </c>
      <c r="F4352">
        <f>1</f>
        <v>1</v>
      </c>
      <c r="G4352">
        <v>215000</v>
      </c>
      <c r="H4352" t="s">
        <v>18</v>
      </c>
      <c r="I4352" t="s">
        <v>19</v>
      </c>
      <c r="J4352" t="s">
        <v>20</v>
      </c>
      <c r="K4352" t="s">
        <v>21</v>
      </c>
      <c r="L4352" t="s">
        <v>998</v>
      </c>
      <c r="M4352" t="s">
        <v>999</v>
      </c>
      <c r="O4352" t="s">
        <v>6699</v>
      </c>
      <c r="P4352" t="b">
        <f>production[[#This Row],[Funded Month]]&gt;=DATE(2021,1,1)</f>
        <v>1</v>
      </c>
    </row>
    <row r="4353" spans="1:16" x14ac:dyDescent="0.2">
      <c r="A4353" s="1">
        <v>294210175716</v>
      </c>
      <c r="B4353">
        <v>294</v>
      </c>
      <c r="C4353" t="s">
        <v>415</v>
      </c>
      <c r="D4353" s="2">
        <v>44256</v>
      </c>
      <c r="E4353" t="s">
        <v>6700</v>
      </c>
      <c r="F4353">
        <f>1</f>
        <v>1</v>
      </c>
      <c r="G4353">
        <v>262500</v>
      </c>
      <c r="H4353" t="s">
        <v>18</v>
      </c>
      <c r="I4353" t="s">
        <v>19</v>
      </c>
      <c r="J4353" t="s">
        <v>20</v>
      </c>
      <c r="K4353" t="s">
        <v>21</v>
      </c>
      <c r="L4353" t="s">
        <v>998</v>
      </c>
      <c r="M4353" t="s">
        <v>999</v>
      </c>
      <c r="O4353" t="s">
        <v>6701</v>
      </c>
      <c r="P4353" t="b">
        <f>production[[#This Row],[Funded Month]]&gt;=DATE(2021,1,1)</f>
        <v>1</v>
      </c>
    </row>
    <row r="4354" spans="1:16" x14ac:dyDescent="0.2">
      <c r="A4354" s="1">
        <v>294210175727</v>
      </c>
      <c r="B4354">
        <v>294</v>
      </c>
      <c r="C4354" t="s">
        <v>415</v>
      </c>
      <c r="D4354" s="2">
        <v>44256</v>
      </c>
      <c r="E4354" t="s">
        <v>6702</v>
      </c>
      <c r="F4354">
        <f>1</f>
        <v>1</v>
      </c>
      <c r="G4354">
        <v>150000</v>
      </c>
      <c r="H4354" t="s">
        <v>18</v>
      </c>
      <c r="I4354" t="s">
        <v>19</v>
      </c>
      <c r="J4354" t="s">
        <v>20</v>
      </c>
      <c r="K4354" t="s">
        <v>21</v>
      </c>
      <c r="L4354" t="s">
        <v>998</v>
      </c>
      <c r="M4354" t="s">
        <v>999</v>
      </c>
      <c r="O4354" t="s">
        <v>1034</v>
      </c>
      <c r="P4354" t="b">
        <f>production[[#This Row],[Funded Month]]&gt;=DATE(2021,1,1)</f>
        <v>1</v>
      </c>
    </row>
    <row r="4355" spans="1:16" x14ac:dyDescent="0.2">
      <c r="A4355" s="1">
        <v>294210175729</v>
      </c>
      <c r="B4355">
        <v>294</v>
      </c>
      <c r="C4355" t="s">
        <v>415</v>
      </c>
      <c r="D4355" s="2">
        <v>44256</v>
      </c>
      <c r="E4355" t="s">
        <v>6703</v>
      </c>
      <c r="F4355">
        <f>1</f>
        <v>1</v>
      </c>
      <c r="G4355">
        <v>251000</v>
      </c>
      <c r="H4355" t="s">
        <v>18</v>
      </c>
      <c r="I4355" t="s">
        <v>59</v>
      </c>
      <c r="J4355" t="s">
        <v>20</v>
      </c>
      <c r="K4355" t="s">
        <v>27</v>
      </c>
      <c r="L4355" t="s">
        <v>998</v>
      </c>
      <c r="M4355" t="s">
        <v>999</v>
      </c>
      <c r="O4355" t="s">
        <v>6704</v>
      </c>
      <c r="P4355" t="b">
        <f>production[[#This Row],[Funded Month]]&gt;=DATE(2021,1,1)</f>
        <v>1</v>
      </c>
    </row>
    <row r="4356" spans="1:16" x14ac:dyDescent="0.2">
      <c r="A4356" s="1">
        <v>294210275853</v>
      </c>
      <c r="B4356">
        <v>294</v>
      </c>
      <c r="C4356" t="s">
        <v>415</v>
      </c>
      <c r="D4356" s="2">
        <v>44256</v>
      </c>
      <c r="E4356" t="s">
        <v>6705</v>
      </c>
      <c r="F4356">
        <f>1</f>
        <v>1</v>
      </c>
      <c r="G4356">
        <v>45000</v>
      </c>
      <c r="H4356" t="s">
        <v>18</v>
      </c>
      <c r="I4356" t="s">
        <v>19</v>
      </c>
      <c r="J4356" t="s">
        <v>20</v>
      </c>
      <c r="K4356" t="s">
        <v>21</v>
      </c>
      <c r="L4356" t="s">
        <v>998</v>
      </c>
      <c r="M4356" t="s">
        <v>999</v>
      </c>
      <c r="O4356" t="s">
        <v>3063</v>
      </c>
      <c r="P4356" t="b">
        <f>production[[#This Row],[Funded Month]]&gt;=DATE(2021,1,1)</f>
        <v>1</v>
      </c>
    </row>
    <row r="4357" spans="1:16" x14ac:dyDescent="0.2">
      <c r="A4357" s="1">
        <v>294210275887</v>
      </c>
      <c r="B4357">
        <v>294</v>
      </c>
      <c r="C4357" t="s">
        <v>415</v>
      </c>
      <c r="D4357" s="2">
        <v>44256</v>
      </c>
      <c r="E4357" t="s">
        <v>6706</v>
      </c>
      <c r="F4357">
        <f>1</f>
        <v>1</v>
      </c>
      <c r="G4357">
        <v>153750</v>
      </c>
      <c r="H4357" t="s">
        <v>18</v>
      </c>
      <c r="I4357" t="s">
        <v>19</v>
      </c>
      <c r="J4357" t="s">
        <v>20</v>
      </c>
      <c r="K4357" t="s">
        <v>21</v>
      </c>
      <c r="L4357" t="s">
        <v>998</v>
      </c>
      <c r="M4357" t="s">
        <v>999</v>
      </c>
      <c r="O4357" t="s">
        <v>6707</v>
      </c>
      <c r="P4357" t="b">
        <f>production[[#This Row],[Funded Month]]&gt;=DATE(2021,1,1)</f>
        <v>1</v>
      </c>
    </row>
    <row r="4358" spans="1:16" x14ac:dyDescent="0.2">
      <c r="A4358" s="1">
        <v>294210275894</v>
      </c>
      <c r="B4358">
        <v>294</v>
      </c>
      <c r="C4358" t="s">
        <v>415</v>
      </c>
      <c r="D4358" s="2">
        <v>44256</v>
      </c>
      <c r="E4358" t="s">
        <v>6708</v>
      </c>
      <c r="F4358">
        <f>1</f>
        <v>1</v>
      </c>
      <c r="G4358">
        <v>547074</v>
      </c>
      <c r="H4358" t="s">
        <v>18</v>
      </c>
      <c r="I4358" t="s">
        <v>497</v>
      </c>
      <c r="J4358" t="s">
        <v>20</v>
      </c>
      <c r="K4358" t="s">
        <v>21</v>
      </c>
      <c r="L4358" t="s">
        <v>998</v>
      </c>
      <c r="M4358" t="s">
        <v>999</v>
      </c>
      <c r="O4358" t="s">
        <v>6709</v>
      </c>
      <c r="P4358" t="b">
        <f>production[[#This Row],[Funded Month]]&gt;=DATE(2021,1,1)</f>
        <v>1</v>
      </c>
    </row>
    <row r="4359" spans="1:16" x14ac:dyDescent="0.2">
      <c r="A4359" s="1">
        <v>294210275905</v>
      </c>
      <c r="B4359">
        <v>294</v>
      </c>
      <c r="C4359" t="s">
        <v>415</v>
      </c>
      <c r="D4359" s="2">
        <v>44256</v>
      </c>
      <c r="E4359" t="s">
        <v>6710</v>
      </c>
      <c r="F4359">
        <f>1</f>
        <v>1</v>
      </c>
      <c r="G4359">
        <v>229500</v>
      </c>
      <c r="H4359" t="s">
        <v>18</v>
      </c>
      <c r="I4359" t="s">
        <v>19</v>
      </c>
      <c r="J4359" t="s">
        <v>20</v>
      </c>
      <c r="K4359" t="s">
        <v>21</v>
      </c>
      <c r="L4359" t="s">
        <v>998</v>
      </c>
      <c r="M4359" t="s">
        <v>999</v>
      </c>
      <c r="P4359" t="b">
        <f>production[[#This Row],[Funded Month]]&gt;=DATE(2021,1,1)</f>
        <v>1</v>
      </c>
    </row>
    <row r="4360" spans="1:16" x14ac:dyDescent="0.2">
      <c r="A4360" s="1">
        <v>294210275906</v>
      </c>
      <c r="B4360">
        <v>294</v>
      </c>
      <c r="C4360" t="s">
        <v>415</v>
      </c>
      <c r="D4360" s="2">
        <v>44256</v>
      </c>
      <c r="E4360" t="s">
        <v>6711</v>
      </c>
      <c r="F4360">
        <f>1</f>
        <v>1</v>
      </c>
      <c r="G4360">
        <v>223300</v>
      </c>
      <c r="H4360" t="s">
        <v>18</v>
      </c>
      <c r="I4360" t="s">
        <v>19</v>
      </c>
      <c r="J4360" t="s">
        <v>20</v>
      </c>
      <c r="K4360" t="s">
        <v>21</v>
      </c>
      <c r="L4360" t="s">
        <v>998</v>
      </c>
      <c r="M4360" t="s">
        <v>999</v>
      </c>
      <c r="O4360" t="s">
        <v>6712</v>
      </c>
      <c r="P4360" t="b">
        <f>production[[#This Row],[Funded Month]]&gt;=DATE(2021,1,1)</f>
        <v>1</v>
      </c>
    </row>
    <row r="4361" spans="1:16" x14ac:dyDescent="0.2">
      <c r="A4361" s="1">
        <v>297200185534</v>
      </c>
      <c r="B4361">
        <v>297</v>
      </c>
      <c r="C4361" t="s">
        <v>415</v>
      </c>
      <c r="D4361" s="2">
        <v>44256</v>
      </c>
      <c r="E4361" t="s">
        <v>6713</v>
      </c>
      <c r="F4361">
        <f>1</f>
        <v>1</v>
      </c>
      <c r="G4361">
        <v>437000</v>
      </c>
      <c r="H4361" t="s">
        <v>18</v>
      </c>
      <c r="I4361" t="s">
        <v>19</v>
      </c>
      <c r="J4361" t="s">
        <v>20</v>
      </c>
      <c r="K4361" t="s">
        <v>21</v>
      </c>
      <c r="L4361" t="s">
        <v>1961</v>
      </c>
      <c r="M4361" t="s">
        <v>32</v>
      </c>
      <c r="P4361" t="b">
        <f>production[[#This Row],[Funded Month]]&gt;=DATE(2021,1,1)</f>
        <v>1</v>
      </c>
    </row>
    <row r="4362" spans="1:16" x14ac:dyDescent="0.2">
      <c r="A4362" s="1">
        <v>297201175478</v>
      </c>
      <c r="B4362">
        <v>297</v>
      </c>
      <c r="C4362" t="s">
        <v>415</v>
      </c>
      <c r="D4362" s="2">
        <v>44256</v>
      </c>
      <c r="E4362" t="s">
        <v>6714</v>
      </c>
      <c r="F4362">
        <f>1</f>
        <v>1</v>
      </c>
      <c r="G4362">
        <v>256500</v>
      </c>
      <c r="H4362" t="s">
        <v>18</v>
      </c>
      <c r="I4362" t="s">
        <v>19</v>
      </c>
      <c r="J4362" t="s">
        <v>20</v>
      </c>
      <c r="K4362" t="s">
        <v>21</v>
      </c>
      <c r="L4362" t="s">
        <v>1961</v>
      </c>
      <c r="M4362" t="s">
        <v>32</v>
      </c>
      <c r="P4362" t="b">
        <f>production[[#This Row],[Funded Month]]&gt;=DATE(2021,1,1)</f>
        <v>1</v>
      </c>
    </row>
    <row r="4363" spans="1:16" x14ac:dyDescent="0.2">
      <c r="A4363" s="1">
        <v>292001425055</v>
      </c>
      <c r="B4363">
        <v>292</v>
      </c>
      <c r="C4363" t="s">
        <v>922</v>
      </c>
      <c r="D4363" s="2">
        <v>44256</v>
      </c>
      <c r="E4363" t="s">
        <v>6715</v>
      </c>
      <c r="F4363">
        <f>1</f>
        <v>1</v>
      </c>
      <c r="G4363">
        <v>182250</v>
      </c>
      <c r="H4363" t="s">
        <v>18</v>
      </c>
      <c r="I4363" t="s">
        <v>79</v>
      </c>
      <c r="J4363" t="s">
        <v>20</v>
      </c>
      <c r="K4363" t="s">
        <v>21</v>
      </c>
      <c r="L4363" t="s">
        <v>931</v>
      </c>
      <c r="M4363" t="s">
        <v>32</v>
      </c>
      <c r="N4363" t="s">
        <v>945</v>
      </c>
      <c r="O4363" t="s">
        <v>959</v>
      </c>
      <c r="P4363" t="b">
        <f>production[[#This Row],[Funded Month]]&gt;=DATE(2021,1,1)</f>
        <v>1</v>
      </c>
    </row>
    <row r="4364" spans="1:16" x14ac:dyDescent="0.2">
      <c r="A4364" s="1">
        <v>292200638738</v>
      </c>
      <c r="B4364">
        <v>292</v>
      </c>
      <c r="C4364" t="s">
        <v>922</v>
      </c>
      <c r="D4364" s="2">
        <v>44256</v>
      </c>
      <c r="E4364" t="s">
        <v>6716</v>
      </c>
      <c r="F4364">
        <f>1</f>
        <v>1</v>
      </c>
      <c r="G4364">
        <v>199350</v>
      </c>
      <c r="H4364" t="s">
        <v>18</v>
      </c>
      <c r="I4364" t="s">
        <v>19</v>
      </c>
      <c r="J4364" t="s">
        <v>20</v>
      </c>
      <c r="K4364" t="s">
        <v>21</v>
      </c>
      <c r="L4364" t="s">
        <v>931</v>
      </c>
      <c r="M4364" t="s">
        <v>32</v>
      </c>
      <c r="N4364" t="s">
        <v>33</v>
      </c>
      <c r="O4364" t="s">
        <v>932</v>
      </c>
      <c r="P4364" t="b">
        <f>production[[#This Row],[Funded Month]]&gt;=DATE(2021,1,1)</f>
        <v>1</v>
      </c>
    </row>
    <row r="4365" spans="1:16" x14ac:dyDescent="0.2">
      <c r="A4365" s="1">
        <v>292210175564</v>
      </c>
      <c r="B4365">
        <v>292</v>
      </c>
      <c r="C4365" t="s">
        <v>922</v>
      </c>
      <c r="D4365" s="2">
        <v>44256</v>
      </c>
      <c r="E4365" t="s">
        <v>6717</v>
      </c>
      <c r="F4365">
        <f>1</f>
        <v>1</v>
      </c>
      <c r="G4365">
        <v>116250</v>
      </c>
      <c r="H4365" t="s">
        <v>18</v>
      </c>
      <c r="I4365" t="s">
        <v>74</v>
      </c>
      <c r="J4365" t="s">
        <v>20</v>
      </c>
      <c r="K4365" t="s">
        <v>21</v>
      </c>
      <c r="L4365" t="s">
        <v>931</v>
      </c>
      <c r="M4365" t="s">
        <v>32</v>
      </c>
      <c r="N4365" t="s">
        <v>33</v>
      </c>
      <c r="O4365" t="s">
        <v>29</v>
      </c>
      <c r="P4365" t="b">
        <f>production[[#This Row],[Funded Month]]&gt;=DATE(2021,1,1)</f>
        <v>1</v>
      </c>
    </row>
    <row r="4366" spans="1:16" x14ac:dyDescent="0.2">
      <c r="A4366" s="1">
        <v>292210175581</v>
      </c>
      <c r="B4366">
        <v>292</v>
      </c>
      <c r="C4366" t="s">
        <v>922</v>
      </c>
      <c r="D4366" s="2">
        <v>44256</v>
      </c>
      <c r="E4366" t="s">
        <v>6718</v>
      </c>
      <c r="F4366">
        <f>1</f>
        <v>1</v>
      </c>
      <c r="G4366">
        <v>178825</v>
      </c>
      <c r="H4366" t="s">
        <v>86</v>
      </c>
      <c r="I4366" t="s">
        <v>186</v>
      </c>
      <c r="J4366" t="s">
        <v>20</v>
      </c>
      <c r="K4366" t="s">
        <v>21</v>
      </c>
      <c r="L4366" t="s">
        <v>931</v>
      </c>
      <c r="M4366" t="s">
        <v>32</v>
      </c>
      <c r="N4366" t="s">
        <v>945</v>
      </c>
      <c r="O4366" t="s">
        <v>6719</v>
      </c>
      <c r="P4366" t="b">
        <f>production[[#This Row],[Funded Month]]&gt;=DATE(2021,1,1)</f>
        <v>1</v>
      </c>
    </row>
    <row r="4367" spans="1:16" x14ac:dyDescent="0.2">
      <c r="A4367" s="1">
        <v>292210275618</v>
      </c>
      <c r="B4367">
        <v>292</v>
      </c>
      <c r="C4367" t="s">
        <v>922</v>
      </c>
      <c r="D4367" s="2">
        <v>44256</v>
      </c>
      <c r="E4367" t="s">
        <v>6720</v>
      </c>
      <c r="F4367">
        <f>1</f>
        <v>1</v>
      </c>
      <c r="G4367">
        <v>366750</v>
      </c>
      <c r="H4367" t="s">
        <v>18</v>
      </c>
      <c r="I4367" t="s">
        <v>19</v>
      </c>
      <c r="J4367" t="s">
        <v>20</v>
      </c>
      <c r="K4367" t="s">
        <v>21</v>
      </c>
      <c r="L4367" t="s">
        <v>931</v>
      </c>
      <c r="M4367" t="s">
        <v>32</v>
      </c>
      <c r="N4367" s="5" t="s">
        <v>945</v>
      </c>
      <c r="O4367" t="s">
        <v>6721</v>
      </c>
      <c r="P4367" t="b">
        <f>production[[#This Row],[Funded Month]]&gt;=DATE(2021,1,1)</f>
        <v>1</v>
      </c>
    </row>
    <row r="4368" spans="1:16" x14ac:dyDescent="0.2">
      <c r="A4368" s="1">
        <v>292210275624</v>
      </c>
      <c r="B4368">
        <v>292</v>
      </c>
      <c r="C4368" t="s">
        <v>922</v>
      </c>
      <c r="D4368" s="2">
        <v>44256</v>
      </c>
      <c r="E4368" t="s">
        <v>6722</v>
      </c>
      <c r="F4368">
        <f>1</f>
        <v>1</v>
      </c>
      <c r="G4368">
        <v>126000</v>
      </c>
      <c r="H4368" t="s">
        <v>18</v>
      </c>
      <c r="I4368" t="s">
        <v>19</v>
      </c>
      <c r="J4368" t="s">
        <v>20</v>
      </c>
      <c r="K4368" t="s">
        <v>27</v>
      </c>
      <c r="L4368" t="s">
        <v>931</v>
      </c>
      <c r="M4368" t="s">
        <v>32</v>
      </c>
      <c r="N4368" s="5" t="s">
        <v>945</v>
      </c>
      <c r="O4368" t="s">
        <v>946</v>
      </c>
      <c r="P4368" t="b">
        <f>production[[#This Row],[Funded Month]]&gt;=DATE(2021,1,1)</f>
        <v>1</v>
      </c>
    </row>
    <row r="4369" spans="1:16" x14ac:dyDescent="0.2">
      <c r="A4369" s="1">
        <v>292210275633</v>
      </c>
      <c r="B4369">
        <v>292</v>
      </c>
      <c r="C4369" t="s">
        <v>960</v>
      </c>
      <c r="D4369" s="2">
        <v>44256</v>
      </c>
      <c r="E4369" t="s">
        <v>6722</v>
      </c>
      <c r="F4369">
        <f>1</f>
        <v>1</v>
      </c>
      <c r="G4369">
        <v>163000</v>
      </c>
      <c r="H4369" t="s">
        <v>18</v>
      </c>
      <c r="I4369" t="s">
        <v>19</v>
      </c>
      <c r="J4369" t="s">
        <v>20</v>
      </c>
      <c r="K4369" t="s">
        <v>27</v>
      </c>
      <c r="L4369" t="s">
        <v>931</v>
      </c>
      <c r="M4369" t="s">
        <v>32</v>
      </c>
      <c r="N4369" t="s">
        <v>945</v>
      </c>
      <c r="O4369" t="s">
        <v>946</v>
      </c>
      <c r="P4369" t="b">
        <f>production[[#This Row],[Funded Month]]&gt;=DATE(2021,1,1)</f>
        <v>1</v>
      </c>
    </row>
    <row r="4370" spans="1:16" x14ac:dyDescent="0.2">
      <c r="A4370" s="1">
        <v>292210275634</v>
      </c>
      <c r="B4370">
        <v>292</v>
      </c>
      <c r="C4370" t="s">
        <v>922</v>
      </c>
      <c r="D4370" s="2">
        <v>44256</v>
      </c>
      <c r="E4370" t="s">
        <v>6723</v>
      </c>
      <c r="F4370">
        <f>1</f>
        <v>1</v>
      </c>
      <c r="G4370">
        <v>161600</v>
      </c>
      <c r="H4370" t="s">
        <v>18</v>
      </c>
      <c r="I4370" t="s">
        <v>50</v>
      </c>
      <c r="J4370" t="s">
        <v>20</v>
      </c>
      <c r="K4370" t="s">
        <v>21</v>
      </c>
      <c r="L4370" t="s">
        <v>931</v>
      </c>
      <c r="M4370" t="s">
        <v>32</v>
      </c>
      <c r="N4370" t="s">
        <v>33</v>
      </c>
      <c r="O4370" t="s">
        <v>962</v>
      </c>
      <c r="P4370" t="b">
        <f>production[[#This Row],[Funded Month]]&gt;=DATE(2021,1,1)</f>
        <v>1</v>
      </c>
    </row>
    <row r="4371" spans="1:16" x14ac:dyDescent="0.2">
      <c r="A4371" s="1">
        <v>291001378178</v>
      </c>
      <c r="B4371">
        <v>291</v>
      </c>
      <c r="C4371" t="s">
        <v>415</v>
      </c>
      <c r="D4371" s="2">
        <v>44256</v>
      </c>
      <c r="E4371" t="s">
        <v>6724</v>
      </c>
      <c r="F4371">
        <f>1</f>
        <v>1</v>
      </c>
      <c r="G4371">
        <v>533250</v>
      </c>
      <c r="H4371" t="s">
        <v>18</v>
      </c>
      <c r="I4371" t="s">
        <v>19</v>
      </c>
      <c r="J4371" t="s">
        <v>20</v>
      </c>
      <c r="K4371" t="s">
        <v>21</v>
      </c>
      <c r="L4371" t="s">
        <v>885</v>
      </c>
      <c r="M4371" t="s">
        <v>32</v>
      </c>
      <c r="P4371" t="b">
        <f>production[[#This Row],[Funded Month]]&gt;=DATE(2021,1,1)</f>
        <v>1</v>
      </c>
    </row>
    <row r="4372" spans="1:16" x14ac:dyDescent="0.2">
      <c r="A4372" s="1">
        <v>291200875333</v>
      </c>
      <c r="B4372">
        <v>291</v>
      </c>
      <c r="C4372" t="s">
        <v>415</v>
      </c>
      <c r="D4372" s="2">
        <v>44256</v>
      </c>
      <c r="E4372" t="s">
        <v>6725</v>
      </c>
      <c r="F4372">
        <f>1</f>
        <v>1</v>
      </c>
      <c r="G4372">
        <v>243105</v>
      </c>
      <c r="H4372" t="s">
        <v>18</v>
      </c>
      <c r="I4372" t="s">
        <v>19</v>
      </c>
      <c r="J4372" t="s">
        <v>20</v>
      </c>
      <c r="K4372" t="s">
        <v>21</v>
      </c>
      <c r="L4372" t="s">
        <v>885</v>
      </c>
      <c r="M4372" t="s">
        <v>32</v>
      </c>
      <c r="O4372" t="s">
        <v>6726</v>
      </c>
      <c r="P4372" t="b">
        <f>production[[#This Row],[Funded Month]]&gt;=DATE(2021,1,1)</f>
        <v>1</v>
      </c>
    </row>
    <row r="4373" spans="1:16" x14ac:dyDescent="0.2">
      <c r="A4373" s="1">
        <v>291201276356</v>
      </c>
      <c r="B4373">
        <v>291</v>
      </c>
      <c r="C4373" t="s">
        <v>415</v>
      </c>
      <c r="D4373" s="2">
        <v>44256</v>
      </c>
      <c r="E4373" t="s">
        <v>6727</v>
      </c>
      <c r="F4373">
        <f>1</f>
        <v>1</v>
      </c>
      <c r="G4373">
        <v>60000</v>
      </c>
      <c r="H4373" t="s">
        <v>18</v>
      </c>
      <c r="I4373" t="s">
        <v>19</v>
      </c>
      <c r="J4373" t="s">
        <v>20</v>
      </c>
      <c r="K4373" t="s">
        <v>21</v>
      </c>
      <c r="L4373" t="s">
        <v>885</v>
      </c>
      <c r="M4373" t="s">
        <v>32</v>
      </c>
      <c r="O4373" t="s">
        <v>6728</v>
      </c>
      <c r="P4373" t="b">
        <f>production[[#This Row],[Funded Month]]&gt;=DATE(2021,1,1)</f>
        <v>1</v>
      </c>
    </row>
    <row r="4374" spans="1:16" x14ac:dyDescent="0.2">
      <c r="A4374" s="1">
        <v>291210176526</v>
      </c>
      <c r="B4374">
        <v>291</v>
      </c>
      <c r="C4374" t="s">
        <v>415</v>
      </c>
      <c r="D4374" s="2">
        <v>44256</v>
      </c>
      <c r="E4374" t="s">
        <v>6729</v>
      </c>
      <c r="F4374">
        <f>1</f>
        <v>1</v>
      </c>
      <c r="G4374">
        <v>290500</v>
      </c>
      <c r="H4374" t="s">
        <v>18</v>
      </c>
      <c r="I4374" t="s">
        <v>19</v>
      </c>
      <c r="J4374" t="s">
        <v>20</v>
      </c>
      <c r="K4374" t="s">
        <v>21</v>
      </c>
      <c r="L4374" t="s">
        <v>885</v>
      </c>
      <c r="M4374" t="s">
        <v>32</v>
      </c>
      <c r="O4374" t="s">
        <v>6730</v>
      </c>
      <c r="P4374" t="b">
        <f>production[[#This Row],[Funded Month]]&gt;=DATE(2021,1,1)</f>
        <v>1</v>
      </c>
    </row>
    <row r="4375" spans="1:16" x14ac:dyDescent="0.2">
      <c r="A4375" s="1">
        <v>291210176586</v>
      </c>
      <c r="B4375">
        <v>291</v>
      </c>
      <c r="C4375" t="s">
        <v>415</v>
      </c>
      <c r="D4375" s="2">
        <v>44256</v>
      </c>
      <c r="E4375" t="s">
        <v>6731</v>
      </c>
      <c r="F4375">
        <f>1</f>
        <v>1</v>
      </c>
      <c r="G4375">
        <v>60000</v>
      </c>
      <c r="H4375" t="s">
        <v>18</v>
      </c>
      <c r="I4375" t="s">
        <v>19</v>
      </c>
      <c r="J4375" t="s">
        <v>20</v>
      </c>
      <c r="K4375" t="s">
        <v>21</v>
      </c>
      <c r="L4375" t="s">
        <v>885</v>
      </c>
      <c r="M4375" t="s">
        <v>32</v>
      </c>
      <c r="O4375" t="s">
        <v>6732</v>
      </c>
      <c r="P4375" t="b">
        <f>production[[#This Row],[Funded Month]]&gt;=DATE(2021,1,1)</f>
        <v>1</v>
      </c>
    </row>
    <row r="4376" spans="1:16" x14ac:dyDescent="0.2">
      <c r="A4376" s="1">
        <v>291210276663</v>
      </c>
      <c r="B4376">
        <v>291</v>
      </c>
      <c r="C4376" t="s">
        <v>415</v>
      </c>
      <c r="D4376" s="2">
        <v>44256</v>
      </c>
      <c r="E4376" t="s">
        <v>6733</v>
      </c>
      <c r="F4376">
        <f>1</f>
        <v>1</v>
      </c>
      <c r="G4376">
        <v>211400</v>
      </c>
      <c r="H4376" t="s">
        <v>18</v>
      </c>
      <c r="I4376" t="s">
        <v>19</v>
      </c>
      <c r="J4376" t="s">
        <v>20</v>
      </c>
      <c r="K4376" t="s">
        <v>21</v>
      </c>
      <c r="L4376" t="s">
        <v>885</v>
      </c>
      <c r="M4376" t="s">
        <v>32</v>
      </c>
      <c r="O4376" t="s">
        <v>6734</v>
      </c>
      <c r="P4376" t="b">
        <f>production[[#This Row],[Funded Month]]&gt;=DATE(2021,1,1)</f>
        <v>1</v>
      </c>
    </row>
    <row r="4377" spans="1:16" x14ac:dyDescent="0.2">
      <c r="A4377" s="1">
        <v>291210276782</v>
      </c>
      <c r="B4377">
        <v>291</v>
      </c>
      <c r="C4377" t="s">
        <v>415</v>
      </c>
      <c r="D4377" s="2">
        <v>44256</v>
      </c>
      <c r="E4377" t="s">
        <v>6735</v>
      </c>
      <c r="F4377">
        <f>1</f>
        <v>1</v>
      </c>
      <c r="G4377">
        <v>225000</v>
      </c>
      <c r="H4377" t="s">
        <v>18</v>
      </c>
      <c r="I4377" t="s">
        <v>19</v>
      </c>
      <c r="J4377" t="s">
        <v>20</v>
      </c>
      <c r="K4377" t="s">
        <v>21</v>
      </c>
      <c r="L4377" t="s">
        <v>885</v>
      </c>
      <c r="M4377" t="s">
        <v>32</v>
      </c>
      <c r="O4377" t="s">
        <v>6736</v>
      </c>
      <c r="P4377" t="b">
        <f>production[[#This Row],[Funded Month]]&gt;=DATE(2021,1,1)</f>
        <v>1</v>
      </c>
    </row>
    <row r="4378" spans="1:16" x14ac:dyDescent="0.2">
      <c r="A4378" s="1">
        <v>290001346668</v>
      </c>
      <c r="B4378">
        <v>290</v>
      </c>
      <c r="C4378" t="s">
        <v>16</v>
      </c>
      <c r="D4378" s="2">
        <v>44256</v>
      </c>
      <c r="E4378" t="s">
        <v>6737</v>
      </c>
      <c r="F4378">
        <f>1</f>
        <v>1</v>
      </c>
      <c r="G4378">
        <v>238620</v>
      </c>
      <c r="H4378" t="s">
        <v>18</v>
      </c>
      <c r="I4378" t="s">
        <v>79</v>
      </c>
      <c r="J4378" t="s">
        <v>20</v>
      </c>
      <c r="K4378" t="s">
        <v>21</v>
      </c>
      <c r="L4378" t="s">
        <v>28</v>
      </c>
      <c r="M4378" t="s">
        <v>23</v>
      </c>
      <c r="O4378" t="s">
        <v>1631</v>
      </c>
      <c r="P4378" t="b">
        <f>production[[#This Row],[Funded Month]]&gt;=DATE(2021,1,1)</f>
        <v>1</v>
      </c>
    </row>
    <row r="4379" spans="1:16" x14ac:dyDescent="0.2">
      <c r="A4379" s="1">
        <v>290001346779</v>
      </c>
      <c r="B4379">
        <v>290</v>
      </c>
      <c r="C4379" t="s">
        <v>16</v>
      </c>
      <c r="D4379" s="2">
        <v>44256</v>
      </c>
      <c r="E4379" t="s">
        <v>6738</v>
      </c>
      <c r="F4379">
        <f>1</f>
        <v>1</v>
      </c>
      <c r="G4379">
        <v>327120</v>
      </c>
      <c r="H4379" t="s">
        <v>18</v>
      </c>
      <c r="I4379" t="s">
        <v>19</v>
      </c>
      <c r="J4379" t="s">
        <v>20</v>
      </c>
      <c r="K4379" t="s">
        <v>21</v>
      </c>
      <c r="L4379" t="s">
        <v>28</v>
      </c>
      <c r="M4379" t="s">
        <v>23</v>
      </c>
      <c r="N4379" t="s">
        <v>33</v>
      </c>
      <c r="O4379" t="s">
        <v>1400</v>
      </c>
      <c r="P4379" t="b">
        <f>production[[#This Row],[Funded Month]]&gt;=DATE(2021,1,1)</f>
        <v>1</v>
      </c>
    </row>
    <row r="4380" spans="1:16" x14ac:dyDescent="0.2">
      <c r="A4380" s="1">
        <v>290001428906</v>
      </c>
      <c r="B4380">
        <v>290</v>
      </c>
      <c r="C4380" t="s">
        <v>16</v>
      </c>
      <c r="D4380" s="2">
        <v>44256</v>
      </c>
      <c r="E4380" t="s">
        <v>6739</v>
      </c>
      <c r="F4380">
        <f>1</f>
        <v>1</v>
      </c>
      <c r="G4380">
        <v>495000</v>
      </c>
      <c r="H4380" t="s">
        <v>18</v>
      </c>
      <c r="I4380" t="s">
        <v>19</v>
      </c>
      <c r="J4380" t="s">
        <v>20</v>
      </c>
      <c r="K4380" t="s">
        <v>21</v>
      </c>
      <c r="L4380" t="s">
        <v>28</v>
      </c>
      <c r="M4380" t="s">
        <v>23</v>
      </c>
      <c r="O4380" t="s">
        <v>5714</v>
      </c>
      <c r="P4380" t="b">
        <f>production[[#This Row],[Funded Month]]&gt;=DATE(2021,1,1)</f>
        <v>1</v>
      </c>
    </row>
    <row r="4381" spans="1:16" x14ac:dyDescent="0.2">
      <c r="A4381" s="1">
        <v>290001434279</v>
      </c>
      <c r="B4381">
        <v>290</v>
      </c>
      <c r="C4381" t="s">
        <v>16</v>
      </c>
      <c r="D4381" s="2">
        <v>44256</v>
      </c>
      <c r="E4381" t="s">
        <v>6740</v>
      </c>
      <c r="F4381">
        <f>1</f>
        <v>1</v>
      </c>
      <c r="G4381">
        <v>532000</v>
      </c>
      <c r="H4381" t="s">
        <v>18</v>
      </c>
      <c r="I4381" t="s">
        <v>19</v>
      </c>
      <c r="J4381" t="s">
        <v>20</v>
      </c>
      <c r="K4381" t="s">
        <v>21</v>
      </c>
      <c r="L4381" t="s">
        <v>28</v>
      </c>
      <c r="M4381" t="s">
        <v>99</v>
      </c>
      <c r="O4381" t="s">
        <v>6741</v>
      </c>
      <c r="P4381" t="b">
        <f>production[[#This Row],[Funded Month]]&gt;=DATE(2021,1,1)</f>
        <v>1</v>
      </c>
    </row>
    <row r="4382" spans="1:16" x14ac:dyDescent="0.2">
      <c r="A4382" s="1">
        <v>290001418464</v>
      </c>
      <c r="B4382">
        <v>290</v>
      </c>
      <c r="C4382" t="s">
        <v>16</v>
      </c>
      <c r="D4382" s="2">
        <v>44256</v>
      </c>
      <c r="E4382" t="s">
        <v>6742</v>
      </c>
      <c r="F4382">
        <f>1</f>
        <v>1</v>
      </c>
      <c r="G4382">
        <v>437000</v>
      </c>
      <c r="H4382" t="s">
        <v>18</v>
      </c>
      <c r="I4382" t="s">
        <v>19</v>
      </c>
      <c r="J4382" t="s">
        <v>20</v>
      </c>
      <c r="K4382" t="s">
        <v>21</v>
      </c>
      <c r="L4382" t="s">
        <v>195</v>
      </c>
      <c r="M4382" t="s">
        <v>32</v>
      </c>
      <c r="P4382" t="b">
        <f>production[[#This Row],[Funded Month]]&gt;=DATE(2021,1,1)</f>
        <v>1</v>
      </c>
    </row>
    <row r="4383" spans="1:16" x14ac:dyDescent="0.2">
      <c r="A4383" s="1">
        <v>290191065146</v>
      </c>
      <c r="B4383">
        <v>290</v>
      </c>
      <c r="C4383" t="s">
        <v>16</v>
      </c>
      <c r="D4383" s="2">
        <v>44256</v>
      </c>
      <c r="E4383" t="s">
        <v>6743</v>
      </c>
      <c r="F4383">
        <f>1</f>
        <v>1</v>
      </c>
      <c r="G4383">
        <v>195455</v>
      </c>
      <c r="H4383" t="s">
        <v>18</v>
      </c>
      <c r="I4383" t="s">
        <v>79</v>
      </c>
      <c r="J4383" t="s">
        <v>20</v>
      </c>
      <c r="K4383" t="s">
        <v>21</v>
      </c>
      <c r="L4383" t="s">
        <v>28</v>
      </c>
      <c r="M4383" t="s">
        <v>23</v>
      </c>
      <c r="N4383" t="s">
        <v>33</v>
      </c>
      <c r="O4383" t="s">
        <v>5620</v>
      </c>
      <c r="P4383" t="b">
        <f>production[[#This Row],[Funded Month]]&gt;=DATE(2021,1,1)</f>
        <v>1</v>
      </c>
    </row>
    <row r="4384" spans="1:16" x14ac:dyDescent="0.2">
      <c r="A4384" s="1">
        <v>290200876393</v>
      </c>
      <c r="B4384">
        <v>290</v>
      </c>
      <c r="C4384" t="s">
        <v>16</v>
      </c>
      <c r="D4384" s="2">
        <v>44256</v>
      </c>
      <c r="E4384" t="s">
        <v>6744</v>
      </c>
      <c r="F4384">
        <f>1</f>
        <v>1</v>
      </c>
      <c r="G4384">
        <v>370500</v>
      </c>
      <c r="H4384" t="s">
        <v>18</v>
      </c>
      <c r="I4384" t="s">
        <v>19</v>
      </c>
      <c r="J4384" t="s">
        <v>20</v>
      </c>
      <c r="K4384" t="s">
        <v>21</v>
      </c>
      <c r="L4384" t="s">
        <v>28</v>
      </c>
      <c r="M4384" t="s">
        <v>23</v>
      </c>
      <c r="N4384" t="s">
        <v>33</v>
      </c>
      <c r="O4384" t="s">
        <v>6745</v>
      </c>
      <c r="P4384" t="b">
        <f>production[[#This Row],[Funded Month]]&gt;=DATE(2021,1,1)</f>
        <v>1</v>
      </c>
    </row>
    <row r="4385" spans="1:16" x14ac:dyDescent="0.2">
      <c r="A4385" s="1">
        <v>290200978571</v>
      </c>
      <c r="B4385">
        <v>290</v>
      </c>
      <c r="C4385" t="s">
        <v>16</v>
      </c>
      <c r="D4385" s="2">
        <v>44256</v>
      </c>
      <c r="E4385" t="s">
        <v>6746</v>
      </c>
      <c r="F4385">
        <f>1</f>
        <v>1</v>
      </c>
      <c r="G4385">
        <v>291356</v>
      </c>
      <c r="H4385" t="s">
        <v>86</v>
      </c>
      <c r="I4385" t="s">
        <v>186</v>
      </c>
      <c r="J4385" t="s">
        <v>20</v>
      </c>
      <c r="K4385" t="s">
        <v>21</v>
      </c>
      <c r="L4385" t="s">
        <v>28</v>
      </c>
      <c r="M4385" t="s">
        <v>99</v>
      </c>
      <c r="N4385" t="s">
        <v>33</v>
      </c>
      <c r="O4385" t="s">
        <v>1326</v>
      </c>
      <c r="P4385" t="b">
        <f>production[[#This Row],[Funded Month]]&gt;=DATE(2021,1,1)</f>
        <v>1</v>
      </c>
    </row>
    <row r="4386" spans="1:16" x14ac:dyDescent="0.2">
      <c r="A4386" s="1">
        <v>290200978770</v>
      </c>
      <c r="B4386">
        <v>290</v>
      </c>
      <c r="C4386" t="s">
        <v>16</v>
      </c>
      <c r="D4386" s="2">
        <v>44256</v>
      </c>
      <c r="E4386" t="s">
        <v>6747</v>
      </c>
      <c r="F4386">
        <f>1</f>
        <v>1</v>
      </c>
      <c r="G4386">
        <v>50001</v>
      </c>
      <c r="H4386" t="s">
        <v>18</v>
      </c>
      <c r="I4386" t="s">
        <v>19</v>
      </c>
      <c r="J4386" t="s">
        <v>20</v>
      </c>
      <c r="K4386" t="s">
        <v>21</v>
      </c>
      <c r="L4386" t="s">
        <v>28</v>
      </c>
      <c r="M4386" t="s">
        <v>23</v>
      </c>
      <c r="N4386" t="s">
        <v>33</v>
      </c>
      <c r="P4386" t="b">
        <f>production[[#This Row],[Funded Month]]&gt;=DATE(2021,1,1)</f>
        <v>1</v>
      </c>
    </row>
    <row r="4387" spans="1:16" x14ac:dyDescent="0.2">
      <c r="A4387" s="1">
        <v>290200979407</v>
      </c>
      <c r="B4387">
        <v>290</v>
      </c>
      <c r="C4387" t="s">
        <v>16</v>
      </c>
      <c r="D4387" s="2">
        <v>44256</v>
      </c>
      <c r="E4387" t="s">
        <v>6748</v>
      </c>
      <c r="F4387">
        <f>1</f>
        <v>1</v>
      </c>
      <c r="G4387">
        <v>528105</v>
      </c>
      <c r="H4387" t="s">
        <v>18</v>
      </c>
      <c r="I4387" t="s">
        <v>19</v>
      </c>
      <c r="J4387" t="s">
        <v>20</v>
      </c>
      <c r="K4387" t="s">
        <v>21</v>
      </c>
      <c r="L4387" t="s">
        <v>28</v>
      </c>
      <c r="M4387" t="s">
        <v>23</v>
      </c>
      <c r="N4387" t="s">
        <v>33</v>
      </c>
      <c r="O4387" t="s">
        <v>352</v>
      </c>
      <c r="P4387" t="b">
        <f>production[[#This Row],[Funded Month]]&gt;=DATE(2021,1,1)</f>
        <v>1</v>
      </c>
    </row>
    <row r="4388" spans="1:16" x14ac:dyDescent="0.2">
      <c r="A4388" s="1">
        <v>290201080217</v>
      </c>
      <c r="B4388">
        <v>290</v>
      </c>
      <c r="C4388" t="s">
        <v>16</v>
      </c>
      <c r="D4388" s="2">
        <v>44256</v>
      </c>
      <c r="E4388" t="s">
        <v>6749</v>
      </c>
      <c r="F4388">
        <f>1</f>
        <v>1</v>
      </c>
      <c r="G4388">
        <v>334597</v>
      </c>
      <c r="H4388" t="s">
        <v>18</v>
      </c>
      <c r="I4388" t="s">
        <v>19</v>
      </c>
      <c r="J4388" t="s">
        <v>20</v>
      </c>
      <c r="K4388" t="s">
        <v>21</v>
      </c>
      <c r="L4388" t="s">
        <v>28</v>
      </c>
      <c r="M4388" t="s">
        <v>23</v>
      </c>
      <c r="N4388" t="s">
        <v>33</v>
      </c>
      <c r="O4388" t="s">
        <v>6750</v>
      </c>
      <c r="P4388" t="b">
        <f>production[[#This Row],[Funded Month]]&gt;=DATE(2021,1,1)</f>
        <v>1</v>
      </c>
    </row>
    <row r="4389" spans="1:16" x14ac:dyDescent="0.2">
      <c r="A4389" s="1">
        <v>290201080885</v>
      </c>
      <c r="B4389">
        <v>290</v>
      </c>
      <c r="C4389" t="s">
        <v>16</v>
      </c>
      <c r="D4389" s="2">
        <v>44256</v>
      </c>
      <c r="E4389" t="s">
        <v>6751</v>
      </c>
      <c r="F4389">
        <f>1</f>
        <v>1</v>
      </c>
      <c r="G4389">
        <v>294962</v>
      </c>
      <c r="H4389" t="s">
        <v>18</v>
      </c>
      <c r="I4389" t="s">
        <v>19</v>
      </c>
      <c r="J4389" t="s">
        <v>20</v>
      </c>
      <c r="K4389" t="s">
        <v>21</v>
      </c>
      <c r="L4389" t="s">
        <v>28</v>
      </c>
      <c r="M4389" t="s">
        <v>99</v>
      </c>
      <c r="O4389" t="s">
        <v>1326</v>
      </c>
      <c r="P4389" t="b">
        <f>production[[#This Row],[Funded Month]]&gt;=DATE(2021,1,1)</f>
        <v>1</v>
      </c>
    </row>
    <row r="4390" spans="1:16" x14ac:dyDescent="0.2">
      <c r="A4390" s="1">
        <v>290201180970</v>
      </c>
      <c r="B4390">
        <v>290</v>
      </c>
      <c r="C4390" t="s">
        <v>16</v>
      </c>
      <c r="D4390" s="2">
        <v>44256</v>
      </c>
      <c r="E4390" t="s">
        <v>6752</v>
      </c>
      <c r="F4390">
        <f>1</f>
        <v>1</v>
      </c>
      <c r="G4390">
        <v>328050</v>
      </c>
      <c r="H4390" t="s">
        <v>18</v>
      </c>
      <c r="I4390" t="s">
        <v>19</v>
      </c>
      <c r="J4390" t="s">
        <v>20</v>
      </c>
      <c r="K4390" t="s">
        <v>21</v>
      </c>
      <c r="L4390" t="s">
        <v>28</v>
      </c>
      <c r="M4390" t="s">
        <v>23</v>
      </c>
      <c r="N4390" t="s">
        <v>33</v>
      </c>
      <c r="O4390" t="s">
        <v>1326</v>
      </c>
      <c r="P4390" t="b">
        <f>production[[#This Row],[Funded Month]]&gt;=DATE(2021,1,1)</f>
        <v>1</v>
      </c>
    </row>
    <row r="4391" spans="1:16" x14ac:dyDescent="0.2">
      <c r="A4391" s="1">
        <v>290201181568</v>
      </c>
      <c r="B4391">
        <v>290</v>
      </c>
      <c r="C4391" t="s">
        <v>16</v>
      </c>
      <c r="D4391" s="2">
        <v>44256</v>
      </c>
      <c r="E4391" t="s">
        <v>1789</v>
      </c>
      <c r="F4391">
        <f>1</f>
        <v>1</v>
      </c>
      <c r="G4391">
        <v>361500</v>
      </c>
      <c r="H4391" t="s">
        <v>18</v>
      </c>
      <c r="I4391" t="s">
        <v>19</v>
      </c>
      <c r="J4391" t="s">
        <v>20</v>
      </c>
      <c r="K4391" t="s">
        <v>27</v>
      </c>
      <c r="L4391" t="s">
        <v>28</v>
      </c>
      <c r="M4391" t="s">
        <v>23</v>
      </c>
      <c r="N4391" t="s">
        <v>33</v>
      </c>
      <c r="O4391" t="s">
        <v>105</v>
      </c>
      <c r="P4391" t="b">
        <f>production[[#This Row],[Funded Month]]&gt;=DATE(2021,1,1)</f>
        <v>1</v>
      </c>
    </row>
    <row r="4392" spans="1:16" x14ac:dyDescent="0.2">
      <c r="A4392" s="1">
        <v>290201181615</v>
      </c>
      <c r="B4392">
        <v>290</v>
      </c>
      <c r="C4392" t="s">
        <v>16</v>
      </c>
      <c r="D4392" s="2">
        <v>44256</v>
      </c>
      <c r="E4392" t="s">
        <v>6753</v>
      </c>
      <c r="F4392">
        <f>1</f>
        <v>1</v>
      </c>
      <c r="G4392">
        <v>367826</v>
      </c>
      <c r="H4392" t="s">
        <v>86</v>
      </c>
      <c r="I4392" t="s">
        <v>186</v>
      </c>
      <c r="J4392" t="s">
        <v>20</v>
      </c>
      <c r="K4392" t="s">
        <v>27</v>
      </c>
      <c r="L4392" t="s">
        <v>28</v>
      </c>
      <c r="M4392" t="s">
        <v>23</v>
      </c>
      <c r="N4392" t="s">
        <v>33</v>
      </c>
      <c r="O4392" t="s">
        <v>29</v>
      </c>
      <c r="P4392" t="b">
        <f>production[[#This Row],[Funded Month]]&gt;=DATE(2021,1,1)</f>
        <v>1</v>
      </c>
    </row>
    <row r="4393" spans="1:16" x14ac:dyDescent="0.2">
      <c r="A4393" s="1">
        <v>290201181710</v>
      </c>
      <c r="B4393">
        <v>290</v>
      </c>
      <c r="C4393" t="s">
        <v>16</v>
      </c>
      <c r="D4393" s="2">
        <v>44256</v>
      </c>
      <c r="E4393" t="s">
        <v>6754</v>
      </c>
      <c r="F4393">
        <f>1</f>
        <v>1</v>
      </c>
      <c r="G4393">
        <v>300800</v>
      </c>
      <c r="H4393" t="s">
        <v>18</v>
      </c>
      <c r="I4393" t="s">
        <v>19</v>
      </c>
      <c r="J4393" t="s">
        <v>20</v>
      </c>
      <c r="K4393" t="s">
        <v>44</v>
      </c>
      <c r="L4393" t="s">
        <v>28</v>
      </c>
      <c r="M4393" t="s">
        <v>23</v>
      </c>
      <c r="N4393" t="s">
        <v>33</v>
      </c>
      <c r="O4393" t="s">
        <v>28</v>
      </c>
      <c r="P4393" t="b">
        <f>production[[#This Row],[Funded Month]]&gt;=DATE(2021,1,1)</f>
        <v>1</v>
      </c>
    </row>
    <row r="4394" spans="1:16" x14ac:dyDescent="0.2">
      <c r="A4394" s="1">
        <v>290201283566</v>
      </c>
      <c r="B4394">
        <v>290</v>
      </c>
      <c r="C4394" t="s">
        <v>16</v>
      </c>
      <c r="D4394" s="2">
        <v>44256</v>
      </c>
      <c r="E4394" t="s">
        <v>6755</v>
      </c>
      <c r="F4394">
        <f>1</f>
        <v>1</v>
      </c>
      <c r="G4394">
        <v>70000</v>
      </c>
      <c r="H4394" t="s">
        <v>18</v>
      </c>
      <c r="I4394" t="s">
        <v>19</v>
      </c>
      <c r="J4394" t="s">
        <v>20</v>
      </c>
      <c r="K4394" t="s">
        <v>44</v>
      </c>
      <c r="L4394" t="s">
        <v>28</v>
      </c>
      <c r="M4394" t="s">
        <v>23</v>
      </c>
      <c r="N4394" t="s">
        <v>33</v>
      </c>
      <c r="O4394" t="s">
        <v>5757</v>
      </c>
      <c r="P4394" t="b">
        <f>production[[#This Row],[Funded Month]]&gt;=DATE(2021,1,1)</f>
        <v>1</v>
      </c>
    </row>
    <row r="4395" spans="1:16" x14ac:dyDescent="0.2">
      <c r="A4395" s="1">
        <v>290201283636</v>
      </c>
      <c r="B4395">
        <v>290</v>
      </c>
      <c r="C4395" t="s">
        <v>16</v>
      </c>
      <c r="D4395" s="2">
        <v>44256</v>
      </c>
      <c r="E4395" t="s">
        <v>6756</v>
      </c>
      <c r="F4395">
        <f>1</f>
        <v>1</v>
      </c>
      <c r="G4395">
        <v>392755</v>
      </c>
      <c r="H4395" t="s">
        <v>86</v>
      </c>
      <c r="I4395" t="s">
        <v>87</v>
      </c>
      <c r="J4395" t="s">
        <v>20</v>
      </c>
      <c r="K4395" t="s">
        <v>21</v>
      </c>
      <c r="L4395" t="s">
        <v>28</v>
      </c>
      <c r="M4395" t="s">
        <v>23</v>
      </c>
      <c r="N4395" t="s">
        <v>33</v>
      </c>
      <c r="O4395" t="s">
        <v>3541</v>
      </c>
      <c r="P4395" t="b">
        <f>production[[#This Row],[Funded Month]]&gt;=DATE(2021,1,1)</f>
        <v>1</v>
      </c>
    </row>
    <row r="4396" spans="1:16" x14ac:dyDescent="0.2">
      <c r="A4396" s="1">
        <v>290201283660</v>
      </c>
      <c r="B4396">
        <v>290</v>
      </c>
      <c r="C4396" t="s">
        <v>16</v>
      </c>
      <c r="D4396" s="2">
        <v>44256</v>
      </c>
      <c r="E4396" t="s">
        <v>6757</v>
      </c>
      <c r="F4396">
        <f>1</f>
        <v>1</v>
      </c>
      <c r="G4396">
        <v>201286</v>
      </c>
      <c r="H4396" t="s">
        <v>86</v>
      </c>
      <c r="I4396" t="s">
        <v>186</v>
      </c>
      <c r="J4396" t="s">
        <v>20</v>
      </c>
      <c r="K4396" t="s">
        <v>21</v>
      </c>
      <c r="L4396" t="s">
        <v>28</v>
      </c>
      <c r="M4396" t="s">
        <v>23</v>
      </c>
      <c r="N4396" t="s">
        <v>96</v>
      </c>
      <c r="O4396" t="s">
        <v>372</v>
      </c>
      <c r="P4396" t="b">
        <f>production[[#This Row],[Funded Month]]&gt;=DATE(2021,1,1)</f>
        <v>1</v>
      </c>
    </row>
    <row r="4397" spans="1:16" x14ac:dyDescent="0.2">
      <c r="A4397" s="1">
        <v>290210183733</v>
      </c>
      <c r="B4397">
        <v>290</v>
      </c>
      <c r="C4397" t="s">
        <v>16</v>
      </c>
      <c r="D4397" s="2">
        <v>44256</v>
      </c>
      <c r="E4397" t="s">
        <v>6758</v>
      </c>
      <c r="F4397">
        <f>1</f>
        <v>1</v>
      </c>
      <c r="G4397">
        <v>264500</v>
      </c>
      <c r="H4397" t="s">
        <v>18</v>
      </c>
      <c r="I4397" t="s">
        <v>19</v>
      </c>
      <c r="J4397" t="s">
        <v>20</v>
      </c>
      <c r="K4397" t="s">
        <v>44</v>
      </c>
      <c r="L4397" t="s">
        <v>28</v>
      </c>
      <c r="M4397" t="s">
        <v>99</v>
      </c>
      <c r="N4397" t="s">
        <v>33</v>
      </c>
      <c r="O4397" t="s">
        <v>6759</v>
      </c>
      <c r="P4397" t="b">
        <f>production[[#This Row],[Funded Month]]&gt;=DATE(2021,1,1)</f>
        <v>1</v>
      </c>
    </row>
    <row r="4398" spans="1:16" x14ac:dyDescent="0.2">
      <c r="A4398" s="1">
        <v>290210184096</v>
      </c>
      <c r="B4398">
        <v>290</v>
      </c>
      <c r="C4398" t="s">
        <v>16</v>
      </c>
      <c r="D4398" s="2">
        <v>44256</v>
      </c>
      <c r="E4398" t="s">
        <v>6760</v>
      </c>
      <c r="F4398">
        <f>1</f>
        <v>1</v>
      </c>
      <c r="G4398">
        <v>274829</v>
      </c>
      <c r="H4398" t="s">
        <v>86</v>
      </c>
      <c r="I4398" t="s">
        <v>1536</v>
      </c>
      <c r="J4398" t="s">
        <v>20</v>
      </c>
      <c r="K4398" t="s">
        <v>21</v>
      </c>
      <c r="L4398" t="s">
        <v>28</v>
      </c>
      <c r="M4398" t="s">
        <v>23</v>
      </c>
      <c r="N4398" t="s">
        <v>349</v>
      </c>
      <c r="O4398" t="s">
        <v>6761</v>
      </c>
      <c r="P4398" t="b">
        <f>production[[#This Row],[Funded Month]]&gt;=DATE(2021,1,1)</f>
        <v>1</v>
      </c>
    </row>
    <row r="4399" spans="1:16" x14ac:dyDescent="0.2">
      <c r="A4399" s="1">
        <v>290210184309</v>
      </c>
      <c r="B4399">
        <v>290</v>
      </c>
      <c r="C4399" t="s">
        <v>16</v>
      </c>
      <c r="D4399" s="2">
        <v>44256</v>
      </c>
      <c r="E4399" t="s">
        <v>6762</v>
      </c>
      <c r="F4399">
        <f>1</f>
        <v>1</v>
      </c>
      <c r="G4399">
        <v>492000</v>
      </c>
      <c r="H4399" t="s">
        <v>18</v>
      </c>
      <c r="I4399" t="s">
        <v>19</v>
      </c>
      <c r="J4399" t="s">
        <v>20</v>
      </c>
      <c r="K4399" t="s">
        <v>21</v>
      </c>
      <c r="L4399" t="s">
        <v>28</v>
      </c>
      <c r="M4399" t="s">
        <v>23</v>
      </c>
      <c r="N4399" t="s">
        <v>33</v>
      </c>
      <c r="O4399" t="s">
        <v>3541</v>
      </c>
      <c r="P4399" t="b">
        <f>production[[#This Row],[Funded Month]]&gt;=DATE(2021,1,1)</f>
        <v>1</v>
      </c>
    </row>
    <row r="4400" spans="1:16" x14ac:dyDescent="0.2">
      <c r="A4400" s="1">
        <v>290210184314</v>
      </c>
      <c r="B4400">
        <v>290</v>
      </c>
      <c r="C4400" t="s">
        <v>16</v>
      </c>
      <c r="D4400" s="2">
        <v>44256</v>
      </c>
      <c r="E4400" t="s">
        <v>6763</v>
      </c>
      <c r="F4400">
        <f>1</f>
        <v>1</v>
      </c>
      <c r="G4400">
        <v>118750</v>
      </c>
      <c r="H4400" t="s">
        <v>18</v>
      </c>
      <c r="I4400" t="s">
        <v>79</v>
      </c>
      <c r="J4400" t="s">
        <v>20</v>
      </c>
      <c r="K4400" t="s">
        <v>21</v>
      </c>
      <c r="L4400" t="s">
        <v>28</v>
      </c>
      <c r="M4400" t="s">
        <v>23</v>
      </c>
      <c r="N4400" t="s">
        <v>33</v>
      </c>
      <c r="O4400" t="s">
        <v>6764</v>
      </c>
      <c r="P4400" t="b">
        <f>production[[#This Row],[Funded Month]]&gt;=DATE(2021,1,1)</f>
        <v>1</v>
      </c>
    </row>
    <row r="4401" spans="1:16" x14ac:dyDescent="0.2">
      <c r="A4401" s="1">
        <v>290210184556</v>
      </c>
      <c r="B4401">
        <v>290</v>
      </c>
      <c r="C4401" t="s">
        <v>16</v>
      </c>
      <c r="D4401" s="2">
        <v>44256</v>
      </c>
      <c r="E4401" t="s">
        <v>6765</v>
      </c>
      <c r="F4401">
        <f>1</f>
        <v>1</v>
      </c>
      <c r="G4401">
        <v>363199</v>
      </c>
      <c r="H4401" t="s">
        <v>86</v>
      </c>
      <c r="I4401" t="s">
        <v>87</v>
      </c>
      <c r="J4401" t="s">
        <v>20</v>
      </c>
      <c r="K4401" t="s">
        <v>21</v>
      </c>
      <c r="L4401" t="s">
        <v>28</v>
      </c>
      <c r="M4401" t="s">
        <v>23</v>
      </c>
      <c r="N4401" t="s">
        <v>96</v>
      </c>
      <c r="O4401" t="s">
        <v>1680</v>
      </c>
      <c r="P4401" t="b">
        <f>production[[#This Row],[Funded Month]]&gt;=DATE(2021,1,1)</f>
        <v>1</v>
      </c>
    </row>
    <row r="4402" spans="1:16" x14ac:dyDescent="0.2">
      <c r="A4402" s="1">
        <v>290210184777</v>
      </c>
      <c r="B4402">
        <v>290</v>
      </c>
      <c r="C4402" t="s">
        <v>16</v>
      </c>
      <c r="D4402" s="2">
        <v>44256</v>
      </c>
      <c r="E4402" t="s">
        <v>6766</v>
      </c>
      <c r="F4402">
        <f>1</f>
        <v>1</v>
      </c>
      <c r="G4402">
        <v>150350</v>
      </c>
      <c r="H4402" t="s">
        <v>18</v>
      </c>
      <c r="I4402" t="s">
        <v>79</v>
      </c>
      <c r="J4402" t="s">
        <v>20</v>
      </c>
      <c r="K4402" t="s">
        <v>21</v>
      </c>
      <c r="L4402" t="s">
        <v>28</v>
      </c>
      <c r="M4402" t="s">
        <v>23</v>
      </c>
      <c r="N4402" t="s">
        <v>33</v>
      </c>
      <c r="O4402" t="s">
        <v>5771</v>
      </c>
      <c r="P4402" t="b">
        <f>production[[#This Row],[Funded Month]]&gt;=DATE(2021,1,1)</f>
        <v>1</v>
      </c>
    </row>
    <row r="4403" spans="1:16" x14ac:dyDescent="0.2">
      <c r="A4403" s="1">
        <v>290210184959</v>
      </c>
      <c r="B4403">
        <v>290</v>
      </c>
      <c r="C4403" t="s">
        <v>16</v>
      </c>
      <c r="D4403" s="2">
        <v>44256</v>
      </c>
      <c r="E4403" t="s">
        <v>6767</v>
      </c>
      <c r="F4403">
        <f>1</f>
        <v>1</v>
      </c>
      <c r="G4403">
        <v>384750</v>
      </c>
      <c r="H4403" t="s">
        <v>18</v>
      </c>
      <c r="I4403" t="s">
        <v>19</v>
      </c>
      <c r="J4403" t="s">
        <v>20</v>
      </c>
      <c r="K4403" t="s">
        <v>21</v>
      </c>
      <c r="L4403" t="s">
        <v>28</v>
      </c>
      <c r="M4403" t="s">
        <v>23</v>
      </c>
      <c r="N4403" t="s">
        <v>33</v>
      </c>
      <c r="O4403" t="s">
        <v>6768</v>
      </c>
      <c r="P4403" t="b">
        <f>production[[#This Row],[Funded Month]]&gt;=DATE(2021,1,1)</f>
        <v>1</v>
      </c>
    </row>
    <row r="4404" spans="1:16" x14ac:dyDescent="0.2">
      <c r="A4404" s="1">
        <v>290210185059</v>
      </c>
      <c r="B4404">
        <v>290</v>
      </c>
      <c r="C4404" t="s">
        <v>16</v>
      </c>
      <c r="D4404" s="2">
        <v>44256</v>
      </c>
      <c r="E4404" t="s">
        <v>6769</v>
      </c>
      <c r="F4404">
        <f>1</f>
        <v>1</v>
      </c>
      <c r="G4404">
        <v>248000</v>
      </c>
      <c r="H4404" t="s">
        <v>18</v>
      </c>
      <c r="I4404" t="s">
        <v>19</v>
      </c>
      <c r="J4404" t="s">
        <v>20</v>
      </c>
      <c r="K4404" t="s">
        <v>27</v>
      </c>
      <c r="L4404" t="s">
        <v>28</v>
      </c>
      <c r="M4404" t="s">
        <v>23</v>
      </c>
      <c r="N4404" t="s">
        <v>33</v>
      </c>
      <c r="O4404" t="s">
        <v>6770</v>
      </c>
      <c r="P4404" t="b">
        <f>production[[#This Row],[Funded Month]]&gt;=DATE(2021,1,1)</f>
        <v>1</v>
      </c>
    </row>
    <row r="4405" spans="1:16" x14ac:dyDescent="0.2">
      <c r="A4405" s="1">
        <v>290210185067</v>
      </c>
      <c r="B4405">
        <v>290</v>
      </c>
      <c r="C4405" t="s">
        <v>16</v>
      </c>
      <c r="D4405" s="2">
        <v>44256</v>
      </c>
      <c r="E4405" t="s">
        <v>6771</v>
      </c>
      <c r="F4405">
        <f>1</f>
        <v>1</v>
      </c>
      <c r="G4405">
        <v>123500</v>
      </c>
      <c r="H4405" t="s">
        <v>18</v>
      </c>
      <c r="I4405" t="s">
        <v>79</v>
      </c>
      <c r="J4405" t="s">
        <v>20</v>
      </c>
      <c r="K4405" t="s">
        <v>21</v>
      </c>
      <c r="L4405" t="s">
        <v>28</v>
      </c>
      <c r="M4405" t="s">
        <v>23</v>
      </c>
      <c r="N4405" t="s">
        <v>96</v>
      </c>
      <c r="O4405" t="s">
        <v>95</v>
      </c>
      <c r="P4405" t="b">
        <f>production[[#This Row],[Funded Month]]&gt;=DATE(2021,1,1)</f>
        <v>1</v>
      </c>
    </row>
    <row r="4406" spans="1:16" x14ac:dyDescent="0.2">
      <c r="A4406" s="1">
        <v>290210185086</v>
      </c>
      <c r="B4406">
        <v>290</v>
      </c>
      <c r="C4406" t="s">
        <v>16</v>
      </c>
      <c r="D4406" s="2">
        <v>44256</v>
      </c>
      <c r="E4406" t="s">
        <v>6772</v>
      </c>
      <c r="F4406">
        <f>1</f>
        <v>1</v>
      </c>
      <c r="G4406">
        <v>608000</v>
      </c>
      <c r="H4406" t="s">
        <v>18</v>
      </c>
      <c r="I4406" t="s">
        <v>255</v>
      </c>
      <c r="J4406" t="s">
        <v>20</v>
      </c>
      <c r="K4406" t="s">
        <v>21</v>
      </c>
      <c r="L4406" t="s">
        <v>28</v>
      </c>
      <c r="M4406" t="s">
        <v>23</v>
      </c>
      <c r="N4406" t="s">
        <v>104</v>
      </c>
      <c r="O4406" t="s">
        <v>6773</v>
      </c>
      <c r="P4406" t="b">
        <f>production[[#This Row],[Funded Month]]&gt;=DATE(2021,1,1)</f>
        <v>1</v>
      </c>
    </row>
    <row r="4407" spans="1:16" x14ac:dyDescent="0.2">
      <c r="A4407" s="1">
        <v>290210185549</v>
      </c>
      <c r="B4407">
        <v>290</v>
      </c>
      <c r="C4407" t="s">
        <v>16</v>
      </c>
      <c r="D4407" s="2">
        <v>44256</v>
      </c>
      <c r="E4407" t="s">
        <v>6774</v>
      </c>
      <c r="F4407">
        <f>1</f>
        <v>1</v>
      </c>
      <c r="G4407">
        <v>368000</v>
      </c>
      <c r="H4407" t="s">
        <v>18</v>
      </c>
      <c r="I4407" t="s">
        <v>19</v>
      </c>
      <c r="J4407" t="s">
        <v>20</v>
      </c>
      <c r="K4407" t="s">
        <v>21</v>
      </c>
      <c r="L4407" t="s">
        <v>28</v>
      </c>
      <c r="M4407" t="s">
        <v>23</v>
      </c>
      <c r="P4407" t="b">
        <f>production[[#This Row],[Funded Month]]&gt;=DATE(2021,1,1)</f>
        <v>1</v>
      </c>
    </row>
    <row r="4408" spans="1:16" x14ac:dyDescent="0.2">
      <c r="A4408" s="1">
        <v>290210285743</v>
      </c>
      <c r="B4408">
        <v>290</v>
      </c>
      <c r="C4408" t="s">
        <v>16</v>
      </c>
      <c r="D4408" s="2">
        <v>44256</v>
      </c>
      <c r="E4408" t="s">
        <v>6775</v>
      </c>
      <c r="F4408">
        <f>1</f>
        <v>1</v>
      </c>
      <c r="G4408">
        <v>259208</v>
      </c>
      <c r="H4408" t="s">
        <v>86</v>
      </c>
      <c r="I4408" t="s">
        <v>186</v>
      </c>
      <c r="J4408" t="s">
        <v>20</v>
      </c>
      <c r="K4408" t="s">
        <v>21</v>
      </c>
      <c r="L4408" t="s">
        <v>28</v>
      </c>
      <c r="M4408" t="s">
        <v>23</v>
      </c>
      <c r="N4408" t="s">
        <v>104</v>
      </c>
      <c r="O4408" t="s">
        <v>6776</v>
      </c>
      <c r="P4408" t="b">
        <f>production[[#This Row],[Funded Month]]&gt;=DATE(2021,1,1)</f>
        <v>1</v>
      </c>
    </row>
    <row r="4409" spans="1:16" x14ac:dyDescent="0.2">
      <c r="A4409" s="1">
        <v>290210286068</v>
      </c>
      <c r="B4409">
        <v>290</v>
      </c>
      <c r="C4409" t="s">
        <v>16</v>
      </c>
      <c r="D4409" s="2">
        <v>44256</v>
      </c>
      <c r="E4409" t="s">
        <v>6777</v>
      </c>
      <c r="F4409">
        <f>1</f>
        <v>1</v>
      </c>
      <c r="G4409">
        <v>750000</v>
      </c>
      <c r="H4409" t="s">
        <v>18</v>
      </c>
      <c r="I4409" t="s">
        <v>177</v>
      </c>
      <c r="J4409" t="s">
        <v>20</v>
      </c>
      <c r="K4409" t="s">
        <v>27</v>
      </c>
      <c r="L4409" t="s">
        <v>28</v>
      </c>
      <c r="M4409" t="s">
        <v>23</v>
      </c>
      <c r="N4409" t="s">
        <v>33</v>
      </c>
      <c r="O4409" t="s">
        <v>3278</v>
      </c>
      <c r="P4409" t="b">
        <f>production[[#This Row],[Funded Month]]&gt;=DATE(2021,1,1)</f>
        <v>1</v>
      </c>
    </row>
    <row r="4410" spans="1:16" x14ac:dyDescent="0.2">
      <c r="A4410" s="1">
        <v>290210286070</v>
      </c>
      <c r="B4410">
        <v>290</v>
      </c>
      <c r="C4410" t="s">
        <v>16</v>
      </c>
      <c r="D4410" s="2">
        <v>44256</v>
      </c>
      <c r="E4410" t="s">
        <v>6778</v>
      </c>
      <c r="F4410">
        <f>1</f>
        <v>1</v>
      </c>
      <c r="G4410">
        <v>276000</v>
      </c>
      <c r="H4410" t="s">
        <v>18</v>
      </c>
      <c r="I4410" t="s">
        <v>19</v>
      </c>
      <c r="J4410" t="s">
        <v>20</v>
      </c>
      <c r="K4410" t="s">
        <v>21</v>
      </c>
      <c r="L4410" t="s">
        <v>28</v>
      </c>
      <c r="M4410" t="s">
        <v>23</v>
      </c>
      <c r="N4410" t="s">
        <v>33</v>
      </c>
      <c r="O4410" t="s">
        <v>2621</v>
      </c>
      <c r="P4410" t="b">
        <f>production[[#This Row],[Funded Month]]&gt;=DATE(2021,1,1)</f>
        <v>1</v>
      </c>
    </row>
    <row r="4411" spans="1:16" x14ac:dyDescent="0.2">
      <c r="A4411" s="1">
        <v>290210286312</v>
      </c>
      <c r="B4411">
        <v>290</v>
      </c>
      <c r="C4411" t="s">
        <v>16</v>
      </c>
      <c r="D4411" s="2">
        <v>44256</v>
      </c>
      <c r="E4411" t="s">
        <v>6760</v>
      </c>
      <c r="F4411">
        <f>1</f>
        <v>1</v>
      </c>
      <c r="G4411">
        <v>9797</v>
      </c>
      <c r="H4411" t="s">
        <v>18</v>
      </c>
      <c r="I4411" t="s">
        <v>488</v>
      </c>
      <c r="J4411" t="s">
        <v>398</v>
      </c>
      <c r="K4411" t="s">
        <v>21</v>
      </c>
      <c r="L4411" t="s">
        <v>28</v>
      </c>
      <c r="M4411" t="s">
        <v>23</v>
      </c>
      <c r="P4411" t="b">
        <f>production[[#This Row],[Funded Month]]&gt;=DATE(2021,1,1)</f>
        <v>1</v>
      </c>
    </row>
    <row r="4412" spans="1:16" x14ac:dyDescent="0.2">
      <c r="A4412" s="1">
        <v>290210286410</v>
      </c>
      <c r="B4412">
        <v>290</v>
      </c>
      <c r="C4412" t="s">
        <v>16</v>
      </c>
      <c r="D4412" s="2">
        <v>44256</v>
      </c>
      <c r="E4412" t="s">
        <v>6779</v>
      </c>
      <c r="F4412">
        <f>1</f>
        <v>1</v>
      </c>
      <c r="G4412">
        <v>248900</v>
      </c>
      <c r="H4412" t="s">
        <v>18</v>
      </c>
      <c r="I4412" t="s">
        <v>79</v>
      </c>
      <c r="J4412" t="s">
        <v>20</v>
      </c>
      <c r="K4412" t="s">
        <v>21</v>
      </c>
      <c r="L4412" t="s">
        <v>28</v>
      </c>
      <c r="M4412" t="s">
        <v>23</v>
      </c>
      <c r="N4412" t="s">
        <v>33</v>
      </c>
      <c r="O4412" t="s">
        <v>6780</v>
      </c>
      <c r="P4412" t="b">
        <f>production[[#This Row],[Funded Month]]&gt;=DATE(2021,1,1)</f>
        <v>1</v>
      </c>
    </row>
    <row r="4413" spans="1:16" x14ac:dyDescent="0.2">
      <c r="A4413" s="1">
        <v>290210286484</v>
      </c>
      <c r="B4413">
        <v>290</v>
      </c>
      <c r="C4413" t="s">
        <v>16</v>
      </c>
      <c r="D4413" s="2">
        <v>44256</v>
      </c>
      <c r="E4413" t="s">
        <v>6781</v>
      </c>
      <c r="F4413">
        <f>1</f>
        <v>1</v>
      </c>
      <c r="G4413">
        <v>365750</v>
      </c>
      <c r="H4413" t="s">
        <v>18</v>
      </c>
      <c r="I4413" t="s">
        <v>19</v>
      </c>
      <c r="J4413" t="s">
        <v>20</v>
      </c>
      <c r="K4413" t="s">
        <v>21</v>
      </c>
      <c r="L4413" t="s">
        <v>28</v>
      </c>
      <c r="M4413" t="s">
        <v>23</v>
      </c>
      <c r="N4413" t="s">
        <v>33</v>
      </c>
      <c r="O4413" t="s">
        <v>5768</v>
      </c>
      <c r="P4413" t="b">
        <f>production[[#This Row],[Funded Month]]&gt;=DATE(2021,1,1)</f>
        <v>1</v>
      </c>
    </row>
    <row r="4414" spans="1:16" x14ac:dyDescent="0.2">
      <c r="A4414" s="1">
        <v>290210286485</v>
      </c>
      <c r="B4414">
        <v>290</v>
      </c>
      <c r="C4414" t="s">
        <v>16</v>
      </c>
      <c r="D4414" s="2">
        <v>44256</v>
      </c>
      <c r="E4414" t="s">
        <v>6782</v>
      </c>
      <c r="F4414">
        <f>1</f>
        <v>1</v>
      </c>
      <c r="G4414">
        <v>471311</v>
      </c>
      <c r="H4414" t="s">
        <v>18</v>
      </c>
      <c r="I4414" t="s">
        <v>19</v>
      </c>
      <c r="J4414" t="s">
        <v>20</v>
      </c>
      <c r="K4414" t="s">
        <v>27</v>
      </c>
      <c r="L4414" t="s">
        <v>28</v>
      </c>
      <c r="M4414" t="s">
        <v>23</v>
      </c>
      <c r="N4414" t="s">
        <v>33</v>
      </c>
      <c r="P4414" t="b">
        <f>production[[#This Row],[Funded Month]]&gt;=DATE(2021,1,1)</f>
        <v>1</v>
      </c>
    </row>
    <row r="4415" spans="1:16" x14ac:dyDescent="0.2">
      <c r="A4415" s="1">
        <v>290210286595</v>
      </c>
      <c r="B4415">
        <v>290</v>
      </c>
      <c r="C4415" t="s">
        <v>16</v>
      </c>
      <c r="D4415" s="2">
        <v>44256</v>
      </c>
      <c r="E4415" t="s">
        <v>6783</v>
      </c>
      <c r="F4415">
        <f>1</f>
        <v>1</v>
      </c>
      <c r="G4415">
        <v>399999</v>
      </c>
      <c r="H4415" t="s">
        <v>238</v>
      </c>
      <c r="I4415" t="s">
        <v>239</v>
      </c>
      <c r="J4415" t="s">
        <v>20</v>
      </c>
      <c r="K4415" t="s">
        <v>21</v>
      </c>
      <c r="L4415" t="s">
        <v>28</v>
      </c>
      <c r="M4415" t="s">
        <v>23</v>
      </c>
      <c r="N4415" t="s">
        <v>33</v>
      </c>
      <c r="O4415" t="s">
        <v>5446</v>
      </c>
      <c r="P4415" t="b">
        <f>production[[#This Row],[Funded Month]]&gt;=DATE(2021,1,1)</f>
        <v>1</v>
      </c>
    </row>
    <row r="4416" spans="1:16" x14ac:dyDescent="0.2">
      <c r="A4416" s="1">
        <v>290210286674</v>
      </c>
      <c r="B4416">
        <v>290</v>
      </c>
      <c r="C4416" t="s">
        <v>16</v>
      </c>
      <c r="D4416" s="2">
        <v>44256</v>
      </c>
      <c r="E4416" t="s">
        <v>6784</v>
      </c>
      <c r="F4416">
        <f>1</f>
        <v>1</v>
      </c>
      <c r="G4416">
        <v>278100</v>
      </c>
      <c r="H4416" t="s">
        <v>18</v>
      </c>
      <c r="I4416" t="s">
        <v>59</v>
      </c>
      <c r="J4416" t="s">
        <v>20</v>
      </c>
      <c r="K4416" t="s">
        <v>21</v>
      </c>
      <c r="L4416" t="s">
        <v>28</v>
      </c>
      <c r="M4416" t="s">
        <v>23</v>
      </c>
      <c r="N4416" t="s">
        <v>33</v>
      </c>
      <c r="O4416" t="s">
        <v>1788</v>
      </c>
      <c r="P4416" t="b">
        <f>production[[#This Row],[Funded Month]]&gt;=DATE(2021,1,1)</f>
        <v>1</v>
      </c>
    </row>
    <row r="4417" spans="1:16" x14ac:dyDescent="0.2">
      <c r="A4417" s="1">
        <v>290210287046</v>
      </c>
      <c r="B4417">
        <v>290</v>
      </c>
      <c r="C4417" t="s">
        <v>16</v>
      </c>
      <c r="D4417" s="2">
        <v>44256</v>
      </c>
      <c r="E4417" t="s">
        <v>2624</v>
      </c>
      <c r="F4417">
        <f>1</f>
        <v>1</v>
      </c>
      <c r="G4417">
        <v>223250</v>
      </c>
      <c r="H4417" t="s">
        <v>18</v>
      </c>
      <c r="I4417" t="s">
        <v>19</v>
      </c>
      <c r="J4417" t="s">
        <v>20</v>
      </c>
      <c r="K4417" t="s">
        <v>21</v>
      </c>
      <c r="L4417" t="s">
        <v>28</v>
      </c>
      <c r="M4417" t="s">
        <v>23</v>
      </c>
      <c r="P4417" t="b">
        <f>production[[#This Row],[Funded Month]]&gt;=DATE(2021,1,1)</f>
        <v>1</v>
      </c>
    </row>
    <row r="4418" spans="1:16" x14ac:dyDescent="0.2">
      <c r="A4418" s="1">
        <v>290210287113</v>
      </c>
      <c r="B4418">
        <v>290</v>
      </c>
      <c r="C4418" t="s">
        <v>16</v>
      </c>
      <c r="D4418" s="2">
        <v>44256</v>
      </c>
      <c r="E4418" t="s">
        <v>6785</v>
      </c>
      <c r="F4418">
        <f>1</f>
        <v>1</v>
      </c>
      <c r="G4418">
        <v>179450</v>
      </c>
      <c r="H4418" t="s">
        <v>18</v>
      </c>
      <c r="I4418" t="s">
        <v>79</v>
      </c>
      <c r="J4418" t="s">
        <v>20</v>
      </c>
      <c r="K4418" t="s">
        <v>21</v>
      </c>
      <c r="L4418" t="s">
        <v>28</v>
      </c>
      <c r="M4418" t="s">
        <v>23</v>
      </c>
      <c r="N4418" t="s">
        <v>33</v>
      </c>
      <c r="O4418" t="s">
        <v>5714</v>
      </c>
      <c r="P4418" t="b">
        <f>production[[#This Row],[Funded Month]]&gt;=DATE(2021,1,1)</f>
        <v>1</v>
      </c>
    </row>
    <row r="4419" spans="1:16" x14ac:dyDescent="0.2">
      <c r="A4419" s="1">
        <v>290210287269</v>
      </c>
      <c r="B4419">
        <v>290</v>
      </c>
      <c r="C4419" t="s">
        <v>16</v>
      </c>
      <c r="D4419" s="2">
        <v>44256</v>
      </c>
      <c r="E4419" t="s">
        <v>6786</v>
      </c>
      <c r="F4419">
        <f>1</f>
        <v>1</v>
      </c>
      <c r="G4419">
        <v>156750</v>
      </c>
      <c r="H4419" t="s">
        <v>18</v>
      </c>
      <c r="I4419" t="s">
        <v>19</v>
      </c>
      <c r="J4419" t="s">
        <v>20</v>
      </c>
      <c r="K4419" t="s">
        <v>21</v>
      </c>
      <c r="L4419" t="s">
        <v>28</v>
      </c>
      <c r="M4419" t="s">
        <v>23</v>
      </c>
      <c r="N4419" t="s">
        <v>33</v>
      </c>
      <c r="O4419" t="s">
        <v>3344</v>
      </c>
      <c r="P4419" t="b">
        <f>production[[#This Row],[Funded Month]]&gt;=DATE(2021,1,1)</f>
        <v>1</v>
      </c>
    </row>
    <row r="4420" spans="1:16" x14ac:dyDescent="0.2">
      <c r="A4420" s="1">
        <v>290001425584</v>
      </c>
      <c r="B4420">
        <v>290</v>
      </c>
      <c r="C4420" t="s">
        <v>16</v>
      </c>
      <c r="D4420" s="2">
        <v>44256</v>
      </c>
      <c r="E4420" t="s">
        <v>6787</v>
      </c>
      <c r="F4420">
        <f>1</f>
        <v>1</v>
      </c>
      <c r="G4420">
        <v>482600</v>
      </c>
      <c r="H4420" t="s">
        <v>18</v>
      </c>
      <c r="I4420" t="s">
        <v>19</v>
      </c>
      <c r="J4420" t="s">
        <v>20</v>
      </c>
      <c r="K4420" t="s">
        <v>21</v>
      </c>
      <c r="L4420" t="s">
        <v>98</v>
      </c>
      <c r="M4420" t="s">
        <v>99</v>
      </c>
      <c r="N4420" t="s">
        <v>33</v>
      </c>
      <c r="O4420" t="s">
        <v>95</v>
      </c>
      <c r="P4420" t="b">
        <f>production[[#This Row],[Funded Month]]&gt;=DATE(2021,1,1)</f>
        <v>1</v>
      </c>
    </row>
    <row r="4421" spans="1:16" x14ac:dyDescent="0.2">
      <c r="A4421" s="1">
        <v>290001425711</v>
      </c>
      <c r="B4421">
        <v>290</v>
      </c>
      <c r="C4421" t="s">
        <v>16</v>
      </c>
      <c r="D4421" s="2">
        <v>44256</v>
      </c>
      <c r="E4421" t="s">
        <v>6788</v>
      </c>
      <c r="F4421">
        <f>1</f>
        <v>1</v>
      </c>
      <c r="G4421">
        <v>500000</v>
      </c>
      <c r="H4421" t="s">
        <v>18</v>
      </c>
      <c r="I4421" t="s">
        <v>19</v>
      </c>
      <c r="J4421" t="s">
        <v>20</v>
      </c>
      <c r="K4421" t="s">
        <v>21</v>
      </c>
      <c r="L4421" t="s">
        <v>98</v>
      </c>
      <c r="M4421" t="s">
        <v>99</v>
      </c>
      <c r="O4421" t="s">
        <v>6789</v>
      </c>
      <c r="P4421" t="b">
        <f>production[[#This Row],[Funded Month]]&gt;=DATE(2021,1,1)</f>
        <v>1</v>
      </c>
    </row>
    <row r="4422" spans="1:16" x14ac:dyDescent="0.2">
      <c r="A4422" s="1">
        <v>290001426906</v>
      </c>
      <c r="B4422">
        <v>290</v>
      </c>
      <c r="C4422" t="s">
        <v>16</v>
      </c>
      <c r="D4422" s="2">
        <v>44256</v>
      </c>
      <c r="E4422" t="s">
        <v>6790</v>
      </c>
      <c r="F4422">
        <f>1</f>
        <v>1</v>
      </c>
      <c r="G4422">
        <v>370000</v>
      </c>
      <c r="H4422" t="s">
        <v>18</v>
      </c>
      <c r="I4422" t="s">
        <v>19</v>
      </c>
      <c r="J4422" t="s">
        <v>20</v>
      </c>
      <c r="K4422" t="s">
        <v>21</v>
      </c>
      <c r="L4422" t="s">
        <v>98</v>
      </c>
      <c r="M4422" t="s">
        <v>99</v>
      </c>
      <c r="N4422" t="s">
        <v>33</v>
      </c>
      <c r="P4422" t="b">
        <f>production[[#This Row],[Funded Month]]&gt;=DATE(2021,1,1)</f>
        <v>1</v>
      </c>
    </row>
    <row r="4423" spans="1:16" x14ac:dyDescent="0.2">
      <c r="A4423" s="1">
        <v>290001427871</v>
      </c>
      <c r="B4423">
        <v>290</v>
      </c>
      <c r="C4423" t="s">
        <v>16</v>
      </c>
      <c r="D4423" s="2">
        <v>44256</v>
      </c>
      <c r="E4423" t="s">
        <v>6791</v>
      </c>
      <c r="F4423">
        <f>1</f>
        <v>1</v>
      </c>
      <c r="G4423">
        <v>291000</v>
      </c>
      <c r="H4423" t="s">
        <v>18</v>
      </c>
      <c r="I4423" t="s">
        <v>19</v>
      </c>
      <c r="J4423" t="s">
        <v>20</v>
      </c>
      <c r="K4423" t="s">
        <v>21</v>
      </c>
      <c r="L4423" t="s">
        <v>98</v>
      </c>
      <c r="M4423" t="s">
        <v>23</v>
      </c>
      <c r="N4423" t="s">
        <v>33</v>
      </c>
      <c r="O4423" t="s">
        <v>1711</v>
      </c>
      <c r="P4423" t="b">
        <f>production[[#This Row],[Funded Month]]&gt;=DATE(2021,1,1)</f>
        <v>1</v>
      </c>
    </row>
    <row r="4424" spans="1:16" x14ac:dyDescent="0.2">
      <c r="A4424" s="1">
        <v>290201080624</v>
      </c>
      <c r="B4424">
        <v>290</v>
      </c>
      <c r="C4424" t="s">
        <v>16</v>
      </c>
      <c r="D4424" s="2">
        <v>44256</v>
      </c>
      <c r="E4424" t="s">
        <v>6792</v>
      </c>
      <c r="F4424">
        <f>1</f>
        <v>1</v>
      </c>
      <c r="G4424">
        <v>156600</v>
      </c>
      <c r="H4424" t="s">
        <v>18</v>
      </c>
      <c r="I4424" t="s">
        <v>19</v>
      </c>
      <c r="J4424" t="s">
        <v>20</v>
      </c>
      <c r="K4424" t="s">
        <v>21</v>
      </c>
      <c r="L4424" t="s">
        <v>98</v>
      </c>
      <c r="M4424" t="s">
        <v>99</v>
      </c>
      <c r="N4424" t="s">
        <v>349</v>
      </c>
      <c r="O4424" t="s">
        <v>3281</v>
      </c>
      <c r="P4424" t="b">
        <f>production[[#This Row],[Funded Month]]&gt;=DATE(2021,1,1)</f>
        <v>1</v>
      </c>
    </row>
    <row r="4425" spans="1:16" x14ac:dyDescent="0.2">
      <c r="A4425" s="1">
        <v>290201181312</v>
      </c>
      <c r="B4425">
        <v>290</v>
      </c>
      <c r="C4425" t="s">
        <v>16</v>
      </c>
      <c r="D4425" s="2">
        <v>44256</v>
      </c>
      <c r="E4425" t="s">
        <v>6793</v>
      </c>
      <c r="F4425">
        <f>1</f>
        <v>1</v>
      </c>
      <c r="G4425">
        <v>323000</v>
      </c>
      <c r="H4425" t="s">
        <v>18</v>
      </c>
      <c r="I4425" t="s">
        <v>19</v>
      </c>
      <c r="J4425" t="s">
        <v>20</v>
      </c>
      <c r="K4425" t="s">
        <v>21</v>
      </c>
      <c r="L4425" t="s">
        <v>98</v>
      </c>
      <c r="M4425" t="s">
        <v>99</v>
      </c>
      <c r="N4425" t="s">
        <v>33</v>
      </c>
      <c r="O4425" t="s">
        <v>4401</v>
      </c>
      <c r="P4425" t="b">
        <f>production[[#This Row],[Funded Month]]&gt;=DATE(2021,1,1)</f>
        <v>1</v>
      </c>
    </row>
    <row r="4426" spans="1:16" x14ac:dyDescent="0.2">
      <c r="A4426" s="1">
        <v>290210184789</v>
      </c>
      <c r="B4426">
        <v>290</v>
      </c>
      <c r="C4426" t="s">
        <v>16</v>
      </c>
      <c r="D4426" s="2">
        <v>44256</v>
      </c>
      <c r="E4426" t="s">
        <v>6794</v>
      </c>
      <c r="F4426">
        <f>1</f>
        <v>1</v>
      </c>
      <c r="G4426">
        <v>174500</v>
      </c>
      <c r="H4426" t="s">
        <v>18</v>
      </c>
      <c r="I4426" t="s">
        <v>19</v>
      </c>
      <c r="J4426" t="s">
        <v>20</v>
      </c>
      <c r="K4426" t="s">
        <v>27</v>
      </c>
      <c r="L4426" t="s">
        <v>98</v>
      </c>
      <c r="M4426" t="s">
        <v>99</v>
      </c>
      <c r="P4426" t="b">
        <f>production[[#This Row],[Funded Month]]&gt;=DATE(2021,1,1)</f>
        <v>1</v>
      </c>
    </row>
    <row r="4427" spans="1:16" x14ac:dyDescent="0.2">
      <c r="A4427" s="1">
        <v>290210184899</v>
      </c>
      <c r="B4427">
        <v>290</v>
      </c>
      <c r="C4427" t="s">
        <v>16</v>
      </c>
      <c r="D4427" s="2">
        <v>44256</v>
      </c>
      <c r="E4427" t="s">
        <v>6795</v>
      </c>
      <c r="F4427">
        <f>1</f>
        <v>1</v>
      </c>
      <c r="G4427">
        <v>243474</v>
      </c>
      <c r="H4427" t="s">
        <v>238</v>
      </c>
      <c r="I4427" t="s">
        <v>286</v>
      </c>
      <c r="J4427" t="s">
        <v>20</v>
      </c>
      <c r="K4427" t="s">
        <v>21</v>
      </c>
      <c r="L4427" t="s">
        <v>98</v>
      </c>
      <c r="M4427" t="s">
        <v>99</v>
      </c>
      <c r="N4427" t="s">
        <v>349</v>
      </c>
      <c r="O4427" t="s">
        <v>350</v>
      </c>
      <c r="P4427" t="b">
        <f>production[[#This Row],[Funded Month]]&gt;=DATE(2021,1,1)</f>
        <v>1</v>
      </c>
    </row>
    <row r="4428" spans="1:16" x14ac:dyDescent="0.2">
      <c r="A4428" s="1">
        <v>290210185098</v>
      </c>
      <c r="B4428">
        <v>290</v>
      </c>
      <c r="C4428" t="s">
        <v>16</v>
      </c>
      <c r="D4428" s="2">
        <v>44256</v>
      </c>
      <c r="E4428" t="s">
        <v>6796</v>
      </c>
      <c r="F4428">
        <f>1</f>
        <v>1</v>
      </c>
      <c r="G4428">
        <v>174400</v>
      </c>
      <c r="H4428" t="s">
        <v>18</v>
      </c>
      <c r="I4428" t="s">
        <v>19</v>
      </c>
      <c r="J4428" t="s">
        <v>20</v>
      </c>
      <c r="K4428" t="s">
        <v>44</v>
      </c>
      <c r="L4428" t="s">
        <v>98</v>
      </c>
      <c r="M4428" t="s">
        <v>99</v>
      </c>
      <c r="O4428" t="s">
        <v>6797</v>
      </c>
      <c r="P4428" t="b">
        <f>production[[#This Row],[Funded Month]]&gt;=DATE(2021,1,1)</f>
        <v>1</v>
      </c>
    </row>
    <row r="4429" spans="1:16" x14ac:dyDescent="0.2">
      <c r="A4429" s="1">
        <v>290210185340</v>
      </c>
      <c r="B4429">
        <v>290</v>
      </c>
      <c r="C4429" t="s">
        <v>16</v>
      </c>
      <c r="D4429" s="2">
        <v>44256</v>
      </c>
      <c r="E4429" t="s">
        <v>6798</v>
      </c>
      <c r="F4429">
        <f>1</f>
        <v>1</v>
      </c>
      <c r="G4429">
        <v>397600</v>
      </c>
      <c r="H4429" t="s">
        <v>18</v>
      </c>
      <c r="I4429" t="s">
        <v>19</v>
      </c>
      <c r="J4429" t="s">
        <v>20</v>
      </c>
      <c r="K4429" t="s">
        <v>44</v>
      </c>
      <c r="L4429" t="s">
        <v>98</v>
      </c>
      <c r="M4429" t="s">
        <v>99</v>
      </c>
      <c r="O4429" t="s">
        <v>98</v>
      </c>
      <c r="P4429" t="b">
        <f>production[[#This Row],[Funded Month]]&gt;=DATE(2021,1,1)</f>
        <v>1</v>
      </c>
    </row>
    <row r="4430" spans="1:16" x14ac:dyDescent="0.2">
      <c r="A4430" s="1">
        <v>290210286139</v>
      </c>
      <c r="B4430">
        <v>290</v>
      </c>
      <c r="C4430" t="s">
        <v>16</v>
      </c>
      <c r="D4430" s="2">
        <v>44256</v>
      </c>
      <c r="E4430" t="s">
        <v>6799</v>
      </c>
      <c r="F4430">
        <f>1</f>
        <v>1</v>
      </c>
      <c r="G4430">
        <v>195300</v>
      </c>
      <c r="H4430" t="s">
        <v>18</v>
      </c>
      <c r="I4430" t="s">
        <v>19</v>
      </c>
      <c r="J4430" t="s">
        <v>20</v>
      </c>
      <c r="K4430" t="s">
        <v>21</v>
      </c>
      <c r="L4430" t="s">
        <v>98</v>
      </c>
      <c r="M4430" t="s">
        <v>99</v>
      </c>
      <c r="O4430" t="s">
        <v>98</v>
      </c>
      <c r="P4430" t="b">
        <f>production[[#This Row],[Funded Month]]&gt;=DATE(2021,1,1)</f>
        <v>1</v>
      </c>
    </row>
    <row r="4431" spans="1:16" x14ac:dyDescent="0.2">
      <c r="A4431" s="1">
        <v>290210286165</v>
      </c>
      <c r="B4431">
        <v>290</v>
      </c>
      <c r="C4431" t="s">
        <v>16</v>
      </c>
      <c r="D4431" s="2">
        <v>44256</v>
      </c>
      <c r="E4431" t="s">
        <v>6800</v>
      </c>
      <c r="F4431">
        <f>1</f>
        <v>1</v>
      </c>
      <c r="G4431">
        <v>172812</v>
      </c>
      <c r="H4431" t="s">
        <v>86</v>
      </c>
      <c r="I4431" t="s">
        <v>87</v>
      </c>
      <c r="J4431" t="s">
        <v>20</v>
      </c>
      <c r="K4431" t="s">
        <v>21</v>
      </c>
      <c r="L4431" t="s">
        <v>98</v>
      </c>
      <c r="M4431" t="s">
        <v>99</v>
      </c>
      <c r="O4431" t="s">
        <v>6801</v>
      </c>
      <c r="P4431" t="b">
        <f>production[[#This Row],[Funded Month]]&gt;=DATE(2021,1,1)</f>
        <v>1</v>
      </c>
    </row>
    <row r="4432" spans="1:16" x14ac:dyDescent="0.2">
      <c r="A4432" s="1">
        <v>290210286353</v>
      </c>
      <c r="B4432">
        <v>290</v>
      </c>
      <c r="C4432" t="s">
        <v>16</v>
      </c>
      <c r="D4432" s="2">
        <v>44256</v>
      </c>
      <c r="E4432" t="s">
        <v>6802</v>
      </c>
      <c r="F4432">
        <f>1</f>
        <v>1</v>
      </c>
      <c r="G4432">
        <v>52650</v>
      </c>
      <c r="H4432" t="s">
        <v>18</v>
      </c>
      <c r="I4432" t="s">
        <v>19</v>
      </c>
      <c r="J4432" t="s">
        <v>20</v>
      </c>
      <c r="K4432" t="s">
        <v>21</v>
      </c>
      <c r="L4432" t="s">
        <v>98</v>
      </c>
      <c r="M4432" t="s">
        <v>99</v>
      </c>
      <c r="N4432" t="s">
        <v>349</v>
      </c>
      <c r="O4432" t="s">
        <v>6803</v>
      </c>
      <c r="P4432" t="b">
        <f>production[[#This Row],[Funded Month]]&gt;=DATE(2021,1,1)</f>
        <v>1</v>
      </c>
    </row>
    <row r="4433" spans="1:16" x14ac:dyDescent="0.2">
      <c r="A4433" s="1">
        <v>290210286508</v>
      </c>
      <c r="B4433">
        <v>290</v>
      </c>
      <c r="C4433" t="s">
        <v>16</v>
      </c>
      <c r="D4433" s="2">
        <v>44256</v>
      </c>
      <c r="E4433" t="s">
        <v>6804</v>
      </c>
      <c r="F4433">
        <f>1</f>
        <v>1</v>
      </c>
      <c r="G4433">
        <v>171830</v>
      </c>
      <c r="H4433" t="s">
        <v>86</v>
      </c>
      <c r="I4433" t="s">
        <v>186</v>
      </c>
      <c r="J4433" t="s">
        <v>20</v>
      </c>
      <c r="K4433" t="s">
        <v>21</v>
      </c>
      <c r="L4433" t="s">
        <v>98</v>
      </c>
      <c r="M4433" t="s">
        <v>99</v>
      </c>
      <c r="N4433" t="s">
        <v>349</v>
      </c>
      <c r="O4433" t="s">
        <v>615</v>
      </c>
      <c r="P4433" t="b">
        <f>production[[#This Row],[Funded Month]]&gt;=DATE(2021,1,1)</f>
        <v>1</v>
      </c>
    </row>
    <row r="4434" spans="1:16" x14ac:dyDescent="0.2">
      <c r="A4434" s="1">
        <v>297201275585</v>
      </c>
      <c r="B4434">
        <v>297</v>
      </c>
      <c r="C4434" t="s">
        <v>415</v>
      </c>
      <c r="D4434" s="2">
        <v>44256</v>
      </c>
      <c r="E4434" t="s">
        <v>6805</v>
      </c>
      <c r="F4434">
        <f>1</f>
        <v>1</v>
      </c>
      <c r="G4434">
        <v>242500</v>
      </c>
      <c r="H4434" t="s">
        <v>18</v>
      </c>
      <c r="I4434" t="s">
        <v>19</v>
      </c>
      <c r="J4434" t="s">
        <v>20</v>
      </c>
      <c r="K4434" t="s">
        <v>21</v>
      </c>
      <c r="L4434" t="s">
        <v>2163</v>
      </c>
      <c r="M4434" t="s">
        <v>32</v>
      </c>
      <c r="N4434" t="s">
        <v>33</v>
      </c>
      <c r="O4434" t="s">
        <v>5786</v>
      </c>
      <c r="P4434" t="b">
        <f>production[[#This Row],[Funded Month]]&gt;=DATE(2021,1,1)</f>
        <v>1</v>
      </c>
    </row>
    <row r="4435" spans="1:16" x14ac:dyDescent="0.2">
      <c r="A4435" s="1">
        <v>297201275604</v>
      </c>
      <c r="B4435">
        <v>297</v>
      </c>
      <c r="C4435" t="s">
        <v>415</v>
      </c>
      <c r="D4435" s="2">
        <v>44256</v>
      </c>
      <c r="E4435" t="s">
        <v>6806</v>
      </c>
      <c r="F4435">
        <f>1</f>
        <v>1</v>
      </c>
      <c r="G4435">
        <v>365750</v>
      </c>
      <c r="H4435" t="s">
        <v>18</v>
      </c>
      <c r="I4435" t="s">
        <v>19</v>
      </c>
      <c r="J4435" t="s">
        <v>20</v>
      </c>
      <c r="K4435" t="s">
        <v>21</v>
      </c>
      <c r="L4435" t="s">
        <v>2163</v>
      </c>
      <c r="M4435" t="s">
        <v>32</v>
      </c>
      <c r="N4435" t="s">
        <v>33</v>
      </c>
      <c r="O4435" t="s">
        <v>6807</v>
      </c>
      <c r="P4435" t="b">
        <f>production[[#This Row],[Funded Month]]&gt;=DATE(2021,1,1)</f>
        <v>1</v>
      </c>
    </row>
    <row r="4436" spans="1:16" x14ac:dyDescent="0.2">
      <c r="A4436" s="1">
        <v>297210275781</v>
      </c>
      <c r="B4436">
        <v>297</v>
      </c>
      <c r="C4436" t="s">
        <v>415</v>
      </c>
      <c r="D4436" s="2">
        <v>44256</v>
      </c>
      <c r="E4436" t="s">
        <v>6808</v>
      </c>
      <c r="F4436">
        <f>1</f>
        <v>1</v>
      </c>
      <c r="G4436">
        <v>306000</v>
      </c>
      <c r="H4436" t="s">
        <v>18</v>
      </c>
      <c r="I4436" t="s">
        <v>19</v>
      </c>
      <c r="J4436" t="s">
        <v>20</v>
      </c>
      <c r="K4436" t="s">
        <v>21</v>
      </c>
      <c r="L4436" t="s">
        <v>2163</v>
      </c>
      <c r="M4436" t="s">
        <v>32</v>
      </c>
      <c r="N4436" t="s">
        <v>33</v>
      </c>
      <c r="P4436" t="b">
        <f>production[[#This Row],[Funded Month]]&gt;=DATE(2021,1,1)</f>
        <v>1</v>
      </c>
    </row>
    <row r="4437" spans="1:16" x14ac:dyDescent="0.2">
      <c r="A4437" s="1">
        <v>290201181122</v>
      </c>
      <c r="B4437">
        <v>290</v>
      </c>
      <c r="C4437" t="s">
        <v>16</v>
      </c>
      <c r="D4437" s="2">
        <v>44256</v>
      </c>
      <c r="E4437" t="s">
        <v>6809</v>
      </c>
      <c r="F4437">
        <f>1</f>
        <v>1</v>
      </c>
      <c r="G4437">
        <v>654500</v>
      </c>
      <c r="H4437" t="s">
        <v>18</v>
      </c>
      <c r="I4437" t="s">
        <v>255</v>
      </c>
      <c r="J4437" t="s">
        <v>20</v>
      </c>
      <c r="K4437" t="s">
        <v>21</v>
      </c>
      <c r="L4437" t="s">
        <v>141</v>
      </c>
      <c r="M4437" t="s">
        <v>32</v>
      </c>
      <c r="O4437" t="s">
        <v>3383</v>
      </c>
      <c r="P4437" t="b">
        <f>production[[#This Row],[Funded Month]]&gt;=DATE(2021,1,1)</f>
        <v>1</v>
      </c>
    </row>
    <row r="4438" spans="1:16" x14ac:dyDescent="0.2">
      <c r="A4438" s="1">
        <v>290201283014</v>
      </c>
      <c r="B4438">
        <v>290</v>
      </c>
      <c r="C4438" t="s">
        <v>16</v>
      </c>
      <c r="D4438" s="2">
        <v>44256</v>
      </c>
      <c r="E4438" t="s">
        <v>6810</v>
      </c>
      <c r="F4438">
        <f>1</f>
        <v>1</v>
      </c>
      <c r="G4438">
        <v>463125</v>
      </c>
      <c r="H4438" t="s">
        <v>18</v>
      </c>
      <c r="I4438" t="s">
        <v>19</v>
      </c>
      <c r="J4438" t="s">
        <v>20</v>
      </c>
      <c r="K4438" t="s">
        <v>21</v>
      </c>
      <c r="L4438" t="s">
        <v>141</v>
      </c>
      <c r="M4438" t="s">
        <v>32</v>
      </c>
      <c r="O4438" t="s">
        <v>141</v>
      </c>
      <c r="P4438" t="b">
        <f>production[[#This Row],[Funded Month]]&gt;=DATE(2021,1,1)</f>
        <v>1</v>
      </c>
    </row>
    <row r="4439" spans="1:16" x14ac:dyDescent="0.2">
      <c r="A4439" s="1">
        <v>290201283019</v>
      </c>
      <c r="B4439">
        <v>290</v>
      </c>
      <c r="C4439" t="s">
        <v>16</v>
      </c>
      <c r="D4439" s="2">
        <v>44256</v>
      </c>
      <c r="E4439" t="s">
        <v>6811</v>
      </c>
      <c r="F4439">
        <f>1</f>
        <v>1</v>
      </c>
      <c r="G4439">
        <v>444800</v>
      </c>
      <c r="H4439" t="s">
        <v>18</v>
      </c>
      <c r="I4439" t="s">
        <v>19</v>
      </c>
      <c r="J4439" t="s">
        <v>20</v>
      </c>
      <c r="K4439" t="s">
        <v>44</v>
      </c>
      <c r="L4439" t="s">
        <v>141</v>
      </c>
      <c r="M4439" t="s">
        <v>32</v>
      </c>
      <c r="O4439" t="s">
        <v>3383</v>
      </c>
      <c r="P4439" t="b">
        <f>production[[#This Row],[Funded Month]]&gt;=DATE(2021,1,1)</f>
        <v>1</v>
      </c>
    </row>
    <row r="4440" spans="1:16" x14ac:dyDescent="0.2">
      <c r="A4440" s="1">
        <v>290210286204</v>
      </c>
      <c r="B4440">
        <v>290</v>
      </c>
      <c r="C4440" t="s">
        <v>16</v>
      </c>
      <c r="D4440" s="2">
        <v>44256</v>
      </c>
      <c r="E4440" t="s">
        <v>6812</v>
      </c>
      <c r="F4440">
        <f>1</f>
        <v>1</v>
      </c>
      <c r="G4440">
        <v>401755</v>
      </c>
      <c r="H4440" t="s">
        <v>18</v>
      </c>
      <c r="I4440" t="s">
        <v>19</v>
      </c>
      <c r="J4440" t="s">
        <v>20</v>
      </c>
      <c r="K4440" t="s">
        <v>21</v>
      </c>
      <c r="L4440" t="s">
        <v>141</v>
      </c>
      <c r="M4440" t="s">
        <v>32</v>
      </c>
      <c r="N4440" t="s">
        <v>1588</v>
      </c>
      <c r="O4440" t="s">
        <v>2433</v>
      </c>
      <c r="P4440" t="b">
        <f>production[[#This Row],[Funded Month]]&gt;=DATE(2021,1,1)</f>
        <v>1</v>
      </c>
    </row>
    <row r="4441" spans="1:16" x14ac:dyDescent="0.2">
      <c r="A4441" s="1">
        <v>290210286490</v>
      </c>
      <c r="B4441">
        <v>290</v>
      </c>
      <c r="C4441" t="s">
        <v>16</v>
      </c>
      <c r="D4441" s="2">
        <v>44256</v>
      </c>
      <c r="E4441" t="s">
        <v>6813</v>
      </c>
      <c r="F4441">
        <f>1</f>
        <v>1</v>
      </c>
      <c r="G4441">
        <v>206196</v>
      </c>
      <c r="H4441" t="s">
        <v>86</v>
      </c>
      <c r="I4441" t="s">
        <v>186</v>
      </c>
      <c r="J4441" t="s">
        <v>20</v>
      </c>
      <c r="K4441" t="s">
        <v>21</v>
      </c>
      <c r="L4441" t="s">
        <v>141</v>
      </c>
      <c r="M4441" t="s">
        <v>32</v>
      </c>
      <c r="N4441" t="s">
        <v>1588</v>
      </c>
      <c r="O4441" t="s">
        <v>1589</v>
      </c>
      <c r="P4441" t="b">
        <f>production[[#This Row],[Funded Month]]&gt;=DATE(2021,1,1)</f>
        <v>1</v>
      </c>
    </row>
    <row r="4442" spans="1:16" x14ac:dyDescent="0.2">
      <c r="A4442" s="1">
        <v>292210275607</v>
      </c>
      <c r="B4442">
        <v>292</v>
      </c>
      <c r="C4442" t="s">
        <v>960</v>
      </c>
      <c r="D4442" s="2">
        <v>44256</v>
      </c>
      <c r="E4442" t="s">
        <v>6814</v>
      </c>
      <c r="F4442">
        <f>1</f>
        <v>1</v>
      </c>
      <c r="G4442">
        <v>119900</v>
      </c>
      <c r="H4442" t="s">
        <v>18</v>
      </c>
      <c r="I4442" t="s">
        <v>19</v>
      </c>
      <c r="J4442" t="s">
        <v>20</v>
      </c>
      <c r="K4442" t="s">
        <v>21</v>
      </c>
      <c r="L4442" t="s">
        <v>952</v>
      </c>
      <c r="M4442" t="s">
        <v>32</v>
      </c>
      <c r="O4442" t="s">
        <v>928</v>
      </c>
      <c r="P4442" t="b">
        <f>production[[#This Row],[Funded Month]]&gt;=DATE(2021,1,1)</f>
        <v>1</v>
      </c>
    </row>
    <row r="4443" spans="1:16" x14ac:dyDescent="0.2">
      <c r="A4443" s="1">
        <v>290001414334</v>
      </c>
      <c r="B4443">
        <v>290</v>
      </c>
      <c r="C4443" t="s">
        <v>16</v>
      </c>
      <c r="D4443" s="2">
        <v>44256</v>
      </c>
      <c r="E4443" t="s">
        <v>6815</v>
      </c>
      <c r="F4443">
        <f>1</f>
        <v>1</v>
      </c>
      <c r="G4443">
        <v>134910</v>
      </c>
      <c r="H4443" t="s">
        <v>18</v>
      </c>
      <c r="I4443" t="s">
        <v>19</v>
      </c>
      <c r="J4443" t="s">
        <v>20</v>
      </c>
      <c r="K4443" t="s">
        <v>21</v>
      </c>
      <c r="L4443" t="s">
        <v>147</v>
      </c>
      <c r="M4443" t="s">
        <v>32</v>
      </c>
      <c r="O4443" t="s">
        <v>6816</v>
      </c>
      <c r="P4443" t="b">
        <f>production[[#This Row],[Funded Month]]&gt;=DATE(2021,1,1)</f>
        <v>1</v>
      </c>
    </row>
    <row r="4444" spans="1:16" x14ac:dyDescent="0.2">
      <c r="A4444" s="1">
        <v>290001415564</v>
      </c>
      <c r="B4444">
        <v>290</v>
      </c>
      <c r="C4444" t="s">
        <v>16</v>
      </c>
      <c r="D4444" s="2">
        <v>44256</v>
      </c>
      <c r="E4444" t="s">
        <v>6817</v>
      </c>
      <c r="F4444">
        <f>1</f>
        <v>1</v>
      </c>
      <c r="G4444">
        <v>159000</v>
      </c>
      <c r="H4444" t="s">
        <v>18</v>
      </c>
      <c r="I4444" t="s">
        <v>19</v>
      </c>
      <c r="J4444" t="s">
        <v>20</v>
      </c>
      <c r="K4444" t="s">
        <v>21</v>
      </c>
      <c r="L4444" t="s">
        <v>147</v>
      </c>
      <c r="M4444" t="s">
        <v>32</v>
      </c>
      <c r="O4444" t="s">
        <v>1564</v>
      </c>
      <c r="P4444" t="b">
        <f>production[[#This Row],[Funded Month]]&gt;=DATE(2021,1,1)</f>
        <v>1</v>
      </c>
    </row>
    <row r="4445" spans="1:16" x14ac:dyDescent="0.2">
      <c r="A4445" s="1">
        <v>290001416228</v>
      </c>
      <c r="B4445">
        <v>290</v>
      </c>
      <c r="C4445" t="s">
        <v>16</v>
      </c>
      <c r="D4445" s="2">
        <v>44256</v>
      </c>
      <c r="E4445" t="s">
        <v>6818</v>
      </c>
      <c r="F4445">
        <f>1</f>
        <v>1</v>
      </c>
      <c r="G4445">
        <v>265000</v>
      </c>
      <c r="H4445" t="s">
        <v>18</v>
      </c>
      <c r="I4445" t="s">
        <v>19</v>
      </c>
      <c r="J4445" t="s">
        <v>20</v>
      </c>
      <c r="K4445" t="s">
        <v>21</v>
      </c>
      <c r="L4445" t="s">
        <v>147</v>
      </c>
      <c r="M4445" t="s">
        <v>32</v>
      </c>
      <c r="O4445" t="s">
        <v>6819</v>
      </c>
      <c r="P4445" t="b">
        <f>production[[#This Row],[Funded Month]]&gt;=DATE(2021,1,1)</f>
        <v>1</v>
      </c>
    </row>
    <row r="4446" spans="1:16" x14ac:dyDescent="0.2">
      <c r="A4446" s="1">
        <v>290001420497</v>
      </c>
      <c r="B4446">
        <v>290</v>
      </c>
      <c r="C4446" t="s">
        <v>16</v>
      </c>
      <c r="D4446" s="2">
        <v>44256</v>
      </c>
      <c r="E4446" t="s">
        <v>6820</v>
      </c>
      <c r="F4446">
        <f>1</f>
        <v>1</v>
      </c>
      <c r="G4446">
        <v>548250</v>
      </c>
      <c r="H4446" t="s">
        <v>18</v>
      </c>
      <c r="I4446" t="s">
        <v>19</v>
      </c>
      <c r="J4446" t="s">
        <v>20</v>
      </c>
      <c r="K4446" t="s">
        <v>27</v>
      </c>
      <c r="L4446" t="s">
        <v>147</v>
      </c>
      <c r="M4446" t="s">
        <v>32</v>
      </c>
      <c r="O4446" t="s">
        <v>2321</v>
      </c>
      <c r="P4446" t="b">
        <f>production[[#This Row],[Funded Month]]&gt;=DATE(2021,1,1)</f>
        <v>1</v>
      </c>
    </row>
    <row r="4447" spans="1:16" x14ac:dyDescent="0.2">
      <c r="A4447" s="1">
        <v>290001430082</v>
      </c>
      <c r="B4447">
        <v>290</v>
      </c>
      <c r="C4447" t="s">
        <v>16</v>
      </c>
      <c r="D4447" s="2">
        <v>44256</v>
      </c>
      <c r="E4447" t="s">
        <v>5801</v>
      </c>
      <c r="F4447">
        <f>1</f>
        <v>1</v>
      </c>
      <c r="G4447">
        <v>191250</v>
      </c>
      <c r="H4447" t="s">
        <v>18</v>
      </c>
      <c r="I4447" t="s">
        <v>19</v>
      </c>
      <c r="J4447" t="s">
        <v>20</v>
      </c>
      <c r="K4447" t="s">
        <v>44</v>
      </c>
      <c r="L4447" t="s">
        <v>147</v>
      </c>
      <c r="M4447" t="s">
        <v>32</v>
      </c>
      <c r="O4447" t="s">
        <v>6821</v>
      </c>
      <c r="P4447" t="b">
        <f>production[[#This Row],[Funded Month]]&gt;=DATE(2021,1,1)</f>
        <v>1</v>
      </c>
    </row>
    <row r="4448" spans="1:16" x14ac:dyDescent="0.2">
      <c r="A4448" s="1">
        <v>290200775582</v>
      </c>
      <c r="B4448">
        <v>290</v>
      </c>
      <c r="C4448" t="s">
        <v>16</v>
      </c>
      <c r="D4448" s="2">
        <v>44256</v>
      </c>
      <c r="E4448" t="s">
        <v>6822</v>
      </c>
      <c r="F4448">
        <f>1</f>
        <v>1</v>
      </c>
      <c r="G4448">
        <v>399569</v>
      </c>
      <c r="H4448" t="s">
        <v>86</v>
      </c>
      <c r="I4448" t="s">
        <v>186</v>
      </c>
      <c r="J4448" t="s">
        <v>20</v>
      </c>
      <c r="K4448" t="s">
        <v>21</v>
      </c>
      <c r="L4448" t="s">
        <v>147</v>
      </c>
      <c r="M4448" t="s">
        <v>32</v>
      </c>
      <c r="N4448" t="s">
        <v>33</v>
      </c>
      <c r="O4448" t="s">
        <v>6823</v>
      </c>
      <c r="P4448" t="b">
        <f>production[[#This Row],[Funded Month]]&gt;=DATE(2021,1,1)</f>
        <v>1</v>
      </c>
    </row>
    <row r="4449" spans="1:16" x14ac:dyDescent="0.2">
      <c r="A4449" s="1">
        <v>290210184271</v>
      </c>
      <c r="B4449">
        <v>290</v>
      </c>
      <c r="C4449" t="s">
        <v>16</v>
      </c>
      <c r="D4449" s="2">
        <v>44256</v>
      </c>
      <c r="E4449" t="s">
        <v>6824</v>
      </c>
      <c r="F4449">
        <f>1</f>
        <v>1</v>
      </c>
      <c r="G4449">
        <v>342735</v>
      </c>
      <c r="H4449" t="s">
        <v>18</v>
      </c>
      <c r="I4449" t="s">
        <v>19</v>
      </c>
      <c r="J4449" t="s">
        <v>20</v>
      </c>
      <c r="K4449" t="s">
        <v>21</v>
      </c>
      <c r="L4449" t="s">
        <v>147</v>
      </c>
      <c r="M4449" t="s">
        <v>32</v>
      </c>
      <c r="N4449" t="s">
        <v>33</v>
      </c>
      <c r="O4449" t="s">
        <v>1564</v>
      </c>
      <c r="P4449" t="b">
        <f>production[[#This Row],[Funded Month]]&gt;=DATE(2021,1,1)</f>
        <v>1</v>
      </c>
    </row>
    <row r="4450" spans="1:16" x14ac:dyDescent="0.2">
      <c r="A4450" s="1">
        <v>290210184671</v>
      </c>
      <c r="B4450">
        <v>290</v>
      </c>
      <c r="C4450" t="s">
        <v>16</v>
      </c>
      <c r="D4450" s="2">
        <v>44256</v>
      </c>
      <c r="E4450" t="s">
        <v>6825</v>
      </c>
      <c r="F4450">
        <f>1</f>
        <v>1</v>
      </c>
      <c r="G4450">
        <v>1300000</v>
      </c>
      <c r="H4450" t="s">
        <v>18</v>
      </c>
      <c r="I4450" t="s">
        <v>3301</v>
      </c>
      <c r="J4450" t="s">
        <v>20</v>
      </c>
      <c r="K4450" t="s">
        <v>21</v>
      </c>
      <c r="L4450" t="s">
        <v>147</v>
      </c>
      <c r="M4450" t="s">
        <v>32</v>
      </c>
      <c r="N4450" t="s">
        <v>33</v>
      </c>
      <c r="O4450" t="s">
        <v>4551</v>
      </c>
      <c r="P4450" t="b">
        <f>production[[#This Row],[Funded Month]]&gt;=DATE(2021,1,1)</f>
        <v>1</v>
      </c>
    </row>
    <row r="4451" spans="1:16" x14ac:dyDescent="0.2">
      <c r="A4451" s="1">
        <v>290210185369</v>
      </c>
      <c r="B4451">
        <v>290</v>
      </c>
      <c r="C4451" t="s">
        <v>16</v>
      </c>
      <c r="D4451" s="2">
        <v>44256</v>
      </c>
      <c r="E4451" t="s">
        <v>6826</v>
      </c>
      <c r="F4451">
        <f>1</f>
        <v>1</v>
      </c>
      <c r="G4451">
        <v>276210</v>
      </c>
      <c r="H4451" t="s">
        <v>238</v>
      </c>
      <c r="I4451" t="s">
        <v>239</v>
      </c>
      <c r="J4451" t="s">
        <v>20</v>
      </c>
      <c r="K4451" t="s">
        <v>21</v>
      </c>
      <c r="L4451" t="s">
        <v>147</v>
      </c>
      <c r="M4451" t="s">
        <v>32</v>
      </c>
      <c r="N4451" t="s">
        <v>33</v>
      </c>
      <c r="O4451" t="s">
        <v>2741</v>
      </c>
      <c r="P4451" t="b">
        <f>production[[#This Row],[Funded Month]]&gt;=DATE(2021,1,1)</f>
        <v>1</v>
      </c>
    </row>
    <row r="4452" spans="1:16" x14ac:dyDescent="0.2">
      <c r="A4452" s="1">
        <v>290210185377</v>
      </c>
      <c r="B4452">
        <v>290</v>
      </c>
      <c r="C4452" t="s">
        <v>16</v>
      </c>
      <c r="D4452" s="2">
        <v>44256</v>
      </c>
      <c r="E4452" t="s">
        <v>6827</v>
      </c>
      <c r="F4452">
        <f>1</f>
        <v>1</v>
      </c>
      <c r="G4452">
        <v>541686</v>
      </c>
      <c r="H4452" t="s">
        <v>18</v>
      </c>
      <c r="I4452" t="s">
        <v>1414</v>
      </c>
      <c r="J4452" t="s">
        <v>20</v>
      </c>
      <c r="K4452" t="s">
        <v>21</v>
      </c>
      <c r="L4452" t="s">
        <v>147</v>
      </c>
      <c r="M4452" t="s">
        <v>32</v>
      </c>
      <c r="N4452" t="s">
        <v>33</v>
      </c>
      <c r="O4452" t="s">
        <v>1487</v>
      </c>
      <c r="P4452" t="b">
        <f>production[[#This Row],[Funded Month]]&gt;=DATE(2021,1,1)</f>
        <v>1</v>
      </c>
    </row>
    <row r="4453" spans="1:16" x14ac:dyDescent="0.2">
      <c r="A4453" s="1">
        <v>290210285707</v>
      </c>
      <c r="B4453">
        <v>290</v>
      </c>
      <c r="C4453" t="s">
        <v>16</v>
      </c>
      <c r="D4453" s="2">
        <v>44256</v>
      </c>
      <c r="E4453" t="s">
        <v>6828</v>
      </c>
      <c r="F4453">
        <f>1</f>
        <v>1</v>
      </c>
      <c r="G4453">
        <v>304500</v>
      </c>
      <c r="H4453" t="s">
        <v>18</v>
      </c>
      <c r="I4453" t="s">
        <v>19</v>
      </c>
      <c r="J4453" t="s">
        <v>20</v>
      </c>
      <c r="K4453" t="s">
        <v>44</v>
      </c>
      <c r="L4453" t="s">
        <v>147</v>
      </c>
      <c r="M4453" t="s">
        <v>32</v>
      </c>
      <c r="N4453" t="s">
        <v>33</v>
      </c>
      <c r="O4453" t="s">
        <v>6829</v>
      </c>
      <c r="P4453" t="b">
        <f>production[[#This Row],[Funded Month]]&gt;=DATE(2021,1,1)</f>
        <v>1</v>
      </c>
    </row>
    <row r="4454" spans="1:16" x14ac:dyDescent="0.2">
      <c r="A4454" s="1">
        <v>290210286025</v>
      </c>
      <c r="B4454">
        <v>290</v>
      </c>
      <c r="C4454" t="s">
        <v>16</v>
      </c>
      <c r="D4454" s="2">
        <v>44256</v>
      </c>
      <c r="E4454" t="s">
        <v>6823</v>
      </c>
      <c r="F4454">
        <f>1</f>
        <v>1</v>
      </c>
      <c r="G4454">
        <v>195360</v>
      </c>
      <c r="H4454" t="s">
        <v>86</v>
      </c>
      <c r="I4454" t="s">
        <v>186</v>
      </c>
      <c r="J4454" t="s">
        <v>20</v>
      </c>
      <c r="K4454" t="s">
        <v>44</v>
      </c>
      <c r="L4454" t="s">
        <v>147</v>
      </c>
      <c r="M4454" t="s">
        <v>32</v>
      </c>
      <c r="N4454" t="s">
        <v>33</v>
      </c>
      <c r="O4454" t="s">
        <v>6830</v>
      </c>
      <c r="P4454" t="b">
        <f>production[[#This Row],[Funded Month]]&gt;=DATE(2021,1,1)</f>
        <v>1</v>
      </c>
    </row>
    <row r="4455" spans="1:16" x14ac:dyDescent="0.2">
      <c r="A4455" s="1">
        <v>290210286273</v>
      </c>
      <c r="B4455">
        <v>290</v>
      </c>
      <c r="C4455" t="s">
        <v>16</v>
      </c>
      <c r="D4455" s="2">
        <v>44256</v>
      </c>
      <c r="E4455" t="s">
        <v>6825</v>
      </c>
      <c r="F4455">
        <f>1</f>
        <v>1</v>
      </c>
      <c r="G4455">
        <v>479500</v>
      </c>
      <c r="H4455" t="s">
        <v>18</v>
      </c>
      <c r="I4455" t="s">
        <v>19</v>
      </c>
      <c r="J4455" t="s">
        <v>20</v>
      </c>
      <c r="K4455" t="s">
        <v>44</v>
      </c>
      <c r="L4455" t="s">
        <v>147</v>
      </c>
      <c r="M4455" t="s">
        <v>32</v>
      </c>
      <c r="N4455" t="s">
        <v>33</v>
      </c>
      <c r="O4455" t="s">
        <v>4551</v>
      </c>
      <c r="P4455" t="b">
        <f>production[[#This Row],[Funded Month]]&gt;=DATE(2021,1,1)</f>
        <v>1</v>
      </c>
    </row>
    <row r="4456" spans="1:16" x14ac:dyDescent="0.2">
      <c r="A4456" s="1">
        <v>290201282845</v>
      </c>
      <c r="B4456">
        <v>290</v>
      </c>
      <c r="C4456" t="s">
        <v>16</v>
      </c>
      <c r="D4456" s="2">
        <v>44256</v>
      </c>
      <c r="E4456" t="s">
        <v>6831</v>
      </c>
      <c r="F4456">
        <f>1</f>
        <v>1</v>
      </c>
      <c r="G4456">
        <v>395910</v>
      </c>
      <c r="H4456" t="s">
        <v>18</v>
      </c>
      <c r="I4456" t="s">
        <v>19</v>
      </c>
      <c r="J4456" t="s">
        <v>20</v>
      </c>
      <c r="K4456" t="s">
        <v>21</v>
      </c>
      <c r="L4456" t="s">
        <v>541</v>
      </c>
      <c r="M4456" t="s">
        <v>32</v>
      </c>
      <c r="O4456" t="s">
        <v>6832</v>
      </c>
      <c r="P4456" t="b">
        <f>production[[#This Row],[Funded Month]]&gt;=DATE(2021,1,1)</f>
        <v>1</v>
      </c>
    </row>
    <row r="4457" spans="1:16" x14ac:dyDescent="0.2">
      <c r="A4457" s="1">
        <v>290210184511</v>
      </c>
      <c r="B4457">
        <v>290</v>
      </c>
      <c r="C4457" t="s">
        <v>16</v>
      </c>
      <c r="D4457" s="2">
        <v>44256</v>
      </c>
      <c r="E4457" t="s">
        <v>6833</v>
      </c>
      <c r="F4457">
        <f>1</f>
        <v>1</v>
      </c>
      <c r="G4457">
        <v>137700</v>
      </c>
      <c r="H4457" t="s">
        <v>238</v>
      </c>
      <c r="I4457" t="s">
        <v>239</v>
      </c>
      <c r="J4457" t="s">
        <v>20</v>
      </c>
      <c r="K4457" t="s">
        <v>21</v>
      </c>
      <c r="L4457" t="s">
        <v>541</v>
      </c>
      <c r="M4457" t="s">
        <v>32</v>
      </c>
      <c r="O4457" t="s">
        <v>6834</v>
      </c>
      <c r="P4457" t="b">
        <f>production[[#This Row],[Funded Month]]&gt;=DATE(2021,1,1)</f>
        <v>1</v>
      </c>
    </row>
    <row r="4458" spans="1:16" x14ac:dyDescent="0.2">
      <c r="A4458" s="1">
        <v>290210185316</v>
      </c>
      <c r="B4458">
        <v>290</v>
      </c>
      <c r="C4458" t="s">
        <v>16</v>
      </c>
      <c r="D4458" s="2">
        <v>44256</v>
      </c>
      <c r="E4458" t="s">
        <v>6835</v>
      </c>
      <c r="F4458">
        <f>1</f>
        <v>1</v>
      </c>
      <c r="G4458">
        <v>261250</v>
      </c>
      <c r="H4458" t="s">
        <v>18</v>
      </c>
      <c r="I4458" t="s">
        <v>19</v>
      </c>
      <c r="J4458" t="s">
        <v>20</v>
      </c>
      <c r="K4458" t="s">
        <v>21</v>
      </c>
      <c r="L4458" t="s">
        <v>541</v>
      </c>
      <c r="M4458" t="s">
        <v>32</v>
      </c>
      <c r="O4458" t="s">
        <v>6836</v>
      </c>
      <c r="P4458" t="b">
        <f>production[[#This Row],[Funded Month]]&gt;=DATE(2021,1,1)</f>
        <v>1</v>
      </c>
    </row>
    <row r="4459" spans="1:16" x14ac:dyDescent="0.2">
      <c r="A4459" s="1">
        <v>290210287142</v>
      </c>
      <c r="B4459">
        <v>290</v>
      </c>
      <c r="C4459" t="s">
        <v>16</v>
      </c>
      <c r="D4459" s="2">
        <v>44256</v>
      </c>
      <c r="E4459" t="s">
        <v>6837</v>
      </c>
      <c r="F4459">
        <f>1</f>
        <v>1</v>
      </c>
      <c r="G4459">
        <v>338751</v>
      </c>
      <c r="H4459" t="s">
        <v>86</v>
      </c>
      <c r="I4459" t="s">
        <v>87</v>
      </c>
      <c r="J4459" t="s">
        <v>20</v>
      </c>
      <c r="K4459" t="s">
        <v>21</v>
      </c>
      <c r="L4459" t="s">
        <v>541</v>
      </c>
      <c r="M4459" t="s">
        <v>32</v>
      </c>
      <c r="O4459" t="s">
        <v>6838</v>
      </c>
      <c r="P4459" t="b">
        <f>production[[#This Row],[Funded Month]]&gt;=DATE(2021,1,1)</f>
        <v>1</v>
      </c>
    </row>
    <row r="4460" spans="1:16" x14ac:dyDescent="0.2">
      <c r="A4460" s="1">
        <v>740001429196</v>
      </c>
      <c r="B4460">
        <v>290</v>
      </c>
      <c r="C4460" t="s">
        <v>16</v>
      </c>
      <c r="D4460" s="2">
        <v>44256</v>
      </c>
      <c r="E4460" t="s">
        <v>6839</v>
      </c>
      <c r="F4460">
        <f>1</f>
        <v>1</v>
      </c>
      <c r="G4460">
        <v>424999</v>
      </c>
      <c r="H4460" t="s">
        <v>238</v>
      </c>
      <c r="I4460" t="s">
        <v>286</v>
      </c>
      <c r="J4460" t="s">
        <v>20</v>
      </c>
      <c r="K4460" t="s">
        <v>21</v>
      </c>
      <c r="L4460" t="s">
        <v>541</v>
      </c>
      <c r="M4460" t="s">
        <v>32</v>
      </c>
      <c r="O4460" t="s">
        <v>6840</v>
      </c>
      <c r="P4460" t="b">
        <f>production[[#This Row],[Funded Month]]&gt;=DATE(2021,1,1)</f>
        <v>1</v>
      </c>
    </row>
    <row r="4461" spans="1:16" x14ac:dyDescent="0.2">
      <c r="A4461" s="1">
        <v>290001421002</v>
      </c>
      <c r="B4461">
        <v>290</v>
      </c>
      <c r="C4461" t="s">
        <v>16</v>
      </c>
      <c r="D4461" s="2">
        <v>44256</v>
      </c>
      <c r="E4461" t="s">
        <v>6841</v>
      </c>
      <c r="F4461">
        <f>1</f>
        <v>1</v>
      </c>
      <c r="G4461">
        <v>116000</v>
      </c>
      <c r="H4461" t="s">
        <v>18</v>
      </c>
      <c r="I4461" t="s">
        <v>19</v>
      </c>
      <c r="J4461" t="s">
        <v>20</v>
      </c>
      <c r="K4461" t="s">
        <v>21</v>
      </c>
      <c r="L4461" t="s">
        <v>267</v>
      </c>
      <c r="M4461" t="s">
        <v>32</v>
      </c>
      <c r="O4461" t="s">
        <v>2477</v>
      </c>
      <c r="P4461" t="b">
        <f>production[[#This Row],[Funded Month]]&gt;=DATE(2021,1,1)</f>
        <v>1</v>
      </c>
    </row>
    <row r="4462" spans="1:16" x14ac:dyDescent="0.2">
      <c r="A4462" s="1">
        <v>290001421043</v>
      </c>
      <c r="B4462">
        <v>290</v>
      </c>
      <c r="C4462" t="s">
        <v>16</v>
      </c>
      <c r="D4462" s="2">
        <v>44256</v>
      </c>
      <c r="E4462" t="s">
        <v>6842</v>
      </c>
      <c r="F4462">
        <f>1</f>
        <v>1</v>
      </c>
      <c r="G4462">
        <v>115241</v>
      </c>
      <c r="H4462" t="s">
        <v>18</v>
      </c>
      <c r="I4462" t="s">
        <v>19</v>
      </c>
      <c r="J4462" t="s">
        <v>20</v>
      </c>
      <c r="K4462" t="s">
        <v>21</v>
      </c>
      <c r="L4462" t="s">
        <v>267</v>
      </c>
      <c r="M4462" t="s">
        <v>32</v>
      </c>
      <c r="O4462" t="s">
        <v>6843</v>
      </c>
      <c r="P4462" t="b">
        <f>production[[#This Row],[Funded Month]]&gt;=DATE(2021,1,1)</f>
        <v>1</v>
      </c>
    </row>
    <row r="4463" spans="1:16" x14ac:dyDescent="0.2">
      <c r="A4463" s="1">
        <v>290200417543</v>
      </c>
      <c r="B4463">
        <v>290</v>
      </c>
      <c r="C4463" t="s">
        <v>16</v>
      </c>
      <c r="D4463" s="2">
        <v>44256</v>
      </c>
      <c r="E4463" t="s">
        <v>6844</v>
      </c>
      <c r="F4463">
        <f>1</f>
        <v>1</v>
      </c>
      <c r="G4463">
        <v>182000</v>
      </c>
      <c r="H4463" t="s">
        <v>18</v>
      </c>
      <c r="I4463" t="s">
        <v>19</v>
      </c>
      <c r="J4463" t="s">
        <v>20</v>
      </c>
      <c r="K4463" t="s">
        <v>44</v>
      </c>
      <c r="L4463" t="s">
        <v>267</v>
      </c>
      <c r="M4463" t="s">
        <v>32</v>
      </c>
      <c r="O4463" t="s">
        <v>267</v>
      </c>
      <c r="P4463" t="b">
        <f>production[[#This Row],[Funded Month]]&gt;=DATE(2021,1,1)</f>
        <v>1</v>
      </c>
    </row>
    <row r="4464" spans="1:16" x14ac:dyDescent="0.2">
      <c r="A4464" s="1">
        <v>290201282811</v>
      </c>
      <c r="B4464">
        <v>290</v>
      </c>
      <c r="C4464" t="s">
        <v>16</v>
      </c>
      <c r="D4464" s="2">
        <v>44256</v>
      </c>
      <c r="E4464" t="s">
        <v>6845</v>
      </c>
      <c r="F4464">
        <f>1</f>
        <v>1</v>
      </c>
      <c r="G4464">
        <v>333841</v>
      </c>
      <c r="H4464" t="s">
        <v>86</v>
      </c>
      <c r="I4464" t="s">
        <v>186</v>
      </c>
      <c r="J4464" t="s">
        <v>20</v>
      </c>
      <c r="K4464" t="s">
        <v>21</v>
      </c>
      <c r="L4464" t="s">
        <v>267</v>
      </c>
      <c r="M4464" t="s">
        <v>32</v>
      </c>
      <c r="O4464" t="s">
        <v>6846</v>
      </c>
      <c r="P4464" t="b">
        <f>production[[#This Row],[Funded Month]]&gt;=DATE(2021,1,1)</f>
        <v>1</v>
      </c>
    </row>
    <row r="4465" spans="1:16" x14ac:dyDescent="0.2">
      <c r="A4465" s="1">
        <v>290210184383</v>
      </c>
      <c r="B4465">
        <v>290</v>
      </c>
      <c r="C4465" t="s">
        <v>16</v>
      </c>
      <c r="D4465" s="2">
        <v>44256</v>
      </c>
      <c r="E4465" t="s">
        <v>6847</v>
      </c>
      <c r="F4465">
        <f>1</f>
        <v>1</v>
      </c>
      <c r="G4465">
        <v>346513</v>
      </c>
      <c r="H4465" t="s">
        <v>18</v>
      </c>
      <c r="I4465" t="s">
        <v>19</v>
      </c>
      <c r="J4465" t="s">
        <v>20</v>
      </c>
      <c r="K4465" t="s">
        <v>21</v>
      </c>
      <c r="L4465" t="s">
        <v>267</v>
      </c>
      <c r="M4465" t="s">
        <v>32</v>
      </c>
      <c r="O4465" t="s">
        <v>2477</v>
      </c>
      <c r="P4465" t="b">
        <f>production[[#This Row],[Funded Month]]&gt;=DATE(2021,1,1)</f>
        <v>1</v>
      </c>
    </row>
    <row r="4466" spans="1:16" x14ac:dyDescent="0.2">
      <c r="A4466" s="1">
        <v>290210184787</v>
      </c>
      <c r="B4466">
        <v>290</v>
      </c>
      <c r="C4466" t="s">
        <v>16</v>
      </c>
      <c r="D4466" s="2">
        <v>44256</v>
      </c>
      <c r="E4466" t="s">
        <v>6848</v>
      </c>
      <c r="F4466">
        <f>1</f>
        <v>1</v>
      </c>
      <c r="G4466">
        <v>320150</v>
      </c>
      <c r="H4466" t="s">
        <v>18</v>
      </c>
      <c r="I4466" t="s">
        <v>19</v>
      </c>
      <c r="J4466" t="s">
        <v>20</v>
      </c>
      <c r="K4466" t="s">
        <v>21</v>
      </c>
      <c r="L4466" t="s">
        <v>267</v>
      </c>
      <c r="M4466" t="s">
        <v>32</v>
      </c>
      <c r="O4466" t="s">
        <v>6849</v>
      </c>
      <c r="P4466" t="b">
        <f>production[[#This Row],[Funded Month]]&gt;=DATE(2021,1,1)</f>
        <v>1</v>
      </c>
    </row>
    <row r="4467" spans="1:16" x14ac:dyDescent="0.2">
      <c r="A4467" s="1">
        <v>290210184923</v>
      </c>
      <c r="B4467">
        <v>290</v>
      </c>
      <c r="C4467" t="s">
        <v>16</v>
      </c>
      <c r="D4467" s="2">
        <v>44256</v>
      </c>
      <c r="E4467" t="s">
        <v>6850</v>
      </c>
      <c r="F4467">
        <f>1</f>
        <v>1</v>
      </c>
      <c r="G4467">
        <v>209520</v>
      </c>
      <c r="H4467" t="s">
        <v>18</v>
      </c>
      <c r="I4467" t="s">
        <v>19</v>
      </c>
      <c r="J4467" t="s">
        <v>20</v>
      </c>
      <c r="K4467" t="s">
        <v>21</v>
      </c>
      <c r="L4467" t="s">
        <v>267</v>
      </c>
      <c r="M4467" t="s">
        <v>32</v>
      </c>
      <c r="O4467" t="s">
        <v>6851</v>
      </c>
      <c r="P4467" t="b">
        <f>production[[#This Row],[Funded Month]]&gt;=DATE(2021,1,1)</f>
        <v>1</v>
      </c>
    </row>
    <row r="4468" spans="1:16" x14ac:dyDescent="0.2">
      <c r="A4468" s="1">
        <v>290210184987</v>
      </c>
      <c r="B4468">
        <v>290</v>
      </c>
      <c r="C4468" t="s">
        <v>16</v>
      </c>
      <c r="D4468" s="2">
        <v>44256</v>
      </c>
      <c r="E4468" t="s">
        <v>6852</v>
      </c>
      <c r="F4468">
        <f>1</f>
        <v>1</v>
      </c>
      <c r="G4468">
        <v>277500</v>
      </c>
      <c r="H4468" t="s">
        <v>18</v>
      </c>
      <c r="I4468" t="s">
        <v>19</v>
      </c>
      <c r="J4468" t="s">
        <v>20</v>
      </c>
      <c r="K4468" t="s">
        <v>44</v>
      </c>
      <c r="L4468" t="s">
        <v>267</v>
      </c>
      <c r="M4468" t="s">
        <v>32</v>
      </c>
      <c r="O4468" t="s">
        <v>6853</v>
      </c>
      <c r="P4468" t="b">
        <f>production[[#This Row],[Funded Month]]&gt;=DATE(2021,1,1)</f>
        <v>1</v>
      </c>
    </row>
    <row r="4469" spans="1:16" x14ac:dyDescent="0.2">
      <c r="A4469" s="1">
        <v>290210285700</v>
      </c>
      <c r="B4469">
        <v>290</v>
      </c>
      <c r="C4469" t="s">
        <v>16</v>
      </c>
      <c r="D4469" s="2">
        <v>44256</v>
      </c>
      <c r="E4469" t="s">
        <v>6854</v>
      </c>
      <c r="F4469">
        <f>1</f>
        <v>1</v>
      </c>
      <c r="G4469">
        <v>382936</v>
      </c>
      <c r="H4469" t="s">
        <v>86</v>
      </c>
      <c r="I4469" t="s">
        <v>87</v>
      </c>
      <c r="J4469" t="s">
        <v>20</v>
      </c>
      <c r="K4469" t="s">
        <v>21</v>
      </c>
      <c r="L4469" t="s">
        <v>267</v>
      </c>
      <c r="M4469" t="s">
        <v>32</v>
      </c>
      <c r="O4469" t="s">
        <v>1322</v>
      </c>
      <c r="P4469" t="b">
        <f>production[[#This Row],[Funded Month]]&gt;=DATE(2021,1,1)</f>
        <v>1</v>
      </c>
    </row>
    <row r="4470" spans="1:16" x14ac:dyDescent="0.2">
      <c r="A4470" s="1">
        <v>290210285717</v>
      </c>
      <c r="B4470">
        <v>290</v>
      </c>
      <c r="C4470" t="s">
        <v>16</v>
      </c>
      <c r="D4470" s="2">
        <v>44256</v>
      </c>
      <c r="E4470" t="s">
        <v>6855</v>
      </c>
      <c r="F4470">
        <f>1</f>
        <v>1</v>
      </c>
      <c r="G4470">
        <v>227950</v>
      </c>
      <c r="H4470" t="s">
        <v>18</v>
      </c>
      <c r="I4470" t="s">
        <v>79</v>
      </c>
      <c r="J4470" t="s">
        <v>20</v>
      </c>
      <c r="K4470" t="s">
        <v>21</v>
      </c>
      <c r="L4470" t="s">
        <v>267</v>
      </c>
      <c r="M4470" t="s">
        <v>32</v>
      </c>
      <c r="O4470" t="s">
        <v>2338</v>
      </c>
      <c r="P4470" t="b">
        <f>production[[#This Row],[Funded Month]]&gt;=DATE(2021,1,1)</f>
        <v>1</v>
      </c>
    </row>
    <row r="4471" spans="1:16" x14ac:dyDescent="0.2">
      <c r="A4471" s="1">
        <v>290210286002</v>
      </c>
      <c r="B4471">
        <v>290</v>
      </c>
      <c r="C4471" t="s">
        <v>16</v>
      </c>
      <c r="D4471" s="2">
        <v>44256</v>
      </c>
      <c r="E4471" t="s">
        <v>6856</v>
      </c>
      <c r="F4471">
        <f>1</f>
        <v>1</v>
      </c>
      <c r="G4471">
        <v>281900</v>
      </c>
      <c r="H4471" t="s">
        <v>18</v>
      </c>
      <c r="I4471" t="s">
        <v>19</v>
      </c>
      <c r="J4471" t="s">
        <v>20</v>
      </c>
      <c r="K4471" t="s">
        <v>27</v>
      </c>
      <c r="L4471" t="s">
        <v>267</v>
      </c>
      <c r="M4471" t="s">
        <v>32</v>
      </c>
      <c r="O4471" t="s">
        <v>1322</v>
      </c>
      <c r="P4471" t="b">
        <f>production[[#This Row],[Funded Month]]&gt;=DATE(2021,1,1)</f>
        <v>1</v>
      </c>
    </row>
    <row r="4472" spans="1:16" x14ac:dyDescent="0.2">
      <c r="A4472" s="1">
        <v>290210286527</v>
      </c>
      <c r="B4472">
        <v>290</v>
      </c>
      <c r="C4472" t="s">
        <v>16</v>
      </c>
      <c r="D4472" s="2">
        <v>44256</v>
      </c>
      <c r="E4472" t="s">
        <v>6857</v>
      </c>
      <c r="F4472">
        <f>1</f>
        <v>1</v>
      </c>
      <c r="G4472">
        <v>154250</v>
      </c>
      <c r="H4472" t="s">
        <v>18</v>
      </c>
      <c r="I4472" t="s">
        <v>19</v>
      </c>
      <c r="J4472" t="s">
        <v>20</v>
      </c>
      <c r="K4472" t="s">
        <v>27</v>
      </c>
      <c r="L4472" t="s">
        <v>267</v>
      </c>
      <c r="M4472" t="s">
        <v>32</v>
      </c>
      <c r="O4472" t="s">
        <v>6858</v>
      </c>
      <c r="P4472" t="b">
        <f>production[[#This Row],[Funded Month]]&gt;=DATE(2021,1,1)</f>
        <v>1</v>
      </c>
    </row>
    <row r="4473" spans="1:16" x14ac:dyDescent="0.2">
      <c r="A4473" s="1">
        <v>290210287238</v>
      </c>
      <c r="B4473">
        <v>290</v>
      </c>
      <c r="C4473" t="s">
        <v>16</v>
      </c>
      <c r="D4473" s="2">
        <v>44256</v>
      </c>
      <c r="E4473" t="s">
        <v>6859</v>
      </c>
      <c r="F4473">
        <f>1</f>
        <v>1</v>
      </c>
      <c r="G4473">
        <v>277000</v>
      </c>
      <c r="H4473" t="s">
        <v>18</v>
      </c>
      <c r="I4473" t="s">
        <v>19</v>
      </c>
      <c r="J4473" t="s">
        <v>20</v>
      </c>
      <c r="K4473" t="s">
        <v>21</v>
      </c>
      <c r="L4473" t="s">
        <v>267</v>
      </c>
      <c r="M4473" t="s">
        <v>32</v>
      </c>
      <c r="O4473" t="s">
        <v>4499</v>
      </c>
      <c r="P4473" t="b">
        <f>production[[#This Row],[Funded Month]]&gt;=DATE(2021,1,1)</f>
        <v>1</v>
      </c>
    </row>
    <row r="4474" spans="1:16" x14ac:dyDescent="0.2">
      <c r="A4474" s="1">
        <v>290001417015</v>
      </c>
      <c r="B4474">
        <v>290</v>
      </c>
      <c r="C4474" t="s">
        <v>16</v>
      </c>
      <c r="D4474" s="2">
        <v>44256</v>
      </c>
      <c r="E4474" t="s">
        <v>6860</v>
      </c>
      <c r="F4474">
        <f>1</f>
        <v>1</v>
      </c>
      <c r="G4474">
        <v>227700</v>
      </c>
      <c r="H4474" t="s">
        <v>18</v>
      </c>
      <c r="I4474" t="s">
        <v>79</v>
      </c>
      <c r="J4474" t="s">
        <v>20</v>
      </c>
      <c r="K4474" t="s">
        <v>21</v>
      </c>
      <c r="L4474" t="s">
        <v>325</v>
      </c>
      <c r="M4474" t="s">
        <v>32</v>
      </c>
      <c r="O4474" t="s">
        <v>1844</v>
      </c>
      <c r="P4474" t="b">
        <f>production[[#This Row],[Funded Month]]&gt;=DATE(2021,1,1)</f>
        <v>1</v>
      </c>
    </row>
    <row r="4475" spans="1:16" x14ac:dyDescent="0.2">
      <c r="A4475" s="1">
        <v>290210184677</v>
      </c>
      <c r="B4475">
        <v>290</v>
      </c>
      <c r="C4475" t="s">
        <v>16</v>
      </c>
      <c r="D4475" s="2">
        <v>44256</v>
      </c>
      <c r="E4475" t="s">
        <v>6861</v>
      </c>
      <c r="F4475">
        <f>1</f>
        <v>1</v>
      </c>
      <c r="G4475">
        <v>199500</v>
      </c>
      <c r="H4475" t="s">
        <v>18</v>
      </c>
      <c r="I4475" t="s">
        <v>19</v>
      </c>
      <c r="J4475" t="s">
        <v>20</v>
      </c>
      <c r="K4475" t="s">
        <v>21</v>
      </c>
      <c r="L4475" t="s">
        <v>325</v>
      </c>
      <c r="M4475" t="s">
        <v>32</v>
      </c>
      <c r="O4475" t="s">
        <v>6862</v>
      </c>
      <c r="P4475" t="b">
        <f>production[[#This Row],[Funded Month]]&gt;=DATE(2021,1,1)</f>
        <v>1</v>
      </c>
    </row>
    <row r="4476" spans="1:16" x14ac:dyDescent="0.2">
      <c r="A4476" s="1">
        <v>290210184929</v>
      </c>
      <c r="B4476">
        <v>290</v>
      </c>
      <c r="C4476" t="s">
        <v>16</v>
      </c>
      <c r="D4476" s="2">
        <v>44256</v>
      </c>
      <c r="E4476" t="s">
        <v>6863</v>
      </c>
      <c r="F4476">
        <f>1</f>
        <v>1</v>
      </c>
      <c r="G4476">
        <v>517500</v>
      </c>
      <c r="H4476" t="s">
        <v>18</v>
      </c>
      <c r="I4476" t="s">
        <v>19</v>
      </c>
      <c r="J4476" t="s">
        <v>20</v>
      </c>
      <c r="K4476" t="s">
        <v>21</v>
      </c>
      <c r="L4476" t="s">
        <v>325</v>
      </c>
      <c r="M4476" t="s">
        <v>32</v>
      </c>
      <c r="O4476" t="s">
        <v>5816</v>
      </c>
      <c r="P4476" t="b">
        <f>production[[#This Row],[Funded Month]]&gt;=DATE(2021,1,1)</f>
        <v>1</v>
      </c>
    </row>
    <row r="4477" spans="1:16" x14ac:dyDescent="0.2">
      <c r="A4477" s="1">
        <v>290210285684</v>
      </c>
      <c r="B4477">
        <v>290</v>
      </c>
      <c r="C4477" t="s">
        <v>16</v>
      </c>
      <c r="D4477" s="2">
        <v>44256</v>
      </c>
      <c r="E4477" t="s">
        <v>5817</v>
      </c>
      <c r="F4477">
        <f>1</f>
        <v>1</v>
      </c>
      <c r="G4477">
        <v>548250</v>
      </c>
      <c r="H4477" t="s">
        <v>18</v>
      </c>
      <c r="I4477" t="s">
        <v>19</v>
      </c>
      <c r="J4477" t="s">
        <v>20</v>
      </c>
      <c r="K4477" t="s">
        <v>21</v>
      </c>
      <c r="L4477" t="s">
        <v>325</v>
      </c>
      <c r="M4477" t="s">
        <v>32</v>
      </c>
      <c r="O4477" t="s">
        <v>4304</v>
      </c>
      <c r="P4477" t="b">
        <f>production[[#This Row],[Funded Month]]&gt;=DATE(2021,1,1)</f>
        <v>1</v>
      </c>
    </row>
    <row r="4478" spans="1:16" x14ac:dyDescent="0.2">
      <c r="A4478" s="1">
        <v>292210275629</v>
      </c>
      <c r="B4478">
        <v>292</v>
      </c>
      <c r="C4478" t="s">
        <v>922</v>
      </c>
      <c r="D4478" s="2">
        <v>44256</v>
      </c>
      <c r="E4478" t="s">
        <v>6864</v>
      </c>
      <c r="F4478">
        <f>1</f>
        <v>1</v>
      </c>
      <c r="G4478">
        <v>548250</v>
      </c>
      <c r="H4478" t="s">
        <v>18</v>
      </c>
      <c r="I4478" t="s">
        <v>19</v>
      </c>
      <c r="J4478" t="s">
        <v>20</v>
      </c>
      <c r="K4478" t="s">
        <v>21</v>
      </c>
      <c r="L4478" t="s">
        <v>6865</v>
      </c>
      <c r="M4478" t="s">
        <v>4888</v>
      </c>
      <c r="N4478" t="s">
        <v>33</v>
      </c>
      <c r="O4478" t="s">
        <v>6866</v>
      </c>
      <c r="P4478" t="b">
        <f>production[[#This Row],[Funded Month]]&gt;=DATE(2021,1,1)</f>
        <v>1</v>
      </c>
    </row>
    <row r="4479" spans="1:16" x14ac:dyDescent="0.2">
      <c r="A4479" s="1">
        <v>292210175568</v>
      </c>
      <c r="B4479">
        <v>292</v>
      </c>
      <c r="C4479" t="s">
        <v>960</v>
      </c>
      <c r="D4479" s="2">
        <v>44256</v>
      </c>
      <c r="E4479" t="s">
        <v>6867</v>
      </c>
      <c r="F4479">
        <f>1</f>
        <v>1</v>
      </c>
      <c r="G4479">
        <v>200000</v>
      </c>
      <c r="H4479" t="s">
        <v>18</v>
      </c>
      <c r="I4479" t="s">
        <v>19</v>
      </c>
      <c r="J4479" t="s">
        <v>20</v>
      </c>
      <c r="K4479" t="s">
        <v>27</v>
      </c>
      <c r="L4479" t="s">
        <v>3911</v>
      </c>
      <c r="M4479" t="s">
        <v>32</v>
      </c>
      <c r="O4479" t="s">
        <v>849</v>
      </c>
      <c r="P4479" t="b">
        <f>production[[#This Row],[Funded Month]]&gt;=DATE(2021,1,1)</f>
        <v>1</v>
      </c>
    </row>
    <row r="4480" spans="1:16" x14ac:dyDescent="0.2">
      <c r="A4480" s="1">
        <v>292210275623</v>
      </c>
      <c r="B4480">
        <v>292</v>
      </c>
      <c r="C4480" t="s">
        <v>960</v>
      </c>
      <c r="D4480" s="2">
        <v>44256</v>
      </c>
      <c r="E4480" t="s">
        <v>6868</v>
      </c>
      <c r="F4480">
        <f>1</f>
        <v>1</v>
      </c>
      <c r="G4480">
        <v>173850</v>
      </c>
      <c r="H4480" t="s">
        <v>18</v>
      </c>
      <c r="I4480" t="s">
        <v>19</v>
      </c>
      <c r="J4480" t="s">
        <v>20</v>
      </c>
      <c r="K4480" t="s">
        <v>21</v>
      </c>
      <c r="L4480" t="s">
        <v>3911</v>
      </c>
      <c r="M4480" t="s">
        <v>32</v>
      </c>
      <c r="O4480" t="s">
        <v>109</v>
      </c>
      <c r="P4480" t="b">
        <f>production[[#This Row],[Funded Month]]&gt;=DATE(2021,1,1)</f>
        <v>1</v>
      </c>
    </row>
    <row r="4481" spans="1:16" x14ac:dyDescent="0.2">
      <c r="A4481" s="1">
        <v>290201182129</v>
      </c>
      <c r="B4481">
        <v>290</v>
      </c>
      <c r="C4481" t="s">
        <v>16</v>
      </c>
      <c r="D4481" s="2">
        <v>44256</v>
      </c>
      <c r="E4481" t="s">
        <v>6869</v>
      </c>
      <c r="F4481">
        <f>1</f>
        <v>1</v>
      </c>
      <c r="G4481">
        <v>361000</v>
      </c>
      <c r="H4481" t="s">
        <v>18</v>
      </c>
      <c r="I4481" t="s">
        <v>19</v>
      </c>
      <c r="J4481" t="s">
        <v>20</v>
      </c>
      <c r="K4481" t="s">
        <v>21</v>
      </c>
      <c r="L4481" t="s">
        <v>126</v>
      </c>
      <c r="M4481" t="s">
        <v>32</v>
      </c>
      <c r="O4481" t="s">
        <v>6870</v>
      </c>
      <c r="P4481" t="b">
        <f>production[[#This Row],[Funded Month]]&gt;=DATE(2021,1,1)</f>
        <v>1</v>
      </c>
    </row>
    <row r="4482" spans="1:16" x14ac:dyDescent="0.2">
      <c r="A4482" s="1">
        <v>290210184980</v>
      </c>
      <c r="B4482">
        <v>290</v>
      </c>
      <c r="C4482" t="s">
        <v>16</v>
      </c>
      <c r="D4482" s="2">
        <v>44256</v>
      </c>
      <c r="E4482" t="s">
        <v>6871</v>
      </c>
      <c r="F4482">
        <f>1</f>
        <v>1</v>
      </c>
      <c r="G4482">
        <v>202000</v>
      </c>
      <c r="H4482" t="s">
        <v>18</v>
      </c>
      <c r="I4482" t="s">
        <v>19</v>
      </c>
      <c r="J4482" t="s">
        <v>20</v>
      </c>
      <c r="K4482" t="s">
        <v>27</v>
      </c>
      <c r="L4482" t="s">
        <v>126</v>
      </c>
      <c r="M4482" t="s">
        <v>32</v>
      </c>
      <c r="O4482" t="s">
        <v>3772</v>
      </c>
      <c r="P4482" t="b">
        <f>production[[#This Row],[Funded Month]]&gt;=DATE(2021,1,1)</f>
        <v>1</v>
      </c>
    </row>
    <row r="4483" spans="1:16" x14ac:dyDescent="0.2">
      <c r="A4483" s="1">
        <v>290210286279</v>
      </c>
      <c r="B4483">
        <v>290</v>
      </c>
      <c r="C4483" t="s">
        <v>16</v>
      </c>
      <c r="D4483" s="2">
        <v>44256</v>
      </c>
      <c r="E4483" t="s">
        <v>6872</v>
      </c>
      <c r="F4483">
        <f>1</f>
        <v>1</v>
      </c>
      <c r="G4483">
        <v>590000</v>
      </c>
      <c r="H4483" t="s">
        <v>238</v>
      </c>
      <c r="I4483" t="s">
        <v>260</v>
      </c>
      <c r="J4483" t="s">
        <v>20</v>
      </c>
      <c r="K4483" t="s">
        <v>44</v>
      </c>
      <c r="L4483" t="s">
        <v>126</v>
      </c>
      <c r="M4483" t="s">
        <v>32</v>
      </c>
      <c r="O4483" t="s">
        <v>678</v>
      </c>
      <c r="P4483" t="b">
        <f>production[[#This Row],[Funded Month]]&gt;=DATE(2021,1,1)</f>
        <v>1</v>
      </c>
    </row>
    <row r="4484" spans="1:16" x14ac:dyDescent="0.2">
      <c r="A4484" s="1">
        <v>293001390319</v>
      </c>
      <c r="B4484">
        <v>293</v>
      </c>
      <c r="C4484" t="s">
        <v>415</v>
      </c>
      <c r="D4484" s="2">
        <v>44256</v>
      </c>
      <c r="E4484" t="s">
        <v>6873</v>
      </c>
      <c r="F4484">
        <f>1</f>
        <v>1</v>
      </c>
      <c r="G4484">
        <v>246600</v>
      </c>
      <c r="H4484" t="s">
        <v>18</v>
      </c>
      <c r="I4484" t="s">
        <v>19</v>
      </c>
      <c r="J4484" t="s">
        <v>20</v>
      </c>
      <c r="K4484" t="s">
        <v>21</v>
      </c>
      <c r="L4484" t="s">
        <v>966</v>
      </c>
      <c r="M4484" t="s">
        <v>32</v>
      </c>
      <c r="N4484" t="s">
        <v>2885</v>
      </c>
      <c r="P4484" t="b">
        <f>production[[#This Row],[Funded Month]]&gt;=DATE(2021,1,1)</f>
        <v>1</v>
      </c>
    </row>
    <row r="4485" spans="1:16" x14ac:dyDescent="0.2">
      <c r="A4485" s="1">
        <v>297200297557</v>
      </c>
      <c r="B4485">
        <v>297</v>
      </c>
      <c r="C4485" t="s">
        <v>415</v>
      </c>
      <c r="D4485" s="2">
        <v>44256</v>
      </c>
      <c r="E4485" t="s">
        <v>6874</v>
      </c>
      <c r="F4485">
        <f>1</f>
        <v>1</v>
      </c>
      <c r="G4485">
        <v>294566</v>
      </c>
      <c r="H4485" t="s">
        <v>86</v>
      </c>
      <c r="I4485" t="s">
        <v>186</v>
      </c>
      <c r="J4485" t="s">
        <v>20</v>
      </c>
      <c r="K4485" t="s">
        <v>21</v>
      </c>
      <c r="L4485" t="s">
        <v>1186</v>
      </c>
      <c r="M4485" t="s">
        <v>32</v>
      </c>
      <c r="N4485" t="s">
        <v>33</v>
      </c>
      <c r="O4485" t="s">
        <v>4074</v>
      </c>
      <c r="P4485" t="b">
        <f>production[[#This Row],[Funded Month]]&gt;=DATE(2021,1,1)</f>
        <v>1</v>
      </c>
    </row>
    <row r="4486" spans="1:16" x14ac:dyDescent="0.2">
      <c r="A4486" s="1">
        <v>297200651193</v>
      </c>
      <c r="B4486">
        <v>297</v>
      </c>
      <c r="C4486" t="s">
        <v>415</v>
      </c>
      <c r="D4486" s="2">
        <v>44256</v>
      </c>
      <c r="E4486" t="s">
        <v>6875</v>
      </c>
      <c r="F4486">
        <f>1</f>
        <v>1</v>
      </c>
      <c r="G4486">
        <v>301785</v>
      </c>
      <c r="H4486" t="s">
        <v>238</v>
      </c>
      <c r="I4486" t="s">
        <v>286</v>
      </c>
      <c r="J4486" t="s">
        <v>20</v>
      </c>
      <c r="K4486" t="s">
        <v>21</v>
      </c>
      <c r="L4486" t="s">
        <v>1186</v>
      </c>
      <c r="M4486" t="s">
        <v>32</v>
      </c>
      <c r="N4486" t="s">
        <v>33</v>
      </c>
      <c r="O4486" t="s">
        <v>6876</v>
      </c>
      <c r="P4486" t="b">
        <f>production[[#This Row],[Funded Month]]&gt;=DATE(2021,1,1)</f>
        <v>1</v>
      </c>
    </row>
    <row r="4487" spans="1:16" x14ac:dyDescent="0.2">
      <c r="A4487" s="1">
        <v>297210175651</v>
      </c>
      <c r="B4487">
        <v>297</v>
      </c>
      <c r="C4487" t="s">
        <v>415</v>
      </c>
      <c r="D4487" s="2">
        <v>44256</v>
      </c>
      <c r="E4487" t="s">
        <v>6877</v>
      </c>
      <c r="F4487">
        <f>1</f>
        <v>1</v>
      </c>
      <c r="G4487">
        <v>150000</v>
      </c>
      <c r="H4487" t="s">
        <v>18</v>
      </c>
      <c r="I4487" t="s">
        <v>19</v>
      </c>
      <c r="J4487" t="s">
        <v>20</v>
      </c>
      <c r="K4487" t="s">
        <v>44</v>
      </c>
      <c r="L4487" t="s">
        <v>1186</v>
      </c>
      <c r="M4487" t="s">
        <v>32</v>
      </c>
      <c r="O4487" t="s">
        <v>1186</v>
      </c>
      <c r="P4487" t="b">
        <f>production[[#This Row],[Funded Month]]&gt;=DATE(2021,1,1)</f>
        <v>1</v>
      </c>
    </row>
    <row r="4488" spans="1:16" x14ac:dyDescent="0.2">
      <c r="A4488" s="1">
        <v>297210175683</v>
      </c>
      <c r="B4488">
        <v>297</v>
      </c>
      <c r="C4488" t="s">
        <v>415</v>
      </c>
      <c r="D4488" s="2">
        <v>44256</v>
      </c>
      <c r="E4488" t="s">
        <v>6878</v>
      </c>
      <c r="F4488">
        <f>1</f>
        <v>1</v>
      </c>
      <c r="G4488">
        <v>312800</v>
      </c>
      <c r="H4488" t="s">
        <v>18</v>
      </c>
      <c r="I4488" t="s">
        <v>19</v>
      </c>
      <c r="J4488" t="s">
        <v>20</v>
      </c>
      <c r="K4488" t="s">
        <v>21</v>
      </c>
      <c r="L4488" t="s">
        <v>1186</v>
      </c>
      <c r="M4488" t="s">
        <v>32</v>
      </c>
      <c r="N4488" t="s">
        <v>33</v>
      </c>
      <c r="O4488" t="s">
        <v>6879</v>
      </c>
      <c r="P4488" t="b">
        <f>production[[#This Row],[Funded Month]]&gt;=DATE(2021,1,1)</f>
        <v>1</v>
      </c>
    </row>
    <row r="4489" spans="1:16" x14ac:dyDescent="0.2">
      <c r="A4489" s="1">
        <v>297210175727</v>
      </c>
      <c r="B4489">
        <v>297</v>
      </c>
      <c r="C4489" t="s">
        <v>415</v>
      </c>
      <c r="D4489" s="2">
        <v>44256</v>
      </c>
      <c r="E4489" t="s">
        <v>6880</v>
      </c>
      <c r="F4489">
        <f>1</f>
        <v>1</v>
      </c>
      <c r="G4489">
        <v>379000</v>
      </c>
      <c r="H4489" t="s">
        <v>18</v>
      </c>
      <c r="I4489" t="s">
        <v>19</v>
      </c>
      <c r="J4489" t="s">
        <v>20</v>
      </c>
      <c r="K4489" t="s">
        <v>27</v>
      </c>
      <c r="L4489" t="s">
        <v>1186</v>
      </c>
      <c r="M4489" t="s">
        <v>32</v>
      </c>
      <c r="N4489" t="s">
        <v>33</v>
      </c>
      <c r="O4489" t="s">
        <v>6881</v>
      </c>
      <c r="P4489" t="b">
        <f>production[[#This Row],[Funded Month]]&gt;=DATE(2021,1,1)</f>
        <v>1</v>
      </c>
    </row>
    <row r="4490" spans="1:16" x14ac:dyDescent="0.2">
      <c r="A4490" s="1">
        <v>290001370525</v>
      </c>
      <c r="B4490">
        <v>290</v>
      </c>
      <c r="C4490" t="s">
        <v>16</v>
      </c>
      <c r="D4490" s="2">
        <v>44256</v>
      </c>
      <c r="E4490" t="s">
        <v>6882</v>
      </c>
      <c r="F4490">
        <f>1</f>
        <v>1</v>
      </c>
      <c r="G4490">
        <v>100000</v>
      </c>
      <c r="H4490" t="s">
        <v>18</v>
      </c>
      <c r="I4490" t="s">
        <v>79</v>
      </c>
      <c r="J4490" t="s">
        <v>20</v>
      </c>
      <c r="K4490" t="s">
        <v>21</v>
      </c>
      <c r="L4490" t="s">
        <v>442</v>
      </c>
      <c r="M4490" t="s">
        <v>32</v>
      </c>
      <c r="O4490" t="s">
        <v>3440</v>
      </c>
      <c r="P4490" t="b">
        <f>production[[#This Row],[Funded Month]]&gt;=DATE(2021,1,1)</f>
        <v>1</v>
      </c>
    </row>
    <row r="4491" spans="1:16" x14ac:dyDescent="0.2">
      <c r="A4491" s="1">
        <v>290210183898</v>
      </c>
      <c r="B4491">
        <v>290</v>
      </c>
      <c r="C4491" t="s">
        <v>16</v>
      </c>
      <c r="D4491" s="2">
        <v>44256</v>
      </c>
      <c r="E4491" t="s">
        <v>6883</v>
      </c>
      <c r="F4491">
        <f>1</f>
        <v>1</v>
      </c>
      <c r="G4491">
        <v>338751</v>
      </c>
      <c r="H4491" t="s">
        <v>86</v>
      </c>
      <c r="I4491" t="s">
        <v>87</v>
      </c>
      <c r="J4491" t="s">
        <v>20</v>
      </c>
      <c r="K4491" t="s">
        <v>21</v>
      </c>
      <c r="L4491" t="s">
        <v>442</v>
      </c>
      <c r="M4491" t="s">
        <v>32</v>
      </c>
      <c r="N4491" t="s">
        <v>165</v>
      </c>
      <c r="O4491" t="s">
        <v>203</v>
      </c>
      <c r="P4491" t="b">
        <f>production[[#This Row],[Funded Month]]&gt;=DATE(2021,1,1)</f>
        <v>1</v>
      </c>
    </row>
    <row r="4492" spans="1:16" x14ac:dyDescent="0.2">
      <c r="A4492" s="1">
        <v>290210184597</v>
      </c>
      <c r="B4492">
        <v>290</v>
      </c>
      <c r="C4492" t="s">
        <v>16</v>
      </c>
      <c r="D4492" s="2">
        <v>44256</v>
      </c>
      <c r="E4492" t="s">
        <v>6884</v>
      </c>
      <c r="F4492">
        <f>1</f>
        <v>1</v>
      </c>
      <c r="G4492">
        <v>266750</v>
      </c>
      <c r="H4492" t="s">
        <v>18</v>
      </c>
      <c r="I4492" t="s">
        <v>19</v>
      </c>
      <c r="J4492" t="s">
        <v>20</v>
      </c>
      <c r="K4492" t="s">
        <v>21</v>
      </c>
      <c r="L4492" t="s">
        <v>442</v>
      </c>
      <c r="M4492" t="s">
        <v>32</v>
      </c>
      <c r="N4492" t="s">
        <v>165</v>
      </c>
      <c r="O4492" t="s">
        <v>515</v>
      </c>
      <c r="P4492" t="b">
        <f>production[[#This Row],[Funded Month]]&gt;=DATE(2021,1,1)</f>
        <v>1</v>
      </c>
    </row>
    <row r="4493" spans="1:16" x14ac:dyDescent="0.2">
      <c r="A4493" s="1">
        <v>290210286472</v>
      </c>
      <c r="B4493">
        <v>290</v>
      </c>
      <c r="C4493" t="s">
        <v>16</v>
      </c>
      <c r="D4493" s="2">
        <v>44256</v>
      </c>
      <c r="E4493" t="s">
        <v>6885</v>
      </c>
      <c r="F4493">
        <f>1</f>
        <v>1</v>
      </c>
      <c r="G4493">
        <v>365750</v>
      </c>
      <c r="H4493" t="s">
        <v>18</v>
      </c>
      <c r="I4493" t="s">
        <v>19</v>
      </c>
      <c r="J4493" t="s">
        <v>20</v>
      </c>
      <c r="K4493" t="s">
        <v>21</v>
      </c>
      <c r="L4493" t="s">
        <v>442</v>
      </c>
      <c r="M4493" t="s">
        <v>32</v>
      </c>
      <c r="N4493" t="s">
        <v>165</v>
      </c>
      <c r="O4493" t="s">
        <v>203</v>
      </c>
      <c r="P4493" t="b">
        <f>production[[#This Row],[Funded Month]]&gt;=DATE(2021,1,1)</f>
        <v>1</v>
      </c>
    </row>
    <row r="4494" spans="1:16" x14ac:dyDescent="0.2">
      <c r="A4494" s="1">
        <v>290210286902</v>
      </c>
      <c r="B4494">
        <v>290</v>
      </c>
      <c r="C4494" t="s">
        <v>16</v>
      </c>
      <c r="D4494" s="2">
        <v>44256</v>
      </c>
      <c r="E4494" t="s">
        <v>6886</v>
      </c>
      <c r="F4494">
        <f>1</f>
        <v>1</v>
      </c>
      <c r="G4494">
        <v>224800</v>
      </c>
      <c r="H4494" t="s">
        <v>18</v>
      </c>
      <c r="I4494" t="s">
        <v>19</v>
      </c>
      <c r="J4494" t="s">
        <v>20</v>
      </c>
      <c r="K4494" t="s">
        <v>21</v>
      </c>
      <c r="L4494" t="s">
        <v>442</v>
      </c>
      <c r="M4494" t="s">
        <v>32</v>
      </c>
      <c r="N4494" t="s">
        <v>165</v>
      </c>
      <c r="O4494" t="s">
        <v>5850</v>
      </c>
      <c r="P4494" t="b">
        <f>production[[#This Row],[Funded Month]]&gt;=DATE(2021,1,1)</f>
        <v>1</v>
      </c>
    </row>
    <row r="4495" spans="1:16" x14ac:dyDescent="0.2">
      <c r="A4495" s="1">
        <v>290001409226</v>
      </c>
      <c r="B4495">
        <v>290</v>
      </c>
      <c r="C4495" t="s">
        <v>16</v>
      </c>
      <c r="D4495" s="2">
        <v>44256</v>
      </c>
      <c r="E4495" t="s">
        <v>6887</v>
      </c>
      <c r="F4495">
        <f>1</f>
        <v>1</v>
      </c>
      <c r="G4495">
        <v>277500</v>
      </c>
      <c r="H4495" t="s">
        <v>18</v>
      </c>
      <c r="I4495" t="s">
        <v>19</v>
      </c>
      <c r="J4495" t="s">
        <v>20</v>
      </c>
      <c r="K4495" t="s">
        <v>21</v>
      </c>
      <c r="L4495" t="s">
        <v>164</v>
      </c>
      <c r="M4495" t="s">
        <v>32</v>
      </c>
      <c r="N4495" t="s">
        <v>165</v>
      </c>
      <c r="O4495" t="s">
        <v>6888</v>
      </c>
      <c r="P4495" t="b">
        <f>production[[#This Row],[Funded Month]]&gt;=DATE(2021,1,1)</f>
        <v>1</v>
      </c>
    </row>
    <row r="4496" spans="1:16" x14ac:dyDescent="0.2">
      <c r="A4496" s="1">
        <v>290210183981</v>
      </c>
      <c r="B4496">
        <v>290</v>
      </c>
      <c r="C4496" t="s">
        <v>16</v>
      </c>
      <c r="D4496" s="2">
        <v>44256</v>
      </c>
      <c r="E4496" t="s">
        <v>6889</v>
      </c>
      <c r="F4496">
        <f>1</f>
        <v>1</v>
      </c>
      <c r="G4496">
        <v>180000</v>
      </c>
      <c r="H4496" t="s">
        <v>18</v>
      </c>
      <c r="I4496" t="s">
        <v>50</v>
      </c>
      <c r="J4496" t="s">
        <v>20</v>
      </c>
      <c r="K4496" t="s">
        <v>21</v>
      </c>
      <c r="L4496" t="s">
        <v>164</v>
      </c>
      <c r="M4496" t="s">
        <v>32</v>
      </c>
      <c r="N4496" t="s">
        <v>165</v>
      </c>
      <c r="O4496" t="s">
        <v>6890</v>
      </c>
      <c r="P4496" t="b">
        <f>production[[#This Row],[Funded Month]]&gt;=DATE(2021,1,1)</f>
        <v>1</v>
      </c>
    </row>
    <row r="4497" spans="1:16" x14ac:dyDescent="0.2">
      <c r="A4497" s="1">
        <v>290210184339</v>
      </c>
      <c r="B4497">
        <v>290</v>
      </c>
      <c r="C4497" t="s">
        <v>16</v>
      </c>
      <c r="D4497" s="2">
        <v>44256</v>
      </c>
      <c r="E4497" t="s">
        <v>6891</v>
      </c>
      <c r="F4497">
        <f>1</f>
        <v>1</v>
      </c>
      <c r="G4497">
        <v>381816</v>
      </c>
      <c r="H4497" t="s">
        <v>86</v>
      </c>
      <c r="I4497" t="s">
        <v>87</v>
      </c>
      <c r="J4497" t="s">
        <v>20</v>
      </c>
      <c r="K4497" t="s">
        <v>21</v>
      </c>
      <c r="L4497" t="s">
        <v>164</v>
      </c>
      <c r="M4497" t="s">
        <v>32</v>
      </c>
      <c r="P4497" t="b">
        <f>production[[#This Row],[Funded Month]]&gt;=DATE(2021,1,1)</f>
        <v>1</v>
      </c>
    </row>
    <row r="4498" spans="1:16" x14ac:dyDescent="0.2">
      <c r="A4498" s="1">
        <v>290210185328</v>
      </c>
      <c r="B4498">
        <v>290</v>
      </c>
      <c r="C4498" t="s">
        <v>16</v>
      </c>
      <c r="D4498" s="2">
        <v>44256</v>
      </c>
      <c r="E4498" t="s">
        <v>6892</v>
      </c>
      <c r="F4498">
        <f>1</f>
        <v>1</v>
      </c>
      <c r="G4498">
        <v>272800</v>
      </c>
      <c r="H4498" t="s">
        <v>18</v>
      </c>
      <c r="I4498" t="s">
        <v>19</v>
      </c>
      <c r="J4498" t="s">
        <v>20</v>
      </c>
      <c r="K4498" t="s">
        <v>21</v>
      </c>
      <c r="L4498" t="s">
        <v>164</v>
      </c>
      <c r="M4498" t="s">
        <v>32</v>
      </c>
      <c r="N4498" t="s">
        <v>165</v>
      </c>
      <c r="O4498" t="s">
        <v>6890</v>
      </c>
      <c r="P4498" t="b">
        <f>production[[#This Row],[Funded Month]]&gt;=DATE(2021,1,1)</f>
        <v>1</v>
      </c>
    </row>
    <row r="4499" spans="1:16" x14ac:dyDescent="0.2">
      <c r="A4499" s="1">
        <v>290210286275</v>
      </c>
      <c r="B4499">
        <v>290</v>
      </c>
      <c r="C4499" t="s">
        <v>16</v>
      </c>
      <c r="D4499" s="2">
        <v>44256</v>
      </c>
      <c r="E4499" t="s">
        <v>6893</v>
      </c>
      <c r="F4499">
        <f>1</f>
        <v>1</v>
      </c>
      <c r="G4499">
        <v>197600</v>
      </c>
      <c r="H4499" t="s">
        <v>18</v>
      </c>
      <c r="I4499" t="s">
        <v>19</v>
      </c>
      <c r="J4499" t="s">
        <v>20</v>
      </c>
      <c r="K4499" t="s">
        <v>21</v>
      </c>
      <c r="L4499" t="s">
        <v>164</v>
      </c>
      <c r="M4499" t="s">
        <v>32</v>
      </c>
      <c r="O4499" t="s">
        <v>6894</v>
      </c>
      <c r="P4499" t="b">
        <f>production[[#This Row],[Funded Month]]&gt;=DATE(2021,1,1)</f>
        <v>1</v>
      </c>
    </row>
    <row r="4500" spans="1:16" x14ac:dyDescent="0.2">
      <c r="A4500" s="1">
        <v>290210286369</v>
      </c>
      <c r="B4500">
        <v>290</v>
      </c>
      <c r="C4500" t="s">
        <v>16</v>
      </c>
      <c r="D4500" s="2">
        <v>44256</v>
      </c>
      <c r="E4500" t="s">
        <v>6895</v>
      </c>
      <c r="F4500">
        <f>1</f>
        <v>1</v>
      </c>
      <c r="G4500">
        <v>252900</v>
      </c>
      <c r="H4500" t="s">
        <v>18</v>
      </c>
      <c r="I4500" t="s">
        <v>19</v>
      </c>
      <c r="J4500" t="s">
        <v>20</v>
      </c>
      <c r="K4500" t="s">
        <v>21</v>
      </c>
      <c r="L4500" t="s">
        <v>164</v>
      </c>
      <c r="M4500" t="s">
        <v>32</v>
      </c>
      <c r="N4500" t="s">
        <v>165</v>
      </c>
      <c r="O4500" t="s">
        <v>203</v>
      </c>
      <c r="P4500" t="b">
        <f>production[[#This Row],[Funded Month]]&gt;=DATE(2021,1,1)</f>
        <v>1</v>
      </c>
    </row>
    <row r="4501" spans="1:16" x14ac:dyDescent="0.2">
      <c r="A4501" s="1">
        <v>290001358945</v>
      </c>
      <c r="B4501">
        <v>290</v>
      </c>
      <c r="C4501" t="s">
        <v>16</v>
      </c>
      <c r="D4501" s="2">
        <v>44256</v>
      </c>
      <c r="E4501" t="s">
        <v>6896</v>
      </c>
      <c r="F4501">
        <f>1</f>
        <v>1</v>
      </c>
      <c r="G4501">
        <v>219942</v>
      </c>
      <c r="H4501" t="s">
        <v>86</v>
      </c>
      <c r="I4501" t="s">
        <v>87</v>
      </c>
      <c r="J4501" t="s">
        <v>20</v>
      </c>
      <c r="K4501" t="s">
        <v>21</v>
      </c>
      <c r="L4501" t="s">
        <v>120</v>
      </c>
      <c r="M4501" t="s">
        <v>32</v>
      </c>
      <c r="N4501" t="s">
        <v>33</v>
      </c>
      <c r="O4501" t="s">
        <v>1403</v>
      </c>
      <c r="P4501" t="b">
        <f>production[[#This Row],[Funded Month]]&gt;=DATE(2021,1,1)</f>
        <v>1</v>
      </c>
    </row>
    <row r="4502" spans="1:16" x14ac:dyDescent="0.2">
      <c r="A4502" s="1">
        <v>290001358996</v>
      </c>
      <c r="B4502">
        <v>290</v>
      </c>
      <c r="C4502" t="s">
        <v>16</v>
      </c>
      <c r="D4502" s="2">
        <v>44256</v>
      </c>
      <c r="E4502" t="s">
        <v>6897</v>
      </c>
      <c r="F4502">
        <f>1</f>
        <v>1</v>
      </c>
      <c r="G4502">
        <v>251750</v>
      </c>
      <c r="H4502" t="s">
        <v>18</v>
      </c>
      <c r="I4502" t="s">
        <v>19</v>
      </c>
      <c r="J4502" t="s">
        <v>20</v>
      </c>
      <c r="K4502" t="s">
        <v>21</v>
      </c>
      <c r="L4502" t="s">
        <v>120</v>
      </c>
      <c r="M4502" t="s">
        <v>32</v>
      </c>
      <c r="O4502" t="s">
        <v>3788</v>
      </c>
      <c r="P4502" t="b">
        <f>production[[#This Row],[Funded Month]]&gt;=DATE(2021,1,1)</f>
        <v>1</v>
      </c>
    </row>
    <row r="4503" spans="1:16" x14ac:dyDescent="0.2">
      <c r="A4503" s="1">
        <v>290001426701</v>
      </c>
      <c r="B4503">
        <v>290</v>
      </c>
      <c r="C4503" t="s">
        <v>16</v>
      </c>
      <c r="D4503" s="2">
        <v>44256</v>
      </c>
      <c r="E4503" t="s">
        <v>6898</v>
      </c>
      <c r="F4503">
        <f>1</f>
        <v>1</v>
      </c>
      <c r="G4503">
        <v>349551</v>
      </c>
      <c r="H4503" t="s">
        <v>86</v>
      </c>
      <c r="I4503" t="s">
        <v>87</v>
      </c>
      <c r="J4503" t="s">
        <v>20</v>
      </c>
      <c r="K4503" t="s">
        <v>21</v>
      </c>
      <c r="L4503" t="s">
        <v>120</v>
      </c>
      <c r="M4503" t="s">
        <v>32</v>
      </c>
      <c r="O4503" t="s">
        <v>1382</v>
      </c>
      <c r="P4503" t="b">
        <f>production[[#This Row],[Funded Month]]&gt;=DATE(2021,1,1)</f>
        <v>1</v>
      </c>
    </row>
    <row r="4504" spans="1:16" x14ac:dyDescent="0.2">
      <c r="A4504" s="1">
        <v>290001426888</v>
      </c>
      <c r="B4504">
        <v>290</v>
      </c>
      <c r="C4504" t="s">
        <v>16</v>
      </c>
      <c r="D4504" s="2">
        <v>44256</v>
      </c>
      <c r="E4504" t="s">
        <v>6899</v>
      </c>
      <c r="F4504">
        <f>1</f>
        <v>1</v>
      </c>
      <c r="G4504">
        <v>79810</v>
      </c>
      <c r="H4504" t="s">
        <v>18</v>
      </c>
      <c r="I4504" t="s">
        <v>59</v>
      </c>
      <c r="J4504" t="s">
        <v>20</v>
      </c>
      <c r="K4504" t="s">
        <v>27</v>
      </c>
      <c r="L4504" t="s">
        <v>120</v>
      </c>
      <c r="M4504" t="s">
        <v>32</v>
      </c>
      <c r="O4504" t="s">
        <v>6899</v>
      </c>
      <c r="P4504" t="b">
        <f>production[[#This Row],[Funded Month]]&gt;=DATE(2021,1,1)</f>
        <v>1</v>
      </c>
    </row>
    <row r="4505" spans="1:16" x14ac:dyDescent="0.2">
      <c r="A4505" s="1">
        <v>290001427677</v>
      </c>
      <c r="B4505">
        <v>290</v>
      </c>
      <c r="C4505" t="s">
        <v>16</v>
      </c>
      <c r="D4505" s="2">
        <v>44256</v>
      </c>
      <c r="E4505" t="s">
        <v>6900</v>
      </c>
      <c r="F4505">
        <f>1</f>
        <v>1</v>
      </c>
      <c r="G4505">
        <v>133825</v>
      </c>
      <c r="H4505" t="s">
        <v>18</v>
      </c>
      <c r="I4505" t="s">
        <v>50</v>
      </c>
      <c r="J4505" t="s">
        <v>20</v>
      </c>
      <c r="K4505" t="s">
        <v>27</v>
      </c>
      <c r="L4505" t="s">
        <v>120</v>
      </c>
      <c r="M4505" t="s">
        <v>32</v>
      </c>
      <c r="N4505" t="s">
        <v>33</v>
      </c>
      <c r="O4505" t="s">
        <v>6901</v>
      </c>
      <c r="P4505" t="b">
        <f>production[[#This Row],[Funded Month]]&gt;=DATE(2021,1,1)</f>
        <v>1</v>
      </c>
    </row>
    <row r="4506" spans="1:16" x14ac:dyDescent="0.2">
      <c r="A4506" s="1">
        <v>290001347290</v>
      </c>
      <c r="B4506">
        <v>290</v>
      </c>
      <c r="C4506" t="s">
        <v>16</v>
      </c>
      <c r="D4506" s="2">
        <v>44256</v>
      </c>
      <c r="E4506" t="s">
        <v>6902</v>
      </c>
      <c r="F4506">
        <f>1</f>
        <v>1</v>
      </c>
      <c r="G4506">
        <v>310400</v>
      </c>
      <c r="H4506" t="s">
        <v>18</v>
      </c>
      <c r="I4506" t="s">
        <v>19</v>
      </c>
      <c r="J4506" t="s">
        <v>20</v>
      </c>
      <c r="K4506" t="s">
        <v>21</v>
      </c>
      <c r="L4506" t="s">
        <v>88</v>
      </c>
      <c r="M4506" t="s">
        <v>32</v>
      </c>
      <c r="P4506" t="b">
        <f>production[[#This Row],[Funded Month]]&gt;=DATE(2021,1,1)</f>
        <v>1</v>
      </c>
    </row>
    <row r="4507" spans="1:16" x14ac:dyDescent="0.2">
      <c r="A4507" s="1">
        <v>290210286747</v>
      </c>
      <c r="B4507">
        <v>290</v>
      </c>
      <c r="C4507" t="s">
        <v>16</v>
      </c>
      <c r="D4507" s="2">
        <v>44256</v>
      </c>
      <c r="E4507" t="s">
        <v>6903</v>
      </c>
      <c r="F4507">
        <f>1</f>
        <v>1</v>
      </c>
      <c r="G4507">
        <v>388000</v>
      </c>
      <c r="H4507" t="s">
        <v>18</v>
      </c>
      <c r="I4507" t="s">
        <v>19</v>
      </c>
      <c r="J4507" t="s">
        <v>20</v>
      </c>
      <c r="K4507" t="s">
        <v>21</v>
      </c>
      <c r="L4507" t="s">
        <v>120</v>
      </c>
      <c r="M4507" t="s">
        <v>32</v>
      </c>
      <c r="N4507" t="s">
        <v>33</v>
      </c>
      <c r="O4507" t="s">
        <v>1503</v>
      </c>
      <c r="P4507" t="b">
        <f>production[[#This Row],[Funded Month]]&gt;=DATE(2021,1,1)</f>
        <v>1</v>
      </c>
    </row>
    <row r="4508" spans="1:16" x14ac:dyDescent="0.2">
      <c r="A4508" s="1">
        <v>290200775825</v>
      </c>
      <c r="B4508">
        <v>290</v>
      </c>
      <c r="C4508" t="s">
        <v>16</v>
      </c>
      <c r="D4508" s="2">
        <v>44256</v>
      </c>
      <c r="E4508" t="s">
        <v>6904</v>
      </c>
      <c r="F4508">
        <f>1</f>
        <v>1</v>
      </c>
      <c r="G4508">
        <v>254980</v>
      </c>
      <c r="H4508" t="s">
        <v>18</v>
      </c>
      <c r="I4508" t="s">
        <v>19</v>
      </c>
      <c r="J4508" t="s">
        <v>20</v>
      </c>
      <c r="K4508" t="s">
        <v>21</v>
      </c>
      <c r="L4508" t="s">
        <v>123</v>
      </c>
      <c r="M4508" t="s">
        <v>178</v>
      </c>
      <c r="O4508" t="s">
        <v>6905</v>
      </c>
      <c r="P4508" t="b">
        <f>production[[#This Row],[Funded Month]]&gt;=DATE(2021,1,1)</f>
        <v>1</v>
      </c>
    </row>
    <row r="4509" spans="1:16" x14ac:dyDescent="0.2">
      <c r="A4509" s="1">
        <v>290210184425</v>
      </c>
      <c r="B4509">
        <v>290</v>
      </c>
      <c r="C4509" t="s">
        <v>415</v>
      </c>
      <c r="D4509" s="2">
        <v>44256</v>
      </c>
      <c r="E4509" t="s">
        <v>6906</v>
      </c>
      <c r="F4509">
        <f>1</f>
        <v>1</v>
      </c>
      <c r="G4509">
        <v>217000</v>
      </c>
      <c r="H4509" t="s">
        <v>18</v>
      </c>
      <c r="I4509" t="s">
        <v>19</v>
      </c>
      <c r="J4509" t="s">
        <v>20</v>
      </c>
      <c r="K4509" t="s">
        <v>21</v>
      </c>
      <c r="L4509" t="s">
        <v>123</v>
      </c>
      <c r="M4509" t="s">
        <v>178</v>
      </c>
      <c r="O4509" t="s">
        <v>6907</v>
      </c>
      <c r="P4509" t="b">
        <f>production[[#This Row],[Funded Month]]&gt;=DATE(2021,1,1)</f>
        <v>1</v>
      </c>
    </row>
    <row r="4510" spans="1:16" x14ac:dyDescent="0.2">
      <c r="A4510" s="1">
        <v>290210184485</v>
      </c>
      <c r="B4510">
        <v>290</v>
      </c>
      <c r="C4510" t="s">
        <v>16</v>
      </c>
      <c r="D4510" s="2">
        <v>44256</v>
      </c>
      <c r="E4510" t="s">
        <v>6908</v>
      </c>
      <c r="F4510">
        <f>1</f>
        <v>1</v>
      </c>
      <c r="G4510">
        <v>325000</v>
      </c>
      <c r="H4510" t="s">
        <v>18</v>
      </c>
      <c r="I4510" t="s">
        <v>19</v>
      </c>
      <c r="J4510" t="s">
        <v>20</v>
      </c>
      <c r="K4510" t="s">
        <v>21</v>
      </c>
      <c r="L4510" t="s">
        <v>422</v>
      </c>
      <c r="M4510" t="s">
        <v>32</v>
      </c>
      <c r="O4510" t="s">
        <v>6909</v>
      </c>
      <c r="P4510" t="b">
        <f>production[[#This Row],[Funded Month]]&gt;=DATE(2021,1,1)</f>
        <v>1</v>
      </c>
    </row>
    <row r="4511" spans="1:16" x14ac:dyDescent="0.2">
      <c r="A4511" s="1">
        <v>290210286100</v>
      </c>
      <c r="B4511">
        <v>290</v>
      </c>
      <c r="C4511" t="s">
        <v>16</v>
      </c>
      <c r="D4511" s="2">
        <v>44256</v>
      </c>
      <c r="E4511" t="s">
        <v>6910</v>
      </c>
      <c r="F4511">
        <f>1</f>
        <v>1</v>
      </c>
      <c r="G4511">
        <v>220800</v>
      </c>
      <c r="H4511" t="s">
        <v>18</v>
      </c>
      <c r="I4511" t="s">
        <v>19</v>
      </c>
      <c r="J4511" t="s">
        <v>20</v>
      </c>
      <c r="K4511" t="s">
        <v>21</v>
      </c>
      <c r="L4511" t="s">
        <v>422</v>
      </c>
      <c r="M4511" t="s">
        <v>32</v>
      </c>
      <c r="O4511" t="s">
        <v>6911</v>
      </c>
      <c r="P4511" t="b">
        <f>production[[#This Row],[Funded Month]]&gt;=DATE(2021,1,1)</f>
        <v>1</v>
      </c>
    </row>
    <row r="4512" spans="1:16" x14ac:dyDescent="0.2">
      <c r="A4512" s="1">
        <v>290210286310</v>
      </c>
      <c r="B4512">
        <v>290</v>
      </c>
      <c r="C4512" t="s">
        <v>16</v>
      </c>
      <c r="D4512" s="2">
        <v>44256</v>
      </c>
      <c r="E4512" t="s">
        <v>6912</v>
      </c>
      <c r="F4512">
        <f>1</f>
        <v>1</v>
      </c>
      <c r="G4512">
        <v>442000</v>
      </c>
      <c r="H4512" t="s">
        <v>18</v>
      </c>
      <c r="I4512" t="s">
        <v>19</v>
      </c>
      <c r="J4512" t="s">
        <v>20</v>
      </c>
      <c r="K4512" t="s">
        <v>27</v>
      </c>
      <c r="L4512" t="s">
        <v>422</v>
      </c>
      <c r="M4512" t="s">
        <v>32</v>
      </c>
      <c r="O4512" t="s">
        <v>6913</v>
      </c>
      <c r="P4512" t="b">
        <f>production[[#This Row],[Funded Month]]&gt;=DATE(2021,1,1)</f>
        <v>1</v>
      </c>
    </row>
    <row r="4513" spans="1:16" x14ac:dyDescent="0.2">
      <c r="A4513" s="1">
        <v>290210286386</v>
      </c>
      <c r="B4513">
        <v>290</v>
      </c>
      <c r="C4513" t="s">
        <v>16</v>
      </c>
      <c r="D4513" s="2">
        <v>44256</v>
      </c>
      <c r="E4513" t="s">
        <v>6914</v>
      </c>
      <c r="F4513">
        <f>1</f>
        <v>1</v>
      </c>
      <c r="G4513">
        <v>273000</v>
      </c>
      <c r="H4513" t="s">
        <v>18</v>
      </c>
      <c r="I4513" t="s">
        <v>19</v>
      </c>
      <c r="J4513" t="s">
        <v>20</v>
      </c>
      <c r="K4513" t="s">
        <v>27</v>
      </c>
      <c r="L4513" t="s">
        <v>422</v>
      </c>
      <c r="M4513" t="s">
        <v>32</v>
      </c>
      <c r="O4513" t="s">
        <v>6915</v>
      </c>
      <c r="P4513" t="b">
        <f>production[[#This Row],[Funded Month]]&gt;=DATE(2021,1,1)</f>
        <v>1</v>
      </c>
    </row>
    <row r="4514" spans="1:16" x14ac:dyDescent="0.2">
      <c r="A4514" s="1">
        <v>291001402634</v>
      </c>
      <c r="B4514">
        <v>291</v>
      </c>
      <c r="C4514" t="s">
        <v>415</v>
      </c>
      <c r="D4514" s="2">
        <v>44256</v>
      </c>
      <c r="E4514" t="s">
        <v>6916</v>
      </c>
      <c r="F4514">
        <f>1</f>
        <v>1</v>
      </c>
      <c r="G4514">
        <v>250000</v>
      </c>
      <c r="H4514" t="s">
        <v>18</v>
      </c>
      <c r="I4514" t="s">
        <v>19</v>
      </c>
      <c r="J4514" t="s">
        <v>20</v>
      </c>
      <c r="K4514" t="s">
        <v>21</v>
      </c>
      <c r="L4514" t="s">
        <v>849</v>
      </c>
      <c r="M4514" t="s">
        <v>32</v>
      </c>
      <c r="N4514" t="s">
        <v>2885</v>
      </c>
      <c r="O4514" t="s">
        <v>6917</v>
      </c>
      <c r="P4514" t="b">
        <f>production[[#This Row],[Funded Month]]&gt;=DATE(2021,1,1)</f>
        <v>1</v>
      </c>
    </row>
    <row r="4515" spans="1:16" x14ac:dyDescent="0.2">
      <c r="A4515" s="1">
        <v>291001418394</v>
      </c>
      <c r="B4515">
        <v>291</v>
      </c>
      <c r="C4515" t="s">
        <v>415</v>
      </c>
      <c r="D4515" s="2">
        <v>44256</v>
      </c>
      <c r="E4515" t="s">
        <v>6918</v>
      </c>
      <c r="F4515">
        <f>1</f>
        <v>1</v>
      </c>
      <c r="G4515">
        <v>414000</v>
      </c>
      <c r="H4515" t="s">
        <v>18</v>
      </c>
      <c r="I4515" t="s">
        <v>19</v>
      </c>
      <c r="J4515" t="s">
        <v>20</v>
      </c>
      <c r="K4515" t="s">
        <v>21</v>
      </c>
      <c r="L4515" t="s">
        <v>849</v>
      </c>
      <c r="M4515" t="s">
        <v>32</v>
      </c>
      <c r="N4515" t="s">
        <v>2885</v>
      </c>
      <c r="O4515" t="s">
        <v>6919</v>
      </c>
      <c r="P4515" t="b">
        <f>production[[#This Row],[Funded Month]]&gt;=DATE(2021,1,1)</f>
        <v>1</v>
      </c>
    </row>
    <row r="4516" spans="1:16" x14ac:dyDescent="0.2">
      <c r="A4516" s="1">
        <v>291200294362</v>
      </c>
      <c r="B4516">
        <v>291</v>
      </c>
      <c r="C4516" t="s">
        <v>415</v>
      </c>
      <c r="D4516" s="2">
        <v>44256</v>
      </c>
      <c r="E4516" t="s">
        <v>6867</v>
      </c>
      <c r="F4516">
        <f>1</f>
        <v>1</v>
      </c>
      <c r="G4516">
        <v>293590</v>
      </c>
      <c r="H4516" t="s">
        <v>18</v>
      </c>
      <c r="I4516" t="s">
        <v>19</v>
      </c>
      <c r="J4516" t="s">
        <v>20</v>
      </c>
      <c r="K4516" t="s">
        <v>21</v>
      </c>
      <c r="L4516" t="s">
        <v>849</v>
      </c>
      <c r="M4516" t="s">
        <v>32</v>
      </c>
      <c r="O4516" t="s">
        <v>3892</v>
      </c>
      <c r="P4516" t="b">
        <f>production[[#This Row],[Funded Month]]&gt;=DATE(2021,1,1)</f>
        <v>1</v>
      </c>
    </row>
    <row r="4517" spans="1:16" x14ac:dyDescent="0.2">
      <c r="A4517" s="1">
        <v>291200975544</v>
      </c>
      <c r="B4517">
        <v>291</v>
      </c>
      <c r="C4517" t="s">
        <v>415</v>
      </c>
      <c r="D4517" s="2">
        <v>44256</v>
      </c>
      <c r="E4517" t="s">
        <v>6920</v>
      </c>
      <c r="F4517">
        <f>1</f>
        <v>1</v>
      </c>
      <c r="G4517">
        <v>201200</v>
      </c>
      <c r="H4517" t="s">
        <v>18</v>
      </c>
      <c r="I4517" t="s">
        <v>19</v>
      </c>
      <c r="J4517" t="s">
        <v>20</v>
      </c>
      <c r="K4517" t="s">
        <v>27</v>
      </c>
      <c r="L4517" t="s">
        <v>849</v>
      </c>
      <c r="M4517" t="s">
        <v>32</v>
      </c>
      <c r="P4517" t="b">
        <f>production[[#This Row],[Funded Month]]&gt;=DATE(2021,1,1)</f>
        <v>1</v>
      </c>
    </row>
    <row r="4518" spans="1:16" x14ac:dyDescent="0.2">
      <c r="A4518" s="1">
        <v>291200975702</v>
      </c>
      <c r="B4518">
        <v>291</v>
      </c>
      <c r="C4518" t="s">
        <v>415</v>
      </c>
      <c r="D4518" s="2">
        <v>44256</v>
      </c>
      <c r="E4518" t="s">
        <v>6921</v>
      </c>
      <c r="F4518">
        <f>1</f>
        <v>1</v>
      </c>
      <c r="G4518">
        <v>404100</v>
      </c>
      <c r="H4518" t="s">
        <v>18</v>
      </c>
      <c r="I4518" t="s">
        <v>19</v>
      </c>
      <c r="J4518" t="s">
        <v>20</v>
      </c>
      <c r="K4518" t="s">
        <v>21</v>
      </c>
      <c r="L4518" t="s">
        <v>849</v>
      </c>
      <c r="M4518" t="s">
        <v>32</v>
      </c>
      <c r="O4518" t="s">
        <v>6922</v>
      </c>
      <c r="P4518" t="b">
        <f>production[[#This Row],[Funded Month]]&gt;=DATE(2021,1,1)</f>
        <v>1</v>
      </c>
    </row>
    <row r="4519" spans="1:16" x14ac:dyDescent="0.2">
      <c r="A4519" s="1">
        <v>291201075757</v>
      </c>
      <c r="B4519">
        <v>291</v>
      </c>
      <c r="C4519" t="s">
        <v>415</v>
      </c>
      <c r="D4519" s="2">
        <v>44256</v>
      </c>
      <c r="E4519" t="s">
        <v>6923</v>
      </c>
      <c r="F4519">
        <f>1</f>
        <v>1</v>
      </c>
      <c r="G4519">
        <v>260000</v>
      </c>
      <c r="H4519" t="s">
        <v>18</v>
      </c>
      <c r="I4519" t="s">
        <v>19</v>
      </c>
      <c r="J4519" t="s">
        <v>20</v>
      </c>
      <c r="K4519" t="s">
        <v>21</v>
      </c>
      <c r="L4519" t="s">
        <v>849</v>
      </c>
      <c r="M4519" t="s">
        <v>32</v>
      </c>
      <c r="O4519" t="s">
        <v>5908</v>
      </c>
      <c r="P4519" t="b">
        <f>production[[#This Row],[Funded Month]]&gt;=DATE(2021,1,1)</f>
        <v>1</v>
      </c>
    </row>
    <row r="4520" spans="1:16" x14ac:dyDescent="0.2">
      <c r="A4520" s="1">
        <v>291201075796</v>
      </c>
      <c r="B4520">
        <v>291</v>
      </c>
      <c r="C4520" t="s">
        <v>415</v>
      </c>
      <c r="D4520" s="2">
        <v>44256</v>
      </c>
      <c r="E4520" t="s">
        <v>6917</v>
      </c>
      <c r="F4520">
        <f>1</f>
        <v>1</v>
      </c>
      <c r="G4520">
        <v>548250</v>
      </c>
      <c r="H4520" t="s">
        <v>18</v>
      </c>
      <c r="I4520" t="s">
        <v>19</v>
      </c>
      <c r="J4520" t="s">
        <v>20</v>
      </c>
      <c r="K4520" t="s">
        <v>44</v>
      </c>
      <c r="L4520" t="s">
        <v>849</v>
      </c>
      <c r="M4520" t="s">
        <v>32</v>
      </c>
      <c r="P4520" t="b">
        <f>production[[#This Row],[Funded Month]]&gt;=DATE(2021,1,1)</f>
        <v>1</v>
      </c>
    </row>
    <row r="4521" spans="1:16" x14ac:dyDescent="0.2">
      <c r="A4521" s="1">
        <v>291201176056</v>
      </c>
      <c r="B4521">
        <v>291</v>
      </c>
      <c r="C4521" t="s">
        <v>415</v>
      </c>
      <c r="D4521" s="2">
        <v>44256</v>
      </c>
      <c r="E4521" t="s">
        <v>6924</v>
      </c>
      <c r="F4521">
        <f>1</f>
        <v>1</v>
      </c>
      <c r="G4521">
        <v>337250</v>
      </c>
      <c r="H4521" t="s">
        <v>18</v>
      </c>
      <c r="I4521" t="s">
        <v>19</v>
      </c>
      <c r="J4521" t="s">
        <v>20</v>
      </c>
      <c r="K4521" t="s">
        <v>21</v>
      </c>
      <c r="L4521" t="s">
        <v>849</v>
      </c>
      <c r="M4521" t="s">
        <v>32</v>
      </c>
      <c r="O4521" t="s">
        <v>3870</v>
      </c>
      <c r="P4521" t="b">
        <f>production[[#This Row],[Funded Month]]&gt;=DATE(2021,1,1)</f>
        <v>1</v>
      </c>
    </row>
    <row r="4522" spans="1:16" x14ac:dyDescent="0.2">
      <c r="A4522" s="1">
        <v>291201176096</v>
      </c>
      <c r="B4522">
        <v>291</v>
      </c>
      <c r="C4522" t="s">
        <v>415</v>
      </c>
      <c r="D4522" s="2">
        <v>44256</v>
      </c>
      <c r="E4522" t="s">
        <v>6925</v>
      </c>
      <c r="F4522">
        <f>1</f>
        <v>1</v>
      </c>
      <c r="G4522">
        <v>353360</v>
      </c>
      <c r="H4522" t="s">
        <v>18</v>
      </c>
      <c r="I4522" t="s">
        <v>19</v>
      </c>
      <c r="J4522" t="s">
        <v>20</v>
      </c>
      <c r="K4522" t="s">
        <v>27</v>
      </c>
      <c r="L4522" t="s">
        <v>849</v>
      </c>
      <c r="M4522" t="s">
        <v>32</v>
      </c>
      <c r="O4522" t="s">
        <v>6922</v>
      </c>
      <c r="P4522" t="b">
        <f>production[[#This Row],[Funded Month]]&gt;=DATE(2021,1,1)</f>
        <v>1</v>
      </c>
    </row>
    <row r="4523" spans="1:16" x14ac:dyDescent="0.2">
      <c r="A4523" s="1">
        <v>291201176111</v>
      </c>
      <c r="B4523">
        <v>291</v>
      </c>
      <c r="C4523" t="s">
        <v>415</v>
      </c>
      <c r="D4523" s="2">
        <v>44256</v>
      </c>
      <c r="E4523" t="s">
        <v>6926</v>
      </c>
      <c r="F4523">
        <f>1</f>
        <v>1</v>
      </c>
      <c r="G4523">
        <v>450000</v>
      </c>
      <c r="H4523" t="s">
        <v>18</v>
      </c>
      <c r="I4523" t="s">
        <v>19</v>
      </c>
      <c r="J4523" t="s">
        <v>20</v>
      </c>
      <c r="K4523" t="s">
        <v>44</v>
      </c>
      <c r="L4523" t="s">
        <v>849</v>
      </c>
      <c r="M4523" t="s">
        <v>32</v>
      </c>
      <c r="P4523" t="b">
        <f>production[[#This Row],[Funded Month]]&gt;=DATE(2021,1,1)</f>
        <v>1</v>
      </c>
    </row>
    <row r="4524" spans="1:16" x14ac:dyDescent="0.2">
      <c r="A4524" s="1">
        <v>291201276335</v>
      </c>
      <c r="B4524">
        <v>291</v>
      </c>
      <c r="C4524" t="s">
        <v>415</v>
      </c>
      <c r="D4524" s="2">
        <v>44256</v>
      </c>
      <c r="E4524" t="s">
        <v>6927</v>
      </c>
      <c r="F4524">
        <f>1</f>
        <v>1</v>
      </c>
      <c r="G4524">
        <v>827500</v>
      </c>
      <c r="H4524" t="s">
        <v>18</v>
      </c>
      <c r="I4524" t="s">
        <v>177</v>
      </c>
      <c r="J4524" t="s">
        <v>20</v>
      </c>
      <c r="K4524" t="s">
        <v>27</v>
      </c>
      <c r="L4524" t="s">
        <v>849</v>
      </c>
      <c r="M4524" t="s">
        <v>32</v>
      </c>
      <c r="O4524" t="s">
        <v>6928</v>
      </c>
      <c r="P4524" t="b">
        <f>production[[#This Row],[Funded Month]]&gt;=DATE(2021,1,1)</f>
        <v>1</v>
      </c>
    </row>
    <row r="4525" spans="1:16" x14ac:dyDescent="0.2">
      <c r="A4525" s="1">
        <v>291210176442</v>
      </c>
      <c r="B4525">
        <v>291</v>
      </c>
      <c r="C4525" t="s">
        <v>415</v>
      </c>
      <c r="D4525" s="2">
        <v>44256</v>
      </c>
      <c r="E4525" t="s">
        <v>6929</v>
      </c>
      <c r="F4525">
        <f>1</f>
        <v>1</v>
      </c>
      <c r="G4525">
        <v>548250</v>
      </c>
      <c r="H4525" t="s">
        <v>18</v>
      </c>
      <c r="I4525" t="s">
        <v>19</v>
      </c>
      <c r="J4525" t="s">
        <v>20</v>
      </c>
      <c r="K4525" t="s">
        <v>21</v>
      </c>
      <c r="L4525" t="s">
        <v>849</v>
      </c>
      <c r="M4525" t="s">
        <v>32</v>
      </c>
      <c r="P4525" t="b">
        <f>production[[#This Row],[Funded Month]]&gt;=DATE(2021,1,1)</f>
        <v>1</v>
      </c>
    </row>
    <row r="4526" spans="1:16" x14ac:dyDescent="0.2">
      <c r="A4526" s="1">
        <v>291210176464</v>
      </c>
      <c r="B4526">
        <v>291</v>
      </c>
      <c r="C4526" t="s">
        <v>415</v>
      </c>
      <c r="D4526" s="2">
        <v>44256</v>
      </c>
      <c r="E4526" t="s">
        <v>6930</v>
      </c>
      <c r="F4526">
        <f>1</f>
        <v>1</v>
      </c>
      <c r="G4526">
        <v>289450</v>
      </c>
      <c r="H4526" t="s">
        <v>238</v>
      </c>
      <c r="I4526" t="s">
        <v>835</v>
      </c>
      <c r="J4526" t="s">
        <v>20</v>
      </c>
      <c r="K4526" t="s">
        <v>21</v>
      </c>
      <c r="L4526" t="s">
        <v>849</v>
      </c>
      <c r="M4526" t="s">
        <v>32</v>
      </c>
      <c r="O4526" t="s">
        <v>2942</v>
      </c>
      <c r="P4526" t="b">
        <f>production[[#This Row],[Funded Month]]&gt;=DATE(2021,1,1)</f>
        <v>1</v>
      </c>
    </row>
    <row r="4527" spans="1:16" x14ac:dyDescent="0.2">
      <c r="A4527" s="1">
        <v>291210176498</v>
      </c>
      <c r="B4527">
        <v>291</v>
      </c>
      <c r="C4527" t="s">
        <v>415</v>
      </c>
      <c r="D4527" s="2">
        <v>44256</v>
      </c>
      <c r="E4527" t="s">
        <v>6931</v>
      </c>
      <c r="F4527">
        <f>1</f>
        <v>1</v>
      </c>
      <c r="G4527">
        <v>407500</v>
      </c>
      <c r="H4527" t="s">
        <v>18</v>
      </c>
      <c r="I4527" t="s">
        <v>19</v>
      </c>
      <c r="J4527" t="s">
        <v>20</v>
      </c>
      <c r="K4527" t="s">
        <v>44</v>
      </c>
      <c r="L4527" t="s">
        <v>849</v>
      </c>
      <c r="M4527" t="s">
        <v>32</v>
      </c>
      <c r="O4527" t="s">
        <v>6932</v>
      </c>
      <c r="P4527" t="b">
        <f>production[[#This Row],[Funded Month]]&gt;=DATE(2021,1,1)</f>
        <v>1</v>
      </c>
    </row>
    <row r="4528" spans="1:16" x14ac:dyDescent="0.2">
      <c r="A4528" s="1">
        <v>291210176516</v>
      </c>
      <c r="B4528">
        <v>291</v>
      </c>
      <c r="C4528" t="s">
        <v>415</v>
      </c>
      <c r="D4528" s="2">
        <v>44256</v>
      </c>
      <c r="E4528" t="s">
        <v>6930</v>
      </c>
      <c r="F4528">
        <f>1</f>
        <v>1</v>
      </c>
      <c r="G4528">
        <v>8684</v>
      </c>
      <c r="H4528" t="s">
        <v>18</v>
      </c>
      <c r="I4528" t="s">
        <v>887</v>
      </c>
      <c r="J4528" t="s">
        <v>398</v>
      </c>
      <c r="K4528" t="s">
        <v>21</v>
      </c>
      <c r="L4528" t="s">
        <v>849</v>
      </c>
      <c r="M4528" t="s">
        <v>32</v>
      </c>
      <c r="P4528" t="b">
        <f>production[[#This Row],[Funded Month]]&gt;=DATE(2021,1,1)</f>
        <v>1</v>
      </c>
    </row>
    <row r="4529" spans="1:16" x14ac:dyDescent="0.2">
      <c r="A4529" s="1">
        <v>291210176547</v>
      </c>
      <c r="B4529">
        <v>291</v>
      </c>
      <c r="C4529" t="s">
        <v>415</v>
      </c>
      <c r="D4529" s="2">
        <v>44256</v>
      </c>
      <c r="E4529" t="s">
        <v>6933</v>
      </c>
      <c r="F4529">
        <f>1</f>
        <v>1</v>
      </c>
      <c r="G4529">
        <v>282783</v>
      </c>
      <c r="H4529" t="s">
        <v>86</v>
      </c>
      <c r="I4529" t="s">
        <v>186</v>
      </c>
      <c r="J4529" t="s">
        <v>20</v>
      </c>
      <c r="K4529" t="s">
        <v>21</v>
      </c>
      <c r="L4529" t="s">
        <v>849</v>
      </c>
      <c r="M4529" t="s">
        <v>32</v>
      </c>
      <c r="O4529" t="s">
        <v>6934</v>
      </c>
      <c r="P4529" t="b">
        <f>production[[#This Row],[Funded Month]]&gt;=DATE(2021,1,1)</f>
        <v>1</v>
      </c>
    </row>
    <row r="4530" spans="1:16" x14ac:dyDescent="0.2">
      <c r="A4530" s="1">
        <v>291210276672</v>
      </c>
      <c r="B4530">
        <v>291</v>
      </c>
      <c r="C4530" t="s">
        <v>415</v>
      </c>
      <c r="D4530" s="2">
        <v>44256</v>
      </c>
      <c r="E4530" t="s">
        <v>6935</v>
      </c>
      <c r="F4530">
        <f>1</f>
        <v>1</v>
      </c>
      <c r="G4530">
        <v>446400</v>
      </c>
      <c r="H4530" t="s">
        <v>18</v>
      </c>
      <c r="I4530" t="s">
        <v>19</v>
      </c>
      <c r="J4530" t="s">
        <v>20</v>
      </c>
      <c r="K4530" t="s">
        <v>21</v>
      </c>
      <c r="L4530" t="s">
        <v>849</v>
      </c>
      <c r="M4530" t="s">
        <v>32</v>
      </c>
      <c r="O4530" t="s">
        <v>5371</v>
      </c>
      <c r="P4530" t="b">
        <f>production[[#This Row],[Funded Month]]&gt;=DATE(2021,1,1)</f>
        <v>1</v>
      </c>
    </row>
    <row r="4531" spans="1:16" x14ac:dyDescent="0.2">
      <c r="A4531" s="1">
        <v>291210276674</v>
      </c>
      <c r="B4531">
        <v>291</v>
      </c>
      <c r="C4531" t="s">
        <v>415</v>
      </c>
      <c r="D4531" s="2">
        <v>44256</v>
      </c>
      <c r="E4531" t="s">
        <v>6936</v>
      </c>
      <c r="F4531">
        <f>1</f>
        <v>1</v>
      </c>
      <c r="G4531">
        <v>159100</v>
      </c>
      <c r="H4531" t="s">
        <v>18</v>
      </c>
      <c r="I4531" t="s">
        <v>19</v>
      </c>
      <c r="J4531" t="s">
        <v>20</v>
      </c>
      <c r="K4531" t="s">
        <v>44</v>
      </c>
      <c r="L4531" t="s">
        <v>849</v>
      </c>
      <c r="M4531" t="s">
        <v>32</v>
      </c>
      <c r="O4531" t="s">
        <v>4779</v>
      </c>
      <c r="P4531" t="b">
        <f>production[[#This Row],[Funded Month]]&gt;=DATE(2021,1,1)</f>
        <v>1</v>
      </c>
    </row>
    <row r="4532" spans="1:16" x14ac:dyDescent="0.2">
      <c r="A4532" s="1">
        <v>291210276675</v>
      </c>
      <c r="B4532">
        <v>291</v>
      </c>
      <c r="C4532" t="s">
        <v>415</v>
      </c>
      <c r="D4532" s="2">
        <v>44256</v>
      </c>
      <c r="E4532" t="s">
        <v>6937</v>
      </c>
      <c r="F4532">
        <f>1</f>
        <v>1</v>
      </c>
      <c r="G4532">
        <v>397000</v>
      </c>
      <c r="H4532" t="s">
        <v>18</v>
      </c>
      <c r="I4532" t="s">
        <v>19</v>
      </c>
      <c r="J4532" t="s">
        <v>20</v>
      </c>
      <c r="K4532" t="s">
        <v>44</v>
      </c>
      <c r="L4532" t="s">
        <v>849</v>
      </c>
      <c r="M4532" t="s">
        <v>32</v>
      </c>
      <c r="O4532" t="s">
        <v>856</v>
      </c>
      <c r="P4532" t="b">
        <f>production[[#This Row],[Funded Month]]&gt;=DATE(2021,1,1)</f>
        <v>1</v>
      </c>
    </row>
    <row r="4533" spans="1:16" x14ac:dyDescent="0.2">
      <c r="A4533" s="1">
        <v>291210276727</v>
      </c>
      <c r="B4533">
        <v>291</v>
      </c>
      <c r="C4533" t="s">
        <v>415</v>
      </c>
      <c r="D4533" s="2">
        <v>44256</v>
      </c>
      <c r="E4533" t="s">
        <v>6938</v>
      </c>
      <c r="F4533">
        <f>1</f>
        <v>1</v>
      </c>
      <c r="G4533">
        <v>382000</v>
      </c>
      <c r="H4533" t="s">
        <v>18</v>
      </c>
      <c r="I4533" t="s">
        <v>19</v>
      </c>
      <c r="J4533" t="s">
        <v>20</v>
      </c>
      <c r="K4533" t="s">
        <v>27</v>
      </c>
      <c r="L4533" t="s">
        <v>849</v>
      </c>
      <c r="M4533" t="s">
        <v>32</v>
      </c>
      <c r="P4533" t="b">
        <f>production[[#This Row],[Funded Month]]&gt;=DATE(2021,1,1)</f>
        <v>1</v>
      </c>
    </row>
    <row r="4534" spans="1:16" x14ac:dyDescent="0.2">
      <c r="A4534" s="1">
        <v>291210276781</v>
      </c>
      <c r="B4534">
        <v>291</v>
      </c>
      <c r="C4534" t="s">
        <v>415</v>
      </c>
      <c r="D4534" s="2">
        <v>44256</v>
      </c>
      <c r="E4534" t="s">
        <v>6939</v>
      </c>
      <c r="F4534">
        <f>1</f>
        <v>1</v>
      </c>
      <c r="G4534">
        <v>345000</v>
      </c>
      <c r="H4534" t="s">
        <v>18</v>
      </c>
      <c r="I4534" t="s">
        <v>19</v>
      </c>
      <c r="J4534" t="s">
        <v>20</v>
      </c>
      <c r="K4534" t="s">
        <v>21</v>
      </c>
      <c r="L4534" t="s">
        <v>849</v>
      </c>
      <c r="M4534" t="s">
        <v>32</v>
      </c>
      <c r="O4534" t="s">
        <v>2950</v>
      </c>
      <c r="P4534" t="b">
        <f>production[[#This Row],[Funded Month]]&gt;=DATE(2021,1,1)</f>
        <v>1</v>
      </c>
    </row>
    <row r="4535" spans="1:16" x14ac:dyDescent="0.2">
      <c r="A4535" s="1">
        <v>291210276802</v>
      </c>
      <c r="B4535">
        <v>291</v>
      </c>
      <c r="C4535" t="s">
        <v>415</v>
      </c>
      <c r="D4535" s="2">
        <v>44256</v>
      </c>
      <c r="E4535" t="s">
        <v>6940</v>
      </c>
      <c r="F4535">
        <f>1</f>
        <v>1</v>
      </c>
      <c r="G4535">
        <v>352000</v>
      </c>
      <c r="H4535" t="s">
        <v>18</v>
      </c>
      <c r="I4535" t="s">
        <v>19</v>
      </c>
      <c r="J4535" t="s">
        <v>20</v>
      </c>
      <c r="K4535" t="s">
        <v>21</v>
      </c>
      <c r="L4535" t="s">
        <v>849</v>
      </c>
      <c r="M4535" t="s">
        <v>32</v>
      </c>
      <c r="O4535" t="s">
        <v>5900</v>
      </c>
      <c r="P4535" t="b">
        <f>production[[#This Row],[Funded Month]]&gt;=DATE(2021,1,1)</f>
        <v>1</v>
      </c>
    </row>
    <row r="4536" spans="1:16" x14ac:dyDescent="0.2">
      <c r="A4536" s="1">
        <v>291210276814</v>
      </c>
      <c r="B4536">
        <v>291</v>
      </c>
      <c r="C4536" t="s">
        <v>415</v>
      </c>
      <c r="D4536" s="2">
        <v>44256</v>
      </c>
      <c r="E4536" t="s">
        <v>6941</v>
      </c>
      <c r="F4536">
        <f>1</f>
        <v>1</v>
      </c>
      <c r="G4536">
        <v>139600</v>
      </c>
      <c r="H4536" t="s">
        <v>18</v>
      </c>
      <c r="I4536" t="s">
        <v>19</v>
      </c>
      <c r="J4536" t="s">
        <v>20</v>
      </c>
      <c r="K4536" t="s">
        <v>44</v>
      </c>
      <c r="L4536" t="s">
        <v>849</v>
      </c>
      <c r="M4536" t="s">
        <v>32</v>
      </c>
      <c r="O4536" t="s">
        <v>2942</v>
      </c>
      <c r="P4536" t="b">
        <f>production[[#This Row],[Funded Month]]&gt;=DATE(2021,1,1)</f>
        <v>1</v>
      </c>
    </row>
    <row r="4537" spans="1:16" x14ac:dyDescent="0.2">
      <c r="A4537" s="1">
        <v>291210276822</v>
      </c>
      <c r="B4537">
        <v>291</v>
      </c>
      <c r="C4537" t="s">
        <v>415</v>
      </c>
      <c r="D4537" s="2">
        <v>44256</v>
      </c>
      <c r="E4537" t="s">
        <v>6942</v>
      </c>
      <c r="F4537">
        <f>1</f>
        <v>1</v>
      </c>
      <c r="G4537">
        <v>132000</v>
      </c>
      <c r="H4537" t="s">
        <v>18</v>
      </c>
      <c r="I4537" t="s">
        <v>50</v>
      </c>
      <c r="J4537" t="s">
        <v>20</v>
      </c>
      <c r="K4537" t="s">
        <v>27</v>
      </c>
      <c r="L4537" t="s">
        <v>849</v>
      </c>
      <c r="M4537" t="s">
        <v>32</v>
      </c>
      <c r="P4537" t="b">
        <f>production[[#This Row],[Funded Month]]&gt;=DATE(2021,1,1)</f>
        <v>1</v>
      </c>
    </row>
    <row r="4538" spans="1:16" x14ac:dyDescent="0.2">
      <c r="A4538" s="1">
        <v>291210276840</v>
      </c>
      <c r="B4538">
        <v>291</v>
      </c>
      <c r="C4538" t="s">
        <v>415</v>
      </c>
      <c r="D4538" s="2">
        <v>44256</v>
      </c>
      <c r="E4538" t="s">
        <v>6943</v>
      </c>
      <c r="F4538">
        <f>1</f>
        <v>1</v>
      </c>
      <c r="G4538">
        <v>285000</v>
      </c>
      <c r="H4538" t="s">
        <v>18</v>
      </c>
      <c r="I4538" t="s">
        <v>19</v>
      </c>
      <c r="J4538" t="s">
        <v>20</v>
      </c>
      <c r="K4538" t="s">
        <v>21</v>
      </c>
      <c r="L4538" t="s">
        <v>849</v>
      </c>
      <c r="M4538" t="s">
        <v>32</v>
      </c>
      <c r="P4538" t="b">
        <f>production[[#This Row],[Funded Month]]&gt;=DATE(2021,1,1)</f>
        <v>1</v>
      </c>
    </row>
    <row r="4539" spans="1:16" x14ac:dyDescent="0.2">
      <c r="A4539" s="1">
        <v>290001345146</v>
      </c>
      <c r="B4539">
        <v>290</v>
      </c>
      <c r="C4539" t="s">
        <v>16</v>
      </c>
      <c r="D4539" s="2">
        <v>44256</v>
      </c>
      <c r="E4539" t="s">
        <v>6944</v>
      </c>
      <c r="F4539">
        <f>1</f>
        <v>1</v>
      </c>
      <c r="G4539">
        <v>196377</v>
      </c>
      <c r="H4539" t="s">
        <v>86</v>
      </c>
      <c r="I4539" t="s">
        <v>1536</v>
      </c>
      <c r="J4539" t="s">
        <v>20</v>
      </c>
      <c r="K4539" t="s">
        <v>21</v>
      </c>
      <c r="L4539" t="s">
        <v>109</v>
      </c>
      <c r="M4539" t="s">
        <v>32</v>
      </c>
      <c r="O4539" t="s">
        <v>1418</v>
      </c>
      <c r="P4539" t="b">
        <f>production[[#This Row],[Funded Month]]&gt;=DATE(2021,1,1)</f>
        <v>1</v>
      </c>
    </row>
    <row r="4540" spans="1:16" x14ac:dyDescent="0.2">
      <c r="A4540" s="1">
        <v>290001345401</v>
      </c>
      <c r="B4540">
        <v>290</v>
      </c>
      <c r="C4540" t="s">
        <v>16</v>
      </c>
      <c r="D4540" s="2">
        <v>44256</v>
      </c>
      <c r="E4540" t="s">
        <v>6945</v>
      </c>
      <c r="F4540">
        <f>1</f>
        <v>1</v>
      </c>
      <c r="G4540">
        <v>268800</v>
      </c>
      <c r="H4540" t="s">
        <v>18</v>
      </c>
      <c r="I4540" t="s">
        <v>19</v>
      </c>
      <c r="J4540" t="s">
        <v>20</v>
      </c>
      <c r="K4540" t="s">
        <v>21</v>
      </c>
      <c r="L4540" t="s">
        <v>109</v>
      </c>
      <c r="M4540" t="s">
        <v>32</v>
      </c>
      <c r="O4540" t="s">
        <v>6946</v>
      </c>
      <c r="P4540" t="b">
        <f>production[[#This Row],[Funded Month]]&gt;=DATE(2021,1,1)</f>
        <v>1</v>
      </c>
    </row>
    <row r="4541" spans="1:16" x14ac:dyDescent="0.2">
      <c r="A4541" s="1">
        <v>290001347528</v>
      </c>
      <c r="B4541">
        <v>290</v>
      </c>
      <c r="C4541" t="s">
        <v>16</v>
      </c>
      <c r="D4541" s="2">
        <v>44256</v>
      </c>
      <c r="E4541" t="s">
        <v>6947</v>
      </c>
      <c r="F4541">
        <f>1</f>
        <v>1</v>
      </c>
      <c r="G4541">
        <v>412392</v>
      </c>
      <c r="H4541" t="s">
        <v>86</v>
      </c>
      <c r="I4541" t="s">
        <v>87</v>
      </c>
      <c r="J4541" t="s">
        <v>20</v>
      </c>
      <c r="K4541" t="s">
        <v>21</v>
      </c>
      <c r="L4541" t="s">
        <v>109</v>
      </c>
      <c r="M4541" t="s">
        <v>32</v>
      </c>
      <c r="O4541" t="s">
        <v>6948</v>
      </c>
      <c r="P4541" t="b">
        <f>production[[#This Row],[Funded Month]]&gt;=DATE(2021,1,1)</f>
        <v>1</v>
      </c>
    </row>
    <row r="4542" spans="1:16" x14ac:dyDescent="0.2">
      <c r="A4542" s="1">
        <v>290001421341</v>
      </c>
      <c r="B4542">
        <v>290</v>
      </c>
      <c r="C4542" t="s">
        <v>16</v>
      </c>
      <c r="D4542" s="2">
        <v>44256</v>
      </c>
      <c r="E4542" t="s">
        <v>6949</v>
      </c>
      <c r="F4542">
        <f>1</f>
        <v>1</v>
      </c>
      <c r="G4542">
        <v>346500</v>
      </c>
      <c r="H4542" t="s">
        <v>18</v>
      </c>
      <c r="I4542" t="s">
        <v>19</v>
      </c>
      <c r="J4542" t="s">
        <v>20</v>
      </c>
      <c r="K4542" t="s">
        <v>21</v>
      </c>
      <c r="L4542" t="s">
        <v>109</v>
      </c>
      <c r="M4542" t="s">
        <v>32</v>
      </c>
      <c r="O4542" t="s">
        <v>6950</v>
      </c>
      <c r="P4542" t="b">
        <f>production[[#This Row],[Funded Month]]&gt;=DATE(2021,1,1)</f>
        <v>1</v>
      </c>
    </row>
    <row r="4543" spans="1:16" x14ac:dyDescent="0.2">
      <c r="A4543" s="1">
        <v>290210184029</v>
      </c>
      <c r="B4543">
        <v>290</v>
      </c>
      <c r="C4543" t="s">
        <v>16</v>
      </c>
      <c r="D4543" s="2">
        <v>44256</v>
      </c>
      <c r="E4543" t="s">
        <v>6951</v>
      </c>
      <c r="F4543">
        <f>1</f>
        <v>1</v>
      </c>
      <c r="G4543">
        <v>362900</v>
      </c>
      <c r="H4543" t="s">
        <v>18</v>
      </c>
      <c r="I4543" t="s">
        <v>19</v>
      </c>
      <c r="J4543" t="s">
        <v>20</v>
      </c>
      <c r="K4543" t="s">
        <v>21</v>
      </c>
      <c r="L4543" t="s">
        <v>109</v>
      </c>
      <c r="M4543" t="s">
        <v>32</v>
      </c>
      <c r="O4543" t="s">
        <v>448</v>
      </c>
      <c r="P4543" t="b">
        <f>production[[#This Row],[Funded Month]]&gt;=DATE(2021,1,1)</f>
        <v>1</v>
      </c>
    </row>
    <row r="4544" spans="1:16" x14ac:dyDescent="0.2">
      <c r="A4544" s="1">
        <v>290210185213</v>
      </c>
      <c r="B4544">
        <v>290</v>
      </c>
      <c r="C4544" t="s">
        <v>16</v>
      </c>
      <c r="D4544" s="2">
        <v>44256</v>
      </c>
      <c r="E4544" t="s">
        <v>6952</v>
      </c>
      <c r="F4544">
        <f>1</f>
        <v>1</v>
      </c>
      <c r="G4544">
        <v>153750</v>
      </c>
      <c r="H4544" t="s">
        <v>18</v>
      </c>
      <c r="I4544" t="s">
        <v>19</v>
      </c>
      <c r="J4544" t="s">
        <v>20</v>
      </c>
      <c r="K4544" t="s">
        <v>21</v>
      </c>
      <c r="L4544" t="s">
        <v>109</v>
      </c>
      <c r="M4544" t="s">
        <v>32</v>
      </c>
      <c r="O4544" t="s">
        <v>448</v>
      </c>
      <c r="P4544" t="b">
        <f>production[[#This Row],[Funded Month]]&gt;=DATE(2021,1,1)</f>
        <v>1</v>
      </c>
    </row>
    <row r="4545" spans="1:16" x14ac:dyDescent="0.2">
      <c r="A4545" s="1">
        <v>290210185417</v>
      </c>
      <c r="B4545">
        <v>290</v>
      </c>
      <c r="C4545" t="s">
        <v>16</v>
      </c>
      <c r="D4545" s="2">
        <v>44256</v>
      </c>
      <c r="E4545" t="s">
        <v>6953</v>
      </c>
      <c r="F4545">
        <f>1</f>
        <v>1</v>
      </c>
      <c r="G4545">
        <v>235653</v>
      </c>
      <c r="H4545" t="s">
        <v>86</v>
      </c>
      <c r="I4545" t="s">
        <v>1536</v>
      </c>
      <c r="J4545" t="s">
        <v>20</v>
      </c>
      <c r="K4545" t="s">
        <v>21</v>
      </c>
      <c r="L4545" t="s">
        <v>109</v>
      </c>
      <c r="M4545" t="s">
        <v>32</v>
      </c>
      <c r="O4545" t="s">
        <v>4231</v>
      </c>
      <c r="P4545" t="b">
        <f>production[[#This Row],[Funded Month]]&gt;=DATE(2021,1,1)</f>
        <v>1</v>
      </c>
    </row>
    <row r="4546" spans="1:16" x14ac:dyDescent="0.2">
      <c r="A4546" s="1">
        <v>290210286226</v>
      </c>
      <c r="B4546">
        <v>290</v>
      </c>
      <c r="C4546" t="s">
        <v>16</v>
      </c>
      <c r="D4546" s="2">
        <v>44256</v>
      </c>
      <c r="E4546" t="s">
        <v>6954</v>
      </c>
      <c r="F4546">
        <f>1</f>
        <v>1</v>
      </c>
      <c r="G4546">
        <v>324022</v>
      </c>
      <c r="H4546" t="s">
        <v>86</v>
      </c>
      <c r="I4546" t="s">
        <v>1536</v>
      </c>
      <c r="J4546" t="s">
        <v>20</v>
      </c>
      <c r="K4546" t="s">
        <v>21</v>
      </c>
      <c r="L4546" t="s">
        <v>109</v>
      </c>
      <c r="M4546" t="s">
        <v>32</v>
      </c>
      <c r="O4546" t="s">
        <v>6955</v>
      </c>
      <c r="P4546" t="b">
        <f>production[[#This Row],[Funded Month]]&gt;=DATE(2021,1,1)</f>
        <v>1</v>
      </c>
    </row>
    <row r="4547" spans="1:16" x14ac:dyDescent="0.2">
      <c r="A4547" s="1">
        <v>290210286698</v>
      </c>
      <c r="B4547">
        <v>290</v>
      </c>
      <c r="C4547" t="s">
        <v>16</v>
      </c>
      <c r="D4547" s="2">
        <v>44256</v>
      </c>
      <c r="E4547" t="s">
        <v>6956</v>
      </c>
      <c r="F4547">
        <f>1</f>
        <v>1</v>
      </c>
      <c r="G4547">
        <v>520000</v>
      </c>
      <c r="H4547" t="s">
        <v>18</v>
      </c>
      <c r="I4547" t="s">
        <v>19</v>
      </c>
      <c r="J4547" t="s">
        <v>20</v>
      </c>
      <c r="K4547" t="s">
        <v>21</v>
      </c>
      <c r="L4547" t="s">
        <v>109</v>
      </c>
      <c r="M4547" t="s">
        <v>32</v>
      </c>
      <c r="O4547" t="s">
        <v>792</v>
      </c>
      <c r="P4547" t="b">
        <f>production[[#This Row],[Funded Month]]&gt;=DATE(2021,1,1)</f>
        <v>1</v>
      </c>
    </row>
    <row r="4548" spans="1:16" x14ac:dyDescent="0.2">
      <c r="A4548" s="1">
        <v>290210286835</v>
      </c>
      <c r="B4548">
        <v>290</v>
      </c>
      <c r="C4548" t="s">
        <v>16</v>
      </c>
      <c r="D4548" s="2">
        <v>44256</v>
      </c>
      <c r="E4548" t="s">
        <v>6953</v>
      </c>
      <c r="F4548">
        <f>1</f>
        <v>1</v>
      </c>
      <c r="G4548">
        <v>8400</v>
      </c>
      <c r="H4548" t="s">
        <v>18</v>
      </c>
      <c r="I4548" t="s">
        <v>488</v>
      </c>
      <c r="J4548" t="s">
        <v>398</v>
      </c>
      <c r="K4548" t="s">
        <v>21</v>
      </c>
      <c r="L4548" t="s">
        <v>109</v>
      </c>
      <c r="M4548" t="s">
        <v>32</v>
      </c>
      <c r="O4548" t="s">
        <v>110</v>
      </c>
      <c r="P4548" t="b">
        <f>production[[#This Row],[Funded Month]]&gt;=DATE(2021,1,1)</f>
        <v>1</v>
      </c>
    </row>
    <row r="4549" spans="1:16" x14ac:dyDescent="0.2">
      <c r="A4549" s="1">
        <v>290210286952</v>
      </c>
      <c r="B4549">
        <v>290</v>
      </c>
      <c r="C4549" t="s">
        <v>16</v>
      </c>
      <c r="D4549" s="2">
        <v>44256</v>
      </c>
      <c r="E4549" t="s">
        <v>6957</v>
      </c>
      <c r="F4549">
        <f>1</f>
        <v>1</v>
      </c>
      <c r="G4549">
        <v>94000</v>
      </c>
      <c r="H4549" t="s">
        <v>18</v>
      </c>
      <c r="I4549" t="s">
        <v>19</v>
      </c>
      <c r="J4549" t="s">
        <v>20</v>
      </c>
      <c r="K4549" t="s">
        <v>27</v>
      </c>
      <c r="L4549" t="s">
        <v>109</v>
      </c>
      <c r="M4549" t="s">
        <v>32</v>
      </c>
      <c r="O4549" t="s">
        <v>4231</v>
      </c>
      <c r="P4549" t="b">
        <f>production[[#This Row],[Funded Month]]&gt;=DATE(2021,1,1)</f>
        <v>1</v>
      </c>
    </row>
    <row r="4550" spans="1:16" x14ac:dyDescent="0.2">
      <c r="A4550" s="1">
        <v>290210286972</v>
      </c>
      <c r="B4550">
        <v>290</v>
      </c>
      <c r="C4550" t="s">
        <v>16</v>
      </c>
      <c r="D4550" s="2">
        <v>44256</v>
      </c>
      <c r="E4550" t="s">
        <v>6954</v>
      </c>
      <c r="F4550">
        <f>1</f>
        <v>1</v>
      </c>
      <c r="G4550">
        <v>11550</v>
      </c>
      <c r="H4550" t="s">
        <v>18</v>
      </c>
      <c r="I4550" t="s">
        <v>1598</v>
      </c>
      <c r="J4550" t="s">
        <v>398</v>
      </c>
      <c r="K4550" t="s">
        <v>21</v>
      </c>
      <c r="L4550" t="s">
        <v>109</v>
      </c>
      <c r="M4550" t="s">
        <v>32</v>
      </c>
      <c r="O4550" t="s">
        <v>448</v>
      </c>
      <c r="P4550" t="b">
        <f>production[[#This Row],[Funded Month]]&gt;=DATE(2021,1,1)</f>
        <v>1</v>
      </c>
    </row>
    <row r="4551" spans="1:16" x14ac:dyDescent="0.2">
      <c r="A4551" s="1">
        <v>290210286739</v>
      </c>
      <c r="B4551">
        <v>291</v>
      </c>
      <c r="C4551" t="s">
        <v>415</v>
      </c>
      <c r="D4551" s="2">
        <v>44256</v>
      </c>
      <c r="E4551" t="s">
        <v>6958</v>
      </c>
      <c r="F4551">
        <f>1</f>
        <v>1</v>
      </c>
      <c r="G4551">
        <v>185250</v>
      </c>
      <c r="H4551" t="s">
        <v>18</v>
      </c>
      <c r="I4551" t="s">
        <v>19</v>
      </c>
      <c r="J4551" t="s">
        <v>20</v>
      </c>
      <c r="K4551" t="s">
        <v>21</v>
      </c>
      <c r="L4551" t="s">
        <v>853</v>
      </c>
      <c r="M4551" t="s">
        <v>32</v>
      </c>
      <c r="O4551" t="s">
        <v>6959</v>
      </c>
      <c r="P4551" t="b">
        <f>production[[#This Row],[Funded Month]]&gt;=DATE(2021,1,1)</f>
        <v>1</v>
      </c>
    </row>
    <row r="4552" spans="1:16" x14ac:dyDescent="0.2">
      <c r="A4552" s="1">
        <v>291001419072</v>
      </c>
      <c r="B4552">
        <v>291</v>
      </c>
      <c r="C4552" t="s">
        <v>415</v>
      </c>
      <c r="D4552" s="2">
        <v>44256</v>
      </c>
      <c r="E4552" t="s">
        <v>6960</v>
      </c>
      <c r="F4552">
        <f>1</f>
        <v>1</v>
      </c>
      <c r="G4552">
        <v>490000</v>
      </c>
      <c r="H4552" t="s">
        <v>18</v>
      </c>
      <c r="I4552" t="s">
        <v>19</v>
      </c>
      <c r="J4552" t="s">
        <v>20</v>
      </c>
      <c r="K4552" t="s">
        <v>21</v>
      </c>
      <c r="L4552" t="s">
        <v>853</v>
      </c>
      <c r="M4552" t="s">
        <v>32</v>
      </c>
      <c r="O4552" t="s">
        <v>6961</v>
      </c>
      <c r="P4552" t="b">
        <f>production[[#This Row],[Funded Month]]&gt;=DATE(2021,1,1)</f>
        <v>1</v>
      </c>
    </row>
    <row r="4553" spans="1:16" x14ac:dyDescent="0.2">
      <c r="A4553" s="1">
        <v>291190855084</v>
      </c>
      <c r="B4553">
        <v>291</v>
      </c>
      <c r="C4553" t="s">
        <v>415</v>
      </c>
      <c r="D4553" s="2">
        <v>44256</v>
      </c>
      <c r="E4553" t="s">
        <v>6962</v>
      </c>
      <c r="F4553">
        <f>1</f>
        <v>1</v>
      </c>
      <c r="G4553">
        <v>141200</v>
      </c>
      <c r="H4553" t="s">
        <v>18</v>
      </c>
      <c r="I4553" t="s">
        <v>19</v>
      </c>
      <c r="J4553" t="s">
        <v>20</v>
      </c>
      <c r="K4553" t="s">
        <v>27</v>
      </c>
      <c r="L4553" t="s">
        <v>853</v>
      </c>
      <c r="M4553" t="s">
        <v>32</v>
      </c>
      <c r="O4553" t="s">
        <v>6963</v>
      </c>
      <c r="P4553" t="b">
        <f>production[[#This Row],[Funded Month]]&gt;=DATE(2021,1,1)</f>
        <v>1</v>
      </c>
    </row>
    <row r="4554" spans="1:16" x14ac:dyDescent="0.2">
      <c r="A4554" s="1">
        <v>291191069033</v>
      </c>
      <c r="B4554">
        <v>291</v>
      </c>
      <c r="C4554" t="s">
        <v>415</v>
      </c>
      <c r="D4554" s="2">
        <v>44256</v>
      </c>
      <c r="E4554" t="s">
        <v>6964</v>
      </c>
      <c r="F4554">
        <f>1</f>
        <v>1</v>
      </c>
      <c r="G4554">
        <v>170900</v>
      </c>
      <c r="H4554" t="s">
        <v>18</v>
      </c>
      <c r="I4554" t="s">
        <v>19</v>
      </c>
      <c r="J4554" t="s">
        <v>20</v>
      </c>
      <c r="K4554" t="s">
        <v>21</v>
      </c>
      <c r="L4554" t="s">
        <v>853</v>
      </c>
      <c r="M4554" t="s">
        <v>32</v>
      </c>
      <c r="O4554" t="s">
        <v>6965</v>
      </c>
      <c r="P4554" t="b">
        <f>production[[#This Row],[Funded Month]]&gt;=DATE(2021,1,1)</f>
        <v>1</v>
      </c>
    </row>
    <row r="4555" spans="1:16" x14ac:dyDescent="0.2">
      <c r="A4555" s="1">
        <v>291200975652</v>
      </c>
      <c r="B4555">
        <v>291</v>
      </c>
      <c r="C4555" t="s">
        <v>415</v>
      </c>
      <c r="D4555" s="2">
        <v>44256</v>
      </c>
      <c r="E4555" t="s">
        <v>6966</v>
      </c>
      <c r="F4555">
        <f>1</f>
        <v>1</v>
      </c>
      <c r="G4555">
        <v>290000</v>
      </c>
      <c r="H4555" t="s">
        <v>18</v>
      </c>
      <c r="I4555" t="s">
        <v>19</v>
      </c>
      <c r="J4555" t="s">
        <v>20</v>
      </c>
      <c r="K4555" t="s">
        <v>21</v>
      </c>
      <c r="L4555" t="s">
        <v>853</v>
      </c>
      <c r="M4555" t="s">
        <v>32</v>
      </c>
      <c r="O4555" t="s">
        <v>6967</v>
      </c>
      <c r="P4555" t="b">
        <f>production[[#This Row],[Funded Month]]&gt;=DATE(2021,1,1)</f>
        <v>1</v>
      </c>
    </row>
    <row r="4556" spans="1:16" x14ac:dyDescent="0.2">
      <c r="A4556" s="1">
        <v>291201176118</v>
      </c>
      <c r="B4556">
        <v>291</v>
      </c>
      <c r="C4556" t="s">
        <v>415</v>
      </c>
      <c r="D4556" s="2">
        <v>44256</v>
      </c>
      <c r="E4556" t="s">
        <v>6968</v>
      </c>
      <c r="F4556">
        <f>1</f>
        <v>1</v>
      </c>
      <c r="G4556">
        <v>517500</v>
      </c>
      <c r="H4556" t="s">
        <v>18</v>
      </c>
      <c r="I4556" t="s">
        <v>19</v>
      </c>
      <c r="J4556" t="s">
        <v>20</v>
      </c>
      <c r="K4556" t="s">
        <v>21</v>
      </c>
      <c r="L4556" t="s">
        <v>853</v>
      </c>
      <c r="M4556" t="s">
        <v>32</v>
      </c>
      <c r="O4556" t="s">
        <v>6969</v>
      </c>
      <c r="P4556" t="b">
        <f>production[[#This Row],[Funded Month]]&gt;=DATE(2021,1,1)</f>
        <v>1</v>
      </c>
    </row>
    <row r="4557" spans="1:16" x14ac:dyDescent="0.2">
      <c r="A4557" s="1">
        <v>291201276309</v>
      </c>
      <c r="B4557">
        <v>291</v>
      </c>
      <c r="C4557" t="s">
        <v>415</v>
      </c>
      <c r="D4557" s="2">
        <v>44256</v>
      </c>
      <c r="E4557" t="s">
        <v>6970</v>
      </c>
      <c r="F4557">
        <f>1</f>
        <v>1</v>
      </c>
      <c r="G4557">
        <v>449100</v>
      </c>
      <c r="H4557" t="s">
        <v>18</v>
      </c>
      <c r="I4557" t="s">
        <v>19</v>
      </c>
      <c r="J4557" t="s">
        <v>20</v>
      </c>
      <c r="K4557" t="s">
        <v>21</v>
      </c>
      <c r="L4557" t="s">
        <v>853</v>
      </c>
      <c r="M4557" t="s">
        <v>32</v>
      </c>
      <c r="O4557" t="s">
        <v>6971</v>
      </c>
      <c r="P4557" t="b">
        <f>production[[#This Row],[Funded Month]]&gt;=DATE(2021,1,1)</f>
        <v>1</v>
      </c>
    </row>
    <row r="4558" spans="1:16" x14ac:dyDescent="0.2">
      <c r="A4558" s="1">
        <v>291210176450</v>
      </c>
      <c r="B4558">
        <v>291</v>
      </c>
      <c r="C4558" t="s">
        <v>415</v>
      </c>
      <c r="D4558" s="2">
        <v>44256</v>
      </c>
      <c r="E4558" t="s">
        <v>6972</v>
      </c>
      <c r="F4558">
        <f>1</f>
        <v>1</v>
      </c>
      <c r="G4558">
        <v>548250</v>
      </c>
      <c r="H4558" t="s">
        <v>18</v>
      </c>
      <c r="I4558" t="s">
        <v>19</v>
      </c>
      <c r="J4558" t="s">
        <v>20</v>
      </c>
      <c r="K4558" t="s">
        <v>21</v>
      </c>
      <c r="L4558" t="s">
        <v>853</v>
      </c>
      <c r="M4558" t="s">
        <v>32</v>
      </c>
      <c r="O4558" t="s">
        <v>6973</v>
      </c>
      <c r="P4558" t="b">
        <f>production[[#This Row],[Funded Month]]&gt;=DATE(2021,1,1)</f>
        <v>1</v>
      </c>
    </row>
    <row r="4559" spans="1:16" x14ac:dyDescent="0.2">
      <c r="A4559" s="1">
        <v>291210176608</v>
      </c>
      <c r="B4559">
        <v>291</v>
      </c>
      <c r="C4559" t="s">
        <v>415</v>
      </c>
      <c r="D4559" s="2">
        <v>44256</v>
      </c>
      <c r="E4559" t="s">
        <v>6974</v>
      </c>
      <c r="F4559">
        <f>1</f>
        <v>1</v>
      </c>
      <c r="G4559">
        <v>436500</v>
      </c>
      <c r="H4559" t="s">
        <v>18</v>
      </c>
      <c r="I4559" t="s">
        <v>19</v>
      </c>
      <c r="J4559" t="s">
        <v>20</v>
      </c>
      <c r="K4559" t="s">
        <v>21</v>
      </c>
      <c r="L4559" t="s">
        <v>853</v>
      </c>
      <c r="M4559" t="s">
        <v>32</v>
      </c>
      <c r="O4559" t="s">
        <v>6973</v>
      </c>
      <c r="P4559" t="b">
        <f>production[[#This Row],[Funded Month]]&gt;=DATE(2021,1,1)</f>
        <v>1</v>
      </c>
    </row>
    <row r="4560" spans="1:16" x14ac:dyDescent="0.2">
      <c r="A4560" s="1">
        <v>291210276703</v>
      </c>
      <c r="B4560">
        <v>291</v>
      </c>
      <c r="C4560" t="s">
        <v>415</v>
      </c>
      <c r="D4560" s="2">
        <v>44256</v>
      </c>
      <c r="E4560" t="s">
        <v>6975</v>
      </c>
      <c r="F4560">
        <f>1</f>
        <v>1</v>
      </c>
      <c r="G4560">
        <v>150000</v>
      </c>
      <c r="H4560" t="s">
        <v>18</v>
      </c>
      <c r="I4560" t="s">
        <v>19</v>
      </c>
      <c r="J4560" t="s">
        <v>20</v>
      </c>
      <c r="K4560" t="s">
        <v>21</v>
      </c>
      <c r="L4560" t="s">
        <v>853</v>
      </c>
      <c r="M4560" t="s">
        <v>32</v>
      </c>
      <c r="O4560" t="s">
        <v>6976</v>
      </c>
      <c r="P4560" t="b">
        <f>production[[#This Row],[Funded Month]]&gt;=DATE(2021,1,1)</f>
        <v>1</v>
      </c>
    </row>
    <row r="4561" spans="1:16" x14ac:dyDescent="0.2">
      <c r="A4561" s="1">
        <v>291210276713</v>
      </c>
      <c r="B4561">
        <v>291</v>
      </c>
      <c r="C4561" t="s">
        <v>415</v>
      </c>
      <c r="D4561" s="2">
        <v>44256</v>
      </c>
      <c r="E4561" t="s">
        <v>6977</v>
      </c>
      <c r="F4561">
        <f>1</f>
        <v>1</v>
      </c>
      <c r="G4561">
        <v>300000</v>
      </c>
      <c r="H4561" t="s">
        <v>18</v>
      </c>
      <c r="I4561" t="s">
        <v>19</v>
      </c>
      <c r="J4561" t="s">
        <v>20</v>
      </c>
      <c r="K4561" t="s">
        <v>21</v>
      </c>
      <c r="L4561" t="s">
        <v>853</v>
      </c>
      <c r="M4561" t="s">
        <v>32</v>
      </c>
      <c r="O4561" t="s">
        <v>6978</v>
      </c>
      <c r="P4561" t="b">
        <f>production[[#This Row],[Funded Month]]&gt;=DATE(2021,1,1)</f>
        <v>1</v>
      </c>
    </row>
    <row r="4562" spans="1:16" x14ac:dyDescent="0.2">
      <c r="A4562" s="1">
        <v>291210276768</v>
      </c>
      <c r="B4562">
        <v>291</v>
      </c>
      <c r="C4562" t="s">
        <v>415</v>
      </c>
      <c r="D4562" s="2">
        <v>44256</v>
      </c>
      <c r="E4562" t="s">
        <v>6979</v>
      </c>
      <c r="F4562">
        <f>1</f>
        <v>1</v>
      </c>
      <c r="G4562">
        <v>1050000</v>
      </c>
      <c r="H4562" t="s">
        <v>18</v>
      </c>
      <c r="I4562" t="s">
        <v>255</v>
      </c>
      <c r="J4562" t="s">
        <v>20</v>
      </c>
      <c r="K4562" t="s">
        <v>44</v>
      </c>
      <c r="L4562" t="s">
        <v>853</v>
      </c>
      <c r="M4562" t="s">
        <v>32</v>
      </c>
      <c r="O4562" t="s">
        <v>2069</v>
      </c>
      <c r="P4562" t="b">
        <f>production[[#This Row],[Funded Month]]&gt;=DATE(2021,1,1)</f>
        <v>1</v>
      </c>
    </row>
    <row r="4563" spans="1:16" x14ac:dyDescent="0.2">
      <c r="A4563" s="1">
        <v>291210276777</v>
      </c>
      <c r="B4563">
        <v>291</v>
      </c>
      <c r="C4563" t="s">
        <v>415</v>
      </c>
      <c r="D4563" s="2">
        <v>44256</v>
      </c>
      <c r="E4563" t="s">
        <v>6980</v>
      </c>
      <c r="F4563">
        <f>1</f>
        <v>1</v>
      </c>
      <c r="G4563">
        <v>464000</v>
      </c>
      <c r="H4563" t="s">
        <v>18</v>
      </c>
      <c r="I4563" t="s">
        <v>50</v>
      </c>
      <c r="J4563" t="s">
        <v>20</v>
      </c>
      <c r="K4563" t="s">
        <v>21</v>
      </c>
      <c r="L4563" t="s">
        <v>853</v>
      </c>
      <c r="M4563" t="s">
        <v>32</v>
      </c>
      <c r="O4563" t="s">
        <v>6981</v>
      </c>
      <c r="P4563" t="b">
        <f>production[[#This Row],[Funded Month]]&gt;=DATE(2021,1,1)</f>
        <v>1</v>
      </c>
    </row>
    <row r="4564" spans="1:16" x14ac:dyDescent="0.2">
      <c r="A4564" s="1">
        <v>290001354050</v>
      </c>
      <c r="B4564">
        <v>290</v>
      </c>
      <c r="C4564" t="s">
        <v>16</v>
      </c>
      <c r="D4564" s="2">
        <v>44256</v>
      </c>
      <c r="E4564" t="s">
        <v>6982</v>
      </c>
      <c r="F4564">
        <f>1</f>
        <v>1</v>
      </c>
      <c r="G4564">
        <v>211105</v>
      </c>
      <c r="H4564" t="s">
        <v>86</v>
      </c>
      <c r="I4564" t="s">
        <v>186</v>
      </c>
      <c r="J4564" t="s">
        <v>20</v>
      </c>
      <c r="K4564" t="s">
        <v>21</v>
      </c>
      <c r="L4564" t="s">
        <v>181</v>
      </c>
      <c r="M4564" t="s">
        <v>32</v>
      </c>
      <c r="O4564" t="s">
        <v>531</v>
      </c>
      <c r="P4564" t="b">
        <f>production[[#This Row],[Funded Month]]&gt;=DATE(2021,1,1)</f>
        <v>1</v>
      </c>
    </row>
    <row r="4565" spans="1:16" x14ac:dyDescent="0.2">
      <c r="A4565" s="1">
        <v>290001354087</v>
      </c>
      <c r="B4565">
        <v>290</v>
      </c>
      <c r="C4565" t="s">
        <v>16</v>
      </c>
      <c r="D4565" s="2">
        <v>44256</v>
      </c>
      <c r="E4565" t="s">
        <v>6983</v>
      </c>
      <c r="F4565">
        <f>1</f>
        <v>1</v>
      </c>
      <c r="G4565">
        <v>324950</v>
      </c>
      <c r="H4565" t="s">
        <v>18</v>
      </c>
      <c r="I4565" t="s">
        <v>19</v>
      </c>
      <c r="J4565" t="s">
        <v>20</v>
      </c>
      <c r="K4565" t="s">
        <v>21</v>
      </c>
      <c r="L4565" t="s">
        <v>181</v>
      </c>
      <c r="M4565" t="s">
        <v>32</v>
      </c>
      <c r="O4565" t="s">
        <v>531</v>
      </c>
      <c r="P4565" t="b">
        <f>production[[#This Row],[Funded Month]]&gt;=DATE(2021,1,1)</f>
        <v>1</v>
      </c>
    </row>
    <row r="4566" spans="1:16" x14ac:dyDescent="0.2">
      <c r="A4566" s="1">
        <v>290001422128</v>
      </c>
      <c r="B4566">
        <v>290</v>
      </c>
      <c r="C4566" t="s">
        <v>16</v>
      </c>
      <c r="D4566" s="2">
        <v>44256</v>
      </c>
      <c r="E4566" t="s">
        <v>6984</v>
      </c>
      <c r="F4566">
        <f>1</f>
        <v>1</v>
      </c>
      <c r="G4566">
        <v>338400</v>
      </c>
      <c r="H4566" t="s">
        <v>18</v>
      </c>
      <c r="I4566" t="s">
        <v>19</v>
      </c>
      <c r="J4566" t="s">
        <v>20</v>
      </c>
      <c r="K4566" t="s">
        <v>21</v>
      </c>
      <c r="L4566" t="s">
        <v>181</v>
      </c>
      <c r="M4566" t="s">
        <v>32</v>
      </c>
      <c r="O4566" t="s">
        <v>531</v>
      </c>
      <c r="P4566" t="b">
        <f>production[[#This Row],[Funded Month]]&gt;=DATE(2021,1,1)</f>
        <v>1</v>
      </c>
    </row>
    <row r="4567" spans="1:16" x14ac:dyDescent="0.2">
      <c r="A4567" s="1">
        <v>290191278134</v>
      </c>
      <c r="B4567">
        <v>290</v>
      </c>
      <c r="C4567" t="s">
        <v>16</v>
      </c>
      <c r="D4567" s="2">
        <v>44256</v>
      </c>
      <c r="E4567" t="s">
        <v>6985</v>
      </c>
      <c r="F4567">
        <f>1</f>
        <v>1</v>
      </c>
      <c r="G4567">
        <v>78820</v>
      </c>
      <c r="H4567" t="s">
        <v>18</v>
      </c>
      <c r="I4567" t="s">
        <v>19</v>
      </c>
      <c r="J4567" t="s">
        <v>20</v>
      </c>
      <c r="K4567" t="s">
        <v>21</v>
      </c>
      <c r="L4567" t="s">
        <v>181</v>
      </c>
      <c r="M4567" t="s">
        <v>32</v>
      </c>
      <c r="N4567" t="s">
        <v>33</v>
      </c>
      <c r="P4567" t="b">
        <f>production[[#This Row],[Funded Month]]&gt;=DATE(2021,1,1)</f>
        <v>1</v>
      </c>
    </row>
    <row r="4568" spans="1:16" x14ac:dyDescent="0.2">
      <c r="A4568" s="1">
        <v>290200639910</v>
      </c>
      <c r="B4568">
        <v>290</v>
      </c>
      <c r="C4568" t="s">
        <v>16</v>
      </c>
      <c r="D4568" s="2">
        <v>44256</v>
      </c>
      <c r="E4568" t="s">
        <v>6986</v>
      </c>
      <c r="F4568">
        <f>1</f>
        <v>1</v>
      </c>
      <c r="G4568">
        <v>210000</v>
      </c>
      <c r="H4568" t="s">
        <v>18</v>
      </c>
      <c r="I4568" t="s">
        <v>19</v>
      </c>
      <c r="J4568" t="s">
        <v>20</v>
      </c>
      <c r="K4568" t="s">
        <v>21</v>
      </c>
      <c r="L4568" t="s">
        <v>181</v>
      </c>
      <c r="M4568" t="s">
        <v>32</v>
      </c>
      <c r="N4568" t="s">
        <v>182</v>
      </c>
      <c r="O4568" t="s">
        <v>182</v>
      </c>
      <c r="P4568" t="b">
        <f>production[[#This Row],[Funded Month]]&gt;=DATE(2021,1,1)</f>
        <v>1</v>
      </c>
    </row>
    <row r="4569" spans="1:16" x14ac:dyDescent="0.2">
      <c r="A4569" s="1">
        <v>290200978160</v>
      </c>
      <c r="B4569">
        <v>290</v>
      </c>
      <c r="C4569" t="s">
        <v>16</v>
      </c>
      <c r="D4569" s="2">
        <v>44256</v>
      </c>
      <c r="E4569" t="s">
        <v>6987</v>
      </c>
      <c r="F4569">
        <f>1</f>
        <v>1</v>
      </c>
      <c r="G4569">
        <v>226000</v>
      </c>
      <c r="H4569" t="s">
        <v>18</v>
      </c>
      <c r="I4569" t="s">
        <v>19</v>
      </c>
      <c r="J4569" t="s">
        <v>20</v>
      </c>
      <c r="K4569" t="s">
        <v>27</v>
      </c>
      <c r="L4569" t="s">
        <v>181</v>
      </c>
      <c r="M4569" t="s">
        <v>32</v>
      </c>
      <c r="N4569" t="s">
        <v>182</v>
      </c>
      <c r="O4569" t="s">
        <v>182</v>
      </c>
      <c r="P4569" t="b">
        <f>production[[#This Row],[Funded Month]]&gt;=DATE(2021,1,1)</f>
        <v>1</v>
      </c>
    </row>
    <row r="4570" spans="1:16" x14ac:dyDescent="0.2">
      <c r="A4570" s="1">
        <v>290201181732</v>
      </c>
      <c r="B4570">
        <v>290</v>
      </c>
      <c r="C4570" t="s">
        <v>16</v>
      </c>
      <c r="D4570" s="2">
        <v>44256</v>
      </c>
      <c r="E4570" t="s">
        <v>6988</v>
      </c>
      <c r="F4570">
        <f>1</f>
        <v>1</v>
      </c>
      <c r="G4570">
        <v>251831</v>
      </c>
      <c r="H4570" t="s">
        <v>86</v>
      </c>
      <c r="I4570" t="s">
        <v>87</v>
      </c>
      <c r="J4570" t="s">
        <v>20</v>
      </c>
      <c r="K4570" t="s">
        <v>21</v>
      </c>
      <c r="L4570" t="s">
        <v>181</v>
      </c>
      <c r="M4570" t="s">
        <v>32</v>
      </c>
      <c r="N4570" t="s">
        <v>33</v>
      </c>
      <c r="P4570" t="b">
        <f>production[[#This Row],[Funded Month]]&gt;=DATE(2021,1,1)</f>
        <v>1</v>
      </c>
    </row>
    <row r="4571" spans="1:16" x14ac:dyDescent="0.2">
      <c r="A4571" s="1">
        <v>290201282573</v>
      </c>
      <c r="B4571">
        <v>290</v>
      </c>
      <c r="C4571" t="s">
        <v>16</v>
      </c>
      <c r="D4571" s="2">
        <v>44256</v>
      </c>
      <c r="E4571" t="s">
        <v>6989</v>
      </c>
      <c r="F4571">
        <f>1</f>
        <v>1</v>
      </c>
      <c r="G4571">
        <v>224837</v>
      </c>
      <c r="H4571" t="s">
        <v>18</v>
      </c>
      <c r="I4571" t="s">
        <v>19</v>
      </c>
      <c r="J4571" t="s">
        <v>20</v>
      </c>
      <c r="K4571" t="s">
        <v>21</v>
      </c>
      <c r="L4571" t="s">
        <v>181</v>
      </c>
      <c r="M4571" t="s">
        <v>32</v>
      </c>
      <c r="N4571" t="s">
        <v>182</v>
      </c>
      <c r="O4571" t="s">
        <v>182</v>
      </c>
      <c r="P4571" t="b">
        <f>production[[#This Row],[Funded Month]]&gt;=DATE(2021,1,1)</f>
        <v>1</v>
      </c>
    </row>
    <row r="4572" spans="1:16" x14ac:dyDescent="0.2">
      <c r="A4572" s="1">
        <v>290201282889</v>
      </c>
      <c r="B4572">
        <v>290</v>
      </c>
      <c r="C4572" t="s">
        <v>16</v>
      </c>
      <c r="D4572" s="2">
        <v>44256</v>
      </c>
      <c r="E4572" t="s">
        <v>6990</v>
      </c>
      <c r="F4572">
        <f>1</f>
        <v>1</v>
      </c>
      <c r="G4572">
        <v>285227</v>
      </c>
      <c r="H4572" t="s">
        <v>86</v>
      </c>
      <c r="I4572" t="s">
        <v>87</v>
      </c>
      <c r="J4572" t="s">
        <v>20</v>
      </c>
      <c r="K4572" t="s">
        <v>21</v>
      </c>
      <c r="L4572" t="s">
        <v>181</v>
      </c>
      <c r="M4572" t="s">
        <v>32</v>
      </c>
      <c r="N4572" t="s">
        <v>33</v>
      </c>
      <c r="O4572" t="s">
        <v>154</v>
      </c>
      <c r="P4572" t="b">
        <f>production[[#This Row],[Funded Month]]&gt;=DATE(2021,1,1)</f>
        <v>1</v>
      </c>
    </row>
    <row r="4573" spans="1:16" x14ac:dyDescent="0.2">
      <c r="A4573" s="1">
        <v>290201283015</v>
      </c>
      <c r="B4573">
        <v>290</v>
      </c>
      <c r="C4573" t="s">
        <v>16</v>
      </c>
      <c r="D4573" s="2">
        <v>44256</v>
      </c>
      <c r="E4573" t="s">
        <v>6991</v>
      </c>
      <c r="F4573">
        <f>1</f>
        <v>1</v>
      </c>
      <c r="G4573">
        <v>200548</v>
      </c>
      <c r="H4573" t="s">
        <v>18</v>
      </c>
      <c r="I4573" t="s">
        <v>19</v>
      </c>
      <c r="J4573" t="s">
        <v>20</v>
      </c>
      <c r="K4573" t="s">
        <v>21</v>
      </c>
      <c r="L4573" t="s">
        <v>181</v>
      </c>
      <c r="M4573" t="s">
        <v>32</v>
      </c>
      <c r="O4573" t="s">
        <v>1209</v>
      </c>
      <c r="P4573" t="b">
        <f>production[[#This Row],[Funded Month]]&gt;=DATE(2021,1,1)</f>
        <v>1</v>
      </c>
    </row>
    <row r="4574" spans="1:16" x14ac:dyDescent="0.2">
      <c r="A4574" s="1">
        <v>290201283147</v>
      </c>
      <c r="B4574">
        <v>290</v>
      </c>
      <c r="C4574" t="s">
        <v>16</v>
      </c>
      <c r="D4574" s="2">
        <v>44256</v>
      </c>
      <c r="E4574" t="s">
        <v>6992</v>
      </c>
      <c r="F4574">
        <f>1</f>
        <v>1</v>
      </c>
      <c r="G4574">
        <v>239898</v>
      </c>
      <c r="H4574" t="s">
        <v>592</v>
      </c>
      <c r="I4574" t="s">
        <v>593</v>
      </c>
      <c r="J4574" t="s">
        <v>20</v>
      </c>
      <c r="K4574" t="s">
        <v>21</v>
      </c>
      <c r="L4574" t="s">
        <v>181</v>
      </c>
      <c r="M4574" t="s">
        <v>32</v>
      </c>
      <c r="N4574" t="s">
        <v>33</v>
      </c>
      <c r="P4574" t="b">
        <f>production[[#This Row],[Funded Month]]&gt;=DATE(2021,1,1)</f>
        <v>1</v>
      </c>
    </row>
    <row r="4575" spans="1:16" x14ac:dyDescent="0.2">
      <c r="A4575" s="1">
        <v>290201283617</v>
      </c>
      <c r="B4575">
        <v>290</v>
      </c>
      <c r="C4575" t="s">
        <v>16</v>
      </c>
      <c r="D4575" s="2">
        <v>44256</v>
      </c>
      <c r="E4575" t="s">
        <v>6993</v>
      </c>
      <c r="F4575">
        <f>1</f>
        <v>1</v>
      </c>
      <c r="G4575">
        <v>200305</v>
      </c>
      <c r="H4575" t="s">
        <v>86</v>
      </c>
      <c r="I4575" t="s">
        <v>1351</v>
      </c>
      <c r="J4575" t="s">
        <v>20</v>
      </c>
      <c r="K4575" t="s">
        <v>21</v>
      </c>
      <c r="L4575" t="s">
        <v>181</v>
      </c>
      <c r="M4575" t="s">
        <v>32</v>
      </c>
      <c r="N4575" t="s">
        <v>33</v>
      </c>
      <c r="P4575" t="b">
        <f>production[[#This Row],[Funded Month]]&gt;=DATE(2021,1,1)</f>
        <v>1</v>
      </c>
    </row>
    <row r="4576" spans="1:16" x14ac:dyDescent="0.2">
      <c r="A4576" s="1">
        <v>290210183963</v>
      </c>
      <c r="B4576">
        <v>290</v>
      </c>
      <c r="C4576" t="s">
        <v>16</v>
      </c>
      <c r="D4576" s="2">
        <v>44256</v>
      </c>
      <c r="E4576" t="s">
        <v>6994</v>
      </c>
      <c r="F4576">
        <f>1</f>
        <v>1</v>
      </c>
      <c r="G4576">
        <v>225834</v>
      </c>
      <c r="H4576" t="s">
        <v>86</v>
      </c>
      <c r="I4576" t="s">
        <v>186</v>
      </c>
      <c r="J4576" t="s">
        <v>20</v>
      </c>
      <c r="K4576" t="s">
        <v>21</v>
      </c>
      <c r="L4576" t="s">
        <v>181</v>
      </c>
      <c r="M4576" t="s">
        <v>32</v>
      </c>
      <c r="N4576" t="s">
        <v>33</v>
      </c>
      <c r="P4576" t="b">
        <f>production[[#This Row],[Funded Month]]&gt;=DATE(2021,1,1)</f>
        <v>1</v>
      </c>
    </row>
    <row r="4577" spans="1:16" x14ac:dyDescent="0.2">
      <c r="A4577" s="1">
        <v>290210183997</v>
      </c>
      <c r="B4577">
        <v>290</v>
      </c>
      <c r="C4577" t="s">
        <v>16</v>
      </c>
      <c r="D4577" s="2">
        <v>44256</v>
      </c>
      <c r="E4577" t="s">
        <v>6995</v>
      </c>
      <c r="F4577">
        <f>1</f>
        <v>1</v>
      </c>
      <c r="G4577">
        <v>162011</v>
      </c>
      <c r="H4577" t="s">
        <v>86</v>
      </c>
      <c r="I4577" t="s">
        <v>87</v>
      </c>
      <c r="J4577" t="s">
        <v>20</v>
      </c>
      <c r="K4577" t="s">
        <v>21</v>
      </c>
      <c r="L4577" t="s">
        <v>181</v>
      </c>
      <c r="M4577" t="s">
        <v>32</v>
      </c>
      <c r="N4577" t="s">
        <v>531</v>
      </c>
      <c r="O4577" t="s">
        <v>531</v>
      </c>
      <c r="P4577" t="b">
        <f>production[[#This Row],[Funded Month]]&gt;=DATE(2021,1,1)</f>
        <v>1</v>
      </c>
    </row>
    <row r="4578" spans="1:16" x14ac:dyDescent="0.2">
      <c r="A4578" s="1">
        <v>290210184477</v>
      </c>
      <c r="B4578">
        <v>290</v>
      </c>
      <c r="C4578" t="s">
        <v>16</v>
      </c>
      <c r="D4578" s="2">
        <v>44256</v>
      </c>
      <c r="E4578" t="s">
        <v>6996</v>
      </c>
      <c r="F4578">
        <f>1</f>
        <v>1</v>
      </c>
      <c r="G4578">
        <v>211096</v>
      </c>
      <c r="H4578" t="s">
        <v>18</v>
      </c>
      <c r="I4578" t="s">
        <v>19</v>
      </c>
      <c r="J4578" t="s">
        <v>20</v>
      </c>
      <c r="K4578" t="s">
        <v>21</v>
      </c>
      <c r="L4578" t="s">
        <v>181</v>
      </c>
      <c r="M4578" t="s">
        <v>32</v>
      </c>
      <c r="O4578" t="s">
        <v>1209</v>
      </c>
      <c r="P4578" t="b">
        <f>production[[#This Row],[Funded Month]]&gt;=DATE(2021,1,1)</f>
        <v>1</v>
      </c>
    </row>
    <row r="4579" spans="1:16" x14ac:dyDescent="0.2">
      <c r="A4579" s="1">
        <v>290210185216</v>
      </c>
      <c r="B4579">
        <v>290</v>
      </c>
      <c r="C4579" t="s">
        <v>16</v>
      </c>
      <c r="D4579" s="2">
        <v>44256</v>
      </c>
      <c r="E4579" t="s">
        <v>6997</v>
      </c>
      <c r="F4579">
        <f>1</f>
        <v>1</v>
      </c>
      <c r="G4579">
        <v>299250</v>
      </c>
      <c r="H4579" t="s">
        <v>18</v>
      </c>
      <c r="I4579" t="s">
        <v>19</v>
      </c>
      <c r="J4579" t="s">
        <v>20</v>
      </c>
      <c r="K4579" t="s">
        <v>21</v>
      </c>
      <c r="L4579" t="s">
        <v>181</v>
      </c>
      <c r="M4579" t="s">
        <v>32</v>
      </c>
      <c r="N4579" t="s">
        <v>531</v>
      </c>
      <c r="O4579" t="s">
        <v>531</v>
      </c>
      <c r="P4579" t="b">
        <f>production[[#This Row],[Funded Month]]&gt;=DATE(2021,1,1)</f>
        <v>1</v>
      </c>
    </row>
    <row r="4580" spans="1:16" x14ac:dyDescent="0.2">
      <c r="A4580" s="1">
        <v>290210185499</v>
      </c>
      <c r="B4580">
        <v>290</v>
      </c>
      <c r="C4580" t="s">
        <v>16</v>
      </c>
      <c r="D4580" s="2">
        <v>44256</v>
      </c>
      <c r="E4580" t="s">
        <v>6998</v>
      </c>
      <c r="F4580">
        <f>1</f>
        <v>1</v>
      </c>
      <c r="G4580">
        <v>194000</v>
      </c>
      <c r="H4580" t="s">
        <v>18</v>
      </c>
      <c r="I4580" t="s">
        <v>19</v>
      </c>
      <c r="J4580" t="s">
        <v>20</v>
      </c>
      <c r="K4580" t="s">
        <v>21</v>
      </c>
      <c r="L4580" t="s">
        <v>181</v>
      </c>
      <c r="M4580" t="s">
        <v>32</v>
      </c>
      <c r="N4580" t="s">
        <v>33</v>
      </c>
      <c r="P4580" t="b">
        <f>production[[#This Row],[Funded Month]]&gt;=DATE(2021,1,1)</f>
        <v>1</v>
      </c>
    </row>
    <row r="4581" spans="1:16" x14ac:dyDescent="0.2">
      <c r="A4581" s="1">
        <v>290210285657</v>
      </c>
      <c r="B4581">
        <v>290</v>
      </c>
      <c r="C4581" t="s">
        <v>16</v>
      </c>
      <c r="D4581" s="2">
        <v>44256</v>
      </c>
      <c r="E4581" t="s">
        <v>6999</v>
      </c>
      <c r="F4581">
        <f>1</f>
        <v>1</v>
      </c>
      <c r="G4581">
        <v>247253</v>
      </c>
      <c r="H4581" t="s">
        <v>18</v>
      </c>
      <c r="I4581" t="s">
        <v>70</v>
      </c>
      <c r="J4581" t="s">
        <v>20</v>
      </c>
      <c r="K4581" t="s">
        <v>21</v>
      </c>
      <c r="L4581" t="s">
        <v>181</v>
      </c>
      <c r="M4581" t="s">
        <v>32</v>
      </c>
      <c r="N4581" t="s">
        <v>154</v>
      </c>
      <c r="O4581" t="s">
        <v>154</v>
      </c>
      <c r="P4581" t="b">
        <f>production[[#This Row],[Funded Month]]&gt;=DATE(2021,1,1)</f>
        <v>1</v>
      </c>
    </row>
    <row r="4582" spans="1:16" x14ac:dyDescent="0.2">
      <c r="A4582" s="1">
        <v>290210286151</v>
      </c>
      <c r="B4582">
        <v>290</v>
      </c>
      <c r="C4582" t="s">
        <v>16</v>
      </c>
      <c r="D4582" s="2">
        <v>44256</v>
      </c>
      <c r="E4582" t="s">
        <v>7000</v>
      </c>
      <c r="F4582">
        <f>1</f>
        <v>1</v>
      </c>
      <c r="G4582">
        <v>324022</v>
      </c>
      <c r="H4582" t="s">
        <v>86</v>
      </c>
      <c r="I4582" t="s">
        <v>186</v>
      </c>
      <c r="J4582" t="s">
        <v>20</v>
      </c>
      <c r="K4582" t="s">
        <v>21</v>
      </c>
      <c r="L4582" t="s">
        <v>181</v>
      </c>
      <c r="M4582" t="s">
        <v>32</v>
      </c>
      <c r="N4582" t="s">
        <v>154</v>
      </c>
      <c r="O4582" t="s">
        <v>154</v>
      </c>
      <c r="P4582" t="b">
        <f>production[[#This Row],[Funded Month]]&gt;=DATE(2021,1,1)</f>
        <v>1</v>
      </c>
    </row>
    <row r="4583" spans="1:16" x14ac:dyDescent="0.2">
      <c r="A4583" s="1">
        <v>290210286190</v>
      </c>
      <c r="B4583">
        <v>290</v>
      </c>
      <c r="C4583" t="s">
        <v>16</v>
      </c>
      <c r="D4583" s="2">
        <v>44256</v>
      </c>
      <c r="E4583" t="s">
        <v>6993</v>
      </c>
      <c r="F4583">
        <f>1</f>
        <v>1</v>
      </c>
      <c r="G4583">
        <v>7140</v>
      </c>
      <c r="H4583" t="s">
        <v>18</v>
      </c>
      <c r="I4583" t="s">
        <v>488</v>
      </c>
      <c r="J4583" t="s">
        <v>398</v>
      </c>
      <c r="K4583" t="s">
        <v>21</v>
      </c>
      <c r="L4583" t="s">
        <v>181</v>
      </c>
      <c r="M4583" t="s">
        <v>32</v>
      </c>
      <c r="N4583" t="s">
        <v>33</v>
      </c>
      <c r="P4583" t="b">
        <f>production[[#This Row],[Funded Month]]&gt;=DATE(2021,1,1)</f>
        <v>1</v>
      </c>
    </row>
    <row r="4584" spans="1:16" x14ac:dyDescent="0.2">
      <c r="A4584" s="1">
        <v>290210286356</v>
      </c>
      <c r="B4584">
        <v>290</v>
      </c>
      <c r="C4584" t="s">
        <v>16</v>
      </c>
      <c r="D4584" s="2">
        <v>44256</v>
      </c>
      <c r="E4584" t="s">
        <v>7001</v>
      </c>
      <c r="F4584">
        <f>1</f>
        <v>1</v>
      </c>
      <c r="G4584">
        <v>289000</v>
      </c>
      <c r="H4584" t="s">
        <v>238</v>
      </c>
      <c r="I4584" t="s">
        <v>239</v>
      </c>
      <c r="J4584" t="s">
        <v>20</v>
      </c>
      <c r="K4584" t="s">
        <v>21</v>
      </c>
      <c r="L4584" t="s">
        <v>181</v>
      </c>
      <c r="M4584" t="s">
        <v>32</v>
      </c>
      <c r="N4584" t="s">
        <v>33</v>
      </c>
      <c r="P4584" t="b">
        <f>production[[#This Row],[Funded Month]]&gt;=DATE(2021,1,1)</f>
        <v>1</v>
      </c>
    </row>
    <row r="4585" spans="1:16" x14ac:dyDescent="0.2">
      <c r="A4585" s="1">
        <v>290210286372</v>
      </c>
      <c r="B4585">
        <v>290</v>
      </c>
      <c r="C4585" t="s">
        <v>16</v>
      </c>
      <c r="D4585" s="2">
        <v>44256</v>
      </c>
      <c r="E4585" t="s">
        <v>7002</v>
      </c>
      <c r="F4585">
        <f>1</f>
        <v>1</v>
      </c>
      <c r="G4585">
        <v>138000</v>
      </c>
      <c r="H4585" t="s">
        <v>18</v>
      </c>
      <c r="I4585" t="s">
        <v>70</v>
      </c>
      <c r="J4585" t="s">
        <v>20</v>
      </c>
      <c r="K4585" t="s">
        <v>21</v>
      </c>
      <c r="L4585" t="s">
        <v>181</v>
      </c>
      <c r="M4585" t="s">
        <v>32</v>
      </c>
      <c r="N4585" t="s">
        <v>531</v>
      </c>
      <c r="O4585" t="s">
        <v>531</v>
      </c>
      <c r="P4585" t="b">
        <f>production[[#This Row],[Funded Month]]&gt;=DATE(2021,1,1)</f>
        <v>1</v>
      </c>
    </row>
    <row r="4586" spans="1:16" x14ac:dyDescent="0.2">
      <c r="A4586" s="1">
        <v>290210286464</v>
      </c>
      <c r="B4586">
        <v>290</v>
      </c>
      <c r="C4586" t="s">
        <v>16</v>
      </c>
      <c r="D4586" s="2">
        <v>44256</v>
      </c>
      <c r="E4586" t="s">
        <v>7003</v>
      </c>
      <c r="F4586">
        <f>1</f>
        <v>1</v>
      </c>
      <c r="G4586">
        <v>448000</v>
      </c>
      <c r="H4586" t="s">
        <v>18</v>
      </c>
      <c r="I4586" t="s">
        <v>19</v>
      </c>
      <c r="J4586" t="s">
        <v>20</v>
      </c>
      <c r="K4586" t="s">
        <v>21</v>
      </c>
      <c r="L4586" t="s">
        <v>181</v>
      </c>
      <c r="M4586" t="s">
        <v>32</v>
      </c>
      <c r="N4586" t="s">
        <v>154</v>
      </c>
      <c r="O4586" t="s">
        <v>154</v>
      </c>
      <c r="P4586" t="b">
        <f>production[[#This Row],[Funded Month]]&gt;=DATE(2021,1,1)</f>
        <v>1</v>
      </c>
    </row>
    <row r="4587" spans="1:16" x14ac:dyDescent="0.2">
      <c r="A4587" s="1">
        <v>290210286779</v>
      </c>
      <c r="B4587">
        <v>290</v>
      </c>
      <c r="C4587" t="s">
        <v>16</v>
      </c>
      <c r="D4587" s="2">
        <v>44256</v>
      </c>
      <c r="E4587" t="s">
        <v>7004</v>
      </c>
      <c r="F4587">
        <f>1</f>
        <v>1</v>
      </c>
      <c r="G4587">
        <v>356250</v>
      </c>
      <c r="H4587" t="s">
        <v>18</v>
      </c>
      <c r="I4587" t="s">
        <v>19</v>
      </c>
      <c r="J4587" t="s">
        <v>20</v>
      </c>
      <c r="K4587" t="s">
        <v>21</v>
      </c>
      <c r="L4587" t="s">
        <v>181</v>
      </c>
      <c r="M4587" t="s">
        <v>32</v>
      </c>
      <c r="N4587" t="s">
        <v>33</v>
      </c>
      <c r="P4587" t="b">
        <f>production[[#This Row],[Funded Month]]&gt;=DATE(2021,1,1)</f>
        <v>1</v>
      </c>
    </row>
    <row r="4588" spans="1:16" x14ac:dyDescent="0.2">
      <c r="A4588" s="1">
        <v>290001415126</v>
      </c>
      <c r="B4588">
        <v>290</v>
      </c>
      <c r="C4588" t="s">
        <v>16</v>
      </c>
      <c r="D4588" s="2">
        <v>44256</v>
      </c>
      <c r="E4588" t="s">
        <v>7005</v>
      </c>
      <c r="F4588">
        <f>1</f>
        <v>1</v>
      </c>
      <c r="G4588">
        <v>165300</v>
      </c>
      <c r="H4588" t="s">
        <v>18</v>
      </c>
      <c r="I4588" t="s">
        <v>79</v>
      </c>
      <c r="J4588" t="s">
        <v>20</v>
      </c>
      <c r="K4588" t="s">
        <v>21</v>
      </c>
      <c r="L4588" t="s">
        <v>5992</v>
      </c>
      <c r="M4588" t="s">
        <v>32</v>
      </c>
      <c r="O4588" t="s">
        <v>2654</v>
      </c>
      <c r="P4588" t="b">
        <f>production[[#This Row],[Funded Month]]&gt;=DATE(2021,1,1)</f>
        <v>1</v>
      </c>
    </row>
    <row r="4589" spans="1:16" x14ac:dyDescent="0.2">
      <c r="A4589" s="1">
        <v>290201282600</v>
      </c>
      <c r="B4589">
        <v>290</v>
      </c>
      <c r="C4589" t="s">
        <v>16</v>
      </c>
      <c r="D4589" s="2">
        <v>44256</v>
      </c>
      <c r="E4589" t="s">
        <v>7006</v>
      </c>
      <c r="F4589">
        <f>1</f>
        <v>1</v>
      </c>
      <c r="G4589">
        <v>211755</v>
      </c>
      <c r="H4589" t="s">
        <v>18</v>
      </c>
      <c r="I4589" t="s">
        <v>19</v>
      </c>
      <c r="J4589" t="s">
        <v>20</v>
      </c>
      <c r="K4589" t="s">
        <v>21</v>
      </c>
      <c r="L4589" t="s">
        <v>5992</v>
      </c>
      <c r="M4589" t="s">
        <v>32</v>
      </c>
      <c r="O4589" t="s">
        <v>7007</v>
      </c>
      <c r="P4589" t="b">
        <f>production[[#This Row],[Funded Month]]&gt;=DATE(2021,1,1)</f>
        <v>1</v>
      </c>
    </row>
    <row r="4590" spans="1:16" x14ac:dyDescent="0.2">
      <c r="A4590" s="1">
        <v>290210184907</v>
      </c>
      <c r="B4590">
        <v>290</v>
      </c>
      <c r="C4590" t="s">
        <v>16</v>
      </c>
      <c r="D4590" s="2">
        <v>44256</v>
      </c>
      <c r="E4590" t="s">
        <v>7008</v>
      </c>
      <c r="F4590">
        <f>1</f>
        <v>1</v>
      </c>
      <c r="G4590">
        <v>227950</v>
      </c>
      <c r="H4590" t="s">
        <v>18</v>
      </c>
      <c r="I4590" t="s">
        <v>19</v>
      </c>
      <c r="J4590" t="s">
        <v>20</v>
      </c>
      <c r="K4590" t="s">
        <v>21</v>
      </c>
      <c r="L4590" t="s">
        <v>5992</v>
      </c>
      <c r="M4590" t="s">
        <v>32</v>
      </c>
      <c r="O4590" t="s">
        <v>750</v>
      </c>
      <c r="P4590" t="b">
        <f>production[[#This Row],[Funded Month]]&gt;=DATE(2021,1,1)</f>
        <v>1</v>
      </c>
    </row>
    <row r="4591" spans="1:16" x14ac:dyDescent="0.2">
      <c r="A4591" s="1">
        <v>290210285905</v>
      </c>
      <c r="B4591">
        <v>290</v>
      </c>
      <c r="C4591" t="s">
        <v>16</v>
      </c>
      <c r="D4591" s="2">
        <v>44256</v>
      </c>
      <c r="E4591" t="s">
        <v>7009</v>
      </c>
      <c r="F4591">
        <f>1</f>
        <v>1</v>
      </c>
      <c r="G4591">
        <v>586980</v>
      </c>
      <c r="H4591" t="s">
        <v>238</v>
      </c>
      <c r="I4591" t="s">
        <v>260</v>
      </c>
      <c r="J4591" t="s">
        <v>20</v>
      </c>
      <c r="K4591" t="s">
        <v>21</v>
      </c>
      <c r="L4591" t="s">
        <v>5992</v>
      </c>
      <c r="M4591" t="s">
        <v>32</v>
      </c>
      <c r="O4591" t="s">
        <v>7010</v>
      </c>
      <c r="P4591" t="b">
        <f>production[[#This Row],[Funded Month]]&gt;=DATE(2021,1,1)</f>
        <v>1</v>
      </c>
    </row>
    <row r="4592" spans="1:16" x14ac:dyDescent="0.2">
      <c r="A4592" s="1">
        <v>280210175622</v>
      </c>
      <c r="B4592">
        <v>280</v>
      </c>
      <c r="C4592" t="s">
        <v>16</v>
      </c>
      <c r="D4592" s="2">
        <v>44256</v>
      </c>
      <c r="E4592" t="s">
        <v>7011</v>
      </c>
      <c r="F4592">
        <f>1</f>
        <v>1</v>
      </c>
      <c r="G4592">
        <v>132000</v>
      </c>
      <c r="H4592" t="s">
        <v>18</v>
      </c>
      <c r="I4592" t="s">
        <v>50</v>
      </c>
      <c r="J4592" t="s">
        <v>20</v>
      </c>
      <c r="K4592" t="s">
        <v>27</v>
      </c>
      <c r="L4592" t="s">
        <v>56</v>
      </c>
      <c r="M4592" t="s">
        <v>32</v>
      </c>
      <c r="N4592" t="s">
        <v>33</v>
      </c>
      <c r="O4592" t="s">
        <v>7012</v>
      </c>
      <c r="P4592" t="b">
        <f>production[[#This Row],[Funded Month]]&gt;=DATE(2021,1,1)</f>
        <v>1</v>
      </c>
    </row>
    <row r="4593" spans="1:16" x14ac:dyDescent="0.2">
      <c r="A4593" s="1">
        <v>280210275636</v>
      </c>
      <c r="B4593">
        <v>280</v>
      </c>
      <c r="C4593" t="s">
        <v>16</v>
      </c>
      <c r="D4593" s="2">
        <v>44256</v>
      </c>
      <c r="E4593" t="s">
        <v>7013</v>
      </c>
      <c r="F4593">
        <f>1</f>
        <v>1</v>
      </c>
      <c r="G4593">
        <v>109200</v>
      </c>
      <c r="H4593" t="s">
        <v>18</v>
      </c>
      <c r="I4593" t="s">
        <v>50</v>
      </c>
      <c r="J4593" t="s">
        <v>20</v>
      </c>
      <c r="K4593" t="s">
        <v>27</v>
      </c>
      <c r="L4593" t="s">
        <v>56</v>
      </c>
      <c r="M4593" t="s">
        <v>32</v>
      </c>
      <c r="N4593" t="s">
        <v>33</v>
      </c>
      <c r="O4593" t="s">
        <v>36</v>
      </c>
      <c r="P4593" t="b">
        <f>production[[#This Row],[Funded Month]]&gt;=DATE(2021,1,1)</f>
        <v>1</v>
      </c>
    </row>
    <row r="4594" spans="1:16" x14ac:dyDescent="0.2">
      <c r="A4594" s="1">
        <v>280210275684</v>
      </c>
      <c r="B4594">
        <v>280</v>
      </c>
      <c r="C4594" t="s">
        <v>16</v>
      </c>
      <c r="D4594" s="2">
        <v>44256</v>
      </c>
      <c r="E4594" t="s">
        <v>7014</v>
      </c>
      <c r="F4594">
        <f>1</f>
        <v>1</v>
      </c>
      <c r="G4594">
        <v>211105</v>
      </c>
      <c r="H4594" t="s">
        <v>86</v>
      </c>
      <c r="I4594" t="s">
        <v>87</v>
      </c>
      <c r="J4594" t="s">
        <v>20</v>
      </c>
      <c r="K4594" t="s">
        <v>21</v>
      </c>
      <c r="L4594" t="s">
        <v>56</v>
      </c>
      <c r="M4594" t="s">
        <v>32</v>
      </c>
      <c r="N4594" t="s">
        <v>33</v>
      </c>
      <c r="O4594" t="s">
        <v>7015</v>
      </c>
      <c r="P4594" t="b">
        <f>production[[#This Row],[Funded Month]]&gt;=DATE(2021,1,1)</f>
        <v>1</v>
      </c>
    </row>
    <row r="4595" spans="1:16" x14ac:dyDescent="0.2">
      <c r="A4595" s="1">
        <v>297201175527</v>
      </c>
      <c r="B4595">
        <v>297</v>
      </c>
      <c r="C4595" t="s">
        <v>415</v>
      </c>
      <c r="D4595" s="2">
        <v>44256</v>
      </c>
      <c r="E4595" t="s">
        <v>7016</v>
      </c>
      <c r="F4595">
        <f>1</f>
        <v>1</v>
      </c>
      <c r="G4595">
        <v>265000</v>
      </c>
      <c r="H4595" t="s">
        <v>18</v>
      </c>
      <c r="I4595" t="s">
        <v>19</v>
      </c>
      <c r="J4595" t="s">
        <v>20</v>
      </c>
      <c r="K4595" t="s">
        <v>27</v>
      </c>
      <c r="L4595" t="s">
        <v>1205</v>
      </c>
      <c r="M4595" t="s">
        <v>32</v>
      </c>
      <c r="O4595" t="s">
        <v>7017</v>
      </c>
      <c r="P4595" t="b">
        <f>production[[#This Row],[Funded Month]]&gt;=DATE(2021,1,1)</f>
        <v>1</v>
      </c>
    </row>
    <row r="4596" spans="1:16" x14ac:dyDescent="0.2">
      <c r="A4596" s="1">
        <v>297210275755</v>
      </c>
      <c r="B4596">
        <v>297</v>
      </c>
      <c r="C4596" t="s">
        <v>415</v>
      </c>
      <c r="D4596" s="2">
        <v>44256</v>
      </c>
      <c r="E4596" t="s">
        <v>7018</v>
      </c>
      <c r="F4596">
        <f>1</f>
        <v>1</v>
      </c>
      <c r="G4596">
        <v>188000</v>
      </c>
      <c r="H4596" t="s">
        <v>18</v>
      </c>
      <c r="I4596" t="s">
        <v>50</v>
      </c>
      <c r="J4596" t="s">
        <v>20</v>
      </c>
      <c r="K4596" t="s">
        <v>27</v>
      </c>
      <c r="L4596" t="s">
        <v>1205</v>
      </c>
      <c r="M4596" t="s">
        <v>32</v>
      </c>
      <c r="P4596" t="b">
        <f>production[[#This Row],[Funded Month]]&gt;=DATE(2021,1,1)</f>
        <v>1</v>
      </c>
    </row>
    <row r="4597" spans="1:16" x14ac:dyDescent="0.2">
      <c r="A4597" s="1">
        <v>297210275759</v>
      </c>
      <c r="B4597">
        <v>297</v>
      </c>
      <c r="C4597" t="s">
        <v>415</v>
      </c>
      <c r="D4597" s="2">
        <v>44256</v>
      </c>
      <c r="E4597" t="s">
        <v>7019</v>
      </c>
      <c r="F4597">
        <f>1</f>
        <v>1</v>
      </c>
      <c r="G4597">
        <v>293092</v>
      </c>
      <c r="H4597" t="s">
        <v>86</v>
      </c>
      <c r="I4597" t="s">
        <v>186</v>
      </c>
      <c r="J4597" t="s">
        <v>20</v>
      </c>
      <c r="K4597" t="s">
        <v>21</v>
      </c>
      <c r="L4597" t="s">
        <v>1205</v>
      </c>
      <c r="M4597" t="s">
        <v>32</v>
      </c>
      <c r="O4597" t="s">
        <v>2185</v>
      </c>
      <c r="P4597" t="b">
        <f>production[[#This Row],[Funded Month]]&gt;=DATE(2021,1,1)</f>
        <v>1</v>
      </c>
    </row>
    <row r="4598" spans="1:16" x14ac:dyDescent="0.2">
      <c r="A4598" s="1">
        <v>294210275907</v>
      </c>
      <c r="B4598">
        <v>294</v>
      </c>
      <c r="C4598" t="s">
        <v>415</v>
      </c>
      <c r="D4598" s="2">
        <v>44256</v>
      </c>
      <c r="E4598" t="s">
        <v>7020</v>
      </c>
      <c r="F4598">
        <f>1</f>
        <v>1</v>
      </c>
      <c r="G4598">
        <v>212000</v>
      </c>
      <c r="H4598" t="s">
        <v>18</v>
      </c>
      <c r="I4598" t="s">
        <v>19</v>
      </c>
      <c r="J4598" t="s">
        <v>20</v>
      </c>
      <c r="K4598" t="s">
        <v>44</v>
      </c>
      <c r="L4598" t="s">
        <v>7021</v>
      </c>
      <c r="M4598" t="s">
        <v>32</v>
      </c>
      <c r="N4598" t="s">
        <v>33</v>
      </c>
      <c r="O4598" t="s">
        <v>7022</v>
      </c>
      <c r="P4598" t="b">
        <f>production[[#This Row],[Funded Month]]&gt;=DATE(2021,1,1)</f>
        <v>1</v>
      </c>
    </row>
    <row r="4599" spans="1:16" x14ac:dyDescent="0.2">
      <c r="A4599" s="1">
        <v>293200975182</v>
      </c>
      <c r="B4599">
        <v>293</v>
      </c>
      <c r="C4599" t="s">
        <v>415</v>
      </c>
      <c r="D4599" s="2">
        <v>44256</v>
      </c>
      <c r="E4599" t="s">
        <v>7023</v>
      </c>
      <c r="F4599">
        <f>1</f>
        <v>1</v>
      </c>
      <c r="G4599">
        <v>64500</v>
      </c>
      <c r="H4599" t="s">
        <v>18</v>
      </c>
      <c r="I4599" t="s">
        <v>19</v>
      </c>
      <c r="J4599" t="s">
        <v>20</v>
      </c>
      <c r="K4599" t="s">
        <v>21</v>
      </c>
      <c r="L4599" t="s">
        <v>971</v>
      </c>
      <c r="M4599" t="s">
        <v>32</v>
      </c>
      <c r="O4599" t="s">
        <v>7024</v>
      </c>
      <c r="P4599" t="b">
        <f>production[[#This Row],[Funded Month]]&gt;=DATE(2021,1,1)</f>
        <v>1</v>
      </c>
    </row>
    <row r="4600" spans="1:16" x14ac:dyDescent="0.2">
      <c r="A4600" s="1">
        <v>293210175370</v>
      </c>
      <c r="B4600">
        <v>293</v>
      </c>
      <c r="C4600" t="s">
        <v>415</v>
      </c>
      <c r="D4600" s="2">
        <v>44256</v>
      </c>
      <c r="E4600" t="s">
        <v>7025</v>
      </c>
      <c r="F4600">
        <f>1</f>
        <v>1</v>
      </c>
      <c r="G4600">
        <v>343660</v>
      </c>
      <c r="H4600" t="s">
        <v>86</v>
      </c>
      <c r="I4600" t="s">
        <v>87</v>
      </c>
      <c r="J4600" t="s">
        <v>20</v>
      </c>
      <c r="K4600" t="s">
        <v>21</v>
      </c>
      <c r="L4600" t="s">
        <v>971</v>
      </c>
      <c r="M4600" t="s">
        <v>32</v>
      </c>
      <c r="O4600" t="s">
        <v>7026</v>
      </c>
      <c r="P4600" t="b">
        <f>production[[#This Row],[Funded Month]]&gt;=DATE(2021,1,1)</f>
        <v>1</v>
      </c>
    </row>
    <row r="4601" spans="1:16" x14ac:dyDescent="0.2">
      <c r="A4601" s="1">
        <v>293210175385</v>
      </c>
      <c r="B4601">
        <v>293</v>
      </c>
      <c r="C4601" t="s">
        <v>415</v>
      </c>
      <c r="D4601" s="2">
        <v>44256</v>
      </c>
      <c r="E4601" t="s">
        <v>7027</v>
      </c>
      <c r="F4601">
        <f>1</f>
        <v>1</v>
      </c>
      <c r="G4601">
        <v>122600</v>
      </c>
      <c r="H4601" t="s">
        <v>18</v>
      </c>
      <c r="I4601" t="s">
        <v>50</v>
      </c>
      <c r="J4601" t="s">
        <v>20</v>
      </c>
      <c r="K4601" t="s">
        <v>27</v>
      </c>
      <c r="L4601" t="s">
        <v>971</v>
      </c>
      <c r="M4601" t="s">
        <v>32</v>
      </c>
      <c r="P4601" t="b">
        <f>production[[#This Row],[Funded Month]]&gt;=DATE(2021,1,1)</f>
        <v>1</v>
      </c>
    </row>
    <row r="4602" spans="1:16" x14ac:dyDescent="0.2">
      <c r="A4602" s="1">
        <v>293210175390</v>
      </c>
      <c r="B4602">
        <v>293</v>
      </c>
      <c r="C4602" t="s">
        <v>415</v>
      </c>
      <c r="D4602" s="2">
        <v>44256</v>
      </c>
      <c r="E4602" t="s">
        <v>7028</v>
      </c>
      <c r="F4602">
        <f>1</f>
        <v>1</v>
      </c>
      <c r="G4602">
        <v>350000</v>
      </c>
      <c r="H4602" t="s">
        <v>18</v>
      </c>
      <c r="I4602" t="s">
        <v>59</v>
      </c>
      <c r="J4602" t="s">
        <v>20</v>
      </c>
      <c r="K4602" t="s">
        <v>27</v>
      </c>
      <c r="L4602" t="s">
        <v>971</v>
      </c>
      <c r="M4602" t="s">
        <v>32</v>
      </c>
      <c r="O4602" t="s">
        <v>110</v>
      </c>
      <c r="P4602" t="b">
        <f>production[[#This Row],[Funded Month]]&gt;=DATE(2021,1,1)</f>
        <v>1</v>
      </c>
    </row>
    <row r="4603" spans="1:16" x14ac:dyDescent="0.2">
      <c r="A4603" s="1">
        <v>280200975221</v>
      </c>
      <c r="B4603">
        <v>280</v>
      </c>
      <c r="C4603" t="s">
        <v>16</v>
      </c>
      <c r="D4603" s="2">
        <v>44256</v>
      </c>
      <c r="E4603" t="s">
        <v>7029</v>
      </c>
      <c r="F4603">
        <f>1</f>
        <v>1</v>
      </c>
      <c r="G4603">
        <v>195900</v>
      </c>
      <c r="H4603" t="s">
        <v>18</v>
      </c>
      <c r="I4603" t="s">
        <v>19</v>
      </c>
      <c r="J4603" t="s">
        <v>20</v>
      </c>
      <c r="K4603" t="s">
        <v>27</v>
      </c>
      <c r="L4603" t="s">
        <v>31</v>
      </c>
      <c r="M4603" t="s">
        <v>32</v>
      </c>
      <c r="N4603" t="s">
        <v>33</v>
      </c>
      <c r="O4603" t="s">
        <v>2255</v>
      </c>
      <c r="P4603" t="b">
        <f>production[[#This Row],[Funded Month]]&gt;=DATE(2021,1,1)</f>
        <v>1</v>
      </c>
    </row>
    <row r="4604" spans="1:16" x14ac:dyDescent="0.2">
      <c r="A4604" s="1">
        <v>280210175617</v>
      </c>
      <c r="B4604">
        <v>280</v>
      </c>
      <c r="C4604" t="s">
        <v>16</v>
      </c>
      <c r="D4604" s="2">
        <v>44256</v>
      </c>
      <c r="E4604" t="s">
        <v>7030</v>
      </c>
      <c r="F4604">
        <f>1</f>
        <v>1</v>
      </c>
      <c r="G4604">
        <v>337000</v>
      </c>
      <c r="H4604" t="s">
        <v>18</v>
      </c>
      <c r="I4604" t="s">
        <v>19</v>
      </c>
      <c r="J4604" t="s">
        <v>20</v>
      </c>
      <c r="K4604" t="s">
        <v>27</v>
      </c>
      <c r="L4604" t="s">
        <v>31</v>
      </c>
      <c r="M4604" t="s">
        <v>32</v>
      </c>
      <c r="N4604" t="s">
        <v>33</v>
      </c>
      <c r="O4604" t="s">
        <v>2255</v>
      </c>
      <c r="P4604" t="b">
        <f>production[[#This Row],[Funded Month]]&gt;=DATE(2021,1,1)</f>
        <v>1</v>
      </c>
    </row>
    <row r="4605" spans="1:16" x14ac:dyDescent="0.2">
      <c r="A4605" s="1">
        <v>280210275665</v>
      </c>
      <c r="B4605">
        <v>280</v>
      </c>
      <c r="C4605" t="s">
        <v>16</v>
      </c>
      <c r="D4605" s="2">
        <v>44256</v>
      </c>
      <c r="E4605" t="s">
        <v>7031</v>
      </c>
      <c r="F4605">
        <f>1</f>
        <v>1</v>
      </c>
      <c r="G4605">
        <v>243250</v>
      </c>
      <c r="H4605" t="s">
        <v>18</v>
      </c>
      <c r="I4605" t="s">
        <v>19</v>
      </c>
      <c r="J4605" t="s">
        <v>20</v>
      </c>
      <c r="K4605" t="s">
        <v>27</v>
      </c>
      <c r="L4605" t="s">
        <v>31</v>
      </c>
      <c r="M4605" t="s">
        <v>32</v>
      </c>
      <c r="N4605" t="s">
        <v>33</v>
      </c>
      <c r="O4605" t="s">
        <v>7032</v>
      </c>
      <c r="P4605" t="b">
        <f>production[[#This Row],[Funded Month]]&gt;=DATE(2021,1,1)</f>
        <v>1</v>
      </c>
    </row>
    <row r="4606" spans="1:16" x14ac:dyDescent="0.2">
      <c r="A4606" s="1">
        <v>291190854354</v>
      </c>
      <c r="B4606">
        <v>291</v>
      </c>
      <c r="C4606" t="s">
        <v>415</v>
      </c>
      <c r="D4606" s="2">
        <v>44256</v>
      </c>
      <c r="E4606" t="s">
        <v>7033</v>
      </c>
      <c r="F4606">
        <f>1</f>
        <v>1</v>
      </c>
      <c r="G4606">
        <v>172000</v>
      </c>
      <c r="H4606" t="s">
        <v>18</v>
      </c>
      <c r="I4606" t="s">
        <v>19</v>
      </c>
      <c r="J4606" t="s">
        <v>20</v>
      </c>
      <c r="K4606" t="s">
        <v>44</v>
      </c>
      <c r="L4606" t="s">
        <v>851</v>
      </c>
      <c r="M4606" t="s">
        <v>32</v>
      </c>
      <c r="P4606" t="b">
        <f>production[[#This Row],[Funded Month]]&gt;=DATE(2021,1,1)</f>
        <v>1</v>
      </c>
    </row>
    <row r="4607" spans="1:16" x14ac:dyDescent="0.2">
      <c r="A4607" s="1">
        <v>291200645858</v>
      </c>
      <c r="B4607">
        <v>291</v>
      </c>
      <c r="C4607" t="s">
        <v>415</v>
      </c>
      <c r="D4607" s="2">
        <v>44256</v>
      </c>
      <c r="E4607" t="s">
        <v>7034</v>
      </c>
      <c r="F4607">
        <f>1</f>
        <v>1</v>
      </c>
      <c r="G4607">
        <v>213750</v>
      </c>
      <c r="H4607" t="s">
        <v>18</v>
      </c>
      <c r="I4607" t="s">
        <v>19</v>
      </c>
      <c r="J4607" t="s">
        <v>20</v>
      </c>
      <c r="K4607" t="s">
        <v>21</v>
      </c>
      <c r="L4607" t="s">
        <v>851</v>
      </c>
      <c r="M4607" t="s">
        <v>32</v>
      </c>
      <c r="P4607" t="b">
        <f>production[[#This Row],[Funded Month]]&gt;=DATE(2021,1,1)</f>
        <v>1</v>
      </c>
    </row>
    <row r="4608" spans="1:16" x14ac:dyDescent="0.2">
      <c r="A4608" s="1">
        <v>291210176404</v>
      </c>
      <c r="B4608">
        <v>291</v>
      </c>
      <c r="C4608" t="s">
        <v>415</v>
      </c>
      <c r="D4608" s="2">
        <v>44256</v>
      </c>
      <c r="E4608" t="s">
        <v>7035</v>
      </c>
      <c r="F4608">
        <f>1</f>
        <v>1</v>
      </c>
      <c r="G4608">
        <v>275000</v>
      </c>
      <c r="H4608" t="s">
        <v>18</v>
      </c>
      <c r="I4608" t="s">
        <v>19</v>
      </c>
      <c r="J4608" t="s">
        <v>20</v>
      </c>
      <c r="K4608" t="s">
        <v>21</v>
      </c>
      <c r="L4608" t="s">
        <v>851</v>
      </c>
      <c r="M4608" t="s">
        <v>32</v>
      </c>
      <c r="P4608" t="b">
        <f>production[[#This Row],[Funded Month]]&gt;=DATE(2021,1,1)</f>
        <v>1</v>
      </c>
    </row>
    <row r="4609" spans="1:16" x14ac:dyDescent="0.2">
      <c r="A4609" s="1">
        <v>291210276648</v>
      </c>
      <c r="B4609">
        <v>291</v>
      </c>
      <c r="C4609" t="s">
        <v>415</v>
      </c>
      <c r="D4609" s="2">
        <v>44256</v>
      </c>
      <c r="E4609" t="s">
        <v>7036</v>
      </c>
      <c r="F4609">
        <f>1</f>
        <v>1</v>
      </c>
      <c r="G4609">
        <v>213400</v>
      </c>
      <c r="H4609" t="s">
        <v>18</v>
      </c>
      <c r="I4609" t="s">
        <v>19</v>
      </c>
      <c r="J4609" t="s">
        <v>20</v>
      </c>
      <c r="K4609" t="s">
        <v>21</v>
      </c>
      <c r="L4609" t="s">
        <v>851</v>
      </c>
      <c r="M4609" t="s">
        <v>32</v>
      </c>
      <c r="P4609" t="b">
        <f>production[[#This Row],[Funded Month]]&gt;=DATE(2021,1,1)</f>
        <v>1</v>
      </c>
    </row>
    <row r="4610" spans="1:16" x14ac:dyDescent="0.2">
      <c r="A4610" s="1">
        <v>291210276734</v>
      </c>
      <c r="B4610">
        <v>291</v>
      </c>
      <c r="C4610" t="s">
        <v>415</v>
      </c>
      <c r="D4610" s="2">
        <v>44256</v>
      </c>
      <c r="E4610" t="s">
        <v>7037</v>
      </c>
      <c r="F4610">
        <f>1</f>
        <v>1</v>
      </c>
      <c r="G4610">
        <v>56250</v>
      </c>
      <c r="H4610" t="s">
        <v>18</v>
      </c>
      <c r="I4610" t="s">
        <v>19</v>
      </c>
      <c r="J4610" t="s">
        <v>20</v>
      </c>
      <c r="K4610" t="s">
        <v>21</v>
      </c>
      <c r="L4610" t="s">
        <v>851</v>
      </c>
      <c r="M4610" t="s">
        <v>32</v>
      </c>
      <c r="P4610" t="b">
        <f>production[[#This Row],[Funded Month]]&gt;=DATE(2021,1,1)</f>
        <v>1</v>
      </c>
    </row>
    <row r="4611" spans="1:16" x14ac:dyDescent="0.2">
      <c r="A4611" s="1">
        <v>291210276737</v>
      </c>
      <c r="B4611">
        <v>291</v>
      </c>
      <c r="C4611" t="s">
        <v>415</v>
      </c>
      <c r="D4611" s="2">
        <v>44256</v>
      </c>
      <c r="E4611" t="s">
        <v>7038</v>
      </c>
      <c r="F4611">
        <f>1</f>
        <v>1</v>
      </c>
      <c r="G4611">
        <v>225000</v>
      </c>
      <c r="H4611" t="s">
        <v>18</v>
      </c>
      <c r="I4611" t="s">
        <v>19</v>
      </c>
      <c r="J4611" t="s">
        <v>20</v>
      </c>
      <c r="K4611" t="s">
        <v>21</v>
      </c>
      <c r="L4611" t="s">
        <v>851</v>
      </c>
      <c r="M4611" t="s">
        <v>32</v>
      </c>
      <c r="P4611" t="b">
        <f>production[[#This Row],[Funded Month]]&gt;=DATE(2021,1,1)</f>
        <v>1</v>
      </c>
    </row>
    <row r="4612" spans="1:16" x14ac:dyDescent="0.2">
      <c r="A4612" s="1">
        <v>291210276817</v>
      </c>
      <c r="B4612">
        <v>291</v>
      </c>
      <c r="C4612" t="s">
        <v>415</v>
      </c>
      <c r="D4612" s="2">
        <v>44256</v>
      </c>
      <c r="E4612" t="s">
        <v>7039</v>
      </c>
      <c r="F4612">
        <f>1</f>
        <v>1</v>
      </c>
      <c r="G4612">
        <v>155200</v>
      </c>
      <c r="H4612" t="s">
        <v>18</v>
      </c>
      <c r="I4612" t="s">
        <v>19</v>
      </c>
      <c r="J4612" t="s">
        <v>20</v>
      </c>
      <c r="K4612" t="s">
        <v>21</v>
      </c>
      <c r="L4612" t="s">
        <v>851</v>
      </c>
      <c r="M4612" t="s">
        <v>32</v>
      </c>
      <c r="P4612" t="b">
        <f>production[[#This Row],[Funded Month]]&gt;=DATE(2021,1,1)</f>
        <v>1</v>
      </c>
    </row>
    <row r="4613" spans="1:16" x14ac:dyDescent="0.2">
      <c r="A4613" s="1">
        <v>290001434353</v>
      </c>
      <c r="B4613">
        <v>290</v>
      </c>
      <c r="C4613" t="s">
        <v>16</v>
      </c>
      <c r="D4613" s="2">
        <v>44256</v>
      </c>
      <c r="E4613" t="s">
        <v>7040</v>
      </c>
      <c r="F4613">
        <f>1</f>
        <v>1</v>
      </c>
      <c r="G4613">
        <v>234671</v>
      </c>
      <c r="H4613" t="s">
        <v>86</v>
      </c>
      <c r="I4613" t="s">
        <v>186</v>
      </c>
      <c r="J4613" t="s">
        <v>20</v>
      </c>
      <c r="K4613" t="s">
        <v>21</v>
      </c>
      <c r="L4613" t="s">
        <v>28</v>
      </c>
      <c r="M4613" t="s">
        <v>23</v>
      </c>
      <c r="P4613" t="b">
        <f>production[[#This Row],[Funded Month]]&gt;=DATE(2021,1,1)</f>
        <v>1</v>
      </c>
    </row>
    <row r="4614" spans="1:16" x14ac:dyDescent="0.2">
      <c r="A4614" s="1">
        <v>290001405741</v>
      </c>
      <c r="B4614">
        <v>290</v>
      </c>
      <c r="C4614" t="s">
        <v>16</v>
      </c>
      <c r="D4614" s="2">
        <v>44256</v>
      </c>
      <c r="E4614" t="s">
        <v>7041</v>
      </c>
      <c r="F4614">
        <f>1</f>
        <v>1</v>
      </c>
      <c r="G4614">
        <v>318750</v>
      </c>
      <c r="H4614" t="s">
        <v>18</v>
      </c>
      <c r="I4614" t="s">
        <v>79</v>
      </c>
      <c r="J4614" t="s">
        <v>20</v>
      </c>
      <c r="K4614" t="s">
        <v>21</v>
      </c>
      <c r="L4614" t="s">
        <v>129</v>
      </c>
      <c r="M4614" t="s">
        <v>32</v>
      </c>
      <c r="P4614" t="b">
        <f>production[[#This Row],[Funded Month]]&gt;=DATE(2021,1,1)</f>
        <v>1</v>
      </c>
    </row>
    <row r="4615" spans="1:16" x14ac:dyDescent="0.2">
      <c r="A4615" s="1">
        <v>290210183684</v>
      </c>
      <c r="B4615">
        <v>290</v>
      </c>
      <c r="C4615" t="s">
        <v>16</v>
      </c>
      <c r="D4615" s="2">
        <v>44256</v>
      </c>
      <c r="E4615" t="s">
        <v>7042</v>
      </c>
      <c r="F4615">
        <f>1</f>
        <v>1</v>
      </c>
      <c r="G4615">
        <v>276450</v>
      </c>
      <c r="H4615" t="s">
        <v>18</v>
      </c>
      <c r="I4615" t="s">
        <v>19</v>
      </c>
      <c r="J4615" t="s">
        <v>20</v>
      </c>
      <c r="K4615" t="s">
        <v>21</v>
      </c>
      <c r="L4615" t="s">
        <v>129</v>
      </c>
      <c r="M4615" t="s">
        <v>32</v>
      </c>
      <c r="O4615" t="s">
        <v>7043</v>
      </c>
      <c r="P4615" t="b">
        <f>production[[#This Row],[Funded Month]]&gt;=DATE(2021,1,1)</f>
        <v>1</v>
      </c>
    </row>
    <row r="4616" spans="1:16" x14ac:dyDescent="0.2">
      <c r="A4616" s="1">
        <v>290210184106</v>
      </c>
      <c r="B4616">
        <v>290</v>
      </c>
      <c r="C4616" t="s">
        <v>16</v>
      </c>
      <c r="D4616" s="2">
        <v>44256</v>
      </c>
      <c r="E4616" t="s">
        <v>7044</v>
      </c>
      <c r="F4616">
        <f>1</f>
        <v>1</v>
      </c>
      <c r="G4616">
        <v>316000</v>
      </c>
      <c r="H4616" t="s">
        <v>18</v>
      </c>
      <c r="I4616" t="s">
        <v>19</v>
      </c>
      <c r="J4616" t="s">
        <v>20</v>
      </c>
      <c r="K4616" t="s">
        <v>21</v>
      </c>
      <c r="L4616" t="s">
        <v>129</v>
      </c>
      <c r="M4616" t="s">
        <v>32</v>
      </c>
      <c r="O4616" t="s">
        <v>7045</v>
      </c>
      <c r="P4616" t="b">
        <f>production[[#This Row],[Funded Month]]&gt;=DATE(2021,1,1)</f>
        <v>1</v>
      </c>
    </row>
    <row r="4617" spans="1:16" x14ac:dyDescent="0.2">
      <c r="A4617" s="1">
        <v>290210184442</v>
      </c>
      <c r="B4617">
        <v>290</v>
      </c>
      <c r="C4617" t="s">
        <v>16</v>
      </c>
      <c r="D4617" s="2">
        <v>44256</v>
      </c>
      <c r="E4617" t="s">
        <v>7046</v>
      </c>
      <c r="F4617">
        <f>1</f>
        <v>1</v>
      </c>
      <c r="G4617">
        <v>281600</v>
      </c>
      <c r="H4617" t="s">
        <v>18</v>
      </c>
      <c r="I4617" t="s">
        <v>19</v>
      </c>
      <c r="J4617" t="s">
        <v>20</v>
      </c>
      <c r="K4617" t="s">
        <v>21</v>
      </c>
      <c r="L4617" t="s">
        <v>129</v>
      </c>
      <c r="M4617" t="s">
        <v>32</v>
      </c>
      <c r="O4617" t="s">
        <v>4281</v>
      </c>
      <c r="P4617" t="b">
        <f>production[[#This Row],[Funded Month]]&gt;=DATE(2021,1,1)</f>
        <v>1</v>
      </c>
    </row>
    <row r="4618" spans="1:16" x14ac:dyDescent="0.2">
      <c r="A4618" s="1">
        <v>290210184690</v>
      </c>
      <c r="B4618">
        <v>290</v>
      </c>
      <c r="C4618" t="s">
        <v>16</v>
      </c>
      <c r="D4618" s="2">
        <v>44256</v>
      </c>
      <c r="E4618" t="s">
        <v>7047</v>
      </c>
      <c r="F4618">
        <f>1</f>
        <v>1</v>
      </c>
      <c r="G4618">
        <v>144337</v>
      </c>
      <c r="H4618" t="s">
        <v>86</v>
      </c>
      <c r="I4618" t="s">
        <v>186</v>
      </c>
      <c r="J4618" t="s">
        <v>20</v>
      </c>
      <c r="K4618" t="s">
        <v>21</v>
      </c>
      <c r="L4618" t="s">
        <v>129</v>
      </c>
      <c r="M4618" t="s">
        <v>32</v>
      </c>
      <c r="O4618" t="s">
        <v>1777</v>
      </c>
      <c r="P4618" t="b">
        <f>production[[#This Row],[Funded Month]]&gt;=DATE(2021,1,1)</f>
        <v>1</v>
      </c>
    </row>
    <row r="4619" spans="1:16" x14ac:dyDescent="0.2">
      <c r="A4619" s="1">
        <v>289001369337</v>
      </c>
      <c r="B4619">
        <v>290</v>
      </c>
      <c r="C4619" t="s">
        <v>16</v>
      </c>
      <c r="D4619" s="2">
        <v>44256</v>
      </c>
      <c r="E4619" t="s">
        <v>7048</v>
      </c>
      <c r="F4619">
        <f>1</f>
        <v>1</v>
      </c>
      <c r="G4619">
        <v>174959</v>
      </c>
      <c r="H4619" t="s">
        <v>86</v>
      </c>
      <c r="I4619" t="s">
        <v>186</v>
      </c>
      <c r="J4619" t="s">
        <v>20</v>
      </c>
      <c r="K4619" t="s">
        <v>21</v>
      </c>
      <c r="L4619" t="s">
        <v>1356</v>
      </c>
      <c r="M4619" t="s">
        <v>32</v>
      </c>
      <c r="O4619" t="s">
        <v>7049</v>
      </c>
      <c r="P4619" t="b">
        <f>production[[#This Row],[Funded Month]]&gt;=DATE(2021,1,1)</f>
        <v>1</v>
      </c>
    </row>
    <row r="4620" spans="1:16" x14ac:dyDescent="0.2">
      <c r="A4620" s="1">
        <v>280001348664</v>
      </c>
      <c r="B4620">
        <v>280</v>
      </c>
      <c r="C4620" t="s">
        <v>16</v>
      </c>
      <c r="D4620" s="2">
        <v>44256</v>
      </c>
      <c r="E4620" t="s">
        <v>7050</v>
      </c>
      <c r="F4620">
        <f>1</f>
        <v>1</v>
      </c>
      <c r="G4620">
        <v>247350</v>
      </c>
      <c r="H4620" t="s">
        <v>18</v>
      </c>
      <c r="I4620" t="s">
        <v>19</v>
      </c>
      <c r="J4620" t="s">
        <v>20</v>
      </c>
      <c r="K4620" t="s">
        <v>21</v>
      </c>
      <c r="M4620" t="s">
        <v>32</v>
      </c>
      <c r="O4620" t="s">
        <v>7051</v>
      </c>
      <c r="P4620" t="b">
        <f>production[[#This Row],[Funded Month]]&gt;=DATE(2021,1,1)</f>
        <v>1</v>
      </c>
    </row>
    <row r="4621" spans="1:16" x14ac:dyDescent="0.2">
      <c r="A4621" s="1">
        <v>280001390546</v>
      </c>
      <c r="B4621">
        <v>280</v>
      </c>
      <c r="C4621" t="s">
        <v>16</v>
      </c>
      <c r="D4621" s="2">
        <v>44256</v>
      </c>
      <c r="E4621" t="s">
        <v>7052</v>
      </c>
      <c r="F4621">
        <f>1</f>
        <v>1</v>
      </c>
      <c r="G4621">
        <v>342000</v>
      </c>
      <c r="H4621" t="s">
        <v>18</v>
      </c>
      <c r="I4621" t="s">
        <v>19</v>
      </c>
      <c r="J4621" t="s">
        <v>20</v>
      </c>
      <c r="K4621" t="s">
        <v>21</v>
      </c>
      <c r="M4621" t="s">
        <v>32</v>
      </c>
      <c r="P4621" t="b">
        <f>production[[#This Row],[Funded Month]]&gt;=DATE(2021,1,1)</f>
        <v>1</v>
      </c>
    </row>
    <row r="4622" spans="1:16" x14ac:dyDescent="0.2">
      <c r="A4622" s="1">
        <v>280001419356</v>
      </c>
      <c r="B4622">
        <v>280</v>
      </c>
      <c r="C4622" t="s">
        <v>16</v>
      </c>
      <c r="D4622" s="2">
        <v>44256</v>
      </c>
      <c r="E4622" t="s">
        <v>7053</v>
      </c>
      <c r="F4622">
        <f>1</f>
        <v>1</v>
      </c>
      <c r="G4622">
        <v>415200</v>
      </c>
      <c r="H4622" t="s">
        <v>18</v>
      </c>
      <c r="I4622" t="s">
        <v>19</v>
      </c>
      <c r="J4622" t="s">
        <v>20</v>
      </c>
      <c r="K4622" t="s">
        <v>21</v>
      </c>
      <c r="M4622" t="s">
        <v>32</v>
      </c>
      <c r="O4622" t="s">
        <v>7054</v>
      </c>
      <c r="P4622" t="b">
        <f>production[[#This Row],[Funded Month]]&gt;=DATE(2021,1,1)</f>
        <v>1</v>
      </c>
    </row>
    <row r="4623" spans="1:16" x14ac:dyDescent="0.2">
      <c r="A4623" s="1">
        <v>280001426868</v>
      </c>
      <c r="B4623">
        <v>280</v>
      </c>
      <c r="C4623" t="s">
        <v>16</v>
      </c>
      <c r="D4623" s="2">
        <v>44256</v>
      </c>
      <c r="E4623" t="s">
        <v>7055</v>
      </c>
      <c r="F4623">
        <f>1</f>
        <v>1</v>
      </c>
      <c r="G4623">
        <v>672000</v>
      </c>
      <c r="H4623" t="s">
        <v>18</v>
      </c>
      <c r="I4623" t="s">
        <v>255</v>
      </c>
      <c r="J4623" t="s">
        <v>20</v>
      </c>
      <c r="K4623" t="s">
        <v>27</v>
      </c>
      <c r="M4623" t="s">
        <v>32</v>
      </c>
      <c r="O4623" t="s">
        <v>7056</v>
      </c>
      <c r="P4623" t="b">
        <f>production[[#This Row],[Funded Month]]&gt;=DATE(2021,1,1)</f>
        <v>1</v>
      </c>
    </row>
    <row r="4624" spans="1:16" x14ac:dyDescent="0.2">
      <c r="A4624" s="1">
        <v>280001430894</v>
      </c>
      <c r="B4624">
        <v>280</v>
      </c>
      <c r="C4624" t="s">
        <v>16</v>
      </c>
      <c r="D4624" s="2">
        <v>44256</v>
      </c>
      <c r="E4624" t="s">
        <v>7057</v>
      </c>
      <c r="F4624">
        <f>1</f>
        <v>1</v>
      </c>
      <c r="G4624">
        <v>164800</v>
      </c>
      <c r="H4624" t="s">
        <v>18</v>
      </c>
      <c r="I4624" t="s">
        <v>19</v>
      </c>
      <c r="J4624" t="s">
        <v>20</v>
      </c>
      <c r="K4624" t="s">
        <v>21</v>
      </c>
      <c r="M4624" t="s">
        <v>32</v>
      </c>
      <c r="O4624" t="s">
        <v>5151</v>
      </c>
      <c r="P4624" t="b">
        <f>production[[#This Row],[Funded Month]]&gt;=DATE(2021,1,1)</f>
        <v>1</v>
      </c>
    </row>
    <row r="4625" spans="1:16" x14ac:dyDescent="0.2">
      <c r="A4625" s="1">
        <v>280001431445</v>
      </c>
      <c r="B4625">
        <v>280</v>
      </c>
      <c r="C4625" t="s">
        <v>16</v>
      </c>
      <c r="D4625" s="2">
        <v>44256</v>
      </c>
      <c r="E4625" t="s">
        <v>7058</v>
      </c>
      <c r="F4625">
        <f>1</f>
        <v>1</v>
      </c>
      <c r="G4625">
        <v>250282</v>
      </c>
      <c r="H4625" t="s">
        <v>86</v>
      </c>
      <c r="I4625" t="s">
        <v>87</v>
      </c>
      <c r="J4625" t="s">
        <v>20</v>
      </c>
      <c r="K4625" t="s">
        <v>21</v>
      </c>
      <c r="M4625" t="s">
        <v>32</v>
      </c>
      <c r="O4625" t="s">
        <v>7059</v>
      </c>
      <c r="P4625" t="b">
        <f>production[[#This Row],[Funded Month]]&gt;=DATE(2021,1,1)</f>
        <v>1</v>
      </c>
    </row>
    <row r="4626" spans="1:16" x14ac:dyDescent="0.2">
      <c r="A4626" s="1">
        <v>290210287208</v>
      </c>
      <c r="B4626">
        <v>290</v>
      </c>
      <c r="C4626" t="s">
        <v>16</v>
      </c>
      <c r="D4626" s="2">
        <v>44256</v>
      </c>
      <c r="E4626" t="s">
        <v>7060</v>
      </c>
      <c r="F4626">
        <f>1</f>
        <v>1</v>
      </c>
      <c r="G4626">
        <v>90750</v>
      </c>
      <c r="H4626" t="s">
        <v>18</v>
      </c>
      <c r="I4626" t="s">
        <v>19</v>
      </c>
      <c r="J4626" t="s">
        <v>20</v>
      </c>
      <c r="K4626" t="s">
        <v>21</v>
      </c>
      <c r="L4626" t="s">
        <v>193</v>
      </c>
      <c r="M4626" t="s">
        <v>32</v>
      </c>
      <c r="O4626" t="s">
        <v>3233</v>
      </c>
      <c r="P4626" t="b">
        <f>production[[#This Row],[Funded Month]]&gt;=DATE(2021,1,1)</f>
        <v>1</v>
      </c>
    </row>
    <row r="4627" spans="1:16" x14ac:dyDescent="0.2">
      <c r="A4627" s="1">
        <v>290210286824</v>
      </c>
      <c r="B4627">
        <v>290</v>
      </c>
      <c r="C4627" t="s">
        <v>16</v>
      </c>
      <c r="D4627" s="2">
        <v>44256</v>
      </c>
      <c r="E4627" t="s">
        <v>7061</v>
      </c>
      <c r="F4627">
        <f>1</f>
        <v>1</v>
      </c>
      <c r="G4627">
        <v>548250</v>
      </c>
      <c r="H4627" t="s">
        <v>18</v>
      </c>
      <c r="I4627" t="s">
        <v>19</v>
      </c>
      <c r="J4627" t="s">
        <v>20</v>
      </c>
      <c r="K4627" t="s">
        <v>44</v>
      </c>
      <c r="L4627" t="s">
        <v>193</v>
      </c>
      <c r="M4627" t="s">
        <v>32</v>
      </c>
      <c r="O4627" t="s">
        <v>1271</v>
      </c>
      <c r="P4627" t="b">
        <f>production[[#This Row],[Funded Month]]&gt;=DATE(2021,1,1)</f>
        <v>1</v>
      </c>
    </row>
    <row r="4628" spans="1:16" x14ac:dyDescent="0.2">
      <c r="A4628" s="1">
        <v>290201283311</v>
      </c>
      <c r="B4628">
        <v>290</v>
      </c>
      <c r="C4628" t="s">
        <v>16</v>
      </c>
      <c r="D4628" s="2">
        <v>44256</v>
      </c>
      <c r="E4628" t="s">
        <v>7062</v>
      </c>
      <c r="F4628">
        <f>1</f>
        <v>1</v>
      </c>
      <c r="G4628">
        <v>189562</v>
      </c>
      <c r="H4628" t="s">
        <v>18</v>
      </c>
      <c r="I4628" t="s">
        <v>19</v>
      </c>
      <c r="J4628" t="s">
        <v>20</v>
      </c>
      <c r="K4628" t="s">
        <v>21</v>
      </c>
      <c r="L4628" t="s">
        <v>193</v>
      </c>
      <c r="M4628" t="s">
        <v>32</v>
      </c>
      <c r="O4628" t="s">
        <v>7063</v>
      </c>
      <c r="P4628" t="b">
        <f>production[[#This Row],[Funded Month]]&gt;=DATE(2021,1,1)</f>
        <v>1</v>
      </c>
    </row>
    <row r="4629" spans="1:16" x14ac:dyDescent="0.2">
      <c r="A4629" s="1">
        <v>290201283422</v>
      </c>
      <c r="B4629">
        <v>290</v>
      </c>
      <c r="C4629" t="s">
        <v>16</v>
      </c>
      <c r="D4629" s="2">
        <v>44256</v>
      </c>
      <c r="E4629" t="s">
        <v>7064</v>
      </c>
      <c r="F4629">
        <f>1</f>
        <v>1</v>
      </c>
      <c r="G4629">
        <v>421901</v>
      </c>
      <c r="H4629" t="s">
        <v>18</v>
      </c>
      <c r="I4629" t="s">
        <v>497</v>
      </c>
      <c r="J4629" t="s">
        <v>20</v>
      </c>
      <c r="K4629" t="s">
        <v>21</v>
      </c>
      <c r="L4629" t="s">
        <v>193</v>
      </c>
      <c r="M4629" t="s">
        <v>32</v>
      </c>
      <c r="O4629" t="s">
        <v>7063</v>
      </c>
      <c r="P4629" t="b">
        <f>production[[#This Row],[Funded Month]]&gt;=DATE(2021,1,1)</f>
        <v>1</v>
      </c>
    </row>
    <row r="4630" spans="1:16" x14ac:dyDescent="0.2">
      <c r="A4630" s="1">
        <v>295210176882</v>
      </c>
      <c r="B4630">
        <v>295</v>
      </c>
      <c r="C4630" t="s">
        <v>16</v>
      </c>
      <c r="D4630" s="2">
        <v>44256</v>
      </c>
      <c r="E4630" t="s">
        <v>7065</v>
      </c>
      <c r="F4630">
        <f>1</f>
        <v>1</v>
      </c>
      <c r="G4630">
        <v>247362</v>
      </c>
      <c r="H4630" t="s">
        <v>18</v>
      </c>
      <c r="I4630" t="s">
        <v>19</v>
      </c>
      <c r="J4630" t="s">
        <v>20</v>
      </c>
      <c r="K4630" t="s">
        <v>21</v>
      </c>
      <c r="L4630" t="s">
        <v>1056</v>
      </c>
      <c r="M4630" t="s">
        <v>32</v>
      </c>
      <c r="N4630" t="s">
        <v>1209</v>
      </c>
      <c r="O4630" t="s">
        <v>7066</v>
      </c>
      <c r="P4630" t="b">
        <f>production[[#This Row],[Funded Month]]&gt;=DATE(2021,1,1)</f>
        <v>1</v>
      </c>
    </row>
    <row r="4631" spans="1:16" x14ac:dyDescent="0.2">
      <c r="A4631" s="1">
        <v>290201080391</v>
      </c>
      <c r="B4631">
        <v>290</v>
      </c>
      <c r="C4631" t="s">
        <v>16</v>
      </c>
      <c r="D4631" s="2">
        <v>44256</v>
      </c>
      <c r="E4631" t="s">
        <v>7067</v>
      </c>
      <c r="F4631">
        <f>1</f>
        <v>1</v>
      </c>
      <c r="G4631">
        <v>176940</v>
      </c>
      <c r="H4631" t="s">
        <v>18</v>
      </c>
      <c r="I4631" t="s">
        <v>19</v>
      </c>
      <c r="J4631" t="s">
        <v>20</v>
      </c>
      <c r="K4631" t="s">
        <v>21</v>
      </c>
      <c r="L4631" t="s">
        <v>157</v>
      </c>
      <c r="M4631" t="s">
        <v>32</v>
      </c>
      <c r="N4631" t="s">
        <v>1209</v>
      </c>
      <c r="O4631" t="s">
        <v>158</v>
      </c>
      <c r="P4631" t="b">
        <f>production[[#This Row],[Funded Month]]&gt;=DATE(2021,1,1)</f>
        <v>1</v>
      </c>
    </row>
    <row r="4632" spans="1:16" x14ac:dyDescent="0.2">
      <c r="A4632" s="1">
        <v>290210183966</v>
      </c>
      <c r="B4632">
        <v>290</v>
      </c>
      <c r="C4632" t="s">
        <v>16</v>
      </c>
      <c r="D4632" s="2">
        <v>44256</v>
      </c>
      <c r="E4632" t="s">
        <v>7068</v>
      </c>
      <c r="F4632">
        <f>1</f>
        <v>1</v>
      </c>
      <c r="G4632">
        <v>290903</v>
      </c>
      <c r="H4632" t="s">
        <v>18</v>
      </c>
      <c r="I4632" t="s">
        <v>19</v>
      </c>
      <c r="J4632" t="s">
        <v>20</v>
      </c>
      <c r="K4632" t="s">
        <v>21</v>
      </c>
      <c r="L4632" t="s">
        <v>193</v>
      </c>
      <c r="M4632" t="s">
        <v>32</v>
      </c>
      <c r="O4632" t="s">
        <v>7069</v>
      </c>
      <c r="P4632" t="b">
        <f>production[[#This Row],[Funded Month]]&gt;=DATE(2021,1,1)</f>
        <v>1</v>
      </c>
    </row>
    <row r="4633" spans="1:16" x14ac:dyDescent="0.2">
      <c r="A4633" s="1">
        <v>290210286137</v>
      </c>
      <c r="B4633">
        <v>290</v>
      </c>
      <c r="C4633" t="s">
        <v>16</v>
      </c>
      <c r="D4633" s="2">
        <v>44256</v>
      </c>
      <c r="E4633" t="s">
        <v>7070</v>
      </c>
      <c r="F4633">
        <f>1</f>
        <v>1</v>
      </c>
      <c r="G4633">
        <v>286150</v>
      </c>
      <c r="H4633" t="s">
        <v>18</v>
      </c>
      <c r="I4633" t="s">
        <v>79</v>
      </c>
      <c r="J4633" t="s">
        <v>20</v>
      </c>
      <c r="K4633" t="s">
        <v>21</v>
      </c>
      <c r="L4633" t="s">
        <v>193</v>
      </c>
      <c r="M4633" t="s">
        <v>32</v>
      </c>
      <c r="O4633" t="s">
        <v>7071</v>
      </c>
      <c r="P4633" t="b">
        <f>production[[#This Row],[Funded Month]]&gt;=DATE(2021,1,1)</f>
        <v>1</v>
      </c>
    </row>
    <row r="4634" spans="1:16" x14ac:dyDescent="0.2">
      <c r="A4634" s="1">
        <v>290001419503</v>
      </c>
      <c r="B4634">
        <v>290</v>
      </c>
      <c r="C4634" t="s">
        <v>16</v>
      </c>
      <c r="D4634" s="2">
        <v>44256</v>
      </c>
      <c r="E4634" t="s">
        <v>7072</v>
      </c>
      <c r="F4634">
        <f>1</f>
        <v>1</v>
      </c>
      <c r="G4634">
        <v>40000</v>
      </c>
      <c r="H4634" t="s">
        <v>18</v>
      </c>
      <c r="I4634" t="s">
        <v>19</v>
      </c>
      <c r="J4634" t="s">
        <v>20</v>
      </c>
      <c r="K4634" t="s">
        <v>21</v>
      </c>
      <c r="L4634" t="s">
        <v>193</v>
      </c>
      <c r="M4634" t="s">
        <v>32</v>
      </c>
      <c r="O4634" t="s">
        <v>7073</v>
      </c>
      <c r="P4634" t="b">
        <f>production[[#This Row],[Funded Month]]&gt;=DATE(2021,1,1)</f>
        <v>1</v>
      </c>
    </row>
    <row r="4635" spans="1:16" x14ac:dyDescent="0.2">
      <c r="A4635" s="1">
        <v>290201080446</v>
      </c>
      <c r="B4635">
        <v>290</v>
      </c>
      <c r="C4635" t="s">
        <v>16</v>
      </c>
      <c r="D4635" s="2">
        <v>44256</v>
      </c>
      <c r="E4635" t="s">
        <v>7074</v>
      </c>
      <c r="F4635">
        <f>1</f>
        <v>1</v>
      </c>
      <c r="G4635">
        <v>189320</v>
      </c>
      <c r="H4635" t="s">
        <v>18</v>
      </c>
      <c r="I4635" t="s">
        <v>19</v>
      </c>
      <c r="J4635" t="s">
        <v>20</v>
      </c>
      <c r="K4635" t="s">
        <v>21</v>
      </c>
      <c r="L4635" t="s">
        <v>157</v>
      </c>
      <c r="M4635" t="s">
        <v>32</v>
      </c>
      <c r="N4635" t="s">
        <v>1209</v>
      </c>
      <c r="O4635" t="s">
        <v>158</v>
      </c>
      <c r="P4635" t="b">
        <f>production[[#This Row],[Funded Month]]&gt;=DATE(2021,1,1)</f>
        <v>1</v>
      </c>
    </row>
    <row r="4636" spans="1:16" x14ac:dyDescent="0.2">
      <c r="A4636" s="1">
        <v>290201181792</v>
      </c>
      <c r="B4636">
        <v>290</v>
      </c>
      <c r="C4636" t="s">
        <v>16</v>
      </c>
      <c r="D4636" s="2">
        <v>44256</v>
      </c>
      <c r="E4636" t="s">
        <v>7075</v>
      </c>
      <c r="F4636">
        <f>1</f>
        <v>1</v>
      </c>
      <c r="G4636">
        <v>207297</v>
      </c>
      <c r="H4636" t="s">
        <v>592</v>
      </c>
      <c r="I4636" t="s">
        <v>593</v>
      </c>
      <c r="J4636" t="s">
        <v>20</v>
      </c>
      <c r="K4636" t="s">
        <v>21</v>
      </c>
      <c r="L4636" t="s">
        <v>157</v>
      </c>
      <c r="M4636" t="s">
        <v>32</v>
      </c>
      <c r="N4636" t="s">
        <v>1209</v>
      </c>
      <c r="O4636" t="s">
        <v>162</v>
      </c>
      <c r="P4636" t="b">
        <f>production[[#This Row],[Funded Month]]&gt;=DATE(2021,1,1)</f>
        <v>1</v>
      </c>
    </row>
    <row r="4637" spans="1:16" x14ac:dyDescent="0.2">
      <c r="A4637" s="1">
        <v>290201181808</v>
      </c>
      <c r="B4637">
        <v>290</v>
      </c>
      <c r="C4637" t="s">
        <v>16</v>
      </c>
      <c r="D4637" s="2">
        <v>44256</v>
      </c>
      <c r="E4637" t="s">
        <v>7076</v>
      </c>
      <c r="F4637">
        <f>1</f>
        <v>1</v>
      </c>
      <c r="G4637">
        <v>174615</v>
      </c>
      <c r="H4637" t="s">
        <v>18</v>
      </c>
      <c r="I4637" t="s">
        <v>19</v>
      </c>
      <c r="J4637" t="s">
        <v>20</v>
      </c>
      <c r="K4637" t="s">
        <v>21</v>
      </c>
      <c r="L4637" t="s">
        <v>157</v>
      </c>
      <c r="M4637" t="s">
        <v>32</v>
      </c>
      <c r="N4637" t="s">
        <v>1209</v>
      </c>
      <c r="O4637" t="s">
        <v>7077</v>
      </c>
      <c r="P4637" t="b">
        <f>production[[#This Row],[Funded Month]]&gt;=DATE(2021,1,1)</f>
        <v>1</v>
      </c>
    </row>
    <row r="4638" spans="1:16" x14ac:dyDescent="0.2">
      <c r="A4638" s="1">
        <v>290201181920</v>
      </c>
      <c r="B4638">
        <v>290</v>
      </c>
      <c r="C4638" t="s">
        <v>16</v>
      </c>
      <c r="D4638" s="2">
        <v>44256</v>
      </c>
      <c r="E4638" t="s">
        <v>7078</v>
      </c>
      <c r="F4638">
        <f>1</f>
        <v>1</v>
      </c>
      <c r="G4638">
        <v>277770</v>
      </c>
      <c r="H4638" t="s">
        <v>238</v>
      </c>
      <c r="I4638" t="s">
        <v>239</v>
      </c>
      <c r="J4638" t="s">
        <v>20</v>
      </c>
      <c r="K4638" t="s">
        <v>21</v>
      </c>
      <c r="L4638" t="s">
        <v>157</v>
      </c>
      <c r="M4638" t="s">
        <v>32</v>
      </c>
      <c r="N4638" t="s">
        <v>1209</v>
      </c>
      <c r="O4638" t="s">
        <v>158</v>
      </c>
      <c r="P4638" t="b">
        <f>production[[#This Row],[Funded Month]]&gt;=DATE(2021,1,1)</f>
        <v>1</v>
      </c>
    </row>
    <row r="4639" spans="1:16" x14ac:dyDescent="0.2">
      <c r="A4639" s="1">
        <v>290210184060</v>
      </c>
      <c r="B4639">
        <v>290</v>
      </c>
      <c r="C4639" t="s">
        <v>16</v>
      </c>
      <c r="D4639" s="2">
        <v>44256</v>
      </c>
      <c r="E4639" t="s">
        <v>7079</v>
      </c>
      <c r="F4639">
        <f>1</f>
        <v>1</v>
      </c>
      <c r="G4639">
        <v>164428</v>
      </c>
      <c r="H4639" t="s">
        <v>86</v>
      </c>
      <c r="I4639" t="s">
        <v>87</v>
      </c>
      <c r="J4639" t="s">
        <v>20</v>
      </c>
      <c r="K4639" t="s">
        <v>21</v>
      </c>
      <c r="L4639" t="s">
        <v>157</v>
      </c>
      <c r="M4639" t="s">
        <v>32</v>
      </c>
      <c r="N4639" t="s">
        <v>1209</v>
      </c>
      <c r="O4639" t="s">
        <v>1215</v>
      </c>
      <c r="P4639" t="b">
        <f>production[[#This Row],[Funded Month]]&gt;=DATE(2021,1,1)</f>
        <v>1</v>
      </c>
    </row>
    <row r="4640" spans="1:16" x14ac:dyDescent="0.2">
      <c r="A4640" s="1">
        <v>290210185078</v>
      </c>
      <c r="B4640">
        <v>290</v>
      </c>
      <c r="C4640" t="s">
        <v>16</v>
      </c>
      <c r="D4640" s="2">
        <v>44256</v>
      </c>
      <c r="E4640" t="s">
        <v>7080</v>
      </c>
      <c r="F4640">
        <f>1</f>
        <v>1</v>
      </c>
      <c r="G4640">
        <v>340000</v>
      </c>
      <c r="H4640" t="s">
        <v>18</v>
      </c>
      <c r="I4640" t="s">
        <v>19</v>
      </c>
      <c r="J4640" t="s">
        <v>20</v>
      </c>
      <c r="K4640" t="s">
        <v>21</v>
      </c>
      <c r="L4640" t="s">
        <v>157</v>
      </c>
      <c r="M4640" t="s">
        <v>32</v>
      </c>
      <c r="N4640" t="s">
        <v>1209</v>
      </c>
      <c r="O4640" t="s">
        <v>7081</v>
      </c>
      <c r="P4640" t="b">
        <f>production[[#This Row],[Funded Month]]&gt;=DATE(2021,1,1)</f>
        <v>1</v>
      </c>
    </row>
    <row r="4641" spans="1:16" x14ac:dyDescent="0.2">
      <c r="A4641" s="1">
        <v>290210285670</v>
      </c>
      <c r="B4641">
        <v>290</v>
      </c>
      <c r="C4641" t="s">
        <v>16</v>
      </c>
      <c r="D4641" s="2">
        <v>44256</v>
      </c>
      <c r="E4641" t="s">
        <v>7082</v>
      </c>
      <c r="F4641">
        <f>1</f>
        <v>1</v>
      </c>
      <c r="G4641">
        <v>168000</v>
      </c>
      <c r="H4641" t="s">
        <v>18</v>
      </c>
      <c r="I4641" t="s">
        <v>79</v>
      </c>
      <c r="J4641" t="s">
        <v>20</v>
      </c>
      <c r="K4641" t="s">
        <v>21</v>
      </c>
      <c r="L4641" t="s">
        <v>157</v>
      </c>
      <c r="M4641" t="s">
        <v>32</v>
      </c>
      <c r="N4641" t="s">
        <v>1209</v>
      </c>
      <c r="O4641" t="s">
        <v>3801</v>
      </c>
      <c r="P4641" t="b">
        <f>production[[#This Row],[Funded Month]]&gt;=DATE(2021,1,1)</f>
        <v>1</v>
      </c>
    </row>
    <row r="4642" spans="1:16" x14ac:dyDescent="0.2">
      <c r="A4642" s="1">
        <v>290210285974</v>
      </c>
      <c r="B4642">
        <v>290</v>
      </c>
      <c r="C4642" t="s">
        <v>16</v>
      </c>
      <c r="D4642" s="2">
        <v>44256</v>
      </c>
      <c r="E4642" t="s">
        <v>7083</v>
      </c>
      <c r="F4642">
        <f>1</f>
        <v>1</v>
      </c>
      <c r="G4642">
        <v>273150</v>
      </c>
      <c r="H4642" t="s">
        <v>18</v>
      </c>
      <c r="I4642" t="s">
        <v>19</v>
      </c>
      <c r="J4642" t="s">
        <v>20</v>
      </c>
      <c r="K4642" t="s">
        <v>21</v>
      </c>
      <c r="L4642" t="s">
        <v>157</v>
      </c>
      <c r="M4642" t="s">
        <v>32</v>
      </c>
      <c r="N4642" t="s">
        <v>1209</v>
      </c>
      <c r="O4642" t="s">
        <v>7084</v>
      </c>
      <c r="P4642" t="b">
        <f>production[[#This Row],[Funded Month]]&gt;=DATE(2021,1,1)</f>
        <v>1</v>
      </c>
    </row>
    <row r="4643" spans="1:16" x14ac:dyDescent="0.2">
      <c r="A4643" s="1">
        <v>290201283316</v>
      </c>
      <c r="B4643">
        <v>290</v>
      </c>
      <c r="C4643" t="s">
        <v>16</v>
      </c>
      <c r="D4643" s="2">
        <v>44256</v>
      </c>
      <c r="E4643" t="s">
        <v>7085</v>
      </c>
      <c r="F4643">
        <f>1</f>
        <v>1</v>
      </c>
      <c r="G4643">
        <v>232095</v>
      </c>
      <c r="H4643" t="s">
        <v>592</v>
      </c>
      <c r="I4643" t="s">
        <v>593</v>
      </c>
      <c r="J4643" t="s">
        <v>20</v>
      </c>
      <c r="K4643" t="s">
        <v>21</v>
      </c>
      <c r="L4643" t="s">
        <v>193</v>
      </c>
      <c r="M4643" t="s">
        <v>32</v>
      </c>
      <c r="N4643" t="s">
        <v>1209</v>
      </c>
      <c r="O4643" t="s">
        <v>158</v>
      </c>
      <c r="P4643" t="b">
        <f>production[[#This Row],[Funded Month]]&gt;=DATE(2021,1,1)</f>
        <v>1</v>
      </c>
    </row>
    <row r="4644" spans="1:16" x14ac:dyDescent="0.2">
      <c r="A4644" s="1">
        <v>290201282968</v>
      </c>
      <c r="B4644">
        <v>290</v>
      </c>
      <c r="C4644" t="s">
        <v>16</v>
      </c>
      <c r="D4644" s="2">
        <v>44256</v>
      </c>
      <c r="E4644" t="s">
        <v>7086</v>
      </c>
      <c r="F4644">
        <f>1</f>
        <v>1</v>
      </c>
      <c r="G4644">
        <v>294467</v>
      </c>
      <c r="H4644" t="s">
        <v>86</v>
      </c>
      <c r="I4644" t="s">
        <v>87</v>
      </c>
      <c r="J4644" t="s">
        <v>20</v>
      </c>
      <c r="K4644" t="s">
        <v>21</v>
      </c>
      <c r="L4644" t="s">
        <v>193</v>
      </c>
      <c r="M4644" t="s">
        <v>32</v>
      </c>
      <c r="N4644" t="s">
        <v>1209</v>
      </c>
      <c r="O4644" t="s">
        <v>405</v>
      </c>
      <c r="P4644" t="b">
        <f>production[[#This Row],[Funded Month]]&gt;=DATE(2021,1,1)</f>
        <v>1</v>
      </c>
    </row>
    <row r="4645" spans="1:16" x14ac:dyDescent="0.2">
      <c r="A4645" s="1">
        <v>295001420557</v>
      </c>
      <c r="B4645">
        <v>295</v>
      </c>
      <c r="C4645" t="s">
        <v>16</v>
      </c>
      <c r="D4645" s="2">
        <v>44256</v>
      </c>
      <c r="E4645" t="s">
        <v>7087</v>
      </c>
      <c r="F4645">
        <f>1</f>
        <v>1</v>
      </c>
      <c r="G4645">
        <v>204250</v>
      </c>
      <c r="H4645" t="s">
        <v>18</v>
      </c>
      <c r="I4645" t="s">
        <v>19</v>
      </c>
      <c r="J4645" t="s">
        <v>20</v>
      </c>
      <c r="K4645" t="s">
        <v>21</v>
      </c>
      <c r="L4645" t="s">
        <v>1056</v>
      </c>
      <c r="M4645" t="s">
        <v>32</v>
      </c>
      <c r="N4645" t="s">
        <v>33</v>
      </c>
      <c r="O4645" t="s">
        <v>7088</v>
      </c>
      <c r="P4645" t="b">
        <f>production[[#This Row],[Funded Month]]&gt;=DATE(2021,1,1)</f>
        <v>1</v>
      </c>
    </row>
    <row r="4646" spans="1:16" x14ac:dyDescent="0.2">
      <c r="A4646" s="1">
        <v>290210286767</v>
      </c>
      <c r="B4646">
        <v>290</v>
      </c>
      <c r="C4646" t="s">
        <v>16</v>
      </c>
      <c r="D4646" s="2">
        <v>44256</v>
      </c>
      <c r="E4646" t="s">
        <v>7089</v>
      </c>
      <c r="F4646">
        <f>1</f>
        <v>1</v>
      </c>
      <c r="G4646">
        <v>338751</v>
      </c>
      <c r="H4646" t="s">
        <v>86</v>
      </c>
      <c r="I4646" t="s">
        <v>87</v>
      </c>
      <c r="J4646" t="s">
        <v>20</v>
      </c>
      <c r="K4646" t="s">
        <v>21</v>
      </c>
      <c r="L4646" t="s">
        <v>28</v>
      </c>
      <c r="M4646" t="s">
        <v>23</v>
      </c>
      <c r="N4646" t="s">
        <v>24</v>
      </c>
      <c r="O4646" t="s">
        <v>1415</v>
      </c>
      <c r="P4646" t="b">
        <f>production[[#This Row],[Funded Month]]&gt;=DATE(2021,1,1)</f>
        <v>1</v>
      </c>
    </row>
    <row r="4647" spans="1:16" x14ac:dyDescent="0.2">
      <c r="A4647" s="1">
        <v>290201283363</v>
      </c>
      <c r="B4647">
        <v>290</v>
      </c>
      <c r="C4647" t="s">
        <v>16</v>
      </c>
      <c r="D4647" s="2">
        <v>44228</v>
      </c>
      <c r="E4647" t="s">
        <v>7090</v>
      </c>
      <c r="F4647">
        <f>1</f>
        <v>1</v>
      </c>
      <c r="G4647">
        <v>148000</v>
      </c>
      <c r="H4647" t="s">
        <v>18</v>
      </c>
      <c r="I4647" t="s">
        <v>19</v>
      </c>
      <c r="J4647" t="s">
        <v>20</v>
      </c>
      <c r="K4647" t="s">
        <v>21</v>
      </c>
      <c r="L4647" t="s">
        <v>193</v>
      </c>
      <c r="M4647" t="s">
        <v>32</v>
      </c>
      <c r="O4647" t="s">
        <v>578</v>
      </c>
      <c r="P4647" t="b">
        <f>production[[#This Row],[Funded Month]]&gt;=DATE(2021,1,1)</f>
        <v>1</v>
      </c>
    </row>
    <row r="4648" spans="1:16" x14ac:dyDescent="0.2">
      <c r="A4648" s="1">
        <v>295201276530</v>
      </c>
      <c r="B4648">
        <v>295</v>
      </c>
      <c r="C4648" t="s">
        <v>16</v>
      </c>
      <c r="D4648" s="2">
        <v>44228</v>
      </c>
      <c r="E4648" t="s">
        <v>7091</v>
      </c>
      <c r="F4648">
        <f>1</f>
        <v>1</v>
      </c>
      <c r="G4648">
        <v>139874</v>
      </c>
      <c r="H4648" t="s">
        <v>18</v>
      </c>
      <c r="I4648" t="s">
        <v>19</v>
      </c>
      <c r="J4648" t="s">
        <v>20</v>
      </c>
      <c r="K4648" t="s">
        <v>21</v>
      </c>
      <c r="L4648" t="s">
        <v>1056</v>
      </c>
      <c r="M4648" t="s">
        <v>32</v>
      </c>
      <c r="N4648" t="s">
        <v>33</v>
      </c>
      <c r="O4648" t="s">
        <v>7092</v>
      </c>
      <c r="P4648" t="b">
        <f>production[[#This Row],[Funded Month]]&gt;=DATE(2021,1,1)</f>
        <v>1</v>
      </c>
    </row>
    <row r="4649" spans="1:16" x14ac:dyDescent="0.2">
      <c r="A4649" s="1">
        <v>290200978371</v>
      </c>
      <c r="B4649">
        <v>290</v>
      </c>
      <c r="C4649" t="s">
        <v>16</v>
      </c>
      <c r="D4649" s="2">
        <v>44228</v>
      </c>
      <c r="E4649" t="s">
        <v>7093</v>
      </c>
      <c r="F4649">
        <f>1</f>
        <v>1</v>
      </c>
      <c r="G4649">
        <v>193600</v>
      </c>
      <c r="H4649" t="s">
        <v>18</v>
      </c>
      <c r="I4649" t="s">
        <v>19</v>
      </c>
      <c r="J4649" t="s">
        <v>20</v>
      </c>
      <c r="K4649" t="s">
        <v>21</v>
      </c>
      <c r="L4649" t="s">
        <v>193</v>
      </c>
      <c r="M4649" t="s">
        <v>32</v>
      </c>
      <c r="N4649" t="s">
        <v>1368</v>
      </c>
      <c r="O4649" t="s">
        <v>7094</v>
      </c>
      <c r="P4649" t="b">
        <f>production[[#This Row],[Funded Month]]&gt;=DATE(2021,1,1)</f>
        <v>1</v>
      </c>
    </row>
    <row r="4650" spans="1:16" x14ac:dyDescent="0.2">
      <c r="A4650" s="1">
        <v>290210184092</v>
      </c>
      <c r="B4650">
        <v>290</v>
      </c>
      <c r="C4650" t="s">
        <v>16</v>
      </c>
      <c r="D4650" s="2">
        <v>44228</v>
      </c>
      <c r="E4650" t="s">
        <v>7095</v>
      </c>
      <c r="F4650">
        <f>1</f>
        <v>1</v>
      </c>
      <c r="G4650">
        <v>55500</v>
      </c>
      <c r="H4650" t="s">
        <v>18</v>
      </c>
      <c r="I4650" t="s">
        <v>19</v>
      </c>
      <c r="J4650" t="s">
        <v>20</v>
      </c>
      <c r="K4650" t="s">
        <v>21</v>
      </c>
      <c r="L4650" t="s">
        <v>193</v>
      </c>
      <c r="M4650" t="s">
        <v>32</v>
      </c>
      <c r="O4650" t="s">
        <v>5410</v>
      </c>
      <c r="P4650" t="b">
        <f>production[[#This Row],[Funded Month]]&gt;=DATE(2021,1,1)</f>
        <v>1</v>
      </c>
    </row>
    <row r="4651" spans="1:16" x14ac:dyDescent="0.2">
      <c r="A4651" s="1">
        <v>290210183857</v>
      </c>
      <c r="B4651">
        <v>290</v>
      </c>
      <c r="C4651" t="s">
        <v>16</v>
      </c>
      <c r="D4651" s="2">
        <v>44228</v>
      </c>
      <c r="E4651" t="s">
        <v>7096</v>
      </c>
      <c r="F4651">
        <f>1</f>
        <v>1</v>
      </c>
      <c r="G4651">
        <v>135900</v>
      </c>
      <c r="H4651" t="s">
        <v>18</v>
      </c>
      <c r="I4651" t="s">
        <v>19</v>
      </c>
      <c r="J4651" t="s">
        <v>20</v>
      </c>
      <c r="K4651" t="s">
        <v>44</v>
      </c>
      <c r="L4651" t="s">
        <v>193</v>
      </c>
      <c r="M4651" t="s">
        <v>32</v>
      </c>
      <c r="O4651" t="s">
        <v>7097</v>
      </c>
      <c r="P4651" t="b">
        <f>production[[#This Row],[Funded Month]]&gt;=DATE(2021,1,1)</f>
        <v>1</v>
      </c>
    </row>
    <row r="4652" spans="1:16" x14ac:dyDescent="0.2">
      <c r="A4652" s="1">
        <v>290210184475</v>
      </c>
      <c r="B4652">
        <v>290</v>
      </c>
      <c r="C4652" t="s">
        <v>16</v>
      </c>
      <c r="D4652" s="2">
        <v>44228</v>
      </c>
      <c r="E4652" t="s">
        <v>7098</v>
      </c>
      <c r="F4652">
        <f>1</f>
        <v>1</v>
      </c>
      <c r="G4652">
        <v>292500</v>
      </c>
      <c r="H4652" t="s">
        <v>18</v>
      </c>
      <c r="I4652" t="s">
        <v>19</v>
      </c>
      <c r="J4652" t="s">
        <v>20</v>
      </c>
      <c r="K4652" t="s">
        <v>44</v>
      </c>
      <c r="L4652" t="s">
        <v>193</v>
      </c>
      <c r="M4652" t="s">
        <v>32</v>
      </c>
      <c r="O4652" t="s">
        <v>193</v>
      </c>
      <c r="P4652" t="b">
        <f>production[[#This Row],[Funded Month]]&gt;=DATE(2021,1,1)</f>
        <v>1</v>
      </c>
    </row>
    <row r="4653" spans="1:16" x14ac:dyDescent="0.2">
      <c r="A4653" s="1">
        <v>290210184122</v>
      </c>
      <c r="B4653">
        <v>290</v>
      </c>
      <c r="C4653" t="s">
        <v>16</v>
      </c>
      <c r="D4653" s="2">
        <v>44228</v>
      </c>
      <c r="E4653" t="s">
        <v>7099</v>
      </c>
      <c r="F4653">
        <f>1</f>
        <v>1</v>
      </c>
      <c r="G4653">
        <v>306000</v>
      </c>
      <c r="H4653" t="s">
        <v>18</v>
      </c>
      <c r="I4653" t="s">
        <v>19</v>
      </c>
      <c r="J4653" t="s">
        <v>20</v>
      </c>
      <c r="K4653" t="s">
        <v>21</v>
      </c>
      <c r="L4653" t="s">
        <v>193</v>
      </c>
      <c r="M4653" t="s">
        <v>32</v>
      </c>
      <c r="O4653" t="s">
        <v>7100</v>
      </c>
      <c r="P4653" t="b">
        <f>production[[#This Row],[Funded Month]]&gt;=DATE(2021,1,1)</f>
        <v>1</v>
      </c>
    </row>
    <row r="4654" spans="1:16" x14ac:dyDescent="0.2">
      <c r="A4654" s="1">
        <v>290200755564</v>
      </c>
      <c r="B4654">
        <v>290</v>
      </c>
      <c r="C4654" t="s">
        <v>16</v>
      </c>
      <c r="D4654" s="2">
        <v>44228</v>
      </c>
      <c r="E4654" t="s">
        <v>7101</v>
      </c>
      <c r="F4654">
        <f>1</f>
        <v>1</v>
      </c>
      <c r="G4654">
        <v>240816</v>
      </c>
      <c r="H4654" t="s">
        <v>18</v>
      </c>
      <c r="I4654" t="s">
        <v>79</v>
      </c>
      <c r="J4654" t="s">
        <v>20</v>
      </c>
      <c r="K4654" t="s">
        <v>21</v>
      </c>
      <c r="L4654" t="s">
        <v>193</v>
      </c>
      <c r="M4654" t="s">
        <v>32</v>
      </c>
      <c r="O4654" t="s">
        <v>1412</v>
      </c>
      <c r="P4654" t="b">
        <f>production[[#This Row],[Funded Month]]&gt;=DATE(2021,1,1)</f>
        <v>1</v>
      </c>
    </row>
    <row r="4655" spans="1:16" x14ac:dyDescent="0.2">
      <c r="A4655" s="1">
        <v>290210184018</v>
      </c>
      <c r="B4655">
        <v>290</v>
      </c>
      <c r="C4655" t="s">
        <v>16</v>
      </c>
      <c r="D4655" s="2">
        <v>44228</v>
      </c>
      <c r="E4655" t="s">
        <v>7102</v>
      </c>
      <c r="F4655">
        <f>1</f>
        <v>1</v>
      </c>
      <c r="G4655">
        <v>226262</v>
      </c>
      <c r="H4655" t="s">
        <v>592</v>
      </c>
      <c r="I4655" t="s">
        <v>593</v>
      </c>
      <c r="J4655" t="s">
        <v>20</v>
      </c>
      <c r="K4655" t="s">
        <v>21</v>
      </c>
      <c r="L4655" t="s">
        <v>193</v>
      </c>
      <c r="M4655" t="s">
        <v>32</v>
      </c>
      <c r="O4655" t="s">
        <v>1600</v>
      </c>
      <c r="P4655" t="b">
        <f>production[[#This Row],[Funded Month]]&gt;=DATE(2021,1,1)</f>
        <v>1</v>
      </c>
    </row>
    <row r="4656" spans="1:16" x14ac:dyDescent="0.2">
      <c r="A4656" s="1">
        <v>290200979167</v>
      </c>
      <c r="B4656">
        <v>290</v>
      </c>
      <c r="C4656" t="s">
        <v>16</v>
      </c>
      <c r="D4656" s="2">
        <v>44228</v>
      </c>
      <c r="E4656" t="s">
        <v>7103</v>
      </c>
      <c r="F4656">
        <f>1</f>
        <v>1</v>
      </c>
      <c r="G4656">
        <v>255920</v>
      </c>
      <c r="H4656" t="s">
        <v>18</v>
      </c>
      <c r="I4656" t="s">
        <v>19</v>
      </c>
      <c r="J4656" t="s">
        <v>20</v>
      </c>
      <c r="K4656" t="s">
        <v>21</v>
      </c>
      <c r="L4656" t="s">
        <v>193</v>
      </c>
      <c r="M4656" t="s">
        <v>32</v>
      </c>
      <c r="O4656" t="s">
        <v>7104</v>
      </c>
      <c r="P4656" t="b">
        <f>production[[#This Row],[Funded Month]]&gt;=DATE(2021,1,1)</f>
        <v>1</v>
      </c>
    </row>
    <row r="4657" spans="1:16" x14ac:dyDescent="0.2">
      <c r="A4657" s="1">
        <v>290201283618</v>
      </c>
      <c r="B4657">
        <v>290</v>
      </c>
      <c r="C4657" t="s">
        <v>16</v>
      </c>
      <c r="D4657" s="2">
        <v>44228</v>
      </c>
      <c r="E4657" t="s">
        <v>7105</v>
      </c>
      <c r="F4657">
        <f>1</f>
        <v>1</v>
      </c>
      <c r="G4657">
        <v>215111</v>
      </c>
      <c r="H4657" t="s">
        <v>18</v>
      </c>
      <c r="I4657" t="s">
        <v>19</v>
      </c>
      <c r="J4657" t="s">
        <v>20</v>
      </c>
      <c r="K4657" t="s">
        <v>27</v>
      </c>
      <c r="L4657" t="s">
        <v>193</v>
      </c>
      <c r="M4657" t="s">
        <v>32</v>
      </c>
      <c r="O4657" t="s">
        <v>405</v>
      </c>
      <c r="P4657" t="b">
        <f>production[[#This Row],[Funded Month]]&gt;=DATE(2021,1,1)</f>
        <v>1</v>
      </c>
    </row>
    <row r="4658" spans="1:16" x14ac:dyDescent="0.2">
      <c r="A4658" s="1">
        <v>290210184392</v>
      </c>
      <c r="B4658">
        <v>290</v>
      </c>
      <c r="C4658" t="s">
        <v>16</v>
      </c>
      <c r="D4658" s="2">
        <v>44228</v>
      </c>
      <c r="E4658" t="s">
        <v>7106</v>
      </c>
      <c r="F4658">
        <f>1</f>
        <v>1</v>
      </c>
      <c r="G4658">
        <v>122515</v>
      </c>
      <c r="H4658" t="s">
        <v>18</v>
      </c>
      <c r="I4658" t="s">
        <v>59</v>
      </c>
      <c r="J4658" t="s">
        <v>20</v>
      </c>
      <c r="K4658" t="s">
        <v>27</v>
      </c>
      <c r="L4658" t="s">
        <v>193</v>
      </c>
      <c r="M4658" t="s">
        <v>32</v>
      </c>
      <c r="O4658" t="s">
        <v>7107</v>
      </c>
      <c r="P4658" t="b">
        <f>production[[#This Row],[Funded Month]]&gt;=DATE(2021,1,1)</f>
        <v>1</v>
      </c>
    </row>
    <row r="4659" spans="1:16" x14ac:dyDescent="0.2">
      <c r="A4659" s="1">
        <v>290210184648</v>
      </c>
      <c r="B4659">
        <v>290</v>
      </c>
      <c r="C4659" t="s">
        <v>16</v>
      </c>
      <c r="D4659" s="2">
        <v>44228</v>
      </c>
      <c r="E4659" t="s">
        <v>7108</v>
      </c>
      <c r="F4659">
        <f>1</f>
        <v>1</v>
      </c>
      <c r="G4659">
        <v>237444</v>
      </c>
      <c r="H4659" t="s">
        <v>18</v>
      </c>
      <c r="I4659" t="s">
        <v>497</v>
      </c>
      <c r="J4659" t="s">
        <v>20</v>
      </c>
      <c r="K4659" t="s">
        <v>21</v>
      </c>
      <c r="L4659" t="s">
        <v>193</v>
      </c>
      <c r="M4659" t="s">
        <v>32</v>
      </c>
      <c r="O4659" t="s">
        <v>7109</v>
      </c>
      <c r="P4659" t="b">
        <f>production[[#This Row],[Funded Month]]&gt;=DATE(2021,1,1)</f>
        <v>1</v>
      </c>
    </row>
    <row r="4660" spans="1:16" x14ac:dyDescent="0.2">
      <c r="A4660" s="1">
        <v>295200302207</v>
      </c>
      <c r="B4660">
        <v>295</v>
      </c>
      <c r="C4660" t="s">
        <v>16</v>
      </c>
      <c r="D4660" s="2">
        <v>44228</v>
      </c>
      <c r="E4660" t="s">
        <v>7110</v>
      </c>
      <c r="F4660">
        <f>1</f>
        <v>1</v>
      </c>
      <c r="G4660">
        <v>222888</v>
      </c>
      <c r="H4660" t="s">
        <v>86</v>
      </c>
      <c r="I4660" t="s">
        <v>87</v>
      </c>
      <c r="J4660" t="s">
        <v>20</v>
      </c>
      <c r="K4660" t="s">
        <v>21</v>
      </c>
      <c r="L4660" t="s">
        <v>1046</v>
      </c>
      <c r="M4660" t="s">
        <v>32</v>
      </c>
      <c r="O4660" t="s">
        <v>737</v>
      </c>
      <c r="P4660" t="b">
        <f>production[[#This Row],[Funded Month]]&gt;=DATE(2021,1,1)</f>
        <v>1</v>
      </c>
    </row>
    <row r="4661" spans="1:16" x14ac:dyDescent="0.2">
      <c r="A4661" s="1">
        <v>295210176654</v>
      </c>
      <c r="B4661">
        <v>295</v>
      </c>
      <c r="C4661" t="s">
        <v>16</v>
      </c>
      <c r="D4661" s="2">
        <v>44228</v>
      </c>
      <c r="E4661" t="s">
        <v>7111</v>
      </c>
      <c r="F4661">
        <f>1</f>
        <v>1</v>
      </c>
      <c r="G4661">
        <v>96969</v>
      </c>
      <c r="H4661" t="s">
        <v>592</v>
      </c>
      <c r="I4661" t="s">
        <v>593</v>
      </c>
      <c r="J4661" t="s">
        <v>20</v>
      </c>
      <c r="K4661" t="s">
        <v>21</v>
      </c>
      <c r="L4661" t="s">
        <v>1046</v>
      </c>
      <c r="M4661" t="s">
        <v>32</v>
      </c>
      <c r="N4661" t="s">
        <v>3099</v>
      </c>
      <c r="O4661" t="s">
        <v>5073</v>
      </c>
      <c r="P4661" t="b">
        <f>production[[#This Row],[Funded Month]]&gt;=DATE(2021,1,1)</f>
        <v>1</v>
      </c>
    </row>
    <row r="4662" spans="1:16" x14ac:dyDescent="0.2">
      <c r="A4662" s="1">
        <v>295210176820</v>
      </c>
      <c r="B4662">
        <v>295</v>
      </c>
      <c r="C4662" t="s">
        <v>16</v>
      </c>
      <c r="D4662" s="2">
        <v>44228</v>
      </c>
      <c r="E4662" t="s">
        <v>7112</v>
      </c>
      <c r="F4662">
        <f>1</f>
        <v>1</v>
      </c>
      <c r="G4662">
        <v>149246</v>
      </c>
      <c r="H4662" t="s">
        <v>86</v>
      </c>
      <c r="I4662" t="s">
        <v>87</v>
      </c>
      <c r="J4662" t="s">
        <v>20</v>
      </c>
      <c r="K4662" t="s">
        <v>21</v>
      </c>
      <c r="L4662" t="s">
        <v>1046</v>
      </c>
      <c r="M4662" t="s">
        <v>32</v>
      </c>
      <c r="O4662" t="s">
        <v>5003</v>
      </c>
      <c r="P4662" t="b">
        <f>production[[#This Row],[Funded Month]]&gt;=DATE(2021,1,1)</f>
        <v>1</v>
      </c>
    </row>
    <row r="4663" spans="1:16" x14ac:dyDescent="0.2">
      <c r="A4663" s="1">
        <v>295210176850</v>
      </c>
      <c r="B4663">
        <v>295</v>
      </c>
      <c r="C4663" t="s">
        <v>16</v>
      </c>
      <c r="D4663" s="2">
        <v>44228</v>
      </c>
      <c r="E4663" t="s">
        <v>7113</v>
      </c>
      <c r="F4663">
        <f>1</f>
        <v>1</v>
      </c>
      <c r="G4663">
        <v>413883</v>
      </c>
      <c r="H4663" t="s">
        <v>18</v>
      </c>
      <c r="I4663" t="s">
        <v>19</v>
      </c>
      <c r="J4663" t="s">
        <v>20</v>
      </c>
      <c r="K4663" t="s">
        <v>21</v>
      </c>
      <c r="L4663" t="s">
        <v>1046</v>
      </c>
      <c r="M4663" t="s">
        <v>32</v>
      </c>
      <c r="O4663" t="s">
        <v>1104</v>
      </c>
      <c r="P4663" t="b">
        <f>production[[#This Row],[Funded Month]]&gt;=DATE(2021,1,1)</f>
        <v>1</v>
      </c>
    </row>
    <row r="4664" spans="1:16" x14ac:dyDescent="0.2">
      <c r="A4664" s="1">
        <v>295210176866</v>
      </c>
      <c r="B4664">
        <v>295</v>
      </c>
      <c r="C4664" t="s">
        <v>16</v>
      </c>
      <c r="D4664" s="2">
        <v>44228</v>
      </c>
      <c r="E4664" t="s">
        <v>7114</v>
      </c>
      <c r="F4664">
        <f>1</f>
        <v>1</v>
      </c>
      <c r="G4664">
        <v>240000</v>
      </c>
      <c r="H4664" t="s">
        <v>18</v>
      </c>
      <c r="I4664" t="s">
        <v>19</v>
      </c>
      <c r="J4664" t="s">
        <v>20</v>
      </c>
      <c r="K4664" t="s">
        <v>27</v>
      </c>
      <c r="L4664" t="s">
        <v>1046</v>
      </c>
      <c r="M4664" t="s">
        <v>32</v>
      </c>
      <c r="P4664" t="b">
        <f>production[[#This Row],[Funded Month]]&gt;=DATE(2021,1,1)</f>
        <v>1</v>
      </c>
    </row>
    <row r="4665" spans="1:16" x14ac:dyDescent="0.2">
      <c r="A4665" s="1">
        <v>295210276964</v>
      </c>
      <c r="B4665">
        <v>295</v>
      </c>
      <c r="C4665" t="s">
        <v>16</v>
      </c>
      <c r="D4665" s="2">
        <v>44228</v>
      </c>
      <c r="E4665" t="s">
        <v>7115</v>
      </c>
      <c r="F4665">
        <f>1</f>
        <v>1</v>
      </c>
      <c r="G4665">
        <v>104000</v>
      </c>
      <c r="H4665" t="s">
        <v>18</v>
      </c>
      <c r="I4665" t="s">
        <v>19</v>
      </c>
      <c r="J4665" t="s">
        <v>20</v>
      </c>
      <c r="K4665" t="s">
        <v>21</v>
      </c>
      <c r="L4665" t="s">
        <v>1046</v>
      </c>
      <c r="M4665" t="s">
        <v>32</v>
      </c>
      <c r="N4665" t="s">
        <v>3099</v>
      </c>
      <c r="O4665" t="s">
        <v>1144</v>
      </c>
      <c r="P4665" t="b">
        <f>production[[#This Row],[Funded Month]]&gt;=DATE(2021,1,1)</f>
        <v>1</v>
      </c>
    </row>
    <row r="4666" spans="1:16" x14ac:dyDescent="0.2">
      <c r="A4666" s="1">
        <v>295210276970</v>
      </c>
      <c r="B4666">
        <v>295</v>
      </c>
      <c r="C4666" t="s">
        <v>16</v>
      </c>
      <c r="D4666" s="2">
        <v>44228</v>
      </c>
      <c r="E4666" t="s">
        <v>7115</v>
      </c>
      <c r="F4666">
        <f>1</f>
        <v>1</v>
      </c>
      <c r="G4666">
        <v>173500</v>
      </c>
      <c r="H4666" t="s">
        <v>18</v>
      </c>
      <c r="I4666" t="s">
        <v>19</v>
      </c>
      <c r="J4666" t="s">
        <v>20</v>
      </c>
      <c r="K4666" t="s">
        <v>27</v>
      </c>
      <c r="L4666" t="s">
        <v>1046</v>
      </c>
      <c r="M4666" t="s">
        <v>32</v>
      </c>
      <c r="P4666" t="b">
        <f>production[[#This Row],[Funded Month]]&gt;=DATE(2021,1,1)</f>
        <v>1</v>
      </c>
    </row>
    <row r="4667" spans="1:16" x14ac:dyDescent="0.2">
      <c r="A4667" s="1">
        <v>295200975866</v>
      </c>
      <c r="B4667">
        <v>295</v>
      </c>
      <c r="C4667" t="s">
        <v>16</v>
      </c>
      <c r="D4667" s="2">
        <v>44228</v>
      </c>
      <c r="E4667" t="s">
        <v>7116</v>
      </c>
      <c r="F4667">
        <f>1</f>
        <v>1</v>
      </c>
      <c r="G4667">
        <v>145966</v>
      </c>
      <c r="H4667" t="s">
        <v>86</v>
      </c>
      <c r="I4667" t="s">
        <v>87</v>
      </c>
      <c r="J4667" t="s">
        <v>20</v>
      </c>
      <c r="K4667" t="s">
        <v>27</v>
      </c>
      <c r="L4667" t="s">
        <v>1050</v>
      </c>
      <c r="M4667" t="s">
        <v>32</v>
      </c>
      <c r="O4667" t="s">
        <v>7117</v>
      </c>
      <c r="P4667" t="b">
        <f>production[[#This Row],[Funded Month]]&gt;=DATE(2021,1,1)</f>
        <v>1</v>
      </c>
    </row>
    <row r="4668" spans="1:16" x14ac:dyDescent="0.2">
      <c r="A4668" s="1">
        <v>295201076027</v>
      </c>
      <c r="B4668">
        <v>295</v>
      </c>
      <c r="C4668" t="s">
        <v>16</v>
      </c>
      <c r="D4668" s="2">
        <v>44228</v>
      </c>
      <c r="E4668" t="s">
        <v>7118</v>
      </c>
      <c r="F4668">
        <f>1</f>
        <v>1</v>
      </c>
      <c r="G4668">
        <v>216015</v>
      </c>
      <c r="H4668" t="s">
        <v>86</v>
      </c>
      <c r="I4668" t="s">
        <v>1536</v>
      </c>
      <c r="J4668" t="s">
        <v>20</v>
      </c>
      <c r="K4668" t="s">
        <v>21</v>
      </c>
      <c r="L4668" t="s">
        <v>1050</v>
      </c>
      <c r="M4668" t="s">
        <v>32</v>
      </c>
      <c r="O4668" t="s">
        <v>6114</v>
      </c>
      <c r="P4668" t="b">
        <f>production[[#This Row],[Funded Month]]&gt;=DATE(2021,1,1)</f>
        <v>1</v>
      </c>
    </row>
    <row r="4669" spans="1:16" x14ac:dyDescent="0.2">
      <c r="A4669" s="1">
        <v>295201176344</v>
      </c>
      <c r="B4669">
        <v>295</v>
      </c>
      <c r="C4669" t="s">
        <v>16</v>
      </c>
      <c r="D4669" s="2">
        <v>44228</v>
      </c>
      <c r="E4669" t="s">
        <v>3307</v>
      </c>
      <c r="F4669">
        <f>1</f>
        <v>1</v>
      </c>
      <c r="G4669">
        <v>190486</v>
      </c>
      <c r="H4669" t="s">
        <v>86</v>
      </c>
      <c r="I4669" t="s">
        <v>1536</v>
      </c>
      <c r="J4669" t="s">
        <v>20</v>
      </c>
      <c r="K4669" t="s">
        <v>21</v>
      </c>
      <c r="L4669" t="s">
        <v>1050</v>
      </c>
      <c r="M4669" t="s">
        <v>32</v>
      </c>
      <c r="O4669" t="s">
        <v>7119</v>
      </c>
      <c r="P4669" t="b">
        <f>production[[#This Row],[Funded Month]]&gt;=DATE(2021,1,1)</f>
        <v>1</v>
      </c>
    </row>
    <row r="4670" spans="1:16" x14ac:dyDescent="0.2">
      <c r="A4670" s="1">
        <v>295201176348</v>
      </c>
      <c r="B4670">
        <v>295</v>
      </c>
      <c r="C4670" t="s">
        <v>16</v>
      </c>
      <c r="D4670" s="2">
        <v>44228</v>
      </c>
      <c r="E4670" t="s">
        <v>3307</v>
      </c>
      <c r="F4670">
        <f>1</f>
        <v>1</v>
      </c>
      <c r="G4670">
        <v>6790</v>
      </c>
      <c r="H4670" t="s">
        <v>18</v>
      </c>
      <c r="I4670" t="s">
        <v>488</v>
      </c>
      <c r="J4670" t="s">
        <v>398</v>
      </c>
      <c r="K4670" t="s">
        <v>21</v>
      </c>
      <c r="L4670" t="s">
        <v>1050</v>
      </c>
      <c r="M4670" t="s">
        <v>32</v>
      </c>
      <c r="O4670" t="s">
        <v>7120</v>
      </c>
      <c r="P4670" t="b">
        <f>production[[#This Row],[Funded Month]]&gt;=DATE(2021,1,1)</f>
        <v>1</v>
      </c>
    </row>
    <row r="4671" spans="1:16" x14ac:dyDescent="0.2">
      <c r="A4671" s="1">
        <v>295201176361</v>
      </c>
      <c r="B4671">
        <v>295</v>
      </c>
      <c r="C4671" t="s">
        <v>16</v>
      </c>
      <c r="D4671" s="2">
        <v>44228</v>
      </c>
      <c r="E4671" t="s">
        <v>7121</v>
      </c>
      <c r="F4671">
        <f>1</f>
        <v>1</v>
      </c>
      <c r="G4671">
        <v>137464</v>
      </c>
      <c r="H4671" t="s">
        <v>86</v>
      </c>
      <c r="I4671" t="s">
        <v>1536</v>
      </c>
      <c r="J4671" t="s">
        <v>20</v>
      </c>
      <c r="K4671" t="s">
        <v>21</v>
      </c>
      <c r="L4671" t="s">
        <v>1050</v>
      </c>
      <c r="M4671" t="s">
        <v>32</v>
      </c>
      <c r="O4671" t="s">
        <v>5083</v>
      </c>
      <c r="P4671" t="b">
        <f>production[[#This Row],[Funded Month]]&gt;=DATE(2021,1,1)</f>
        <v>1</v>
      </c>
    </row>
    <row r="4672" spans="1:16" x14ac:dyDescent="0.2">
      <c r="A4672" s="1">
        <v>295201276616</v>
      </c>
      <c r="B4672">
        <v>295</v>
      </c>
      <c r="C4672" t="s">
        <v>16</v>
      </c>
      <c r="D4672" s="2">
        <v>44228</v>
      </c>
      <c r="E4672" t="s">
        <v>7122</v>
      </c>
      <c r="F4672">
        <f>1</f>
        <v>1</v>
      </c>
      <c r="G4672">
        <v>248907</v>
      </c>
      <c r="H4672" t="s">
        <v>86</v>
      </c>
      <c r="I4672" t="s">
        <v>1351</v>
      </c>
      <c r="J4672" t="s">
        <v>20</v>
      </c>
      <c r="K4672" t="s">
        <v>21</v>
      </c>
      <c r="L4672" t="s">
        <v>1050</v>
      </c>
      <c r="M4672" t="s">
        <v>32</v>
      </c>
      <c r="O4672" t="s">
        <v>7123</v>
      </c>
      <c r="P4672" t="b">
        <f>production[[#This Row],[Funded Month]]&gt;=DATE(2021,1,1)</f>
        <v>1</v>
      </c>
    </row>
    <row r="4673" spans="1:16" x14ac:dyDescent="0.2">
      <c r="A4673" s="1">
        <v>295201276625</v>
      </c>
      <c r="B4673">
        <v>295</v>
      </c>
      <c r="C4673" t="s">
        <v>16</v>
      </c>
      <c r="D4673" s="2">
        <v>44228</v>
      </c>
      <c r="E4673" t="s">
        <v>7122</v>
      </c>
      <c r="F4673">
        <f>1</f>
        <v>1</v>
      </c>
      <c r="G4673">
        <v>8873</v>
      </c>
      <c r="H4673" t="s">
        <v>18</v>
      </c>
      <c r="I4673" t="s">
        <v>488</v>
      </c>
      <c r="J4673" t="s">
        <v>398</v>
      </c>
      <c r="K4673" t="s">
        <v>21</v>
      </c>
      <c r="L4673" t="s">
        <v>1050</v>
      </c>
      <c r="M4673" t="s">
        <v>32</v>
      </c>
      <c r="O4673" t="s">
        <v>7123</v>
      </c>
      <c r="P4673" t="b">
        <f>production[[#This Row],[Funded Month]]&gt;=DATE(2021,1,1)</f>
        <v>1</v>
      </c>
    </row>
    <row r="4674" spans="1:16" x14ac:dyDescent="0.2">
      <c r="A4674" s="1">
        <v>295210176694</v>
      </c>
      <c r="B4674">
        <v>295</v>
      </c>
      <c r="C4674" t="s">
        <v>16</v>
      </c>
      <c r="D4674" s="2">
        <v>44228</v>
      </c>
      <c r="E4674" t="s">
        <v>7124</v>
      </c>
      <c r="F4674">
        <f>1</f>
        <v>1</v>
      </c>
      <c r="G4674">
        <v>168884</v>
      </c>
      <c r="H4674" t="s">
        <v>86</v>
      </c>
      <c r="I4674" t="s">
        <v>1351</v>
      </c>
      <c r="J4674" t="s">
        <v>20</v>
      </c>
      <c r="K4674" t="s">
        <v>21</v>
      </c>
      <c r="L4674" t="s">
        <v>1050</v>
      </c>
      <c r="M4674" t="s">
        <v>32</v>
      </c>
      <c r="O4674" t="s">
        <v>6103</v>
      </c>
      <c r="P4674" t="b">
        <f>production[[#This Row],[Funded Month]]&gt;=DATE(2021,1,1)</f>
        <v>1</v>
      </c>
    </row>
    <row r="4675" spans="1:16" x14ac:dyDescent="0.2">
      <c r="A4675" s="1">
        <v>295210176709</v>
      </c>
      <c r="B4675">
        <v>295</v>
      </c>
      <c r="C4675" t="s">
        <v>16</v>
      </c>
      <c r="D4675" s="2">
        <v>44228</v>
      </c>
      <c r="E4675" t="s">
        <v>7125</v>
      </c>
      <c r="F4675">
        <f>1</f>
        <v>1</v>
      </c>
      <c r="G4675">
        <v>216015</v>
      </c>
      <c r="H4675" t="s">
        <v>86</v>
      </c>
      <c r="I4675" t="s">
        <v>1281</v>
      </c>
      <c r="J4675" t="s">
        <v>20</v>
      </c>
      <c r="K4675" t="s">
        <v>21</v>
      </c>
      <c r="L4675" t="s">
        <v>1050</v>
      </c>
      <c r="M4675" t="s">
        <v>32</v>
      </c>
      <c r="O4675" t="s">
        <v>7126</v>
      </c>
      <c r="P4675" t="b">
        <f>production[[#This Row],[Funded Month]]&gt;=DATE(2021,1,1)</f>
        <v>1</v>
      </c>
    </row>
    <row r="4676" spans="1:16" x14ac:dyDescent="0.2">
      <c r="A4676" s="1">
        <v>295210176743</v>
      </c>
      <c r="B4676">
        <v>295</v>
      </c>
      <c r="C4676" t="s">
        <v>16</v>
      </c>
      <c r="D4676" s="2">
        <v>44228</v>
      </c>
      <c r="E4676" t="s">
        <v>7118</v>
      </c>
      <c r="F4676">
        <f>1</f>
        <v>1</v>
      </c>
      <c r="G4676">
        <v>7700</v>
      </c>
      <c r="H4676" t="s">
        <v>18</v>
      </c>
      <c r="I4676" t="s">
        <v>488</v>
      </c>
      <c r="J4676" t="s">
        <v>398</v>
      </c>
      <c r="K4676" t="s">
        <v>21</v>
      </c>
      <c r="L4676" t="s">
        <v>1050</v>
      </c>
      <c r="M4676" t="s">
        <v>32</v>
      </c>
      <c r="O4676" t="s">
        <v>2094</v>
      </c>
      <c r="P4676" t="b">
        <f>production[[#This Row],[Funded Month]]&gt;=DATE(2021,1,1)</f>
        <v>1</v>
      </c>
    </row>
    <row r="4677" spans="1:16" x14ac:dyDescent="0.2">
      <c r="A4677" s="1">
        <v>295210176805</v>
      </c>
      <c r="B4677">
        <v>295</v>
      </c>
      <c r="C4677" t="s">
        <v>16</v>
      </c>
      <c r="D4677" s="2">
        <v>44228</v>
      </c>
      <c r="E4677" t="s">
        <v>7125</v>
      </c>
      <c r="F4677">
        <f>1</f>
        <v>1</v>
      </c>
      <c r="G4677">
        <v>7700</v>
      </c>
      <c r="H4677" t="s">
        <v>18</v>
      </c>
      <c r="I4677" t="s">
        <v>488</v>
      </c>
      <c r="J4677" t="s">
        <v>398</v>
      </c>
      <c r="K4677" t="s">
        <v>21</v>
      </c>
      <c r="L4677" t="s">
        <v>1050</v>
      </c>
      <c r="M4677" t="s">
        <v>32</v>
      </c>
      <c r="O4677" t="s">
        <v>7117</v>
      </c>
      <c r="P4677" t="b">
        <f>production[[#This Row],[Funded Month]]&gt;=DATE(2021,1,1)</f>
        <v>1</v>
      </c>
    </row>
    <row r="4678" spans="1:16" x14ac:dyDescent="0.2">
      <c r="A4678" s="1">
        <v>295210176863</v>
      </c>
      <c r="B4678">
        <v>295</v>
      </c>
      <c r="C4678" t="s">
        <v>16</v>
      </c>
      <c r="D4678" s="2">
        <v>44228</v>
      </c>
      <c r="E4678" t="s">
        <v>7121</v>
      </c>
      <c r="F4678">
        <f>1</f>
        <v>1</v>
      </c>
      <c r="G4678">
        <v>4900</v>
      </c>
      <c r="H4678" t="s">
        <v>18</v>
      </c>
      <c r="I4678" t="s">
        <v>488</v>
      </c>
      <c r="J4678" t="s">
        <v>398</v>
      </c>
      <c r="K4678" t="s">
        <v>21</v>
      </c>
      <c r="L4678" t="s">
        <v>1050</v>
      </c>
      <c r="M4678" t="s">
        <v>32</v>
      </c>
      <c r="O4678" t="s">
        <v>5083</v>
      </c>
      <c r="P4678" t="b">
        <f>production[[#This Row],[Funded Month]]&gt;=DATE(2021,1,1)</f>
        <v>1</v>
      </c>
    </row>
    <row r="4679" spans="1:16" x14ac:dyDescent="0.2">
      <c r="A4679" s="1">
        <v>295210277030</v>
      </c>
      <c r="B4679">
        <v>295</v>
      </c>
      <c r="C4679" t="s">
        <v>16</v>
      </c>
      <c r="D4679" s="2">
        <v>44228</v>
      </c>
      <c r="E4679" t="s">
        <v>7124</v>
      </c>
      <c r="F4679">
        <f>1</f>
        <v>1</v>
      </c>
      <c r="G4679">
        <v>6020</v>
      </c>
      <c r="H4679" t="s">
        <v>18</v>
      </c>
      <c r="I4679" t="s">
        <v>488</v>
      </c>
      <c r="J4679" t="s">
        <v>398</v>
      </c>
      <c r="K4679" t="s">
        <v>21</v>
      </c>
      <c r="L4679" t="s">
        <v>1050</v>
      </c>
      <c r="M4679" t="s">
        <v>32</v>
      </c>
      <c r="P4679" t="b">
        <f>production[[#This Row],[Funded Month]]&gt;=DATE(2021,1,1)</f>
        <v>1</v>
      </c>
    </row>
    <row r="4680" spans="1:16" x14ac:dyDescent="0.2">
      <c r="A4680" s="1">
        <v>290201283110</v>
      </c>
      <c r="B4680">
        <v>290</v>
      </c>
      <c r="C4680" t="s">
        <v>16</v>
      </c>
      <c r="D4680" s="2">
        <v>44228</v>
      </c>
      <c r="E4680" t="s">
        <v>7127</v>
      </c>
      <c r="F4680">
        <f>1</f>
        <v>1</v>
      </c>
      <c r="G4680">
        <v>489900</v>
      </c>
      <c r="H4680" t="s">
        <v>18</v>
      </c>
      <c r="I4680" t="s">
        <v>19</v>
      </c>
      <c r="J4680" t="s">
        <v>20</v>
      </c>
      <c r="K4680" t="s">
        <v>21</v>
      </c>
      <c r="L4680" t="s">
        <v>224</v>
      </c>
      <c r="M4680" t="s">
        <v>32</v>
      </c>
      <c r="N4680" t="s">
        <v>165</v>
      </c>
      <c r="O4680" t="s">
        <v>583</v>
      </c>
      <c r="P4680" t="b">
        <f>production[[#This Row],[Funded Month]]&gt;=DATE(2021,1,1)</f>
        <v>1</v>
      </c>
    </row>
    <row r="4681" spans="1:16" x14ac:dyDescent="0.2">
      <c r="A4681" s="1">
        <v>290210184716</v>
      </c>
      <c r="B4681">
        <v>290</v>
      </c>
      <c r="C4681" t="s">
        <v>16</v>
      </c>
      <c r="D4681" s="2">
        <v>44228</v>
      </c>
      <c r="E4681" t="s">
        <v>7128</v>
      </c>
      <c r="F4681">
        <f>1</f>
        <v>1</v>
      </c>
      <c r="G4681">
        <v>126000</v>
      </c>
      <c r="H4681" t="s">
        <v>18</v>
      </c>
      <c r="I4681" t="s">
        <v>19</v>
      </c>
      <c r="J4681" t="s">
        <v>20</v>
      </c>
      <c r="K4681" t="s">
        <v>44</v>
      </c>
      <c r="L4681" t="s">
        <v>224</v>
      </c>
      <c r="M4681" t="s">
        <v>2513</v>
      </c>
      <c r="N4681" t="s">
        <v>33</v>
      </c>
      <c r="O4681" t="s">
        <v>7129</v>
      </c>
      <c r="P4681" t="b">
        <f>production[[#This Row],[Funded Month]]&gt;=DATE(2021,1,1)</f>
        <v>1</v>
      </c>
    </row>
    <row r="4682" spans="1:16" x14ac:dyDescent="0.2">
      <c r="A4682" s="1">
        <v>290210184925</v>
      </c>
      <c r="B4682">
        <v>290</v>
      </c>
      <c r="C4682" t="s">
        <v>16</v>
      </c>
      <c r="D4682" s="2">
        <v>44228</v>
      </c>
      <c r="E4682" t="s">
        <v>7130</v>
      </c>
      <c r="F4682">
        <f>1</f>
        <v>1</v>
      </c>
      <c r="G4682">
        <v>196000</v>
      </c>
      <c r="H4682" t="s">
        <v>18</v>
      </c>
      <c r="I4682" t="s">
        <v>19</v>
      </c>
      <c r="J4682" t="s">
        <v>20</v>
      </c>
      <c r="K4682" t="s">
        <v>21</v>
      </c>
      <c r="L4682" t="s">
        <v>224</v>
      </c>
      <c r="M4682" t="s">
        <v>2513</v>
      </c>
      <c r="O4682" t="s">
        <v>7131</v>
      </c>
      <c r="P4682" t="b">
        <f>production[[#This Row],[Funded Month]]&gt;=DATE(2021,1,1)</f>
        <v>1</v>
      </c>
    </row>
    <row r="4683" spans="1:16" x14ac:dyDescent="0.2">
      <c r="A4683" s="1">
        <v>290210286299</v>
      </c>
      <c r="B4683">
        <v>290</v>
      </c>
      <c r="C4683" t="s">
        <v>16</v>
      </c>
      <c r="D4683" s="2">
        <v>44228</v>
      </c>
      <c r="E4683" t="s">
        <v>7132</v>
      </c>
      <c r="F4683">
        <f>1</f>
        <v>1</v>
      </c>
      <c r="G4683">
        <v>246905</v>
      </c>
      <c r="H4683" t="s">
        <v>18</v>
      </c>
      <c r="I4683" t="s">
        <v>19</v>
      </c>
      <c r="J4683" t="s">
        <v>20</v>
      </c>
      <c r="K4683" t="s">
        <v>21</v>
      </c>
      <c r="L4683" t="s">
        <v>224</v>
      </c>
      <c r="M4683" t="s">
        <v>2513</v>
      </c>
      <c r="N4683" t="s">
        <v>165</v>
      </c>
      <c r="O4683" t="s">
        <v>1265</v>
      </c>
      <c r="P4683" t="b">
        <f>production[[#This Row],[Funded Month]]&gt;=DATE(2021,1,1)</f>
        <v>1</v>
      </c>
    </row>
    <row r="4684" spans="1:16" x14ac:dyDescent="0.2">
      <c r="A4684" s="1">
        <v>290210286345</v>
      </c>
      <c r="B4684">
        <v>290</v>
      </c>
      <c r="C4684" t="s">
        <v>16</v>
      </c>
      <c r="D4684" s="2">
        <v>44228</v>
      </c>
      <c r="E4684" t="s">
        <v>7133</v>
      </c>
      <c r="F4684">
        <f>1</f>
        <v>1</v>
      </c>
      <c r="G4684">
        <v>245250</v>
      </c>
      <c r="H4684" t="s">
        <v>18</v>
      </c>
      <c r="I4684" t="s">
        <v>19</v>
      </c>
      <c r="J4684" t="s">
        <v>20</v>
      </c>
      <c r="K4684" t="s">
        <v>21</v>
      </c>
      <c r="L4684" t="s">
        <v>224</v>
      </c>
      <c r="M4684" t="s">
        <v>32</v>
      </c>
      <c r="N4684" t="s">
        <v>165</v>
      </c>
      <c r="O4684" t="s">
        <v>7134</v>
      </c>
      <c r="P4684" t="b">
        <f>production[[#This Row],[Funded Month]]&gt;=DATE(2021,1,1)</f>
        <v>1</v>
      </c>
    </row>
    <row r="4685" spans="1:16" x14ac:dyDescent="0.2">
      <c r="A4685" s="1">
        <v>295200646592</v>
      </c>
      <c r="B4685">
        <v>295</v>
      </c>
      <c r="C4685" t="s">
        <v>16</v>
      </c>
      <c r="D4685" s="2">
        <v>44228</v>
      </c>
      <c r="E4685" t="s">
        <v>7135</v>
      </c>
      <c r="F4685">
        <f>1</f>
        <v>1</v>
      </c>
      <c r="G4685">
        <v>162011</v>
      </c>
      <c r="H4685" t="s">
        <v>86</v>
      </c>
      <c r="I4685" t="s">
        <v>3118</v>
      </c>
      <c r="J4685" t="s">
        <v>20</v>
      </c>
      <c r="K4685" t="s">
        <v>21</v>
      </c>
      <c r="L4685" t="s">
        <v>1062</v>
      </c>
      <c r="M4685" t="s">
        <v>32</v>
      </c>
      <c r="O4685" t="s">
        <v>7136</v>
      </c>
      <c r="P4685" t="b">
        <f>production[[#This Row],[Funded Month]]&gt;=DATE(2021,1,1)</f>
        <v>1</v>
      </c>
    </row>
    <row r="4686" spans="1:16" x14ac:dyDescent="0.2">
      <c r="A4686" s="1">
        <v>295201176227</v>
      </c>
      <c r="B4686">
        <v>295</v>
      </c>
      <c r="C4686" t="s">
        <v>16</v>
      </c>
      <c r="D4686" s="2">
        <v>44228</v>
      </c>
      <c r="E4686" t="s">
        <v>7137</v>
      </c>
      <c r="F4686">
        <f>1</f>
        <v>1</v>
      </c>
      <c r="G4686">
        <v>309294</v>
      </c>
      <c r="H4686" t="s">
        <v>86</v>
      </c>
      <c r="I4686" t="s">
        <v>1536</v>
      </c>
      <c r="J4686" t="s">
        <v>20</v>
      </c>
      <c r="K4686" t="s">
        <v>21</v>
      </c>
      <c r="L4686" t="s">
        <v>1062</v>
      </c>
      <c r="M4686" t="s">
        <v>32</v>
      </c>
      <c r="O4686" t="s">
        <v>5119</v>
      </c>
      <c r="P4686" t="b">
        <f>production[[#This Row],[Funded Month]]&gt;=DATE(2021,1,1)</f>
        <v>1</v>
      </c>
    </row>
    <row r="4687" spans="1:16" x14ac:dyDescent="0.2">
      <c r="A4687" s="1">
        <v>295210176747</v>
      </c>
      <c r="B4687">
        <v>295</v>
      </c>
      <c r="C4687" t="s">
        <v>16</v>
      </c>
      <c r="D4687" s="2">
        <v>44228</v>
      </c>
      <c r="E4687" t="s">
        <v>7138</v>
      </c>
      <c r="F4687">
        <f>1</f>
        <v>1</v>
      </c>
      <c r="G4687">
        <v>335000</v>
      </c>
      <c r="H4687" t="s">
        <v>238</v>
      </c>
      <c r="I4687" t="s">
        <v>239</v>
      </c>
      <c r="J4687" t="s">
        <v>20</v>
      </c>
      <c r="K4687" t="s">
        <v>21</v>
      </c>
      <c r="L4687" t="s">
        <v>1062</v>
      </c>
      <c r="M4687" t="s">
        <v>32</v>
      </c>
      <c r="O4687" t="s">
        <v>7139</v>
      </c>
      <c r="P4687" t="b">
        <f>production[[#This Row],[Funded Month]]&gt;=DATE(2021,1,1)</f>
        <v>1</v>
      </c>
    </row>
    <row r="4688" spans="1:16" x14ac:dyDescent="0.2">
      <c r="A4688" s="1">
        <v>295210176864</v>
      </c>
      <c r="B4688">
        <v>295</v>
      </c>
      <c r="C4688" t="s">
        <v>16</v>
      </c>
      <c r="D4688" s="2">
        <v>44228</v>
      </c>
      <c r="E4688" t="s">
        <v>7140</v>
      </c>
      <c r="F4688">
        <f>1</f>
        <v>1</v>
      </c>
      <c r="G4688">
        <v>189150</v>
      </c>
      <c r="H4688" t="s">
        <v>18</v>
      </c>
      <c r="I4688" t="s">
        <v>70</v>
      </c>
      <c r="J4688" t="s">
        <v>20</v>
      </c>
      <c r="K4688" t="s">
        <v>21</v>
      </c>
      <c r="L4688" t="s">
        <v>1062</v>
      </c>
      <c r="M4688" t="s">
        <v>32</v>
      </c>
      <c r="O4688" t="s">
        <v>7141</v>
      </c>
      <c r="P4688" t="b">
        <f>production[[#This Row],[Funded Month]]&gt;=DATE(2021,1,1)</f>
        <v>1</v>
      </c>
    </row>
    <row r="4689" spans="1:16" x14ac:dyDescent="0.2">
      <c r="A4689" s="1">
        <v>295210176959</v>
      </c>
      <c r="B4689">
        <v>295</v>
      </c>
      <c r="C4689" t="s">
        <v>16</v>
      </c>
      <c r="D4689" s="2">
        <v>44228</v>
      </c>
      <c r="E4689" t="s">
        <v>7137</v>
      </c>
      <c r="F4689">
        <f>1</f>
        <v>1</v>
      </c>
      <c r="G4689">
        <v>11025</v>
      </c>
      <c r="H4689" t="s">
        <v>18</v>
      </c>
      <c r="I4689" t="s">
        <v>488</v>
      </c>
      <c r="J4689" t="s">
        <v>398</v>
      </c>
      <c r="K4689" t="s">
        <v>21</v>
      </c>
      <c r="L4689" t="s">
        <v>1062</v>
      </c>
      <c r="M4689" t="s">
        <v>32</v>
      </c>
      <c r="O4689" t="s">
        <v>5119</v>
      </c>
      <c r="P4689" t="b">
        <f>production[[#This Row],[Funded Month]]&gt;=DATE(2021,1,1)</f>
        <v>1</v>
      </c>
    </row>
    <row r="4690" spans="1:16" x14ac:dyDescent="0.2">
      <c r="A4690" s="1">
        <v>290201283067</v>
      </c>
      <c r="B4690">
        <v>290</v>
      </c>
      <c r="C4690" t="s">
        <v>16</v>
      </c>
      <c r="D4690" s="2">
        <v>44228</v>
      </c>
      <c r="E4690" t="s">
        <v>7142</v>
      </c>
      <c r="F4690">
        <f>1</f>
        <v>1</v>
      </c>
      <c r="G4690">
        <v>320352</v>
      </c>
      <c r="H4690" t="s">
        <v>18</v>
      </c>
      <c r="I4690" t="s">
        <v>19</v>
      </c>
      <c r="J4690" t="s">
        <v>20</v>
      </c>
      <c r="K4690" t="s">
        <v>27</v>
      </c>
      <c r="L4690" t="s">
        <v>321</v>
      </c>
      <c r="M4690" t="s">
        <v>32</v>
      </c>
      <c r="N4690" t="s">
        <v>33</v>
      </c>
      <c r="O4690" t="s">
        <v>29</v>
      </c>
      <c r="P4690" t="b">
        <f>production[[#This Row],[Funded Month]]&gt;=DATE(2021,1,1)</f>
        <v>1</v>
      </c>
    </row>
    <row r="4691" spans="1:16" x14ac:dyDescent="0.2">
      <c r="A4691" s="1">
        <v>290201283315</v>
      </c>
      <c r="B4691">
        <v>290</v>
      </c>
      <c r="C4691" t="s">
        <v>16</v>
      </c>
      <c r="D4691" s="2">
        <v>44228</v>
      </c>
      <c r="E4691" t="s">
        <v>7143</v>
      </c>
      <c r="F4691">
        <f>1</f>
        <v>1</v>
      </c>
      <c r="G4691">
        <v>273600</v>
      </c>
      <c r="H4691" t="s">
        <v>18</v>
      </c>
      <c r="I4691" t="s">
        <v>19</v>
      </c>
      <c r="J4691" t="s">
        <v>20</v>
      </c>
      <c r="K4691" t="s">
        <v>21</v>
      </c>
      <c r="L4691" t="s">
        <v>321</v>
      </c>
      <c r="M4691" t="s">
        <v>32</v>
      </c>
      <c r="N4691" t="s">
        <v>96</v>
      </c>
      <c r="O4691" t="s">
        <v>2285</v>
      </c>
      <c r="P4691" t="b">
        <f>production[[#This Row],[Funded Month]]&gt;=DATE(2021,1,1)</f>
        <v>1</v>
      </c>
    </row>
    <row r="4692" spans="1:16" x14ac:dyDescent="0.2">
      <c r="A4692" s="1">
        <v>290201283400</v>
      </c>
      <c r="B4692">
        <v>290</v>
      </c>
      <c r="C4692" t="s">
        <v>16</v>
      </c>
      <c r="D4692" s="2">
        <v>44228</v>
      </c>
      <c r="E4692" t="s">
        <v>7144</v>
      </c>
      <c r="F4692">
        <f>1</f>
        <v>1</v>
      </c>
      <c r="G4692">
        <v>820050</v>
      </c>
      <c r="H4692" t="s">
        <v>18</v>
      </c>
      <c r="I4692" t="s">
        <v>255</v>
      </c>
      <c r="J4692" t="s">
        <v>20</v>
      </c>
      <c r="K4692" t="s">
        <v>21</v>
      </c>
      <c r="L4692" t="s">
        <v>321</v>
      </c>
      <c r="M4692" t="s">
        <v>32</v>
      </c>
      <c r="N4692" t="s">
        <v>33</v>
      </c>
      <c r="O4692" t="s">
        <v>7145</v>
      </c>
      <c r="P4692" t="b">
        <f>production[[#This Row],[Funded Month]]&gt;=DATE(2021,1,1)</f>
        <v>1</v>
      </c>
    </row>
    <row r="4693" spans="1:16" x14ac:dyDescent="0.2">
      <c r="A4693" s="1">
        <v>294201275639</v>
      </c>
      <c r="B4693">
        <v>294</v>
      </c>
      <c r="C4693" t="s">
        <v>415</v>
      </c>
      <c r="D4693" s="2">
        <v>44228</v>
      </c>
      <c r="E4693" t="s">
        <v>7146</v>
      </c>
      <c r="F4693">
        <f>1</f>
        <v>1</v>
      </c>
      <c r="G4693">
        <v>445000</v>
      </c>
      <c r="H4693" t="s">
        <v>18</v>
      </c>
      <c r="I4693" t="s">
        <v>19</v>
      </c>
      <c r="J4693" t="s">
        <v>20</v>
      </c>
      <c r="K4693" t="s">
        <v>21</v>
      </c>
      <c r="L4693" t="s">
        <v>1009</v>
      </c>
      <c r="M4693" t="s">
        <v>1010</v>
      </c>
      <c r="O4693" t="s">
        <v>7147</v>
      </c>
      <c r="P4693" t="b">
        <f>production[[#This Row],[Funded Month]]&gt;=DATE(2021,1,1)</f>
        <v>1</v>
      </c>
    </row>
    <row r="4694" spans="1:16" x14ac:dyDescent="0.2">
      <c r="A4694" s="1">
        <v>294201275667</v>
      </c>
      <c r="B4694">
        <v>294</v>
      </c>
      <c r="C4694" t="s">
        <v>415</v>
      </c>
      <c r="D4694" s="2">
        <v>44228</v>
      </c>
      <c r="E4694" t="s">
        <v>7148</v>
      </c>
      <c r="F4694">
        <f>1</f>
        <v>1</v>
      </c>
      <c r="G4694">
        <v>90000</v>
      </c>
      <c r="H4694" t="s">
        <v>18</v>
      </c>
      <c r="I4694" t="s">
        <v>50</v>
      </c>
      <c r="J4694" t="s">
        <v>20</v>
      </c>
      <c r="K4694" t="s">
        <v>27</v>
      </c>
      <c r="L4694" t="s">
        <v>1009</v>
      </c>
      <c r="M4694" t="s">
        <v>1010</v>
      </c>
      <c r="O4694" t="s">
        <v>7149</v>
      </c>
      <c r="P4694" t="b">
        <f>production[[#This Row],[Funded Month]]&gt;=DATE(2021,1,1)</f>
        <v>1</v>
      </c>
    </row>
    <row r="4695" spans="1:16" x14ac:dyDescent="0.2">
      <c r="A4695" s="1">
        <v>294201275681</v>
      </c>
      <c r="B4695">
        <v>294</v>
      </c>
      <c r="C4695" t="s">
        <v>415</v>
      </c>
      <c r="D4695" s="2">
        <v>44228</v>
      </c>
      <c r="E4695" t="s">
        <v>7150</v>
      </c>
      <c r="F4695">
        <f>1</f>
        <v>1</v>
      </c>
      <c r="G4695">
        <v>366825</v>
      </c>
      <c r="H4695" t="s">
        <v>18</v>
      </c>
      <c r="I4695" t="s">
        <v>7151</v>
      </c>
      <c r="J4695" t="s">
        <v>20</v>
      </c>
      <c r="K4695" t="s">
        <v>27</v>
      </c>
      <c r="L4695" t="s">
        <v>1009</v>
      </c>
      <c r="M4695" t="s">
        <v>1010</v>
      </c>
      <c r="O4695" t="s">
        <v>6346</v>
      </c>
      <c r="P4695" t="b">
        <f>production[[#This Row],[Funded Month]]&gt;=DATE(2021,1,1)</f>
        <v>1</v>
      </c>
    </row>
    <row r="4696" spans="1:16" x14ac:dyDescent="0.2">
      <c r="A4696" s="1">
        <v>290201282511</v>
      </c>
      <c r="B4696">
        <v>290</v>
      </c>
      <c r="C4696" t="s">
        <v>16</v>
      </c>
      <c r="D4696" s="2">
        <v>44228</v>
      </c>
      <c r="E4696" t="s">
        <v>7152</v>
      </c>
      <c r="F4696">
        <f>1</f>
        <v>1</v>
      </c>
      <c r="G4696">
        <v>148989</v>
      </c>
      <c r="H4696" t="s">
        <v>592</v>
      </c>
      <c r="I4696" t="s">
        <v>593</v>
      </c>
      <c r="J4696" t="s">
        <v>20</v>
      </c>
      <c r="K4696" t="s">
        <v>21</v>
      </c>
      <c r="L4696" t="s">
        <v>172</v>
      </c>
      <c r="M4696" t="s">
        <v>32</v>
      </c>
      <c r="O4696" t="s">
        <v>7153</v>
      </c>
      <c r="P4696" t="b">
        <f>production[[#This Row],[Funded Month]]&gt;=DATE(2021,1,1)</f>
        <v>1</v>
      </c>
    </row>
    <row r="4697" spans="1:16" x14ac:dyDescent="0.2">
      <c r="A4697" s="1">
        <v>290210184179</v>
      </c>
      <c r="B4697">
        <v>290</v>
      </c>
      <c r="C4697" t="s">
        <v>16</v>
      </c>
      <c r="D4697" s="2">
        <v>44228</v>
      </c>
      <c r="E4697" t="s">
        <v>1509</v>
      </c>
      <c r="F4697">
        <f>1</f>
        <v>1</v>
      </c>
      <c r="G4697">
        <v>120700</v>
      </c>
      <c r="H4697" t="s">
        <v>18</v>
      </c>
      <c r="I4697" t="s">
        <v>19</v>
      </c>
      <c r="J4697" t="s">
        <v>20</v>
      </c>
      <c r="K4697" t="s">
        <v>21</v>
      </c>
      <c r="L4697" t="s">
        <v>172</v>
      </c>
      <c r="M4697" t="s">
        <v>32</v>
      </c>
      <c r="O4697" t="s">
        <v>3487</v>
      </c>
      <c r="P4697" t="b">
        <f>production[[#This Row],[Funded Month]]&gt;=DATE(2021,1,1)</f>
        <v>1</v>
      </c>
    </row>
    <row r="4698" spans="1:16" x14ac:dyDescent="0.2">
      <c r="A4698" s="1">
        <v>290210184199</v>
      </c>
      <c r="B4698">
        <v>290</v>
      </c>
      <c r="C4698" t="s">
        <v>16</v>
      </c>
      <c r="D4698" s="2">
        <v>44228</v>
      </c>
      <c r="E4698" t="s">
        <v>1509</v>
      </c>
      <c r="F4698">
        <f>1</f>
        <v>1</v>
      </c>
      <c r="G4698">
        <v>142500</v>
      </c>
      <c r="H4698" t="s">
        <v>18</v>
      </c>
      <c r="I4698" t="s">
        <v>19</v>
      </c>
      <c r="J4698" t="s">
        <v>20</v>
      </c>
      <c r="K4698" t="s">
        <v>44</v>
      </c>
      <c r="L4698" t="s">
        <v>172</v>
      </c>
      <c r="M4698" t="s">
        <v>32</v>
      </c>
      <c r="O4698" t="s">
        <v>3487</v>
      </c>
      <c r="P4698" t="b">
        <f>production[[#This Row],[Funded Month]]&gt;=DATE(2021,1,1)</f>
        <v>1</v>
      </c>
    </row>
    <row r="4699" spans="1:16" x14ac:dyDescent="0.2">
      <c r="A4699" s="1">
        <v>290210184356</v>
      </c>
      <c r="B4699">
        <v>290</v>
      </c>
      <c r="C4699" t="s">
        <v>16</v>
      </c>
      <c r="D4699" s="2">
        <v>44228</v>
      </c>
      <c r="E4699" t="s">
        <v>7154</v>
      </c>
      <c r="F4699">
        <f>1</f>
        <v>1</v>
      </c>
      <c r="G4699">
        <v>117826</v>
      </c>
      <c r="H4699" t="s">
        <v>86</v>
      </c>
      <c r="I4699" t="s">
        <v>87</v>
      </c>
      <c r="J4699" t="s">
        <v>20</v>
      </c>
      <c r="K4699" t="s">
        <v>21</v>
      </c>
      <c r="L4699" t="s">
        <v>172</v>
      </c>
      <c r="M4699" t="s">
        <v>32</v>
      </c>
      <c r="O4699" t="s">
        <v>6149</v>
      </c>
      <c r="P4699" t="b">
        <f>production[[#This Row],[Funded Month]]&gt;=DATE(2021,1,1)</f>
        <v>1</v>
      </c>
    </row>
    <row r="4700" spans="1:16" x14ac:dyDescent="0.2">
      <c r="A4700" s="1">
        <v>291190852957</v>
      </c>
      <c r="B4700">
        <v>291</v>
      </c>
      <c r="C4700" t="s">
        <v>415</v>
      </c>
      <c r="D4700" s="2">
        <v>44228</v>
      </c>
      <c r="E4700" t="s">
        <v>7155</v>
      </c>
      <c r="F4700">
        <f>1</f>
        <v>1</v>
      </c>
      <c r="G4700">
        <v>265050</v>
      </c>
      <c r="H4700" t="s">
        <v>18</v>
      </c>
      <c r="I4700" t="s">
        <v>19</v>
      </c>
      <c r="J4700" t="s">
        <v>20</v>
      </c>
      <c r="K4700" t="s">
        <v>27</v>
      </c>
      <c r="L4700" t="s">
        <v>843</v>
      </c>
      <c r="M4700" t="s">
        <v>32</v>
      </c>
      <c r="O4700" t="s">
        <v>29</v>
      </c>
      <c r="P4700" t="b">
        <f>production[[#This Row],[Funded Month]]&gt;=DATE(2021,1,1)</f>
        <v>1</v>
      </c>
    </row>
    <row r="4701" spans="1:16" x14ac:dyDescent="0.2">
      <c r="A4701" s="1">
        <v>291200188758</v>
      </c>
      <c r="B4701">
        <v>291</v>
      </c>
      <c r="C4701" t="s">
        <v>415</v>
      </c>
      <c r="D4701" s="2">
        <v>44228</v>
      </c>
      <c r="E4701" t="s">
        <v>7156</v>
      </c>
      <c r="F4701">
        <f>1</f>
        <v>1</v>
      </c>
      <c r="G4701">
        <v>314204</v>
      </c>
      <c r="H4701" t="s">
        <v>86</v>
      </c>
      <c r="I4701" t="s">
        <v>87</v>
      </c>
      <c r="J4701" t="s">
        <v>20</v>
      </c>
      <c r="K4701" t="s">
        <v>21</v>
      </c>
      <c r="L4701" t="s">
        <v>843</v>
      </c>
      <c r="M4701" t="s">
        <v>32</v>
      </c>
      <c r="O4701" t="s">
        <v>2074</v>
      </c>
      <c r="P4701" t="b">
        <f>production[[#This Row],[Funded Month]]&gt;=DATE(2021,1,1)</f>
        <v>1</v>
      </c>
    </row>
    <row r="4702" spans="1:16" x14ac:dyDescent="0.2">
      <c r="A4702" s="1">
        <v>291200652335</v>
      </c>
      <c r="B4702">
        <v>291</v>
      </c>
      <c r="C4702" t="s">
        <v>415</v>
      </c>
      <c r="D4702" s="4">
        <v>44228</v>
      </c>
      <c r="E4702" t="s">
        <v>7157</v>
      </c>
      <c r="F4702">
        <f>1</f>
        <v>1</v>
      </c>
      <c r="G4702">
        <v>384000</v>
      </c>
      <c r="H4702" t="s">
        <v>18</v>
      </c>
      <c r="I4702" t="s">
        <v>50</v>
      </c>
      <c r="J4702" t="s">
        <v>20</v>
      </c>
      <c r="K4702" t="s">
        <v>44</v>
      </c>
      <c r="L4702" t="s">
        <v>843</v>
      </c>
      <c r="M4702" t="s">
        <v>32</v>
      </c>
      <c r="O4702" t="s">
        <v>843</v>
      </c>
      <c r="P4702" t="b">
        <f>production[[#This Row],[Funded Month]]&gt;=DATE(2021,1,1)</f>
        <v>1</v>
      </c>
    </row>
    <row r="4703" spans="1:16" x14ac:dyDescent="0.2">
      <c r="A4703" s="1">
        <v>291201175965</v>
      </c>
      <c r="B4703">
        <v>291</v>
      </c>
      <c r="C4703" t="s">
        <v>415</v>
      </c>
      <c r="D4703" s="4">
        <v>44228</v>
      </c>
      <c r="E4703" t="s">
        <v>7158</v>
      </c>
      <c r="F4703">
        <f>1</f>
        <v>1</v>
      </c>
      <c r="G4703">
        <v>278100</v>
      </c>
      <c r="H4703" t="s">
        <v>18</v>
      </c>
      <c r="I4703" t="s">
        <v>19</v>
      </c>
      <c r="J4703" t="s">
        <v>20</v>
      </c>
      <c r="K4703" t="s">
        <v>21</v>
      </c>
      <c r="L4703" t="s">
        <v>843</v>
      </c>
      <c r="M4703" t="s">
        <v>32</v>
      </c>
      <c r="O4703" t="s">
        <v>868</v>
      </c>
      <c r="P4703" t="b">
        <f>production[[#This Row],[Funded Month]]&gt;=DATE(2021,1,1)</f>
        <v>1</v>
      </c>
    </row>
    <row r="4704" spans="1:16" x14ac:dyDescent="0.2">
      <c r="A4704" s="1">
        <v>291201176041</v>
      </c>
      <c r="B4704">
        <v>291</v>
      </c>
      <c r="C4704" t="s">
        <v>415</v>
      </c>
      <c r="D4704" s="4">
        <v>44228</v>
      </c>
      <c r="E4704" t="s">
        <v>7159</v>
      </c>
      <c r="F4704">
        <f>1</f>
        <v>1</v>
      </c>
      <c r="G4704">
        <v>145000</v>
      </c>
      <c r="H4704" t="s">
        <v>18</v>
      </c>
      <c r="I4704" t="s">
        <v>19</v>
      </c>
      <c r="J4704" t="s">
        <v>20</v>
      </c>
      <c r="K4704" t="s">
        <v>21</v>
      </c>
      <c r="L4704" t="s">
        <v>843</v>
      </c>
      <c r="M4704" t="s">
        <v>32</v>
      </c>
      <c r="O4704" t="s">
        <v>2017</v>
      </c>
      <c r="P4704" t="b">
        <f>production[[#This Row],[Funded Month]]&gt;=DATE(2021,1,1)</f>
        <v>1</v>
      </c>
    </row>
    <row r="4705" spans="1:16" x14ac:dyDescent="0.2">
      <c r="A4705" s="1">
        <v>291201276271</v>
      </c>
      <c r="B4705">
        <v>291</v>
      </c>
      <c r="C4705" t="s">
        <v>415</v>
      </c>
      <c r="D4705" s="4">
        <v>44228</v>
      </c>
      <c r="E4705" t="s">
        <v>7160</v>
      </c>
      <c r="F4705">
        <f>1</f>
        <v>1</v>
      </c>
      <c r="G4705">
        <v>300000</v>
      </c>
      <c r="H4705" t="s">
        <v>18</v>
      </c>
      <c r="I4705" t="s">
        <v>19</v>
      </c>
      <c r="J4705" t="s">
        <v>20</v>
      </c>
      <c r="K4705" t="s">
        <v>44</v>
      </c>
      <c r="L4705" t="s">
        <v>843</v>
      </c>
      <c r="M4705" t="s">
        <v>32</v>
      </c>
      <c r="O4705" t="s">
        <v>29</v>
      </c>
      <c r="P4705" t="b">
        <f>production[[#This Row],[Funded Month]]&gt;=DATE(2021,1,1)</f>
        <v>1</v>
      </c>
    </row>
    <row r="4706" spans="1:16" x14ac:dyDescent="0.2">
      <c r="A4706" s="1">
        <v>291201276290</v>
      </c>
      <c r="B4706">
        <v>291</v>
      </c>
      <c r="C4706" t="s">
        <v>415</v>
      </c>
      <c r="D4706" s="4">
        <v>44228</v>
      </c>
      <c r="E4706" t="s">
        <v>7161</v>
      </c>
      <c r="F4706">
        <f>1</f>
        <v>1</v>
      </c>
      <c r="G4706">
        <v>340000</v>
      </c>
      <c r="H4706" t="s">
        <v>18</v>
      </c>
      <c r="I4706" t="s">
        <v>19</v>
      </c>
      <c r="J4706" t="s">
        <v>20</v>
      </c>
      <c r="K4706" t="s">
        <v>21</v>
      </c>
      <c r="L4706" t="s">
        <v>843</v>
      </c>
      <c r="M4706" t="s">
        <v>32</v>
      </c>
      <c r="O4706" t="s">
        <v>2977</v>
      </c>
      <c r="P4706" t="b">
        <f>production[[#This Row],[Funded Month]]&gt;=DATE(2021,1,1)</f>
        <v>1</v>
      </c>
    </row>
    <row r="4707" spans="1:16" x14ac:dyDescent="0.2">
      <c r="A4707" s="1">
        <v>291201276359</v>
      </c>
      <c r="B4707">
        <v>291</v>
      </c>
      <c r="C4707" t="s">
        <v>415</v>
      </c>
      <c r="D4707" s="4">
        <v>44228</v>
      </c>
      <c r="E4707" t="s">
        <v>7162</v>
      </c>
      <c r="F4707">
        <f>1</f>
        <v>1</v>
      </c>
      <c r="G4707">
        <v>300000</v>
      </c>
      <c r="H4707" t="s">
        <v>238</v>
      </c>
      <c r="I4707" t="s">
        <v>835</v>
      </c>
      <c r="J4707" t="s">
        <v>20</v>
      </c>
      <c r="K4707" t="s">
        <v>21</v>
      </c>
      <c r="L4707" t="s">
        <v>843</v>
      </c>
      <c r="M4707" t="s">
        <v>32</v>
      </c>
      <c r="O4707" t="s">
        <v>5135</v>
      </c>
      <c r="P4707" t="b">
        <f>production[[#This Row],[Funded Month]]&gt;=DATE(2021,1,1)</f>
        <v>1</v>
      </c>
    </row>
    <row r="4708" spans="1:16" x14ac:dyDescent="0.2">
      <c r="A4708" s="1">
        <v>291210176377</v>
      </c>
      <c r="B4708">
        <v>291</v>
      </c>
      <c r="C4708" t="s">
        <v>415</v>
      </c>
      <c r="D4708" s="4">
        <v>44228</v>
      </c>
      <c r="E4708" t="s">
        <v>7163</v>
      </c>
      <c r="F4708">
        <f>1</f>
        <v>1</v>
      </c>
      <c r="G4708">
        <v>720000</v>
      </c>
      <c r="H4708" t="s">
        <v>18</v>
      </c>
      <c r="I4708" t="s">
        <v>255</v>
      </c>
      <c r="J4708" t="s">
        <v>20</v>
      </c>
      <c r="K4708" t="s">
        <v>21</v>
      </c>
      <c r="L4708" t="s">
        <v>843</v>
      </c>
      <c r="M4708" t="s">
        <v>32</v>
      </c>
      <c r="O4708" t="s">
        <v>7164</v>
      </c>
      <c r="P4708" t="b">
        <f>production[[#This Row],[Funded Month]]&gt;=DATE(2021,1,1)</f>
        <v>1</v>
      </c>
    </row>
    <row r="4709" spans="1:16" x14ac:dyDescent="0.2">
      <c r="A4709" s="1">
        <v>291210176429</v>
      </c>
      <c r="B4709">
        <v>291</v>
      </c>
      <c r="C4709" t="s">
        <v>415</v>
      </c>
      <c r="D4709" s="4">
        <v>44228</v>
      </c>
      <c r="E4709" t="s">
        <v>7162</v>
      </c>
      <c r="F4709">
        <f>1</f>
        <v>1</v>
      </c>
      <c r="G4709">
        <v>9000</v>
      </c>
      <c r="H4709" t="s">
        <v>18</v>
      </c>
      <c r="I4709" t="s">
        <v>887</v>
      </c>
      <c r="J4709" t="s">
        <v>398</v>
      </c>
      <c r="K4709" t="s">
        <v>21</v>
      </c>
      <c r="L4709" t="s">
        <v>843</v>
      </c>
      <c r="M4709" t="s">
        <v>32</v>
      </c>
      <c r="P4709" t="b">
        <f>production[[#This Row],[Funded Month]]&gt;=DATE(2021,1,1)</f>
        <v>1</v>
      </c>
    </row>
    <row r="4710" spans="1:16" x14ac:dyDescent="0.2">
      <c r="A4710" s="1">
        <v>291210176480</v>
      </c>
      <c r="B4710">
        <v>291</v>
      </c>
      <c r="C4710" t="s">
        <v>415</v>
      </c>
      <c r="D4710" s="4">
        <v>44228</v>
      </c>
      <c r="E4710" t="s">
        <v>7165</v>
      </c>
      <c r="F4710">
        <f>1</f>
        <v>1</v>
      </c>
      <c r="G4710">
        <v>191700</v>
      </c>
      <c r="H4710" t="s">
        <v>18</v>
      </c>
      <c r="I4710" t="s">
        <v>19</v>
      </c>
      <c r="J4710" t="s">
        <v>20</v>
      </c>
      <c r="K4710" t="s">
        <v>21</v>
      </c>
      <c r="L4710" t="s">
        <v>843</v>
      </c>
      <c r="M4710" t="s">
        <v>32</v>
      </c>
      <c r="O4710" t="s">
        <v>2874</v>
      </c>
      <c r="P4710" t="b">
        <f>production[[#This Row],[Funded Month]]&gt;=DATE(2021,1,1)</f>
        <v>1</v>
      </c>
    </row>
    <row r="4711" spans="1:16" x14ac:dyDescent="0.2">
      <c r="A4711" s="1">
        <v>291210176549</v>
      </c>
      <c r="B4711">
        <v>291</v>
      </c>
      <c r="C4711" t="s">
        <v>415</v>
      </c>
      <c r="D4711" s="4">
        <v>44228</v>
      </c>
      <c r="E4711" t="s">
        <v>7166</v>
      </c>
      <c r="F4711">
        <f>1</f>
        <v>1</v>
      </c>
      <c r="G4711">
        <v>62500</v>
      </c>
      <c r="H4711" t="s">
        <v>18</v>
      </c>
      <c r="I4711" t="s">
        <v>50</v>
      </c>
      <c r="J4711" t="s">
        <v>20</v>
      </c>
      <c r="K4711" t="s">
        <v>27</v>
      </c>
      <c r="L4711" t="s">
        <v>843</v>
      </c>
      <c r="M4711" t="s">
        <v>32</v>
      </c>
      <c r="O4711" t="s">
        <v>29</v>
      </c>
      <c r="P4711" t="b">
        <f>production[[#This Row],[Funded Month]]&gt;=DATE(2021,1,1)</f>
        <v>1</v>
      </c>
    </row>
    <row r="4712" spans="1:16" x14ac:dyDescent="0.2">
      <c r="A4712" s="1">
        <v>291210176601</v>
      </c>
      <c r="B4712">
        <v>291</v>
      </c>
      <c r="C4712" t="s">
        <v>415</v>
      </c>
      <c r="D4712" s="4">
        <v>44228</v>
      </c>
      <c r="E4712" t="s">
        <v>7167</v>
      </c>
      <c r="F4712">
        <f>1</f>
        <v>1</v>
      </c>
      <c r="G4712">
        <v>359200</v>
      </c>
      <c r="H4712" t="s">
        <v>18</v>
      </c>
      <c r="I4712" t="s">
        <v>19</v>
      </c>
      <c r="J4712" t="s">
        <v>20</v>
      </c>
      <c r="K4712" t="s">
        <v>21</v>
      </c>
      <c r="L4712" t="s">
        <v>843</v>
      </c>
      <c r="M4712" t="s">
        <v>32</v>
      </c>
      <c r="O4712" t="s">
        <v>7168</v>
      </c>
      <c r="P4712" t="b">
        <f>production[[#This Row],[Funded Month]]&gt;=DATE(2021,1,1)</f>
        <v>1</v>
      </c>
    </row>
    <row r="4713" spans="1:16" x14ac:dyDescent="0.2">
      <c r="A4713" s="1">
        <v>291210176604</v>
      </c>
      <c r="B4713">
        <v>291</v>
      </c>
      <c r="C4713" t="s">
        <v>415</v>
      </c>
      <c r="D4713" s="2">
        <v>44228</v>
      </c>
      <c r="E4713" t="s">
        <v>7169</v>
      </c>
      <c r="F4713">
        <f>1</f>
        <v>1</v>
      </c>
      <c r="G4713">
        <v>377500</v>
      </c>
      <c r="H4713" t="s">
        <v>18</v>
      </c>
      <c r="I4713" t="s">
        <v>19</v>
      </c>
      <c r="J4713" t="s">
        <v>20</v>
      </c>
      <c r="K4713" t="s">
        <v>27</v>
      </c>
      <c r="L4713" t="s">
        <v>843</v>
      </c>
      <c r="M4713" t="s">
        <v>32</v>
      </c>
      <c r="O4713" t="s">
        <v>29</v>
      </c>
      <c r="P4713" t="b">
        <f>production[[#This Row],[Funded Month]]&gt;=DATE(2021,1,1)</f>
        <v>1</v>
      </c>
    </row>
    <row r="4714" spans="1:16" x14ac:dyDescent="0.2">
      <c r="A4714" s="1">
        <v>280200975224</v>
      </c>
      <c r="B4714">
        <v>280</v>
      </c>
      <c r="C4714" t="s">
        <v>16</v>
      </c>
      <c r="D4714" s="2">
        <v>44228</v>
      </c>
      <c r="E4714" t="s">
        <v>7170</v>
      </c>
      <c r="F4714">
        <f>1</f>
        <v>1</v>
      </c>
      <c r="G4714">
        <v>203500</v>
      </c>
      <c r="H4714" t="s">
        <v>18</v>
      </c>
      <c r="I4714" t="s">
        <v>19</v>
      </c>
      <c r="J4714" t="s">
        <v>20</v>
      </c>
      <c r="K4714" t="s">
        <v>27</v>
      </c>
      <c r="L4714" t="s">
        <v>36</v>
      </c>
      <c r="M4714" t="s">
        <v>32</v>
      </c>
      <c r="N4714" t="s">
        <v>67</v>
      </c>
      <c r="O4714" t="s">
        <v>2278</v>
      </c>
      <c r="P4714" t="b">
        <f>production[[#This Row],[Funded Month]]&gt;=DATE(2021,1,1)</f>
        <v>1</v>
      </c>
    </row>
    <row r="4715" spans="1:16" x14ac:dyDescent="0.2">
      <c r="A4715" s="1">
        <v>280201075347</v>
      </c>
      <c r="B4715">
        <v>280</v>
      </c>
      <c r="C4715" t="s">
        <v>16</v>
      </c>
      <c r="D4715" s="2">
        <v>44228</v>
      </c>
      <c r="E4715" t="s">
        <v>7171</v>
      </c>
      <c r="F4715">
        <f>1</f>
        <v>1</v>
      </c>
      <c r="G4715">
        <v>548250</v>
      </c>
      <c r="H4715" t="s">
        <v>18</v>
      </c>
      <c r="I4715" t="s">
        <v>59</v>
      </c>
      <c r="J4715" t="s">
        <v>20</v>
      </c>
      <c r="K4715" t="s">
        <v>44</v>
      </c>
      <c r="L4715" t="s">
        <v>36</v>
      </c>
      <c r="M4715" t="s">
        <v>32</v>
      </c>
      <c r="O4715" t="s">
        <v>36</v>
      </c>
      <c r="P4715" t="b">
        <f>production[[#This Row],[Funded Month]]&gt;=DATE(2021,1,1)</f>
        <v>1</v>
      </c>
    </row>
    <row r="4716" spans="1:16" x14ac:dyDescent="0.2">
      <c r="A4716" s="1">
        <v>280201275482</v>
      </c>
      <c r="B4716">
        <v>280</v>
      </c>
      <c r="C4716" t="s">
        <v>16</v>
      </c>
      <c r="D4716" s="2">
        <v>44228</v>
      </c>
      <c r="E4716" t="s">
        <v>7172</v>
      </c>
      <c r="F4716">
        <f>1</f>
        <v>1</v>
      </c>
      <c r="G4716">
        <v>213700</v>
      </c>
      <c r="H4716" t="s">
        <v>18</v>
      </c>
      <c r="I4716" t="s">
        <v>19</v>
      </c>
      <c r="J4716" t="s">
        <v>20</v>
      </c>
      <c r="K4716" t="s">
        <v>44</v>
      </c>
      <c r="L4716" t="s">
        <v>36</v>
      </c>
      <c r="M4716" t="s">
        <v>32</v>
      </c>
      <c r="O4716" t="s">
        <v>7173</v>
      </c>
      <c r="P4716" t="b">
        <f>production[[#This Row],[Funded Month]]&gt;=DATE(2021,1,1)</f>
        <v>1</v>
      </c>
    </row>
    <row r="4717" spans="1:16" x14ac:dyDescent="0.2">
      <c r="A4717" s="1">
        <v>280201275497</v>
      </c>
      <c r="B4717">
        <v>280</v>
      </c>
      <c r="C4717" t="s">
        <v>16</v>
      </c>
      <c r="D4717" s="2">
        <v>44228</v>
      </c>
      <c r="E4717" t="s">
        <v>7174</v>
      </c>
      <c r="F4717">
        <f>1</f>
        <v>1</v>
      </c>
      <c r="G4717">
        <v>200925</v>
      </c>
      <c r="H4717" t="s">
        <v>18</v>
      </c>
      <c r="I4717" t="s">
        <v>19</v>
      </c>
      <c r="J4717" t="s">
        <v>20</v>
      </c>
      <c r="K4717" t="s">
        <v>21</v>
      </c>
      <c r="L4717" t="s">
        <v>36</v>
      </c>
      <c r="M4717" t="s">
        <v>32</v>
      </c>
      <c r="O4717" t="s">
        <v>60</v>
      </c>
      <c r="P4717" t="b">
        <f>production[[#This Row],[Funded Month]]&gt;=DATE(2021,1,1)</f>
        <v>1</v>
      </c>
    </row>
    <row r="4718" spans="1:16" x14ac:dyDescent="0.2">
      <c r="A4718" s="1">
        <v>280210175553</v>
      </c>
      <c r="B4718">
        <v>280</v>
      </c>
      <c r="C4718" t="s">
        <v>16</v>
      </c>
      <c r="D4718" s="2">
        <v>44228</v>
      </c>
      <c r="E4718" t="s">
        <v>7175</v>
      </c>
      <c r="F4718">
        <f>1</f>
        <v>1</v>
      </c>
      <c r="G4718">
        <v>216750</v>
      </c>
      <c r="H4718" t="s">
        <v>18</v>
      </c>
      <c r="I4718" t="s">
        <v>19</v>
      </c>
      <c r="J4718" t="s">
        <v>20</v>
      </c>
      <c r="K4718" t="s">
        <v>21</v>
      </c>
      <c r="L4718" t="s">
        <v>36</v>
      </c>
      <c r="M4718" t="s">
        <v>32</v>
      </c>
      <c r="O4718" t="s">
        <v>4151</v>
      </c>
      <c r="P4718" t="b">
        <f>production[[#This Row],[Funded Month]]&gt;=DATE(2021,1,1)</f>
        <v>1</v>
      </c>
    </row>
    <row r="4719" spans="1:16" x14ac:dyDescent="0.2">
      <c r="A4719" s="1">
        <v>280210175564</v>
      </c>
      <c r="B4719">
        <v>280</v>
      </c>
      <c r="C4719" t="s">
        <v>16</v>
      </c>
      <c r="D4719" s="2">
        <v>44228</v>
      </c>
      <c r="E4719" t="s">
        <v>7176</v>
      </c>
      <c r="F4719">
        <f>1</f>
        <v>1</v>
      </c>
      <c r="G4719">
        <v>390550</v>
      </c>
      <c r="H4719" t="s">
        <v>18</v>
      </c>
      <c r="I4719" t="s">
        <v>497</v>
      </c>
      <c r="J4719" t="s">
        <v>20</v>
      </c>
      <c r="K4719" t="s">
        <v>27</v>
      </c>
      <c r="L4719" t="s">
        <v>36</v>
      </c>
      <c r="M4719" t="s">
        <v>32</v>
      </c>
      <c r="O4719" t="s">
        <v>36</v>
      </c>
      <c r="P4719" t="b">
        <f>production[[#This Row],[Funded Month]]&gt;=DATE(2021,1,1)</f>
        <v>1</v>
      </c>
    </row>
    <row r="4720" spans="1:16" x14ac:dyDescent="0.2">
      <c r="A4720" s="1">
        <v>280210175571</v>
      </c>
      <c r="B4720">
        <v>280</v>
      </c>
      <c r="C4720" t="s">
        <v>16</v>
      </c>
      <c r="D4720" s="2">
        <v>44228</v>
      </c>
      <c r="E4720" t="s">
        <v>7177</v>
      </c>
      <c r="F4720">
        <f>1</f>
        <v>1</v>
      </c>
      <c r="G4720">
        <v>175500</v>
      </c>
      <c r="H4720" t="s">
        <v>18</v>
      </c>
      <c r="I4720" t="s">
        <v>19</v>
      </c>
      <c r="J4720" t="s">
        <v>20</v>
      </c>
      <c r="K4720" t="s">
        <v>21</v>
      </c>
      <c r="L4720" t="s">
        <v>36</v>
      </c>
      <c r="M4720" t="s">
        <v>32</v>
      </c>
      <c r="O4720" t="s">
        <v>60</v>
      </c>
      <c r="P4720" t="b">
        <f>production[[#This Row],[Funded Month]]&gt;=DATE(2021,1,1)</f>
        <v>1</v>
      </c>
    </row>
    <row r="4721" spans="1:16" x14ac:dyDescent="0.2">
      <c r="A4721" s="1">
        <v>280210175572</v>
      </c>
      <c r="B4721">
        <v>280</v>
      </c>
      <c r="C4721" t="s">
        <v>16</v>
      </c>
      <c r="D4721" s="2">
        <v>44228</v>
      </c>
      <c r="E4721" t="s">
        <v>7178</v>
      </c>
      <c r="F4721">
        <f>1</f>
        <v>1</v>
      </c>
      <c r="G4721">
        <v>395000</v>
      </c>
      <c r="H4721" t="s">
        <v>18</v>
      </c>
      <c r="I4721" t="s">
        <v>19</v>
      </c>
      <c r="J4721" t="s">
        <v>20</v>
      </c>
      <c r="K4721" t="s">
        <v>44</v>
      </c>
      <c r="L4721" t="s">
        <v>36</v>
      </c>
      <c r="M4721" t="s">
        <v>32</v>
      </c>
      <c r="O4721" t="s">
        <v>36</v>
      </c>
      <c r="P4721" t="b">
        <f>production[[#This Row],[Funded Month]]&gt;=DATE(2021,1,1)</f>
        <v>1</v>
      </c>
    </row>
    <row r="4722" spans="1:16" x14ac:dyDescent="0.2">
      <c r="A4722" s="1">
        <v>280210175580</v>
      </c>
      <c r="B4722">
        <v>280</v>
      </c>
      <c r="C4722" t="s">
        <v>16</v>
      </c>
      <c r="D4722" s="2">
        <v>44228</v>
      </c>
      <c r="E4722" t="s">
        <v>7179</v>
      </c>
      <c r="F4722">
        <f>1</f>
        <v>1</v>
      </c>
      <c r="G4722">
        <v>263000</v>
      </c>
      <c r="H4722" t="s">
        <v>18</v>
      </c>
      <c r="I4722" t="s">
        <v>50</v>
      </c>
      <c r="J4722" t="s">
        <v>20</v>
      </c>
      <c r="K4722" t="s">
        <v>27</v>
      </c>
      <c r="L4722" t="s">
        <v>36</v>
      </c>
      <c r="M4722" t="s">
        <v>32</v>
      </c>
      <c r="O4722" t="s">
        <v>36</v>
      </c>
      <c r="P4722" t="b">
        <f>production[[#This Row],[Funded Month]]&gt;=DATE(2021,1,1)</f>
        <v>1</v>
      </c>
    </row>
    <row r="4723" spans="1:16" x14ac:dyDescent="0.2">
      <c r="A4723" s="1">
        <v>280210175585</v>
      </c>
      <c r="B4723">
        <v>280</v>
      </c>
      <c r="C4723" t="s">
        <v>16</v>
      </c>
      <c r="D4723" s="2">
        <v>44228</v>
      </c>
      <c r="E4723" t="s">
        <v>7180</v>
      </c>
      <c r="F4723">
        <f>1</f>
        <v>1</v>
      </c>
      <c r="G4723">
        <v>250000</v>
      </c>
      <c r="H4723" t="s">
        <v>18</v>
      </c>
      <c r="I4723" t="s">
        <v>50</v>
      </c>
      <c r="J4723" t="s">
        <v>20</v>
      </c>
      <c r="K4723" t="s">
        <v>27</v>
      </c>
      <c r="L4723" t="s">
        <v>36</v>
      </c>
      <c r="M4723" t="s">
        <v>32</v>
      </c>
      <c r="O4723" t="s">
        <v>7180</v>
      </c>
      <c r="P4723" t="b">
        <f>production[[#This Row],[Funded Month]]&gt;=DATE(2021,1,1)</f>
        <v>1</v>
      </c>
    </row>
    <row r="4724" spans="1:16" x14ac:dyDescent="0.2">
      <c r="A4724" s="1">
        <v>280210175621</v>
      </c>
      <c r="B4724">
        <v>280</v>
      </c>
      <c r="C4724" t="s">
        <v>16</v>
      </c>
      <c r="D4724" s="2">
        <v>44228</v>
      </c>
      <c r="E4724" t="s">
        <v>7181</v>
      </c>
      <c r="F4724">
        <f>1</f>
        <v>1</v>
      </c>
      <c r="G4724">
        <v>122850</v>
      </c>
      <c r="H4724" t="s">
        <v>18</v>
      </c>
      <c r="I4724" t="s">
        <v>19</v>
      </c>
      <c r="J4724" t="s">
        <v>20</v>
      </c>
      <c r="K4724" t="s">
        <v>21</v>
      </c>
      <c r="L4724" t="s">
        <v>36</v>
      </c>
      <c r="M4724" t="s">
        <v>32</v>
      </c>
      <c r="O4724" t="s">
        <v>7182</v>
      </c>
      <c r="P4724" t="b">
        <f>production[[#This Row],[Funded Month]]&gt;=DATE(2021,1,1)</f>
        <v>1</v>
      </c>
    </row>
    <row r="4725" spans="1:16" x14ac:dyDescent="0.2">
      <c r="A4725" s="1">
        <v>280210275630</v>
      </c>
      <c r="B4725">
        <v>280</v>
      </c>
      <c r="C4725" t="s">
        <v>16</v>
      </c>
      <c r="D4725" s="2">
        <v>44228</v>
      </c>
      <c r="E4725" t="s">
        <v>7183</v>
      </c>
      <c r="F4725">
        <f>1</f>
        <v>1</v>
      </c>
      <c r="G4725">
        <v>100000</v>
      </c>
      <c r="H4725" t="s">
        <v>18</v>
      </c>
      <c r="I4725" t="s">
        <v>50</v>
      </c>
      <c r="J4725" t="s">
        <v>20</v>
      </c>
      <c r="K4725" t="s">
        <v>21</v>
      </c>
      <c r="L4725" t="s">
        <v>36</v>
      </c>
      <c r="M4725" t="s">
        <v>32</v>
      </c>
      <c r="O4725" t="s">
        <v>2235</v>
      </c>
      <c r="P4725" t="b">
        <f>production[[#This Row],[Funded Month]]&gt;=DATE(2021,1,1)</f>
        <v>1</v>
      </c>
    </row>
    <row r="4726" spans="1:16" x14ac:dyDescent="0.2">
      <c r="A4726" s="1">
        <v>292200975227</v>
      </c>
      <c r="B4726">
        <v>292</v>
      </c>
      <c r="C4726" t="s">
        <v>922</v>
      </c>
      <c r="D4726" s="2">
        <v>44228</v>
      </c>
      <c r="E4726" t="s">
        <v>7184</v>
      </c>
      <c r="F4726">
        <f>1</f>
        <v>1</v>
      </c>
      <c r="G4726">
        <v>403750</v>
      </c>
      <c r="H4726" t="s">
        <v>18</v>
      </c>
      <c r="I4726" t="s">
        <v>19</v>
      </c>
      <c r="J4726" t="s">
        <v>20</v>
      </c>
      <c r="K4726" t="s">
        <v>21</v>
      </c>
      <c r="L4726" t="s">
        <v>927</v>
      </c>
      <c r="M4726" t="s">
        <v>32</v>
      </c>
      <c r="P4726" t="b">
        <f>production[[#This Row],[Funded Month]]&gt;=DATE(2021,1,1)</f>
        <v>1</v>
      </c>
    </row>
    <row r="4727" spans="1:16" x14ac:dyDescent="0.2">
      <c r="A4727" s="1">
        <v>292201175399</v>
      </c>
      <c r="B4727">
        <v>292</v>
      </c>
      <c r="C4727" t="s">
        <v>922</v>
      </c>
      <c r="D4727" s="2">
        <v>44228</v>
      </c>
      <c r="E4727" t="s">
        <v>7185</v>
      </c>
      <c r="F4727">
        <f>1</f>
        <v>1</v>
      </c>
      <c r="G4727">
        <v>243950</v>
      </c>
      <c r="H4727" t="s">
        <v>18</v>
      </c>
      <c r="I4727" t="s">
        <v>19</v>
      </c>
      <c r="J4727" t="s">
        <v>20</v>
      </c>
      <c r="K4727" t="s">
        <v>21</v>
      </c>
      <c r="L4727" t="s">
        <v>927</v>
      </c>
      <c r="M4727" t="s">
        <v>32</v>
      </c>
      <c r="O4727" t="s">
        <v>2028</v>
      </c>
      <c r="P4727" t="b">
        <f>production[[#This Row],[Funded Month]]&gt;=DATE(2021,1,1)</f>
        <v>1</v>
      </c>
    </row>
    <row r="4728" spans="1:16" x14ac:dyDescent="0.2">
      <c r="A4728" s="1">
        <v>292201175416</v>
      </c>
      <c r="B4728">
        <v>292</v>
      </c>
      <c r="C4728" t="s">
        <v>922</v>
      </c>
      <c r="D4728" s="2">
        <v>44228</v>
      </c>
      <c r="E4728" t="s">
        <v>7186</v>
      </c>
      <c r="F4728">
        <f>1</f>
        <v>1</v>
      </c>
      <c r="G4728">
        <v>134345</v>
      </c>
      <c r="H4728" t="s">
        <v>18</v>
      </c>
      <c r="I4728" t="s">
        <v>79</v>
      </c>
      <c r="J4728" t="s">
        <v>20</v>
      </c>
      <c r="K4728" t="s">
        <v>21</v>
      </c>
      <c r="L4728" t="s">
        <v>927</v>
      </c>
      <c r="M4728" t="s">
        <v>32</v>
      </c>
      <c r="O4728" t="s">
        <v>7187</v>
      </c>
      <c r="P4728" t="b">
        <f>production[[#This Row],[Funded Month]]&gt;=DATE(2021,1,1)</f>
        <v>1</v>
      </c>
    </row>
    <row r="4729" spans="1:16" x14ac:dyDescent="0.2">
      <c r="A4729" s="1">
        <v>292201275499</v>
      </c>
      <c r="B4729">
        <v>292</v>
      </c>
      <c r="C4729" t="s">
        <v>922</v>
      </c>
      <c r="D4729" s="2">
        <v>44228</v>
      </c>
      <c r="E4729" t="s">
        <v>7188</v>
      </c>
      <c r="F4729">
        <f>1</f>
        <v>1</v>
      </c>
      <c r="G4729">
        <v>704500</v>
      </c>
      <c r="H4729" t="s">
        <v>238</v>
      </c>
      <c r="I4729" t="s">
        <v>7189</v>
      </c>
      <c r="J4729" t="s">
        <v>20</v>
      </c>
      <c r="K4729" t="s">
        <v>27</v>
      </c>
      <c r="L4729" t="s">
        <v>927</v>
      </c>
      <c r="M4729" t="s">
        <v>32</v>
      </c>
      <c r="O4729" t="s">
        <v>927</v>
      </c>
      <c r="P4729" t="b">
        <f>production[[#This Row],[Funded Month]]&gt;=DATE(2021,1,1)</f>
        <v>1</v>
      </c>
    </row>
    <row r="4730" spans="1:16" x14ac:dyDescent="0.2">
      <c r="A4730" s="1">
        <v>292210175514</v>
      </c>
      <c r="B4730">
        <v>292</v>
      </c>
      <c r="C4730" t="s">
        <v>922</v>
      </c>
      <c r="D4730" s="2">
        <v>44228</v>
      </c>
      <c r="E4730" t="s">
        <v>7190</v>
      </c>
      <c r="F4730">
        <f>1</f>
        <v>1</v>
      </c>
      <c r="G4730">
        <v>157000</v>
      </c>
      <c r="H4730" t="s">
        <v>18</v>
      </c>
      <c r="I4730" t="s">
        <v>19</v>
      </c>
      <c r="J4730" t="s">
        <v>20</v>
      </c>
      <c r="K4730" t="s">
        <v>27</v>
      </c>
      <c r="L4730" t="s">
        <v>927</v>
      </c>
      <c r="M4730" t="s">
        <v>32</v>
      </c>
      <c r="O4730" t="s">
        <v>7191</v>
      </c>
      <c r="P4730" t="b">
        <f>production[[#This Row],[Funded Month]]&gt;=DATE(2021,1,1)</f>
        <v>1</v>
      </c>
    </row>
    <row r="4731" spans="1:16" x14ac:dyDescent="0.2">
      <c r="A4731" s="1">
        <v>292210175536</v>
      </c>
      <c r="B4731">
        <v>292</v>
      </c>
      <c r="C4731" t="s">
        <v>922</v>
      </c>
      <c r="D4731" s="2">
        <v>44228</v>
      </c>
      <c r="E4731" t="s">
        <v>7192</v>
      </c>
      <c r="F4731">
        <f>1</f>
        <v>1</v>
      </c>
      <c r="G4731">
        <v>220460</v>
      </c>
      <c r="H4731" t="s">
        <v>238</v>
      </c>
      <c r="I4731" t="s">
        <v>7193</v>
      </c>
      <c r="J4731" t="s">
        <v>20</v>
      </c>
      <c r="K4731" t="s">
        <v>44</v>
      </c>
      <c r="L4731" t="s">
        <v>927</v>
      </c>
      <c r="M4731" t="s">
        <v>32</v>
      </c>
      <c r="O4731" t="s">
        <v>927</v>
      </c>
      <c r="P4731" t="b">
        <f>production[[#This Row],[Funded Month]]&gt;=DATE(2021,1,1)</f>
        <v>1</v>
      </c>
    </row>
    <row r="4732" spans="1:16" x14ac:dyDescent="0.2">
      <c r="A4732" s="1">
        <v>291190638435</v>
      </c>
      <c r="B4732">
        <v>291</v>
      </c>
      <c r="C4732" t="s">
        <v>415</v>
      </c>
      <c r="D4732" s="2">
        <v>44228</v>
      </c>
      <c r="E4732" t="s">
        <v>7194</v>
      </c>
      <c r="F4732">
        <f>1</f>
        <v>1</v>
      </c>
      <c r="G4732">
        <v>408500</v>
      </c>
      <c r="H4732" t="s">
        <v>18</v>
      </c>
      <c r="I4732" t="s">
        <v>19</v>
      </c>
      <c r="J4732" t="s">
        <v>20</v>
      </c>
      <c r="K4732" t="s">
        <v>21</v>
      </c>
      <c r="L4732" t="s">
        <v>836</v>
      </c>
      <c r="M4732" t="s">
        <v>32</v>
      </c>
      <c r="P4732" t="b">
        <f>production[[#This Row],[Funded Month]]&gt;=DATE(2021,1,1)</f>
        <v>1</v>
      </c>
    </row>
    <row r="4733" spans="1:16" x14ac:dyDescent="0.2">
      <c r="A4733" s="1">
        <v>291201276228</v>
      </c>
      <c r="B4733">
        <v>291</v>
      </c>
      <c r="C4733" t="s">
        <v>415</v>
      </c>
      <c r="D4733" s="2">
        <v>44228</v>
      </c>
      <c r="E4733" t="s">
        <v>7195</v>
      </c>
      <c r="F4733">
        <f>1</f>
        <v>1</v>
      </c>
      <c r="G4733">
        <v>320625</v>
      </c>
      <c r="H4733" t="s">
        <v>18</v>
      </c>
      <c r="I4733" t="s">
        <v>19</v>
      </c>
      <c r="J4733" t="s">
        <v>20</v>
      </c>
      <c r="K4733" t="s">
        <v>21</v>
      </c>
      <c r="L4733" t="s">
        <v>836</v>
      </c>
      <c r="M4733" t="s">
        <v>32</v>
      </c>
      <c r="P4733" t="b">
        <f>production[[#This Row],[Funded Month]]&gt;=DATE(2021,1,1)</f>
        <v>1</v>
      </c>
    </row>
    <row r="4734" spans="1:16" x14ac:dyDescent="0.2">
      <c r="A4734" s="1">
        <v>291201276240</v>
      </c>
      <c r="B4734">
        <v>291</v>
      </c>
      <c r="C4734" t="s">
        <v>415</v>
      </c>
      <c r="D4734" s="2">
        <v>44228</v>
      </c>
      <c r="E4734" t="s">
        <v>7196</v>
      </c>
      <c r="F4734">
        <f>1</f>
        <v>1</v>
      </c>
      <c r="G4734">
        <v>295000</v>
      </c>
      <c r="H4734" t="s">
        <v>18</v>
      </c>
      <c r="I4734" t="s">
        <v>50</v>
      </c>
      <c r="J4734" t="s">
        <v>20</v>
      </c>
      <c r="K4734" t="s">
        <v>27</v>
      </c>
      <c r="L4734" t="s">
        <v>836</v>
      </c>
      <c r="M4734" t="s">
        <v>32</v>
      </c>
      <c r="P4734" t="b">
        <f>production[[#This Row],[Funded Month]]&gt;=DATE(2021,1,1)</f>
        <v>1</v>
      </c>
    </row>
    <row r="4735" spans="1:16" x14ac:dyDescent="0.2">
      <c r="A4735" s="1">
        <v>291210176379</v>
      </c>
      <c r="B4735">
        <v>291</v>
      </c>
      <c r="C4735" t="s">
        <v>415</v>
      </c>
      <c r="D4735" s="2">
        <v>44228</v>
      </c>
      <c r="E4735" t="s">
        <v>5179</v>
      </c>
      <c r="F4735">
        <f>1</f>
        <v>1</v>
      </c>
      <c r="G4735">
        <v>108000</v>
      </c>
      <c r="H4735" t="s">
        <v>18</v>
      </c>
      <c r="I4735" t="s">
        <v>19</v>
      </c>
      <c r="J4735" t="s">
        <v>20</v>
      </c>
      <c r="K4735" t="s">
        <v>21</v>
      </c>
      <c r="L4735" t="s">
        <v>836</v>
      </c>
      <c r="M4735" t="s">
        <v>32</v>
      </c>
      <c r="P4735" t="b">
        <f>production[[#This Row],[Funded Month]]&gt;=DATE(2021,1,1)</f>
        <v>1</v>
      </c>
    </row>
    <row r="4736" spans="1:16" x14ac:dyDescent="0.2">
      <c r="A4736" s="1">
        <v>291210176413</v>
      </c>
      <c r="B4736">
        <v>291</v>
      </c>
      <c r="C4736" t="s">
        <v>415</v>
      </c>
      <c r="D4736" s="2">
        <v>44228</v>
      </c>
      <c r="E4736" t="s">
        <v>7197</v>
      </c>
      <c r="F4736">
        <f>1</f>
        <v>1</v>
      </c>
      <c r="G4736">
        <v>255290</v>
      </c>
      <c r="H4736" t="s">
        <v>86</v>
      </c>
      <c r="I4736" t="s">
        <v>87</v>
      </c>
      <c r="J4736" t="s">
        <v>20</v>
      </c>
      <c r="K4736" t="s">
        <v>21</v>
      </c>
      <c r="L4736" t="s">
        <v>836</v>
      </c>
      <c r="M4736" t="s">
        <v>32</v>
      </c>
      <c r="P4736" t="b">
        <f>production[[#This Row],[Funded Month]]&gt;=DATE(2021,1,1)</f>
        <v>1</v>
      </c>
    </row>
    <row r="4737" spans="1:16" x14ac:dyDescent="0.2">
      <c r="A4737" s="1">
        <v>291210176455</v>
      </c>
      <c r="B4737">
        <v>291</v>
      </c>
      <c r="C4737" t="s">
        <v>415</v>
      </c>
      <c r="D4737" s="2">
        <v>44228</v>
      </c>
      <c r="E4737" t="s">
        <v>7198</v>
      </c>
      <c r="F4737">
        <f>1</f>
        <v>1</v>
      </c>
      <c r="G4737">
        <v>97500</v>
      </c>
      <c r="H4737" t="s">
        <v>18</v>
      </c>
      <c r="I4737" t="s">
        <v>19</v>
      </c>
      <c r="J4737" t="s">
        <v>20</v>
      </c>
      <c r="K4737" t="s">
        <v>21</v>
      </c>
      <c r="L4737" t="s">
        <v>836</v>
      </c>
      <c r="M4737" t="s">
        <v>32</v>
      </c>
      <c r="P4737" t="b">
        <f>production[[#This Row],[Funded Month]]&gt;=DATE(2021,1,1)</f>
        <v>1</v>
      </c>
    </row>
    <row r="4738" spans="1:16" x14ac:dyDescent="0.2">
      <c r="A4738" s="1">
        <v>290200638667</v>
      </c>
      <c r="B4738">
        <v>290</v>
      </c>
      <c r="C4738" t="s">
        <v>16</v>
      </c>
      <c r="D4738" s="2">
        <v>44228</v>
      </c>
      <c r="E4738" t="s">
        <v>7199</v>
      </c>
      <c r="F4738">
        <f>1</f>
        <v>1</v>
      </c>
      <c r="G4738">
        <v>309294</v>
      </c>
      <c r="H4738" t="s">
        <v>86</v>
      </c>
      <c r="I4738" t="s">
        <v>87</v>
      </c>
      <c r="J4738" t="s">
        <v>20</v>
      </c>
      <c r="K4738" t="s">
        <v>21</v>
      </c>
      <c r="L4738" t="s">
        <v>380</v>
      </c>
      <c r="M4738" t="s">
        <v>32</v>
      </c>
      <c r="O4738" t="s">
        <v>7200</v>
      </c>
      <c r="P4738" t="b">
        <f>production[[#This Row],[Funded Month]]&gt;=DATE(2021,1,1)</f>
        <v>1</v>
      </c>
    </row>
    <row r="4739" spans="1:16" x14ac:dyDescent="0.2">
      <c r="A4739" s="1">
        <v>290201181198</v>
      </c>
      <c r="B4739">
        <v>290</v>
      </c>
      <c r="C4739" t="s">
        <v>16</v>
      </c>
      <c r="D4739" s="2">
        <v>44228</v>
      </c>
      <c r="E4739" t="s">
        <v>7201</v>
      </c>
      <c r="F4739">
        <f>1</f>
        <v>1</v>
      </c>
      <c r="G4739">
        <v>218960</v>
      </c>
      <c r="H4739" t="s">
        <v>86</v>
      </c>
      <c r="I4739" t="s">
        <v>87</v>
      </c>
      <c r="J4739" t="s">
        <v>20</v>
      </c>
      <c r="K4739" t="s">
        <v>21</v>
      </c>
      <c r="L4739" t="s">
        <v>380</v>
      </c>
      <c r="M4739" t="s">
        <v>32</v>
      </c>
      <c r="O4739" t="s">
        <v>7202</v>
      </c>
      <c r="P4739" t="b">
        <f>production[[#This Row],[Funded Month]]&gt;=DATE(2021,1,1)</f>
        <v>1</v>
      </c>
    </row>
    <row r="4740" spans="1:16" x14ac:dyDescent="0.2">
      <c r="A4740" s="1">
        <v>290201283093</v>
      </c>
      <c r="B4740">
        <v>290</v>
      </c>
      <c r="C4740" t="s">
        <v>16</v>
      </c>
      <c r="D4740" s="2">
        <v>44228</v>
      </c>
      <c r="E4740" t="s">
        <v>7203</v>
      </c>
      <c r="F4740">
        <f>1</f>
        <v>1</v>
      </c>
      <c r="G4740">
        <v>245471</v>
      </c>
      <c r="H4740" t="s">
        <v>86</v>
      </c>
      <c r="I4740" t="s">
        <v>87</v>
      </c>
      <c r="J4740" t="s">
        <v>20</v>
      </c>
      <c r="K4740" t="s">
        <v>21</v>
      </c>
      <c r="L4740" t="s">
        <v>380</v>
      </c>
      <c r="M4740" t="s">
        <v>32</v>
      </c>
      <c r="O4740" t="s">
        <v>7204</v>
      </c>
      <c r="P4740" t="b">
        <f>production[[#This Row],[Funded Month]]&gt;=DATE(2021,1,1)</f>
        <v>1</v>
      </c>
    </row>
    <row r="4741" spans="1:16" x14ac:dyDescent="0.2">
      <c r="A4741" s="1">
        <v>290201283208</v>
      </c>
      <c r="B4741">
        <v>290</v>
      </c>
      <c r="C4741" t="s">
        <v>16</v>
      </c>
      <c r="D4741" s="2">
        <v>44228</v>
      </c>
      <c r="E4741" t="s">
        <v>7205</v>
      </c>
      <c r="F4741">
        <f>1</f>
        <v>1</v>
      </c>
      <c r="G4741">
        <v>210000</v>
      </c>
      <c r="H4741" t="s">
        <v>18</v>
      </c>
      <c r="I4741" t="s">
        <v>19</v>
      </c>
      <c r="J4741" t="s">
        <v>20</v>
      </c>
      <c r="K4741" t="s">
        <v>44</v>
      </c>
      <c r="L4741" t="s">
        <v>380</v>
      </c>
      <c r="M4741" t="s">
        <v>32</v>
      </c>
      <c r="O4741" t="s">
        <v>29</v>
      </c>
      <c r="P4741" t="b">
        <f>production[[#This Row],[Funded Month]]&gt;=DATE(2021,1,1)</f>
        <v>1</v>
      </c>
    </row>
    <row r="4742" spans="1:16" x14ac:dyDescent="0.2">
      <c r="A4742" s="1">
        <v>290201283285</v>
      </c>
      <c r="B4742">
        <v>290</v>
      </c>
      <c r="C4742" t="s">
        <v>16</v>
      </c>
      <c r="D4742" s="2">
        <v>44228</v>
      </c>
      <c r="E4742" t="s">
        <v>7206</v>
      </c>
      <c r="F4742">
        <f>1</f>
        <v>1</v>
      </c>
      <c r="G4742">
        <v>201600</v>
      </c>
      <c r="H4742" t="s">
        <v>18</v>
      </c>
      <c r="I4742" t="s">
        <v>19</v>
      </c>
      <c r="J4742" t="s">
        <v>20</v>
      </c>
      <c r="K4742" t="s">
        <v>21</v>
      </c>
      <c r="L4742" t="s">
        <v>380</v>
      </c>
      <c r="M4742" t="s">
        <v>32</v>
      </c>
      <c r="O4742" t="s">
        <v>7207</v>
      </c>
      <c r="P4742" t="b">
        <f>production[[#This Row],[Funded Month]]&gt;=DATE(2021,1,1)</f>
        <v>1</v>
      </c>
    </row>
    <row r="4743" spans="1:16" x14ac:dyDescent="0.2">
      <c r="A4743" s="1">
        <v>290210183810</v>
      </c>
      <c r="B4743">
        <v>290</v>
      </c>
      <c r="C4743" t="s">
        <v>170</v>
      </c>
      <c r="D4743" s="2">
        <v>44228</v>
      </c>
      <c r="E4743" t="s">
        <v>7208</v>
      </c>
      <c r="F4743">
        <f>1</f>
        <v>1</v>
      </c>
      <c r="G4743">
        <v>268000</v>
      </c>
      <c r="H4743" t="s">
        <v>18</v>
      </c>
      <c r="I4743" t="s">
        <v>19</v>
      </c>
      <c r="J4743" t="s">
        <v>20</v>
      </c>
      <c r="K4743" t="s">
        <v>21</v>
      </c>
      <c r="L4743" t="s">
        <v>380</v>
      </c>
      <c r="M4743" t="s">
        <v>32</v>
      </c>
      <c r="O4743" t="s">
        <v>7209</v>
      </c>
      <c r="P4743" t="b">
        <f>production[[#This Row],[Funded Month]]&gt;=DATE(2021,1,1)</f>
        <v>1</v>
      </c>
    </row>
    <row r="4744" spans="1:16" x14ac:dyDescent="0.2">
      <c r="A4744" s="1">
        <v>290210183924</v>
      </c>
      <c r="B4744">
        <v>290</v>
      </c>
      <c r="C4744" t="s">
        <v>16</v>
      </c>
      <c r="D4744" s="2">
        <v>44228</v>
      </c>
      <c r="E4744" t="s">
        <v>7210</v>
      </c>
      <c r="F4744">
        <f>1</f>
        <v>1</v>
      </c>
      <c r="G4744">
        <v>530100</v>
      </c>
      <c r="H4744" t="s">
        <v>18</v>
      </c>
      <c r="I4744" t="s">
        <v>19</v>
      </c>
      <c r="J4744" t="s">
        <v>20</v>
      </c>
      <c r="K4744" t="s">
        <v>21</v>
      </c>
      <c r="L4744" t="s">
        <v>380</v>
      </c>
      <c r="M4744" t="s">
        <v>32</v>
      </c>
      <c r="O4744" t="s">
        <v>7211</v>
      </c>
      <c r="P4744" t="b">
        <f>production[[#This Row],[Funded Month]]&gt;=DATE(2021,1,1)</f>
        <v>1</v>
      </c>
    </row>
    <row r="4745" spans="1:16" x14ac:dyDescent="0.2">
      <c r="A4745" s="1">
        <v>290210184254</v>
      </c>
      <c r="B4745">
        <v>290</v>
      </c>
      <c r="C4745" t="s">
        <v>16</v>
      </c>
      <c r="D4745" s="2">
        <v>44228</v>
      </c>
      <c r="E4745" t="s">
        <v>7212</v>
      </c>
      <c r="F4745">
        <f>1</f>
        <v>1</v>
      </c>
      <c r="G4745">
        <v>394250</v>
      </c>
      <c r="H4745" t="s">
        <v>18</v>
      </c>
      <c r="I4745" t="s">
        <v>19</v>
      </c>
      <c r="J4745" t="s">
        <v>20</v>
      </c>
      <c r="K4745" t="s">
        <v>21</v>
      </c>
      <c r="L4745" t="s">
        <v>380</v>
      </c>
      <c r="M4745" t="s">
        <v>32</v>
      </c>
      <c r="O4745" t="s">
        <v>7213</v>
      </c>
      <c r="P4745" t="b">
        <f>production[[#This Row],[Funded Month]]&gt;=DATE(2021,1,1)</f>
        <v>1</v>
      </c>
    </row>
    <row r="4746" spans="1:16" x14ac:dyDescent="0.2">
      <c r="A4746" s="1">
        <v>290210185100</v>
      </c>
      <c r="B4746">
        <v>290</v>
      </c>
      <c r="C4746" t="s">
        <v>16</v>
      </c>
      <c r="D4746" s="2">
        <v>44228</v>
      </c>
      <c r="E4746" t="s">
        <v>7214</v>
      </c>
      <c r="F4746">
        <f>1</f>
        <v>1</v>
      </c>
      <c r="G4746">
        <v>313222</v>
      </c>
      <c r="H4746" t="s">
        <v>86</v>
      </c>
      <c r="I4746" t="s">
        <v>87</v>
      </c>
      <c r="J4746" t="s">
        <v>20</v>
      </c>
      <c r="K4746" t="s">
        <v>21</v>
      </c>
      <c r="L4746" t="s">
        <v>380</v>
      </c>
      <c r="M4746" t="s">
        <v>32</v>
      </c>
      <c r="O4746" t="s">
        <v>7215</v>
      </c>
      <c r="P4746" t="b">
        <f>production[[#This Row],[Funded Month]]&gt;=DATE(2021,1,1)</f>
        <v>1</v>
      </c>
    </row>
    <row r="4747" spans="1:16" x14ac:dyDescent="0.2">
      <c r="A4747" s="1">
        <v>290210185400</v>
      </c>
      <c r="B4747">
        <v>290</v>
      </c>
      <c r="C4747" t="s">
        <v>16</v>
      </c>
      <c r="D4747" s="2">
        <v>44228</v>
      </c>
      <c r="E4747" t="s">
        <v>7216</v>
      </c>
      <c r="F4747">
        <f>1</f>
        <v>1</v>
      </c>
      <c r="G4747">
        <v>194000</v>
      </c>
      <c r="H4747" t="s">
        <v>18</v>
      </c>
      <c r="I4747" t="s">
        <v>79</v>
      </c>
      <c r="J4747" t="s">
        <v>20</v>
      </c>
      <c r="K4747" t="s">
        <v>21</v>
      </c>
      <c r="L4747" t="s">
        <v>380</v>
      </c>
      <c r="M4747" t="s">
        <v>32</v>
      </c>
      <c r="O4747" t="s">
        <v>4448</v>
      </c>
      <c r="P4747" t="b">
        <f>production[[#This Row],[Funded Month]]&gt;=DATE(2021,1,1)</f>
        <v>1</v>
      </c>
    </row>
    <row r="4748" spans="1:16" x14ac:dyDescent="0.2">
      <c r="A4748" s="1">
        <v>290210285986</v>
      </c>
      <c r="B4748">
        <v>290</v>
      </c>
      <c r="C4748" t="s">
        <v>170</v>
      </c>
      <c r="D4748" s="2">
        <v>44228</v>
      </c>
      <c r="E4748" t="s">
        <v>7217</v>
      </c>
      <c r="F4748">
        <f>1</f>
        <v>1</v>
      </c>
      <c r="G4748">
        <v>418000</v>
      </c>
      <c r="H4748" t="s">
        <v>18</v>
      </c>
      <c r="I4748" t="s">
        <v>19</v>
      </c>
      <c r="J4748" t="s">
        <v>20</v>
      </c>
      <c r="K4748" t="s">
        <v>21</v>
      </c>
      <c r="L4748" t="s">
        <v>380</v>
      </c>
      <c r="M4748" t="s">
        <v>32</v>
      </c>
      <c r="O4748" t="s">
        <v>7218</v>
      </c>
      <c r="P4748" t="b">
        <f>production[[#This Row],[Funded Month]]&gt;=DATE(2021,1,1)</f>
        <v>1</v>
      </c>
    </row>
    <row r="4749" spans="1:16" x14ac:dyDescent="0.2">
      <c r="A4749" s="1">
        <v>290200530526</v>
      </c>
      <c r="B4749">
        <v>290</v>
      </c>
      <c r="C4749" t="s">
        <v>16</v>
      </c>
      <c r="D4749" s="2">
        <v>44228</v>
      </c>
      <c r="E4749" t="s">
        <v>7219</v>
      </c>
      <c r="F4749">
        <f>1</f>
        <v>1</v>
      </c>
      <c r="G4749">
        <v>232750</v>
      </c>
      <c r="H4749" t="s">
        <v>18</v>
      </c>
      <c r="I4749" t="s">
        <v>19</v>
      </c>
      <c r="J4749" t="s">
        <v>20</v>
      </c>
      <c r="K4749" t="s">
        <v>21</v>
      </c>
      <c r="L4749" t="s">
        <v>114</v>
      </c>
      <c r="M4749" t="s">
        <v>32</v>
      </c>
      <c r="O4749" t="s">
        <v>6219</v>
      </c>
      <c r="P4749" t="b">
        <f>production[[#This Row],[Funded Month]]&gt;=DATE(2021,1,1)</f>
        <v>1</v>
      </c>
    </row>
    <row r="4750" spans="1:16" x14ac:dyDescent="0.2">
      <c r="A4750" s="1">
        <v>290201079746</v>
      </c>
      <c r="B4750">
        <v>290</v>
      </c>
      <c r="C4750" t="s">
        <v>16</v>
      </c>
      <c r="D4750" s="2">
        <v>44228</v>
      </c>
      <c r="E4750" t="s">
        <v>7220</v>
      </c>
      <c r="F4750">
        <f>1</f>
        <v>1</v>
      </c>
      <c r="G4750">
        <v>294566</v>
      </c>
      <c r="H4750" t="s">
        <v>86</v>
      </c>
      <c r="I4750" t="s">
        <v>87</v>
      </c>
      <c r="J4750" t="s">
        <v>20</v>
      </c>
      <c r="K4750" t="s">
        <v>21</v>
      </c>
      <c r="L4750" t="s">
        <v>114</v>
      </c>
      <c r="M4750" t="s">
        <v>32</v>
      </c>
      <c r="O4750" t="s">
        <v>394</v>
      </c>
      <c r="P4750" t="b">
        <f>production[[#This Row],[Funded Month]]&gt;=DATE(2021,1,1)</f>
        <v>1</v>
      </c>
    </row>
    <row r="4751" spans="1:16" x14ac:dyDescent="0.2">
      <c r="A4751" s="1">
        <v>290201080097</v>
      </c>
      <c r="B4751">
        <v>290</v>
      </c>
      <c r="C4751" t="s">
        <v>16</v>
      </c>
      <c r="D4751" s="2">
        <v>44228</v>
      </c>
      <c r="E4751" t="s">
        <v>6231</v>
      </c>
      <c r="F4751">
        <f>1</f>
        <v>1</v>
      </c>
      <c r="G4751">
        <v>156170</v>
      </c>
      <c r="H4751" t="s">
        <v>18</v>
      </c>
      <c r="I4751" t="s">
        <v>19</v>
      </c>
      <c r="J4751" t="s">
        <v>20</v>
      </c>
      <c r="K4751" t="s">
        <v>21</v>
      </c>
      <c r="L4751" t="s">
        <v>114</v>
      </c>
      <c r="M4751" t="s">
        <v>32</v>
      </c>
      <c r="O4751" t="s">
        <v>6232</v>
      </c>
      <c r="P4751" t="b">
        <f>production[[#This Row],[Funded Month]]&gt;=DATE(2021,1,1)</f>
        <v>1</v>
      </c>
    </row>
    <row r="4752" spans="1:16" x14ac:dyDescent="0.2">
      <c r="A4752" s="1">
        <v>290201282752</v>
      </c>
      <c r="B4752">
        <v>290</v>
      </c>
      <c r="C4752" t="s">
        <v>16</v>
      </c>
      <c r="D4752" s="2">
        <v>44228</v>
      </c>
      <c r="E4752" t="s">
        <v>7221</v>
      </c>
      <c r="F4752">
        <f>1</f>
        <v>1</v>
      </c>
      <c r="G4752">
        <v>255290</v>
      </c>
      <c r="H4752" t="s">
        <v>86</v>
      </c>
      <c r="I4752" t="s">
        <v>87</v>
      </c>
      <c r="J4752" t="s">
        <v>20</v>
      </c>
      <c r="K4752" t="s">
        <v>21</v>
      </c>
      <c r="L4752" t="s">
        <v>114</v>
      </c>
      <c r="M4752" t="s">
        <v>32</v>
      </c>
      <c r="O4752" t="s">
        <v>394</v>
      </c>
      <c r="P4752" t="b">
        <f>production[[#This Row],[Funded Month]]&gt;=DATE(2021,1,1)</f>
        <v>1</v>
      </c>
    </row>
    <row r="4753" spans="1:16" x14ac:dyDescent="0.2">
      <c r="A4753" s="1">
        <v>290210183964</v>
      </c>
      <c r="B4753">
        <v>290</v>
      </c>
      <c r="C4753" t="s">
        <v>16</v>
      </c>
      <c r="D4753" s="2">
        <v>44228</v>
      </c>
      <c r="E4753" t="s">
        <v>7222</v>
      </c>
      <c r="F4753">
        <f>1</f>
        <v>1</v>
      </c>
      <c r="G4753">
        <v>279837</v>
      </c>
      <c r="H4753" t="s">
        <v>86</v>
      </c>
      <c r="I4753" t="s">
        <v>87</v>
      </c>
      <c r="J4753" t="s">
        <v>20</v>
      </c>
      <c r="K4753" t="s">
        <v>21</v>
      </c>
      <c r="L4753" t="s">
        <v>114</v>
      </c>
      <c r="M4753" t="s">
        <v>32</v>
      </c>
      <c r="O4753" t="s">
        <v>394</v>
      </c>
      <c r="P4753" t="b">
        <f>production[[#This Row],[Funded Month]]&gt;=DATE(2021,1,1)</f>
        <v>1</v>
      </c>
    </row>
    <row r="4754" spans="1:16" x14ac:dyDescent="0.2">
      <c r="A4754" s="1">
        <v>290210184620</v>
      </c>
      <c r="B4754">
        <v>290</v>
      </c>
      <c r="C4754" t="s">
        <v>16</v>
      </c>
      <c r="D4754" s="2">
        <v>44228</v>
      </c>
      <c r="E4754" t="s">
        <v>7223</v>
      </c>
      <c r="F4754">
        <f>1</f>
        <v>1</v>
      </c>
      <c r="G4754">
        <v>276450</v>
      </c>
      <c r="H4754" t="s">
        <v>18</v>
      </c>
      <c r="I4754" t="s">
        <v>79</v>
      </c>
      <c r="J4754" t="s">
        <v>20</v>
      </c>
      <c r="K4754" t="s">
        <v>21</v>
      </c>
      <c r="L4754" t="s">
        <v>114</v>
      </c>
      <c r="M4754" t="s">
        <v>32</v>
      </c>
      <c r="O4754" t="s">
        <v>394</v>
      </c>
      <c r="P4754" t="b">
        <f>production[[#This Row],[Funded Month]]&gt;=DATE(2021,1,1)</f>
        <v>1</v>
      </c>
    </row>
    <row r="4755" spans="1:16" x14ac:dyDescent="0.2">
      <c r="A4755" s="1">
        <v>290210184976</v>
      </c>
      <c r="B4755">
        <v>290</v>
      </c>
      <c r="C4755" t="s">
        <v>16</v>
      </c>
      <c r="D4755" s="2">
        <v>44228</v>
      </c>
      <c r="E4755" t="s">
        <v>7224</v>
      </c>
      <c r="F4755">
        <f>1</f>
        <v>1</v>
      </c>
      <c r="G4755">
        <v>160000</v>
      </c>
      <c r="H4755" t="s">
        <v>18</v>
      </c>
      <c r="I4755" t="s">
        <v>19</v>
      </c>
      <c r="J4755" t="s">
        <v>20</v>
      </c>
      <c r="K4755" t="s">
        <v>44</v>
      </c>
      <c r="L4755" t="s">
        <v>114</v>
      </c>
      <c r="M4755" t="s">
        <v>32</v>
      </c>
      <c r="O4755" t="s">
        <v>5200</v>
      </c>
      <c r="P4755" t="b">
        <f>production[[#This Row],[Funded Month]]&gt;=DATE(2021,1,1)</f>
        <v>1</v>
      </c>
    </row>
    <row r="4756" spans="1:16" x14ac:dyDescent="0.2">
      <c r="A4756" s="1">
        <v>290210185593</v>
      </c>
      <c r="B4756">
        <v>290</v>
      </c>
      <c r="C4756" t="s">
        <v>16</v>
      </c>
      <c r="D4756" s="2">
        <v>44228</v>
      </c>
      <c r="E4756" t="s">
        <v>7225</v>
      </c>
      <c r="F4756">
        <f>1</f>
        <v>1</v>
      </c>
      <c r="G4756">
        <v>160000</v>
      </c>
      <c r="H4756" t="s">
        <v>18</v>
      </c>
      <c r="I4756" t="s">
        <v>19</v>
      </c>
      <c r="J4756" t="s">
        <v>20</v>
      </c>
      <c r="K4756" t="s">
        <v>44</v>
      </c>
      <c r="L4756" t="s">
        <v>114</v>
      </c>
      <c r="M4756" t="s">
        <v>32</v>
      </c>
      <c r="O4756" t="s">
        <v>7226</v>
      </c>
      <c r="P4756" t="b">
        <f>production[[#This Row],[Funded Month]]&gt;=DATE(2021,1,1)</f>
        <v>1</v>
      </c>
    </row>
    <row r="4757" spans="1:16" x14ac:dyDescent="0.2">
      <c r="A4757" s="1">
        <v>290210286324</v>
      </c>
      <c r="B4757">
        <v>290</v>
      </c>
      <c r="C4757" t="s">
        <v>16</v>
      </c>
      <c r="D4757" s="2">
        <v>44228</v>
      </c>
      <c r="E4757" t="s">
        <v>7227</v>
      </c>
      <c r="F4757">
        <f>1</f>
        <v>1</v>
      </c>
      <c r="G4757">
        <v>253817</v>
      </c>
      <c r="H4757" t="s">
        <v>86</v>
      </c>
      <c r="I4757" t="s">
        <v>87</v>
      </c>
      <c r="J4757" t="s">
        <v>20</v>
      </c>
      <c r="K4757" t="s">
        <v>21</v>
      </c>
      <c r="L4757" t="s">
        <v>114</v>
      </c>
      <c r="M4757" t="s">
        <v>32</v>
      </c>
      <c r="O4757" t="s">
        <v>394</v>
      </c>
      <c r="P4757" t="b">
        <f>production[[#This Row],[Funded Month]]&gt;=DATE(2021,1,1)</f>
        <v>1</v>
      </c>
    </row>
    <row r="4758" spans="1:16" x14ac:dyDescent="0.2">
      <c r="A4758" s="1">
        <v>290200296901</v>
      </c>
      <c r="B4758">
        <v>290</v>
      </c>
      <c r="C4758" t="s">
        <v>16</v>
      </c>
      <c r="D4758" s="2">
        <v>44228</v>
      </c>
      <c r="E4758" t="s">
        <v>7228</v>
      </c>
      <c r="F4758">
        <f>1</f>
        <v>1</v>
      </c>
      <c r="G4758">
        <v>286188</v>
      </c>
      <c r="H4758" t="s">
        <v>18</v>
      </c>
      <c r="I4758" t="s">
        <v>19</v>
      </c>
      <c r="J4758" t="s">
        <v>20</v>
      </c>
      <c r="K4758" t="s">
        <v>21</v>
      </c>
      <c r="L4758" t="s">
        <v>5908</v>
      </c>
      <c r="M4758" t="s">
        <v>32</v>
      </c>
      <c r="N4758" t="s">
        <v>2307</v>
      </c>
      <c r="O4758" t="s">
        <v>7229</v>
      </c>
      <c r="P4758" t="b">
        <f>production[[#This Row],[Funded Month]]&gt;=DATE(2021,1,1)</f>
        <v>1</v>
      </c>
    </row>
    <row r="4759" spans="1:16" x14ac:dyDescent="0.2">
      <c r="A4759" s="1">
        <v>290200876330</v>
      </c>
      <c r="B4759">
        <v>290</v>
      </c>
      <c r="C4759" t="s">
        <v>16</v>
      </c>
      <c r="D4759" s="2">
        <v>44228</v>
      </c>
      <c r="E4759" t="s">
        <v>7230</v>
      </c>
      <c r="F4759">
        <f>1</f>
        <v>1</v>
      </c>
      <c r="G4759">
        <v>272000</v>
      </c>
      <c r="H4759" t="s">
        <v>18</v>
      </c>
      <c r="I4759" t="s">
        <v>19</v>
      </c>
      <c r="J4759" t="s">
        <v>20</v>
      </c>
      <c r="K4759" t="s">
        <v>21</v>
      </c>
      <c r="L4759" t="s">
        <v>5908</v>
      </c>
      <c r="M4759" t="s">
        <v>32</v>
      </c>
      <c r="N4759" t="s">
        <v>2307</v>
      </c>
      <c r="O4759" t="s">
        <v>7231</v>
      </c>
      <c r="P4759" t="b">
        <f>production[[#This Row],[Funded Month]]&gt;=DATE(2021,1,1)</f>
        <v>1</v>
      </c>
    </row>
    <row r="4760" spans="1:16" x14ac:dyDescent="0.2">
      <c r="A4760" s="1">
        <v>290200877558</v>
      </c>
      <c r="B4760">
        <v>290</v>
      </c>
      <c r="C4760" t="s">
        <v>16</v>
      </c>
      <c r="D4760" s="2">
        <v>44228</v>
      </c>
      <c r="E4760" t="s">
        <v>7232</v>
      </c>
      <c r="F4760">
        <f>1</f>
        <v>1</v>
      </c>
      <c r="G4760">
        <v>298000</v>
      </c>
      <c r="H4760" t="s">
        <v>18</v>
      </c>
      <c r="I4760" t="s">
        <v>19</v>
      </c>
      <c r="J4760" t="s">
        <v>20</v>
      </c>
      <c r="K4760" t="s">
        <v>21</v>
      </c>
      <c r="L4760" t="s">
        <v>5908</v>
      </c>
      <c r="M4760" t="s">
        <v>32</v>
      </c>
      <c r="O4760" t="s">
        <v>7233</v>
      </c>
      <c r="P4760" t="b">
        <f>production[[#This Row],[Funded Month]]&gt;=DATE(2021,1,1)</f>
        <v>1</v>
      </c>
    </row>
    <row r="4761" spans="1:16" x14ac:dyDescent="0.2">
      <c r="A4761" s="1">
        <v>290200978337</v>
      </c>
      <c r="B4761">
        <v>290</v>
      </c>
      <c r="C4761" t="s">
        <v>16</v>
      </c>
      <c r="D4761" s="2">
        <v>44228</v>
      </c>
      <c r="E4761" t="s">
        <v>7234</v>
      </c>
      <c r="F4761">
        <f>1</f>
        <v>1</v>
      </c>
      <c r="G4761">
        <v>313500</v>
      </c>
      <c r="H4761" t="s">
        <v>18</v>
      </c>
      <c r="I4761" t="s">
        <v>19</v>
      </c>
      <c r="J4761" t="s">
        <v>20</v>
      </c>
      <c r="K4761" t="s">
        <v>21</v>
      </c>
      <c r="L4761" t="s">
        <v>5908</v>
      </c>
      <c r="M4761" t="s">
        <v>32</v>
      </c>
      <c r="O4761" t="s">
        <v>7235</v>
      </c>
      <c r="P4761" t="b">
        <f>production[[#This Row],[Funded Month]]&gt;=DATE(2021,1,1)</f>
        <v>1</v>
      </c>
    </row>
    <row r="4762" spans="1:16" x14ac:dyDescent="0.2">
      <c r="A4762" s="1">
        <v>290201080641</v>
      </c>
      <c r="B4762">
        <v>290</v>
      </c>
      <c r="C4762" t="s">
        <v>16</v>
      </c>
      <c r="D4762" s="2">
        <v>44228</v>
      </c>
      <c r="E4762" t="s">
        <v>7236</v>
      </c>
      <c r="F4762">
        <f>1</f>
        <v>1</v>
      </c>
      <c r="G4762">
        <v>239400</v>
      </c>
      <c r="H4762" t="s">
        <v>18</v>
      </c>
      <c r="I4762" t="s">
        <v>19</v>
      </c>
      <c r="J4762" t="s">
        <v>20</v>
      </c>
      <c r="K4762" t="s">
        <v>21</v>
      </c>
      <c r="L4762" t="s">
        <v>5908</v>
      </c>
      <c r="M4762" t="s">
        <v>32</v>
      </c>
      <c r="N4762" t="s">
        <v>2307</v>
      </c>
      <c r="O4762" t="s">
        <v>7237</v>
      </c>
      <c r="P4762" t="b">
        <f>production[[#This Row],[Funded Month]]&gt;=DATE(2021,1,1)</f>
        <v>1</v>
      </c>
    </row>
    <row r="4763" spans="1:16" x14ac:dyDescent="0.2">
      <c r="A4763" s="1">
        <v>290210183746</v>
      </c>
      <c r="B4763">
        <v>290</v>
      </c>
      <c r="C4763" t="s">
        <v>16</v>
      </c>
      <c r="D4763" s="2">
        <v>44228</v>
      </c>
      <c r="E4763" t="s">
        <v>7238</v>
      </c>
      <c r="F4763">
        <f>1</f>
        <v>1</v>
      </c>
      <c r="G4763">
        <v>548250</v>
      </c>
      <c r="H4763" t="s">
        <v>18</v>
      </c>
      <c r="I4763" t="s">
        <v>19</v>
      </c>
      <c r="J4763" t="s">
        <v>20</v>
      </c>
      <c r="K4763" t="s">
        <v>21</v>
      </c>
      <c r="L4763" t="s">
        <v>5908</v>
      </c>
      <c r="M4763" t="s">
        <v>32</v>
      </c>
      <c r="N4763" t="s">
        <v>662</v>
      </c>
      <c r="O4763" t="s">
        <v>663</v>
      </c>
      <c r="P4763" t="b">
        <f>production[[#This Row],[Funded Month]]&gt;=DATE(2021,1,1)</f>
        <v>1</v>
      </c>
    </row>
    <row r="4764" spans="1:16" x14ac:dyDescent="0.2">
      <c r="A4764" s="1">
        <v>290210184219</v>
      </c>
      <c r="B4764">
        <v>290</v>
      </c>
      <c r="C4764" t="s">
        <v>16</v>
      </c>
      <c r="D4764" s="2">
        <v>44228</v>
      </c>
      <c r="E4764" t="s">
        <v>7239</v>
      </c>
      <c r="F4764">
        <f>1</f>
        <v>1</v>
      </c>
      <c r="G4764">
        <v>260000</v>
      </c>
      <c r="H4764" t="s">
        <v>18</v>
      </c>
      <c r="I4764" t="s">
        <v>19</v>
      </c>
      <c r="J4764" t="s">
        <v>20</v>
      </c>
      <c r="K4764" t="s">
        <v>21</v>
      </c>
      <c r="L4764" t="s">
        <v>5908</v>
      </c>
      <c r="M4764" t="s">
        <v>32</v>
      </c>
      <c r="N4764" t="s">
        <v>2307</v>
      </c>
      <c r="O4764" t="s">
        <v>7240</v>
      </c>
      <c r="P4764" t="b">
        <f>production[[#This Row],[Funded Month]]&gt;=DATE(2021,1,1)</f>
        <v>1</v>
      </c>
    </row>
    <row r="4765" spans="1:16" x14ac:dyDescent="0.2">
      <c r="A4765" s="1">
        <v>290210184355</v>
      </c>
      <c r="B4765">
        <v>290</v>
      </c>
      <c r="C4765" t="s">
        <v>16</v>
      </c>
      <c r="D4765" s="2">
        <v>44228</v>
      </c>
      <c r="E4765" t="s">
        <v>7241</v>
      </c>
      <c r="F4765">
        <f>1</f>
        <v>1</v>
      </c>
      <c r="G4765">
        <v>278400</v>
      </c>
      <c r="H4765" t="s">
        <v>18</v>
      </c>
      <c r="I4765" t="s">
        <v>19</v>
      </c>
      <c r="J4765" t="s">
        <v>20</v>
      </c>
      <c r="K4765" t="s">
        <v>21</v>
      </c>
      <c r="L4765" t="s">
        <v>5908</v>
      </c>
      <c r="M4765" t="s">
        <v>32</v>
      </c>
      <c r="O4765" t="s">
        <v>7242</v>
      </c>
      <c r="P4765" t="b">
        <f>production[[#This Row],[Funded Month]]&gt;=DATE(2021,1,1)</f>
        <v>1</v>
      </c>
    </row>
    <row r="4766" spans="1:16" x14ac:dyDescent="0.2">
      <c r="A4766" s="1">
        <v>290210286147</v>
      </c>
      <c r="B4766">
        <v>290</v>
      </c>
      <c r="C4766" t="s">
        <v>16</v>
      </c>
      <c r="D4766" s="2">
        <v>44228</v>
      </c>
      <c r="E4766" t="s">
        <v>7243</v>
      </c>
      <c r="F4766">
        <f>1</f>
        <v>1</v>
      </c>
      <c r="G4766">
        <v>254000</v>
      </c>
      <c r="H4766" t="s">
        <v>18</v>
      </c>
      <c r="I4766" t="s">
        <v>19</v>
      </c>
      <c r="J4766" t="s">
        <v>20</v>
      </c>
      <c r="K4766" t="s">
        <v>21</v>
      </c>
      <c r="L4766" t="s">
        <v>5908</v>
      </c>
      <c r="M4766" t="s">
        <v>32</v>
      </c>
      <c r="N4766" t="s">
        <v>596</v>
      </c>
      <c r="O4766" t="s">
        <v>7244</v>
      </c>
      <c r="P4766" t="b">
        <f>production[[#This Row],[Funded Month]]&gt;=DATE(2021,1,1)</f>
        <v>1</v>
      </c>
    </row>
    <row r="4767" spans="1:16" x14ac:dyDescent="0.2">
      <c r="A4767" s="1">
        <v>291200294906</v>
      </c>
      <c r="B4767">
        <v>291</v>
      </c>
      <c r="C4767" t="s">
        <v>415</v>
      </c>
      <c r="D4767" s="2">
        <v>44228</v>
      </c>
      <c r="E4767" t="s">
        <v>7245</v>
      </c>
      <c r="F4767">
        <f>1</f>
        <v>1</v>
      </c>
      <c r="G4767">
        <v>409543</v>
      </c>
      <c r="H4767" t="s">
        <v>86</v>
      </c>
      <c r="I4767" t="s">
        <v>87</v>
      </c>
      <c r="J4767" t="s">
        <v>20</v>
      </c>
      <c r="K4767" t="s">
        <v>21</v>
      </c>
      <c r="L4767" t="s">
        <v>1972</v>
      </c>
      <c r="M4767" t="s">
        <v>32</v>
      </c>
      <c r="P4767" t="b">
        <f>production[[#This Row],[Funded Month]]&gt;=DATE(2021,1,1)</f>
        <v>1</v>
      </c>
    </row>
    <row r="4768" spans="1:16" x14ac:dyDescent="0.2">
      <c r="A4768" s="1">
        <v>291201276198</v>
      </c>
      <c r="B4768">
        <v>291</v>
      </c>
      <c r="C4768" t="s">
        <v>415</v>
      </c>
      <c r="D4768" s="2">
        <v>44228</v>
      </c>
      <c r="E4768" t="s">
        <v>7246</v>
      </c>
      <c r="F4768">
        <f>1</f>
        <v>1</v>
      </c>
      <c r="G4768">
        <v>199000</v>
      </c>
      <c r="H4768" t="s">
        <v>18</v>
      </c>
      <c r="I4768" t="s">
        <v>19</v>
      </c>
      <c r="J4768" t="s">
        <v>20</v>
      </c>
      <c r="K4768" t="s">
        <v>27</v>
      </c>
      <c r="L4768" t="s">
        <v>1972</v>
      </c>
      <c r="M4768" t="s">
        <v>32</v>
      </c>
      <c r="P4768" t="b">
        <f>production[[#This Row],[Funded Month]]&gt;=DATE(2021,1,1)</f>
        <v>1</v>
      </c>
    </row>
    <row r="4769" spans="1:16" x14ac:dyDescent="0.2">
      <c r="A4769" s="1">
        <v>291210276688</v>
      </c>
      <c r="B4769">
        <v>291</v>
      </c>
      <c r="C4769" t="s">
        <v>415</v>
      </c>
      <c r="D4769" s="2">
        <v>44228</v>
      </c>
      <c r="E4769" t="s">
        <v>7247</v>
      </c>
      <c r="F4769">
        <f>1</f>
        <v>1</v>
      </c>
      <c r="G4769">
        <v>238000</v>
      </c>
      <c r="H4769" t="s">
        <v>18</v>
      </c>
      <c r="I4769" t="s">
        <v>19</v>
      </c>
      <c r="J4769" t="s">
        <v>20</v>
      </c>
      <c r="K4769" t="s">
        <v>27</v>
      </c>
      <c r="L4769" t="s">
        <v>1972</v>
      </c>
      <c r="M4769" t="s">
        <v>32</v>
      </c>
      <c r="P4769" t="b">
        <f>production[[#This Row],[Funded Month]]&gt;=DATE(2021,1,1)</f>
        <v>1</v>
      </c>
    </row>
    <row r="4770" spans="1:16" x14ac:dyDescent="0.2">
      <c r="A4770" s="1">
        <v>297201275556</v>
      </c>
      <c r="B4770">
        <v>297</v>
      </c>
      <c r="C4770" t="s">
        <v>415</v>
      </c>
      <c r="D4770" s="2">
        <v>44228</v>
      </c>
      <c r="E4770" t="s">
        <v>7248</v>
      </c>
      <c r="F4770">
        <f>1</f>
        <v>1</v>
      </c>
      <c r="G4770">
        <v>208000</v>
      </c>
      <c r="H4770" t="s">
        <v>18</v>
      </c>
      <c r="I4770" t="s">
        <v>19</v>
      </c>
      <c r="J4770" t="s">
        <v>20</v>
      </c>
      <c r="K4770" t="s">
        <v>44</v>
      </c>
      <c r="L4770" t="s">
        <v>1172</v>
      </c>
      <c r="M4770" t="s">
        <v>32</v>
      </c>
      <c r="P4770" t="b">
        <f>production[[#This Row],[Funded Month]]&gt;=DATE(2021,1,1)</f>
        <v>1</v>
      </c>
    </row>
    <row r="4771" spans="1:16" x14ac:dyDescent="0.2">
      <c r="A4771" s="1">
        <v>297201275561</v>
      </c>
      <c r="B4771">
        <v>297</v>
      </c>
      <c r="C4771" t="s">
        <v>415</v>
      </c>
      <c r="D4771" s="2">
        <v>44228</v>
      </c>
      <c r="E4771" t="s">
        <v>7249</v>
      </c>
      <c r="F4771">
        <f>1</f>
        <v>1</v>
      </c>
      <c r="G4771">
        <v>290000</v>
      </c>
      <c r="H4771" t="s">
        <v>18</v>
      </c>
      <c r="I4771" t="s">
        <v>50</v>
      </c>
      <c r="J4771" t="s">
        <v>20</v>
      </c>
      <c r="K4771" t="s">
        <v>27</v>
      </c>
      <c r="L4771" t="s">
        <v>1172</v>
      </c>
      <c r="M4771" t="s">
        <v>32</v>
      </c>
      <c r="P4771" t="b">
        <f>production[[#This Row],[Funded Month]]&gt;=DATE(2021,1,1)</f>
        <v>1</v>
      </c>
    </row>
    <row r="4772" spans="1:16" x14ac:dyDescent="0.2">
      <c r="A4772" s="1">
        <v>297201275629</v>
      </c>
      <c r="B4772">
        <v>297</v>
      </c>
      <c r="C4772" t="s">
        <v>415</v>
      </c>
      <c r="D4772" s="2">
        <v>44228</v>
      </c>
      <c r="E4772" t="s">
        <v>7250</v>
      </c>
      <c r="F4772">
        <f>1</f>
        <v>1</v>
      </c>
      <c r="G4772">
        <v>207000</v>
      </c>
      <c r="H4772" t="s">
        <v>18</v>
      </c>
      <c r="I4772" t="s">
        <v>19</v>
      </c>
      <c r="J4772" t="s">
        <v>20</v>
      </c>
      <c r="K4772" t="s">
        <v>27</v>
      </c>
      <c r="L4772" t="s">
        <v>1172</v>
      </c>
      <c r="M4772" t="s">
        <v>32</v>
      </c>
      <c r="P4772" t="b">
        <f>production[[#This Row],[Funded Month]]&gt;=DATE(2021,1,1)</f>
        <v>1</v>
      </c>
    </row>
    <row r="4773" spans="1:16" x14ac:dyDescent="0.2">
      <c r="A4773" s="1">
        <v>297210175661</v>
      </c>
      <c r="B4773">
        <v>297</v>
      </c>
      <c r="C4773" t="s">
        <v>415</v>
      </c>
      <c r="D4773" s="2">
        <v>44228</v>
      </c>
      <c r="E4773" t="s">
        <v>7251</v>
      </c>
      <c r="F4773">
        <f>1</f>
        <v>1</v>
      </c>
      <c r="G4773">
        <v>330687</v>
      </c>
      <c r="H4773" t="s">
        <v>86</v>
      </c>
      <c r="I4773" t="s">
        <v>186</v>
      </c>
      <c r="J4773" t="s">
        <v>20</v>
      </c>
      <c r="K4773" t="s">
        <v>21</v>
      </c>
      <c r="L4773" t="s">
        <v>1172</v>
      </c>
      <c r="M4773" t="s">
        <v>32</v>
      </c>
      <c r="O4773" t="s">
        <v>5035</v>
      </c>
      <c r="P4773" t="b">
        <f>production[[#This Row],[Funded Month]]&gt;=DATE(2021,1,1)</f>
        <v>1</v>
      </c>
    </row>
    <row r="4774" spans="1:16" x14ac:dyDescent="0.2">
      <c r="A4774" s="1">
        <v>297210175701</v>
      </c>
      <c r="B4774">
        <v>297</v>
      </c>
      <c r="C4774" t="s">
        <v>415</v>
      </c>
      <c r="D4774" s="2">
        <v>44228</v>
      </c>
      <c r="E4774" t="s">
        <v>7252</v>
      </c>
      <c r="F4774">
        <f>1</f>
        <v>1</v>
      </c>
      <c r="G4774">
        <v>215916</v>
      </c>
      <c r="H4774" t="s">
        <v>86</v>
      </c>
      <c r="I4774" t="s">
        <v>1930</v>
      </c>
      <c r="J4774" t="s">
        <v>20</v>
      </c>
      <c r="K4774" t="s">
        <v>21</v>
      </c>
      <c r="L4774" t="s">
        <v>1172</v>
      </c>
      <c r="M4774" t="s">
        <v>32</v>
      </c>
      <c r="N4774" t="s">
        <v>1206</v>
      </c>
      <c r="O4774" t="s">
        <v>5221</v>
      </c>
      <c r="P4774" t="b">
        <f>production[[#This Row],[Funded Month]]&gt;=DATE(2021,1,1)</f>
        <v>1</v>
      </c>
    </row>
    <row r="4775" spans="1:16" x14ac:dyDescent="0.2">
      <c r="A4775" s="1">
        <v>297210175709</v>
      </c>
      <c r="B4775">
        <v>297</v>
      </c>
      <c r="C4775" t="s">
        <v>415</v>
      </c>
      <c r="D4775" s="2">
        <v>44228</v>
      </c>
      <c r="E4775" t="s">
        <v>7252</v>
      </c>
      <c r="F4775">
        <f>1</f>
        <v>1</v>
      </c>
      <c r="G4775">
        <v>10000</v>
      </c>
      <c r="H4775" t="s">
        <v>18</v>
      </c>
      <c r="I4775" t="s">
        <v>7253</v>
      </c>
      <c r="J4775" t="s">
        <v>398</v>
      </c>
      <c r="K4775" t="s">
        <v>21</v>
      </c>
      <c r="L4775" t="s">
        <v>1172</v>
      </c>
      <c r="M4775" t="s">
        <v>32</v>
      </c>
      <c r="N4775" t="s">
        <v>1206</v>
      </c>
      <c r="O4775" t="s">
        <v>5221</v>
      </c>
      <c r="P4775" t="b">
        <f>production[[#This Row],[Funded Month]]&gt;=DATE(2021,1,1)</f>
        <v>1</v>
      </c>
    </row>
    <row r="4776" spans="1:16" x14ac:dyDescent="0.2">
      <c r="A4776" s="1">
        <v>297201275609</v>
      </c>
      <c r="B4776">
        <v>297</v>
      </c>
      <c r="C4776" t="s">
        <v>415</v>
      </c>
      <c r="D4776" s="2">
        <v>44228</v>
      </c>
      <c r="E4776" t="s">
        <v>7254</v>
      </c>
      <c r="F4776">
        <f>1</f>
        <v>1</v>
      </c>
      <c r="G4776">
        <v>114400</v>
      </c>
      <c r="H4776" t="s">
        <v>18</v>
      </c>
      <c r="I4776" t="s">
        <v>19</v>
      </c>
      <c r="J4776" t="s">
        <v>20</v>
      </c>
      <c r="K4776" t="s">
        <v>21</v>
      </c>
      <c r="L4776" t="s">
        <v>1191</v>
      </c>
      <c r="M4776" t="s">
        <v>2169</v>
      </c>
      <c r="N4776" t="s">
        <v>1192</v>
      </c>
      <c r="O4776" t="s">
        <v>4582</v>
      </c>
      <c r="P4776" t="b">
        <f>production[[#This Row],[Funded Month]]&gt;=DATE(2021,1,1)</f>
        <v>1</v>
      </c>
    </row>
    <row r="4777" spans="1:16" x14ac:dyDescent="0.2">
      <c r="A4777" s="1">
        <v>297210175654</v>
      </c>
      <c r="B4777">
        <v>297</v>
      </c>
      <c r="C4777" t="s">
        <v>415</v>
      </c>
      <c r="D4777" s="2">
        <v>44228</v>
      </c>
      <c r="E4777" t="s">
        <v>7255</v>
      </c>
      <c r="F4777">
        <f>1</f>
        <v>1</v>
      </c>
      <c r="G4777">
        <v>118200</v>
      </c>
      <c r="H4777" t="s">
        <v>18</v>
      </c>
      <c r="I4777" t="s">
        <v>1818</v>
      </c>
      <c r="J4777" t="s">
        <v>20</v>
      </c>
      <c r="K4777" t="s">
        <v>27</v>
      </c>
      <c r="L4777" t="s">
        <v>1191</v>
      </c>
      <c r="M4777" t="s">
        <v>2169</v>
      </c>
      <c r="N4777" t="s">
        <v>1192</v>
      </c>
      <c r="O4777" t="s">
        <v>7256</v>
      </c>
      <c r="P4777" t="b">
        <f>production[[#This Row],[Funded Month]]&gt;=DATE(2021,1,1)</f>
        <v>1</v>
      </c>
    </row>
    <row r="4778" spans="1:16" x14ac:dyDescent="0.2">
      <c r="A4778" s="1">
        <v>290201181022</v>
      </c>
      <c r="B4778">
        <v>290</v>
      </c>
      <c r="C4778" t="s">
        <v>16</v>
      </c>
      <c r="D4778" s="2">
        <v>44228</v>
      </c>
      <c r="E4778" t="s">
        <v>7257</v>
      </c>
      <c r="F4778">
        <f>1</f>
        <v>1</v>
      </c>
      <c r="G4778">
        <v>175750</v>
      </c>
      <c r="H4778" t="s">
        <v>18</v>
      </c>
      <c r="I4778" t="s">
        <v>79</v>
      </c>
      <c r="J4778" t="s">
        <v>20</v>
      </c>
      <c r="K4778" t="s">
        <v>21</v>
      </c>
      <c r="L4778" t="s">
        <v>1363</v>
      </c>
      <c r="M4778" t="s">
        <v>32</v>
      </c>
      <c r="O4778" t="s">
        <v>1512</v>
      </c>
      <c r="P4778" t="b">
        <f>production[[#This Row],[Funded Month]]&gt;=DATE(2021,1,1)</f>
        <v>1</v>
      </c>
    </row>
    <row r="4779" spans="1:16" x14ac:dyDescent="0.2">
      <c r="A4779" s="1">
        <v>290210184631</v>
      </c>
      <c r="B4779">
        <v>290</v>
      </c>
      <c r="C4779" t="s">
        <v>16</v>
      </c>
      <c r="D4779" s="2">
        <v>44228</v>
      </c>
      <c r="E4779" t="s">
        <v>7258</v>
      </c>
      <c r="F4779">
        <f>1</f>
        <v>1</v>
      </c>
      <c r="G4779">
        <v>234671</v>
      </c>
      <c r="H4779" t="s">
        <v>86</v>
      </c>
      <c r="I4779" t="s">
        <v>87</v>
      </c>
      <c r="J4779" t="s">
        <v>20</v>
      </c>
      <c r="K4779" t="s">
        <v>21</v>
      </c>
      <c r="L4779" t="s">
        <v>1363</v>
      </c>
      <c r="M4779" t="s">
        <v>32</v>
      </c>
      <c r="O4779" t="s">
        <v>1364</v>
      </c>
      <c r="P4779" t="b">
        <f>production[[#This Row],[Funded Month]]&gt;=DATE(2021,1,1)</f>
        <v>1</v>
      </c>
    </row>
    <row r="4780" spans="1:16" x14ac:dyDescent="0.2">
      <c r="A4780" s="1">
        <v>290210185104</v>
      </c>
      <c r="B4780">
        <v>290</v>
      </c>
      <c r="C4780" t="s">
        <v>16</v>
      </c>
      <c r="D4780" s="2">
        <v>44228</v>
      </c>
      <c r="E4780" t="s">
        <v>7259</v>
      </c>
      <c r="F4780">
        <f>1</f>
        <v>1</v>
      </c>
      <c r="G4780">
        <v>250381</v>
      </c>
      <c r="H4780" t="s">
        <v>86</v>
      </c>
      <c r="I4780" t="s">
        <v>87</v>
      </c>
      <c r="J4780" t="s">
        <v>20</v>
      </c>
      <c r="K4780" t="s">
        <v>21</v>
      </c>
      <c r="L4780" t="s">
        <v>1363</v>
      </c>
      <c r="M4780" t="s">
        <v>32</v>
      </c>
      <c r="O4780" t="s">
        <v>4259</v>
      </c>
      <c r="P4780" t="b">
        <f>production[[#This Row],[Funded Month]]&gt;=DATE(2021,1,1)</f>
        <v>1</v>
      </c>
    </row>
    <row r="4781" spans="1:16" x14ac:dyDescent="0.2">
      <c r="A4781" s="1">
        <v>290210285662</v>
      </c>
      <c r="B4781">
        <v>290</v>
      </c>
      <c r="C4781" t="s">
        <v>16</v>
      </c>
      <c r="D4781" s="2">
        <v>44228</v>
      </c>
      <c r="E4781" t="s">
        <v>7260</v>
      </c>
      <c r="F4781">
        <f>1</f>
        <v>1</v>
      </c>
      <c r="G4781">
        <v>107817</v>
      </c>
      <c r="H4781" t="s">
        <v>86</v>
      </c>
      <c r="I4781" t="s">
        <v>87</v>
      </c>
      <c r="J4781" t="s">
        <v>20</v>
      </c>
      <c r="K4781" t="s">
        <v>44</v>
      </c>
      <c r="L4781" t="s">
        <v>1363</v>
      </c>
      <c r="M4781" t="s">
        <v>32</v>
      </c>
      <c r="O4781" t="s">
        <v>4592</v>
      </c>
      <c r="P4781" t="b">
        <f>production[[#This Row],[Funded Month]]&gt;=DATE(2021,1,1)</f>
        <v>1</v>
      </c>
    </row>
    <row r="4782" spans="1:16" x14ac:dyDescent="0.2">
      <c r="A4782" s="1">
        <v>290200876365</v>
      </c>
      <c r="B4782">
        <v>290</v>
      </c>
      <c r="C4782" t="s">
        <v>16</v>
      </c>
      <c r="D4782" s="2">
        <v>44228</v>
      </c>
      <c r="E4782" t="s">
        <v>7261</v>
      </c>
      <c r="F4782">
        <f>1</f>
        <v>1</v>
      </c>
      <c r="G4782">
        <v>266100</v>
      </c>
      <c r="H4782" t="s">
        <v>18</v>
      </c>
      <c r="I4782" t="s">
        <v>19</v>
      </c>
      <c r="J4782" t="s">
        <v>20</v>
      </c>
      <c r="K4782" t="s">
        <v>27</v>
      </c>
      <c r="L4782" t="s">
        <v>168</v>
      </c>
      <c r="M4782" t="s">
        <v>32</v>
      </c>
      <c r="N4782" t="s">
        <v>700</v>
      </c>
      <c r="O4782" t="s">
        <v>7262</v>
      </c>
      <c r="P4782" t="b">
        <f>production[[#This Row],[Funded Month]]&gt;=DATE(2021,1,1)</f>
        <v>1</v>
      </c>
    </row>
    <row r="4783" spans="1:16" x14ac:dyDescent="0.2">
      <c r="A4783" s="1">
        <v>290210184051</v>
      </c>
      <c r="B4783">
        <v>290</v>
      </c>
      <c r="C4783" t="s">
        <v>16</v>
      </c>
      <c r="D4783" s="2">
        <v>44228</v>
      </c>
      <c r="E4783" t="s">
        <v>7263</v>
      </c>
      <c r="F4783">
        <f>1</f>
        <v>1</v>
      </c>
      <c r="G4783">
        <v>274928</v>
      </c>
      <c r="H4783" t="s">
        <v>86</v>
      </c>
      <c r="I4783" t="s">
        <v>1281</v>
      </c>
      <c r="J4783" t="s">
        <v>20</v>
      </c>
      <c r="K4783" t="s">
        <v>21</v>
      </c>
      <c r="L4783" t="s">
        <v>168</v>
      </c>
      <c r="M4783" t="s">
        <v>32</v>
      </c>
      <c r="O4783" t="s">
        <v>7264</v>
      </c>
      <c r="P4783" t="b">
        <f>production[[#This Row],[Funded Month]]&gt;=DATE(2021,1,1)</f>
        <v>1</v>
      </c>
    </row>
    <row r="4784" spans="1:16" x14ac:dyDescent="0.2">
      <c r="A4784" s="1">
        <v>290210184065</v>
      </c>
      <c r="B4784">
        <v>290</v>
      </c>
      <c r="C4784" t="s">
        <v>16</v>
      </c>
      <c r="D4784" s="2">
        <v>44228</v>
      </c>
      <c r="E4784" t="s">
        <v>7263</v>
      </c>
      <c r="F4784">
        <f>1</f>
        <v>1</v>
      </c>
      <c r="G4784">
        <v>9800</v>
      </c>
      <c r="H4784" t="s">
        <v>18</v>
      </c>
      <c r="I4784" t="s">
        <v>488</v>
      </c>
      <c r="J4784" t="s">
        <v>398</v>
      </c>
      <c r="K4784" t="s">
        <v>21</v>
      </c>
      <c r="L4784" t="s">
        <v>168</v>
      </c>
      <c r="M4784" t="s">
        <v>32</v>
      </c>
      <c r="O4784" t="s">
        <v>7265</v>
      </c>
      <c r="P4784" t="b">
        <f>production[[#This Row],[Funded Month]]&gt;=DATE(2021,1,1)</f>
        <v>1</v>
      </c>
    </row>
    <row r="4785" spans="1:16" x14ac:dyDescent="0.2">
      <c r="A4785" s="1">
        <v>290210184165</v>
      </c>
      <c r="B4785">
        <v>290</v>
      </c>
      <c r="C4785" t="s">
        <v>16</v>
      </c>
      <c r="D4785" s="2">
        <v>44228</v>
      </c>
      <c r="E4785" t="s">
        <v>7266</v>
      </c>
      <c r="F4785">
        <f>1</f>
        <v>1</v>
      </c>
      <c r="G4785">
        <v>171000</v>
      </c>
      <c r="H4785" t="s">
        <v>18</v>
      </c>
      <c r="I4785" t="s">
        <v>19</v>
      </c>
      <c r="J4785" t="s">
        <v>20</v>
      </c>
      <c r="K4785" t="s">
        <v>27</v>
      </c>
      <c r="L4785" t="s">
        <v>168</v>
      </c>
      <c r="M4785" t="s">
        <v>32</v>
      </c>
      <c r="O4785" t="s">
        <v>1359</v>
      </c>
      <c r="P4785" t="b">
        <f>production[[#This Row],[Funded Month]]&gt;=DATE(2021,1,1)</f>
        <v>1</v>
      </c>
    </row>
    <row r="4786" spans="1:16" x14ac:dyDescent="0.2">
      <c r="A4786" s="1">
        <v>290210184352</v>
      </c>
      <c r="B4786">
        <v>290</v>
      </c>
      <c r="C4786" t="s">
        <v>16</v>
      </c>
      <c r="D4786" s="2">
        <v>44228</v>
      </c>
      <c r="E4786" t="s">
        <v>7267</v>
      </c>
      <c r="F4786">
        <f>1</f>
        <v>1</v>
      </c>
      <c r="G4786">
        <v>253600</v>
      </c>
      <c r="H4786" t="s">
        <v>18</v>
      </c>
      <c r="I4786" t="s">
        <v>19</v>
      </c>
      <c r="J4786" t="s">
        <v>20</v>
      </c>
      <c r="K4786" t="s">
        <v>27</v>
      </c>
      <c r="L4786" t="s">
        <v>168</v>
      </c>
      <c r="M4786" t="s">
        <v>32</v>
      </c>
      <c r="O4786" t="s">
        <v>7268</v>
      </c>
      <c r="P4786" t="b">
        <f>production[[#This Row],[Funded Month]]&gt;=DATE(2021,1,1)</f>
        <v>1</v>
      </c>
    </row>
    <row r="4787" spans="1:16" x14ac:dyDescent="0.2">
      <c r="A4787" s="1">
        <v>290210184538</v>
      </c>
      <c r="B4787">
        <v>290</v>
      </c>
      <c r="C4787" t="s">
        <v>16</v>
      </c>
      <c r="D4787" s="2">
        <v>44228</v>
      </c>
      <c r="E4787" t="s">
        <v>7269</v>
      </c>
      <c r="F4787">
        <f>1</f>
        <v>1</v>
      </c>
      <c r="G4787">
        <v>210750</v>
      </c>
      <c r="H4787" t="s">
        <v>18</v>
      </c>
      <c r="I4787" t="s">
        <v>19</v>
      </c>
      <c r="J4787" t="s">
        <v>20</v>
      </c>
      <c r="K4787" t="s">
        <v>21</v>
      </c>
      <c r="L4787" t="s">
        <v>168</v>
      </c>
      <c r="M4787" t="s">
        <v>32</v>
      </c>
      <c r="O4787" t="s">
        <v>7270</v>
      </c>
      <c r="P4787" t="b">
        <f>production[[#This Row],[Funded Month]]&gt;=DATE(2021,1,1)</f>
        <v>1</v>
      </c>
    </row>
    <row r="4788" spans="1:16" x14ac:dyDescent="0.2">
      <c r="A4788" s="1">
        <v>290210184746</v>
      </c>
      <c r="B4788">
        <v>290</v>
      </c>
      <c r="C4788" t="s">
        <v>16</v>
      </c>
      <c r="D4788" s="2">
        <v>44228</v>
      </c>
      <c r="E4788" t="s">
        <v>7271</v>
      </c>
      <c r="F4788">
        <f>1</f>
        <v>1</v>
      </c>
      <c r="G4788">
        <v>146940</v>
      </c>
      <c r="H4788" t="s">
        <v>18</v>
      </c>
      <c r="I4788" t="s">
        <v>19</v>
      </c>
      <c r="J4788" t="s">
        <v>20</v>
      </c>
      <c r="K4788" t="s">
        <v>21</v>
      </c>
      <c r="L4788" t="s">
        <v>168</v>
      </c>
      <c r="M4788" t="s">
        <v>32</v>
      </c>
      <c r="O4788" t="s">
        <v>5257</v>
      </c>
      <c r="P4788" t="b">
        <f>production[[#This Row],[Funded Month]]&gt;=DATE(2021,1,1)</f>
        <v>1</v>
      </c>
    </row>
    <row r="4789" spans="1:16" x14ac:dyDescent="0.2">
      <c r="A4789" s="1">
        <v>290210184948</v>
      </c>
      <c r="B4789">
        <v>290</v>
      </c>
      <c r="C4789" t="s">
        <v>16</v>
      </c>
      <c r="D4789" s="2">
        <v>44228</v>
      </c>
      <c r="E4789" t="s">
        <v>7272</v>
      </c>
      <c r="F4789">
        <f>1</f>
        <v>1</v>
      </c>
      <c r="G4789">
        <v>337000</v>
      </c>
      <c r="H4789" t="s">
        <v>18</v>
      </c>
      <c r="I4789" t="s">
        <v>50</v>
      </c>
      <c r="J4789" t="s">
        <v>20</v>
      </c>
      <c r="K4789" t="s">
        <v>27</v>
      </c>
      <c r="L4789" t="s">
        <v>168</v>
      </c>
      <c r="M4789" t="s">
        <v>32</v>
      </c>
      <c r="O4789" t="s">
        <v>7273</v>
      </c>
      <c r="P4789" t="b">
        <f>production[[#This Row],[Funded Month]]&gt;=DATE(2021,1,1)</f>
        <v>1</v>
      </c>
    </row>
    <row r="4790" spans="1:16" x14ac:dyDescent="0.2">
      <c r="A4790" s="1">
        <v>290210185030</v>
      </c>
      <c r="B4790">
        <v>290</v>
      </c>
      <c r="C4790" t="s">
        <v>16</v>
      </c>
      <c r="D4790" s="2">
        <v>44228</v>
      </c>
      <c r="E4790" t="s">
        <v>7272</v>
      </c>
      <c r="F4790">
        <f>1</f>
        <v>1</v>
      </c>
      <c r="G4790">
        <v>270745</v>
      </c>
      <c r="H4790" t="s">
        <v>18</v>
      </c>
      <c r="I4790" t="s">
        <v>50</v>
      </c>
      <c r="J4790" t="s">
        <v>20</v>
      </c>
      <c r="K4790" t="s">
        <v>44</v>
      </c>
      <c r="L4790" t="s">
        <v>168</v>
      </c>
      <c r="M4790" t="s">
        <v>32</v>
      </c>
      <c r="O4790" t="s">
        <v>1591</v>
      </c>
      <c r="P4790" t="b">
        <f>production[[#This Row],[Funded Month]]&gt;=DATE(2021,1,1)</f>
        <v>1</v>
      </c>
    </row>
    <row r="4791" spans="1:16" x14ac:dyDescent="0.2">
      <c r="A4791" s="1">
        <v>290210185325</v>
      </c>
      <c r="B4791">
        <v>290</v>
      </c>
      <c r="C4791" t="s">
        <v>16</v>
      </c>
      <c r="D4791" s="2">
        <v>44228</v>
      </c>
      <c r="E4791" t="s">
        <v>7274</v>
      </c>
      <c r="F4791">
        <f>1</f>
        <v>1</v>
      </c>
      <c r="G4791">
        <v>272000</v>
      </c>
      <c r="H4791" t="s">
        <v>18</v>
      </c>
      <c r="I4791" t="s">
        <v>19</v>
      </c>
      <c r="J4791" t="s">
        <v>20</v>
      </c>
      <c r="K4791" t="s">
        <v>44</v>
      </c>
      <c r="L4791" t="s">
        <v>168</v>
      </c>
      <c r="M4791" t="s">
        <v>32</v>
      </c>
      <c r="O4791" t="s">
        <v>1591</v>
      </c>
      <c r="P4791" t="b">
        <f>production[[#This Row],[Funded Month]]&gt;=DATE(2021,1,1)</f>
        <v>1</v>
      </c>
    </row>
    <row r="4792" spans="1:16" x14ac:dyDescent="0.2">
      <c r="A4792" s="1">
        <v>290210185356</v>
      </c>
      <c r="B4792">
        <v>290</v>
      </c>
      <c r="C4792" t="s">
        <v>16</v>
      </c>
      <c r="D4792" s="2">
        <v>44228</v>
      </c>
      <c r="E4792" t="s">
        <v>7275</v>
      </c>
      <c r="F4792">
        <f>1</f>
        <v>1</v>
      </c>
      <c r="G4792">
        <v>212500</v>
      </c>
      <c r="H4792" t="s">
        <v>18</v>
      </c>
      <c r="I4792" t="s">
        <v>19</v>
      </c>
      <c r="J4792" t="s">
        <v>20</v>
      </c>
      <c r="K4792" t="s">
        <v>21</v>
      </c>
      <c r="L4792" t="s">
        <v>168</v>
      </c>
      <c r="M4792" t="s">
        <v>32</v>
      </c>
      <c r="O4792" t="s">
        <v>7276</v>
      </c>
      <c r="P4792" t="b">
        <f>production[[#This Row],[Funded Month]]&gt;=DATE(2021,1,1)</f>
        <v>1</v>
      </c>
    </row>
    <row r="4793" spans="1:16" x14ac:dyDescent="0.2">
      <c r="A4793" s="1">
        <v>290200525915</v>
      </c>
      <c r="B4793">
        <v>290</v>
      </c>
      <c r="C4793" t="s">
        <v>16</v>
      </c>
      <c r="D4793" s="2">
        <v>44228</v>
      </c>
      <c r="E4793" t="s">
        <v>7277</v>
      </c>
      <c r="F4793">
        <f>1</f>
        <v>1</v>
      </c>
      <c r="G4793">
        <v>335805</v>
      </c>
      <c r="H4793" t="s">
        <v>86</v>
      </c>
      <c r="I4793" t="s">
        <v>186</v>
      </c>
      <c r="J4793" t="s">
        <v>20</v>
      </c>
      <c r="K4793" t="s">
        <v>21</v>
      </c>
      <c r="L4793" t="s">
        <v>198</v>
      </c>
      <c r="M4793" t="s">
        <v>32</v>
      </c>
      <c r="P4793" t="b">
        <f>production[[#This Row],[Funded Month]]&gt;=DATE(2021,1,1)</f>
        <v>1</v>
      </c>
    </row>
    <row r="4794" spans="1:16" x14ac:dyDescent="0.2">
      <c r="A4794" s="1">
        <v>290210183817</v>
      </c>
      <c r="B4794">
        <v>290</v>
      </c>
      <c r="C4794" t="s">
        <v>16</v>
      </c>
      <c r="D4794" s="2">
        <v>44228</v>
      </c>
      <c r="E4794" t="s">
        <v>7278</v>
      </c>
      <c r="F4794">
        <f>1</f>
        <v>1</v>
      </c>
      <c r="G4794">
        <v>308000</v>
      </c>
      <c r="H4794" t="s">
        <v>18</v>
      </c>
      <c r="I4794" t="s">
        <v>19</v>
      </c>
      <c r="J4794" t="s">
        <v>20</v>
      </c>
      <c r="K4794" t="s">
        <v>21</v>
      </c>
      <c r="L4794" t="s">
        <v>198</v>
      </c>
      <c r="M4794" t="s">
        <v>32</v>
      </c>
      <c r="O4794" t="s">
        <v>199</v>
      </c>
      <c r="P4794" t="b">
        <f>production[[#This Row],[Funded Month]]&gt;=DATE(2021,1,1)</f>
        <v>1</v>
      </c>
    </row>
    <row r="4795" spans="1:16" x14ac:dyDescent="0.2">
      <c r="A4795" s="1">
        <v>290210183970</v>
      </c>
      <c r="B4795">
        <v>290</v>
      </c>
      <c r="C4795" t="s">
        <v>16</v>
      </c>
      <c r="D4795" s="2">
        <v>44228</v>
      </c>
      <c r="E4795" t="s">
        <v>7279</v>
      </c>
      <c r="F4795">
        <f>1</f>
        <v>1</v>
      </c>
      <c r="G4795">
        <v>400000</v>
      </c>
      <c r="H4795" t="s">
        <v>18</v>
      </c>
      <c r="I4795" t="s">
        <v>50</v>
      </c>
      <c r="J4795" t="s">
        <v>20</v>
      </c>
      <c r="K4795" t="s">
        <v>27</v>
      </c>
      <c r="L4795" t="s">
        <v>198</v>
      </c>
      <c r="M4795" t="s">
        <v>32</v>
      </c>
      <c r="O4795" t="s">
        <v>6274</v>
      </c>
      <c r="P4795" t="b">
        <f>production[[#This Row],[Funded Month]]&gt;=DATE(2021,1,1)</f>
        <v>1</v>
      </c>
    </row>
    <row r="4796" spans="1:16" x14ac:dyDescent="0.2">
      <c r="A4796" s="1">
        <v>290210184007</v>
      </c>
      <c r="B4796">
        <v>290</v>
      </c>
      <c r="C4796" t="s">
        <v>16</v>
      </c>
      <c r="D4796" s="2">
        <v>44228</v>
      </c>
      <c r="E4796" t="s">
        <v>7280</v>
      </c>
      <c r="F4796">
        <f>1</f>
        <v>1</v>
      </c>
      <c r="G4796">
        <v>458000</v>
      </c>
      <c r="H4796" t="s">
        <v>238</v>
      </c>
      <c r="I4796" t="s">
        <v>239</v>
      </c>
      <c r="J4796" t="s">
        <v>20</v>
      </c>
      <c r="K4796" t="s">
        <v>21</v>
      </c>
      <c r="L4796" t="s">
        <v>198</v>
      </c>
      <c r="M4796" t="s">
        <v>32</v>
      </c>
      <c r="O4796" t="s">
        <v>4542</v>
      </c>
      <c r="P4796" t="b">
        <f>production[[#This Row],[Funded Month]]&gt;=DATE(2021,1,1)</f>
        <v>1</v>
      </c>
    </row>
    <row r="4797" spans="1:16" x14ac:dyDescent="0.2">
      <c r="A4797" s="1">
        <v>293210175402</v>
      </c>
      <c r="B4797">
        <v>293</v>
      </c>
      <c r="C4797" t="s">
        <v>415</v>
      </c>
      <c r="D4797" s="2">
        <v>44228</v>
      </c>
      <c r="E4797" t="s">
        <v>7281</v>
      </c>
      <c r="F4797">
        <f>1</f>
        <v>1</v>
      </c>
      <c r="G4797">
        <v>128000</v>
      </c>
      <c r="H4797" t="s">
        <v>18</v>
      </c>
      <c r="I4797" t="s">
        <v>19</v>
      </c>
      <c r="J4797" t="s">
        <v>20</v>
      </c>
      <c r="K4797" t="s">
        <v>21</v>
      </c>
      <c r="L4797" t="s">
        <v>994</v>
      </c>
      <c r="M4797" t="s">
        <v>32</v>
      </c>
      <c r="P4797" t="b">
        <f>production[[#This Row],[Funded Month]]&gt;=DATE(2021,1,1)</f>
        <v>1</v>
      </c>
    </row>
    <row r="4798" spans="1:16" x14ac:dyDescent="0.2">
      <c r="A4798" s="1">
        <v>290200877566</v>
      </c>
      <c r="B4798">
        <v>290</v>
      </c>
      <c r="C4798" t="s">
        <v>16</v>
      </c>
      <c r="D4798" s="2">
        <v>44228</v>
      </c>
      <c r="E4798" t="s">
        <v>7282</v>
      </c>
      <c r="F4798">
        <f>1</f>
        <v>1</v>
      </c>
      <c r="G4798">
        <v>292500</v>
      </c>
      <c r="H4798" t="s">
        <v>18</v>
      </c>
      <c r="I4798" t="s">
        <v>19</v>
      </c>
      <c r="J4798" t="s">
        <v>20</v>
      </c>
      <c r="K4798" t="s">
        <v>27</v>
      </c>
      <c r="L4798" t="s">
        <v>132</v>
      </c>
      <c r="M4798" t="s">
        <v>32</v>
      </c>
      <c r="O4798" t="s">
        <v>7283</v>
      </c>
      <c r="P4798" t="b">
        <f>production[[#This Row],[Funded Month]]&gt;=DATE(2021,1,1)</f>
        <v>1</v>
      </c>
    </row>
    <row r="4799" spans="1:16" x14ac:dyDescent="0.2">
      <c r="A4799" s="1">
        <v>290201080694</v>
      </c>
      <c r="B4799">
        <v>290</v>
      </c>
      <c r="C4799" t="s">
        <v>16</v>
      </c>
      <c r="D4799" s="2">
        <v>44228</v>
      </c>
      <c r="E4799" t="s">
        <v>7284</v>
      </c>
      <c r="F4799">
        <f>1</f>
        <v>1</v>
      </c>
      <c r="G4799">
        <v>206196</v>
      </c>
      <c r="H4799" t="s">
        <v>86</v>
      </c>
      <c r="I4799" t="s">
        <v>186</v>
      </c>
      <c r="J4799" t="s">
        <v>20</v>
      </c>
      <c r="K4799" t="s">
        <v>21</v>
      </c>
      <c r="L4799" t="s">
        <v>132</v>
      </c>
      <c r="M4799" t="s">
        <v>32</v>
      </c>
      <c r="N4799" t="s">
        <v>33</v>
      </c>
      <c r="O4799" t="s">
        <v>2399</v>
      </c>
      <c r="P4799" t="b">
        <f>production[[#This Row],[Funded Month]]&gt;=DATE(2021,1,1)</f>
        <v>1</v>
      </c>
    </row>
    <row r="4800" spans="1:16" x14ac:dyDescent="0.2">
      <c r="A4800" s="1">
        <v>290201282957</v>
      </c>
      <c r="B4800">
        <v>290</v>
      </c>
      <c r="C4800" t="s">
        <v>16</v>
      </c>
      <c r="D4800" s="2">
        <v>44228</v>
      </c>
      <c r="E4800" t="s">
        <v>7285</v>
      </c>
      <c r="F4800">
        <f>1</f>
        <v>1</v>
      </c>
      <c r="G4800">
        <v>254600</v>
      </c>
      <c r="H4800" t="s">
        <v>238</v>
      </c>
      <c r="I4800" t="s">
        <v>286</v>
      </c>
      <c r="J4800" t="s">
        <v>20</v>
      </c>
      <c r="K4800" t="s">
        <v>21</v>
      </c>
      <c r="L4800" t="s">
        <v>132</v>
      </c>
      <c r="M4800" t="s">
        <v>32</v>
      </c>
      <c r="N4800" t="s">
        <v>33</v>
      </c>
      <c r="O4800" t="s">
        <v>7286</v>
      </c>
      <c r="P4800" t="b">
        <f>production[[#This Row],[Funded Month]]&gt;=DATE(2021,1,1)</f>
        <v>1</v>
      </c>
    </row>
    <row r="4801" spans="1:16" x14ac:dyDescent="0.2">
      <c r="A4801" s="1">
        <v>290210184088</v>
      </c>
      <c r="B4801">
        <v>290</v>
      </c>
      <c r="C4801" t="s">
        <v>16</v>
      </c>
      <c r="D4801" s="2">
        <v>44228</v>
      </c>
      <c r="E4801" t="s">
        <v>7287</v>
      </c>
      <c r="F4801">
        <f>1</f>
        <v>1</v>
      </c>
      <c r="G4801">
        <v>410000</v>
      </c>
      <c r="H4801" t="s">
        <v>238</v>
      </c>
      <c r="I4801" t="s">
        <v>239</v>
      </c>
      <c r="J4801" t="s">
        <v>20</v>
      </c>
      <c r="K4801" t="s">
        <v>21</v>
      </c>
      <c r="L4801" t="s">
        <v>132</v>
      </c>
      <c r="M4801" t="s">
        <v>2551</v>
      </c>
      <c r="N4801" t="s">
        <v>33</v>
      </c>
      <c r="O4801" t="s">
        <v>7288</v>
      </c>
      <c r="P4801" t="b">
        <f>production[[#This Row],[Funded Month]]&gt;=DATE(2021,1,1)</f>
        <v>1</v>
      </c>
    </row>
    <row r="4802" spans="1:16" x14ac:dyDescent="0.2">
      <c r="A4802" s="1">
        <v>290201181777</v>
      </c>
      <c r="B4802">
        <v>290</v>
      </c>
      <c r="C4802" t="s">
        <v>16</v>
      </c>
      <c r="D4802" s="2">
        <v>44228</v>
      </c>
      <c r="E4802" t="s">
        <v>7289</v>
      </c>
      <c r="F4802">
        <f>1</f>
        <v>1</v>
      </c>
      <c r="G4802">
        <v>220924</v>
      </c>
      <c r="H4802" t="s">
        <v>86</v>
      </c>
      <c r="I4802" t="s">
        <v>186</v>
      </c>
      <c r="J4802" t="s">
        <v>20</v>
      </c>
      <c r="K4802" t="s">
        <v>21</v>
      </c>
      <c r="L4802" t="s">
        <v>205</v>
      </c>
      <c r="M4802" t="s">
        <v>32</v>
      </c>
      <c r="O4802" t="s">
        <v>7290</v>
      </c>
      <c r="P4802" t="b">
        <f>production[[#This Row],[Funded Month]]&gt;=DATE(2021,1,1)</f>
        <v>1</v>
      </c>
    </row>
    <row r="4803" spans="1:16" x14ac:dyDescent="0.2">
      <c r="A4803" s="1">
        <v>290210183748</v>
      </c>
      <c r="B4803">
        <v>290</v>
      </c>
      <c r="C4803" t="s">
        <v>16</v>
      </c>
      <c r="D4803" s="2">
        <v>44228</v>
      </c>
      <c r="E4803" t="s">
        <v>7291</v>
      </c>
      <c r="F4803">
        <f>1</f>
        <v>1</v>
      </c>
      <c r="G4803">
        <v>135000</v>
      </c>
      <c r="H4803" t="s">
        <v>18</v>
      </c>
      <c r="I4803" t="s">
        <v>50</v>
      </c>
      <c r="J4803" t="s">
        <v>20</v>
      </c>
      <c r="K4803" t="s">
        <v>27</v>
      </c>
      <c r="L4803" t="s">
        <v>205</v>
      </c>
      <c r="M4803" t="s">
        <v>32</v>
      </c>
      <c r="O4803" t="s">
        <v>205</v>
      </c>
      <c r="P4803" t="b">
        <f>production[[#This Row],[Funded Month]]&gt;=DATE(2021,1,1)</f>
        <v>1</v>
      </c>
    </row>
    <row r="4804" spans="1:16" x14ac:dyDescent="0.2">
      <c r="A4804" s="1">
        <v>290210183980</v>
      </c>
      <c r="B4804">
        <v>290</v>
      </c>
      <c r="C4804" t="s">
        <v>16</v>
      </c>
      <c r="D4804" s="2">
        <v>44228</v>
      </c>
      <c r="E4804" t="s">
        <v>7292</v>
      </c>
      <c r="F4804">
        <f>1</f>
        <v>1</v>
      </c>
      <c r="G4804">
        <v>224765</v>
      </c>
      <c r="H4804" t="s">
        <v>86</v>
      </c>
      <c r="I4804" t="s">
        <v>87</v>
      </c>
      <c r="J4804" t="s">
        <v>20</v>
      </c>
      <c r="K4804" t="s">
        <v>27</v>
      </c>
      <c r="L4804" t="s">
        <v>205</v>
      </c>
      <c r="M4804" t="s">
        <v>32</v>
      </c>
      <c r="O4804" t="s">
        <v>205</v>
      </c>
      <c r="P4804" t="b">
        <f>production[[#This Row],[Funded Month]]&gt;=DATE(2021,1,1)</f>
        <v>1</v>
      </c>
    </row>
    <row r="4805" spans="1:16" x14ac:dyDescent="0.2">
      <c r="A4805" s="1">
        <v>290210184337</v>
      </c>
      <c r="B4805">
        <v>290</v>
      </c>
      <c r="C4805" t="s">
        <v>16</v>
      </c>
      <c r="D4805" s="2">
        <v>44228</v>
      </c>
      <c r="E4805" t="s">
        <v>7293</v>
      </c>
      <c r="F4805">
        <f>1</f>
        <v>1</v>
      </c>
      <c r="G4805">
        <v>146000</v>
      </c>
      <c r="H4805" t="s">
        <v>18</v>
      </c>
      <c r="I4805" t="s">
        <v>50</v>
      </c>
      <c r="J4805" t="s">
        <v>20</v>
      </c>
      <c r="K4805" t="s">
        <v>44</v>
      </c>
      <c r="L4805" t="s">
        <v>205</v>
      </c>
      <c r="M4805" t="s">
        <v>32</v>
      </c>
      <c r="O4805" t="s">
        <v>205</v>
      </c>
      <c r="P4805" t="b">
        <f>production[[#This Row],[Funded Month]]&gt;=DATE(2021,1,1)</f>
        <v>1</v>
      </c>
    </row>
    <row r="4806" spans="1:16" x14ac:dyDescent="0.2">
      <c r="A4806" s="1">
        <v>290190742514</v>
      </c>
      <c r="B4806">
        <v>290</v>
      </c>
      <c r="C4806" t="s">
        <v>16</v>
      </c>
      <c r="D4806" s="2">
        <v>44228</v>
      </c>
      <c r="E4806" t="s">
        <v>7294</v>
      </c>
      <c r="F4806">
        <f>1</f>
        <v>1</v>
      </c>
      <c r="G4806">
        <v>212500</v>
      </c>
      <c r="H4806" t="s">
        <v>18</v>
      </c>
      <c r="I4806" t="s">
        <v>19</v>
      </c>
      <c r="J4806" t="s">
        <v>20</v>
      </c>
      <c r="K4806" t="s">
        <v>21</v>
      </c>
      <c r="L4806" t="s">
        <v>153</v>
      </c>
      <c r="M4806" t="s">
        <v>178</v>
      </c>
      <c r="O4806" t="s">
        <v>7295</v>
      </c>
      <c r="P4806" t="b">
        <f>production[[#This Row],[Funded Month]]&gt;=DATE(2021,1,1)</f>
        <v>1</v>
      </c>
    </row>
    <row r="4807" spans="1:16" x14ac:dyDescent="0.2">
      <c r="A4807" s="1">
        <v>290201080549</v>
      </c>
      <c r="B4807">
        <v>290</v>
      </c>
      <c r="C4807" t="s">
        <v>16</v>
      </c>
      <c r="D4807" s="2">
        <v>44228</v>
      </c>
      <c r="E4807" t="s">
        <v>7296</v>
      </c>
      <c r="F4807">
        <f>1</f>
        <v>1</v>
      </c>
      <c r="G4807">
        <v>310050</v>
      </c>
      <c r="H4807" t="s">
        <v>18</v>
      </c>
      <c r="I4807" t="s">
        <v>19</v>
      </c>
      <c r="J4807" t="s">
        <v>20</v>
      </c>
      <c r="K4807" t="s">
        <v>21</v>
      </c>
      <c r="L4807" t="s">
        <v>153</v>
      </c>
      <c r="M4807" t="s">
        <v>2108</v>
      </c>
      <c r="O4807" t="s">
        <v>1002</v>
      </c>
      <c r="P4807" t="b">
        <f>production[[#This Row],[Funded Month]]&gt;=DATE(2021,1,1)</f>
        <v>1</v>
      </c>
    </row>
    <row r="4808" spans="1:16" x14ac:dyDescent="0.2">
      <c r="A4808" s="1">
        <v>290201283204</v>
      </c>
      <c r="B4808">
        <v>290</v>
      </c>
      <c r="C4808" t="s">
        <v>16</v>
      </c>
      <c r="D4808" s="2">
        <v>44228</v>
      </c>
      <c r="E4808" t="s">
        <v>7297</v>
      </c>
      <c r="F4808">
        <f>1</f>
        <v>1</v>
      </c>
      <c r="G4808">
        <v>416000</v>
      </c>
      <c r="H4808" t="s">
        <v>18</v>
      </c>
      <c r="I4808" t="s">
        <v>50</v>
      </c>
      <c r="J4808" t="s">
        <v>20</v>
      </c>
      <c r="K4808" t="s">
        <v>21</v>
      </c>
      <c r="L4808" t="s">
        <v>153</v>
      </c>
      <c r="M4808" t="s">
        <v>32</v>
      </c>
      <c r="P4808" t="b">
        <f>production[[#This Row],[Funded Month]]&gt;=DATE(2021,1,1)</f>
        <v>1</v>
      </c>
    </row>
    <row r="4809" spans="1:16" x14ac:dyDescent="0.2">
      <c r="A4809" s="1">
        <v>290210184055</v>
      </c>
      <c r="B4809">
        <v>290</v>
      </c>
      <c r="C4809" t="s">
        <v>16</v>
      </c>
      <c r="D4809" s="2">
        <v>44228</v>
      </c>
      <c r="E4809" t="s">
        <v>7298</v>
      </c>
      <c r="F4809">
        <f>1</f>
        <v>1</v>
      </c>
      <c r="G4809">
        <v>189000</v>
      </c>
      <c r="H4809" t="s">
        <v>18</v>
      </c>
      <c r="I4809" t="s">
        <v>19</v>
      </c>
      <c r="J4809" t="s">
        <v>20</v>
      </c>
      <c r="K4809" t="s">
        <v>27</v>
      </c>
      <c r="L4809" t="s">
        <v>153</v>
      </c>
      <c r="M4809" t="s">
        <v>178</v>
      </c>
      <c r="O4809" t="s">
        <v>3675</v>
      </c>
      <c r="P4809" t="b">
        <f>production[[#This Row],[Funded Month]]&gt;=DATE(2021,1,1)</f>
        <v>1</v>
      </c>
    </row>
    <row r="4810" spans="1:16" x14ac:dyDescent="0.2">
      <c r="A4810" s="1">
        <v>290210184102</v>
      </c>
      <c r="B4810">
        <v>290</v>
      </c>
      <c r="C4810" t="s">
        <v>16</v>
      </c>
      <c r="D4810" s="2">
        <v>44228</v>
      </c>
      <c r="E4810" t="s">
        <v>7299</v>
      </c>
      <c r="F4810">
        <f>1</f>
        <v>1</v>
      </c>
      <c r="G4810">
        <v>406112</v>
      </c>
      <c r="H4810" t="s">
        <v>238</v>
      </c>
      <c r="I4810" t="s">
        <v>286</v>
      </c>
      <c r="J4810" t="s">
        <v>20</v>
      </c>
      <c r="K4810" t="s">
        <v>21</v>
      </c>
      <c r="L4810" t="s">
        <v>153</v>
      </c>
      <c r="M4810" t="s">
        <v>178</v>
      </c>
      <c r="O4810" t="s">
        <v>3510</v>
      </c>
      <c r="P4810" t="b">
        <f>production[[#This Row],[Funded Month]]&gt;=DATE(2021,1,1)</f>
        <v>1</v>
      </c>
    </row>
    <row r="4811" spans="1:16" x14ac:dyDescent="0.2">
      <c r="A4811" s="1">
        <v>290210184248</v>
      </c>
      <c r="B4811">
        <v>290</v>
      </c>
      <c r="C4811" t="s">
        <v>16</v>
      </c>
      <c r="D4811" s="2">
        <v>44228</v>
      </c>
      <c r="E4811" t="s">
        <v>7300</v>
      </c>
      <c r="F4811">
        <f>1</f>
        <v>1</v>
      </c>
      <c r="G4811">
        <v>272000</v>
      </c>
      <c r="H4811" t="s">
        <v>18</v>
      </c>
      <c r="I4811" t="s">
        <v>50</v>
      </c>
      <c r="J4811" t="s">
        <v>20</v>
      </c>
      <c r="K4811" t="s">
        <v>44</v>
      </c>
      <c r="L4811" t="s">
        <v>153</v>
      </c>
      <c r="M4811" t="s">
        <v>178</v>
      </c>
      <c r="O4811" t="s">
        <v>1652</v>
      </c>
      <c r="P4811" t="b">
        <f>production[[#This Row],[Funded Month]]&gt;=DATE(2021,1,1)</f>
        <v>1</v>
      </c>
    </row>
    <row r="4812" spans="1:16" x14ac:dyDescent="0.2">
      <c r="A4812" s="1">
        <v>290210184905</v>
      </c>
      <c r="B4812">
        <v>290</v>
      </c>
      <c r="C4812" t="s">
        <v>16</v>
      </c>
      <c r="D4812" s="2">
        <v>44228</v>
      </c>
      <c r="E4812" t="s">
        <v>7301</v>
      </c>
      <c r="F4812">
        <f>1</f>
        <v>1</v>
      </c>
      <c r="G4812">
        <v>180000</v>
      </c>
      <c r="H4812" t="s">
        <v>18</v>
      </c>
      <c r="I4812" t="s">
        <v>19</v>
      </c>
      <c r="J4812" t="s">
        <v>20</v>
      </c>
      <c r="K4812" t="s">
        <v>27</v>
      </c>
      <c r="L4812" t="s">
        <v>153</v>
      </c>
      <c r="M4812" t="s">
        <v>32</v>
      </c>
      <c r="O4812" t="s">
        <v>390</v>
      </c>
      <c r="P4812" t="b">
        <f>production[[#This Row],[Funded Month]]&gt;=DATE(2021,1,1)</f>
        <v>1</v>
      </c>
    </row>
    <row r="4813" spans="1:16" x14ac:dyDescent="0.2">
      <c r="A4813" s="1">
        <v>290210185290</v>
      </c>
      <c r="B4813">
        <v>290</v>
      </c>
      <c r="C4813" t="s">
        <v>16</v>
      </c>
      <c r="D4813" s="2">
        <v>44228</v>
      </c>
      <c r="E4813" t="s">
        <v>7302</v>
      </c>
      <c r="F4813">
        <f>1</f>
        <v>1</v>
      </c>
      <c r="G4813">
        <v>204000</v>
      </c>
      <c r="H4813" t="s">
        <v>18</v>
      </c>
      <c r="I4813" t="s">
        <v>19</v>
      </c>
      <c r="J4813" t="s">
        <v>20</v>
      </c>
      <c r="K4813" t="s">
        <v>44</v>
      </c>
      <c r="L4813" t="s">
        <v>153</v>
      </c>
      <c r="M4813" t="s">
        <v>178</v>
      </c>
      <c r="O4813" t="s">
        <v>7303</v>
      </c>
      <c r="P4813" t="b">
        <f>production[[#This Row],[Funded Month]]&gt;=DATE(2021,1,1)</f>
        <v>1</v>
      </c>
    </row>
    <row r="4814" spans="1:16" x14ac:dyDescent="0.2">
      <c r="A4814" s="1">
        <v>290210185620</v>
      </c>
      <c r="B4814">
        <v>290</v>
      </c>
      <c r="C4814" t="s">
        <v>16</v>
      </c>
      <c r="D4814" s="2">
        <v>44228</v>
      </c>
      <c r="E4814" t="s">
        <v>7304</v>
      </c>
      <c r="F4814">
        <f>1</f>
        <v>1</v>
      </c>
      <c r="G4814">
        <v>406800</v>
      </c>
      <c r="H4814" t="s">
        <v>18</v>
      </c>
      <c r="I4814" t="s">
        <v>19</v>
      </c>
      <c r="J4814" t="s">
        <v>20</v>
      </c>
      <c r="K4814" t="s">
        <v>21</v>
      </c>
      <c r="L4814" t="s">
        <v>153</v>
      </c>
      <c r="M4814" t="s">
        <v>178</v>
      </c>
      <c r="O4814" t="s">
        <v>7305</v>
      </c>
      <c r="P4814" t="b">
        <f>production[[#This Row],[Funded Month]]&gt;=DATE(2021,1,1)</f>
        <v>1</v>
      </c>
    </row>
    <row r="4815" spans="1:16" x14ac:dyDescent="0.2">
      <c r="A4815" s="1">
        <v>290210285659</v>
      </c>
      <c r="B4815">
        <v>290</v>
      </c>
      <c r="C4815" t="s">
        <v>16</v>
      </c>
      <c r="D4815" s="2">
        <v>44228</v>
      </c>
      <c r="E4815" t="s">
        <v>7306</v>
      </c>
      <c r="F4815">
        <f>1</f>
        <v>1</v>
      </c>
      <c r="G4815">
        <v>367000</v>
      </c>
      <c r="H4815" t="s">
        <v>18</v>
      </c>
      <c r="I4815" t="s">
        <v>50</v>
      </c>
      <c r="J4815" t="s">
        <v>20</v>
      </c>
      <c r="K4815" t="s">
        <v>27</v>
      </c>
      <c r="L4815" t="s">
        <v>153</v>
      </c>
      <c r="M4815" t="s">
        <v>32</v>
      </c>
      <c r="O4815" t="s">
        <v>153</v>
      </c>
      <c r="P4815" t="b">
        <f>production[[#This Row],[Funded Month]]&gt;=DATE(2021,1,1)</f>
        <v>1</v>
      </c>
    </row>
    <row r="4816" spans="1:16" x14ac:dyDescent="0.2">
      <c r="A4816" s="1">
        <v>290201079790</v>
      </c>
      <c r="B4816">
        <v>290</v>
      </c>
      <c r="C4816" t="s">
        <v>16</v>
      </c>
      <c r="D4816" s="2">
        <v>44228</v>
      </c>
      <c r="E4816" t="s">
        <v>7307</v>
      </c>
      <c r="F4816">
        <f>1</f>
        <v>1</v>
      </c>
      <c r="G4816">
        <v>466323</v>
      </c>
      <c r="H4816" t="s">
        <v>18</v>
      </c>
      <c r="I4816" t="s">
        <v>1414</v>
      </c>
      <c r="J4816" t="s">
        <v>20</v>
      </c>
      <c r="K4816" t="s">
        <v>27</v>
      </c>
      <c r="L4816" t="s">
        <v>425</v>
      </c>
      <c r="M4816" t="s">
        <v>32</v>
      </c>
      <c r="O4816" t="s">
        <v>7308</v>
      </c>
      <c r="P4816" t="b">
        <f>production[[#This Row],[Funded Month]]&gt;=DATE(2021,1,1)</f>
        <v>1</v>
      </c>
    </row>
    <row r="4817" spans="1:16" x14ac:dyDescent="0.2">
      <c r="A4817" s="1">
        <v>290200532736</v>
      </c>
      <c r="B4817">
        <v>290</v>
      </c>
      <c r="C4817" t="s">
        <v>16</v>
      </c>
      <c r="D4817" s="2">
        <v>44228</v>
      </c>
      <c r="E4817" t="s">
        <v>7309</v>
      </c>
      <c r="F4817">
        <f>1</f>
        <v>1</v>
      </c>
      <c r="G4817">
        <v>513057</v>
      </c>
      <c r="H4817" t="s">
        <v>18</v>
      </c>
      <c r="I4817" t="s">
        <v>19</v>
      </c>
      <c r="J4817" t="s">
        <v>20</v>
      </c>
      <c r="K4817" t="s">
        <v>21</v>
      </c>
      <c r="L4817" t="s">
        <v>1448</v>
      </c>
      <c r="M4817" t="s">
        <v>32</v>
      </c>
      <c r="N4817" t="s">
        <v>165</v>
      </c>
      <c r="O4817" t="s">
        <v>4567</v>
      </c>
      <c r="P4817" t="b">
        <f>production[[#This Row],[Funded Month]]&gt;=DATE(2021,1,1)</f>
        <v>1</v>
      </c>
    </row>
    <row r="4818" spans="1:16" x14ac:dyDescent="0.2">
      <c r="A4818" s="1">
        <v>290201283023</v>
      </c>
      <c r="B4818">
        <v>290</v>
      </c>
      <c r="C4818" t="s">
        <v>16</v>
      </c>
      <c r="D4818" s="2">
        <v>44228</v>
      </c>
      <c r="E4818" t="s">
        <v>7310</v>
      </c>
      <c r="F4818">
        <f>1</f>
        <v>1</v>
      </c>
      <c r="G4818">
        <v>261803</v>
      </c>
      <c r="H4818" t="s">
        <v>18</v>
      </c>
      <c r="I4818" t="s">
        <v>19</v>
      </c>
      <c r="J4818" t="s">
        <v>20</v>
      </c>
      <c r="K4818" t="s">
        <v>21</v>
      </c>
      <c r="L4818" t="s">
        <v>1448</v>
      </c>
      <c r="M4818" t="s">
        <v>32</v>
      </c>
      <c r="N4818" t="s">
        <v>165</v>
      </c>
      <c r="O4818" t="s">
        <v>3430</v>
      </c>
      <c r="P4818" t="b">
        <f>production[[#This Row],[Funded Month]]&gt;=DATE(2021,1,1)</f>
        <v>1</v>
      </c>
    </row>
    <row r="4819" spans="1:16" x14ac:dyDescent="0.2">
      <c r="A4819" s="1">
        <v>290210183780</v>
      </c>
      <c r="B4819">
        <v>290</v>
      </c>
      <c r="C4819" t="s">
        <v>16</v>
      </c>
      <c r="D4819" s="2">
        <v>44228</v>
      </c>
      <c r="E4819" t="s">
        <v>7311</v>
      </c>
      <c r="F4819">
        <f>1</f>
        <v>1</v>
      </c>
      <c r="G4819">
        <v>346500</v>
      </c>
      <c r="H4819" t="s">
        <v>18</v>
      </c>
      <c r="I4819" t="s">
        <v>19</v>
      </c>
      <c r="J4819" t="s">
        <v>20</v>
      </c>
      <c r="K4819" t="s">
        <v>21</v>
      </c>
      <c r="L4819" t="s">
        <v>1448</v>
      </c>
      <c r="M4819" t="s">
        <v>32</v>
      </c>
      <c r="N4819" t="s">
        <v>33</v>
      </c>
      <c r="P4819" t="b">
        <f>production[[#This Row],[Funded Month]]&gt;=DATE(2021,1,1)</f>
        <v>1</v>
      </c>
    </row>
    <row r="4820" spans="1:16" x14ac:dyDescent="0.2">
      <c r="A4820" s="1">
        <v>290210184269</v>
      </c>
      <c r="B4820">
        <v>290</v>
      </c>
      <c r="C4820" t="s">
        <v>16</v>
      </c>
      <c r="D4820" s="2">
        <v>44228</v>
      </c>
      <c r="E4820" t="s">
        <v>7312</v>
      </c>
      <c r="F4820">
        <f>1</f>
        <v>1</v>
      </c>
      <c r="G4820">
        <v>189994</v>
      </c>
      <c r="H4820" t="s">
        <v>86</v>
      </c>
      <c r="I4820" t="s">
        <v>87</v>
      </c>
      <c r="J4820" t="s">
        <v>20</v>
      </c>
      <c r="K4820" t="s">
        <v>21</v>
      </c>
      <c r="L4820" t="s">
        <v>1448</v>
      </c>
      <c r="M4820" t="s">
        <v>32</v>
      </c>
      <c r="N4820" t="s">
        <v>165</v>
      </c>
      <c r="O4820" t="s">
        <v>7313</v>
      </c>
      <c r="P4820" t="b">
        <f>production[[#This Row],[Funded Month]]&gt;=DATE(2021,1,1)</f>
        <v>1</v>
      </c>
    </row>
    <row r="4821" spans="1:16" x14ac:dyDescent="0.2">
      <c r="A4821" s="1">
        <v>290210184733</v>
      </c>
      <c r="B4821">
        <v>290</v>
      </c>
      <c r="C4821" t="s">
        <v>16</v>
      </c>
      <c r="D4821" s="2">
        <v>44228</v>
      </c>
      <c r="E4821" t="s">
        <v>7314</v>
      </c>
      <c r="F4821">
        <f>1</f>
        <v>1</v>
      </c>
      <c r="G4821">
        <v>123500</v>
      </c>
      <c r="H4821" t="s">
        <v>18</v>
      </c>
      <c r="I4821" t="s">
        <v>79</v>
      </c>
      <c r="J4821" t="s">
        <v>20</v>
      </c>
      <c r="K4821" t="s">
        <v>21</v>
      </c>
      <c r="L4821" t="s">
        <v>1448</v>
      </c>
      <c r="M4821" t="s">
        <v>32</v>
      </c>
      <c r="N4821" t="s">
        <v>165</v>
      </c>
      <c r="O4821" t="s">
        <v>7315</v>
      </c>
      <c r="P4821" t="b">
        <f>production[[#This Row],[Funded Month]]&gt;=DATE(2021,1,1)</f>
        <v>1</v>
      </c>
    </row>
    <row r="4822" spans="1:16" x14ac:dyDescent="0.2">
      <c r="A4822" s="1">
        <v>290200978153</v>
      </c>
      <c r="B4822">
        <v>290</v>
      </c>
      <c r="C4822" t="s">
        <v>16</v>
      </c>
      <c r="D4822" s="2">
        <v>44228</v>
      </c>
      <c r="E4822" t="s">
        <v>7316</v>
      </c>
      <c r="F4822">
        <f>1</f>
        <v>1</v>
      </c>
      <c r="G4822">
        <v>216015</v>
      </c>
      <c r="H4822" t="s">
        <v>86</v>
      </c>
      <c r="I4822" t="s">
        <v>87</v>
      </c>
      <c r="J4822" t="s">
        <v>20</v>
      </c>
      <c r="K4822" t="s">
        <v>21</v>
      </c>
      <c r="L4822" t="s">
        <v>144</v>
      </c>
      <c r="M4822" t="s">
        <v>32</v>
      </c>
      <c r="O4822" t="s">
        <v>4382</v>
      </c>
      <c r="P4822" t="b">
        <f>production[[#This Row],[Funded Month]]&gt;=DATE(2021,1,1)</f>
        <v>1</v>
      </c>
    </row>
    <row r="4823" spans="1:16" x14ac:dyDescent="0.2">
      <c r="A4823" s="1">
        <v>290200978757</v>
      </c>
      <c r="B4823">
        <v>290</v>
      </c>
      <c r="C4823" t="s">
        <v>16</v>
      </c>
      <c r="D4823" s="2">
        <v>44228</v>
      </c>
      <c r="E4823" t="s">
        <v>7317</v>
      </c>
      <c r="F4823">
        <f>1</f>
        <v>1</v>
      </c>
      <c r="G4823">
        <v>249399</v>
      </c>
      <c r="H4823" t="s">
        <v>86</v>
      </c>
      <c r="I4823" t="s">
        <v>87</v>
      </c>
      <c r="J4823" t="s">
        <v>20</v>
      </c>
      <c r="K4823" t="s">
        <v>21</v>
      </c>
      <c r="L4823" t="s">
        <v>144</v>
      </c>
      <c r="M4823" t="s">
        <v>32</v>
      </c>
      <c r="O4823" t="s">
        <v>7318</v>
      </c>
      <c r="P4823" t="b">
        <f>production[[#This Row],[Funded Month]]&gt;=DATE(2021,1,1)</f>
        <v>1</v>
      </c>
    </row>
    <row r="4824" spans="1:16" x14ac:dyDescent="0.2">
      <c r="A4824" s="1">
        <v>290201181527</v>
      </c>
      <c r="B4824">
        <v>290</v>
      </c>
      <c r="C4824" t="s">
        <v>16</v>
      </c>
      <c r="D4824" s="2">
        <v>44228</v>
      </c>
      <c r="E4824" t="s">
        <v>7319</v>
      </c>
      <c r="F4824">
        <f>1</f>
        <v>1</v>
      </c>
      <c r="G4824">
        <v>168884</v>
      </c>
      <c r="H4824" t="s">
        <v>86</v>
      </c>
      <c r="I4824" t="s">
        <v>1536</v>
      </c>
      <c r="J4824" t="s">
        <v>20</v>
      </c>
      <c r="K4824" t="s">
        <v>21</v>
      </c>
      <c r="L4824" t="s">
        <v>144</v>
      </c>
      <c r="M4824" t="s">
        <v>32</v>
      </c>
      <c r="O4824" t="s">
        <v>7320</v>
      </c>
      <c r="P4824" t="b">
        <f>production[[#This Row],[Funded Month]]&gt;=DATE(2021,1,1)</f>
        <v>1</v>
      </c>
    </row>
    <row r="4825" spans="1:16" x14ac:dyDescent="0.2">
      <c r="A4825" s="1">
        <v>290201181775</v>
      </c>
      <c r="B4825">
        <v>290</v>
      </c>
      <c r="C4825" t="s">
        <v>16</v>
      </c>
      <c r="D4825" s="2">
        <v>44228</v>
      </c>
      <c r="E4825" t="s">
        <v>7319</v>
      </c>
      <c r="F4825">
        <f>1</f>
        <v>1</v>
      </c>
      <c r="G4825">
        <v>6020</v>
      </c>
      <c r="H4825" t="s">
        <v>18</v>
      </c>
      <c r="I4825" t="s">
        <v>488</v>
      </c>
      <c r="J4825" t="s">
        <v>398</v>
      </c>
      <c r="K4825" t="s">
        <v>21</v>
      </c>
      <c r="L4825" t="s">
        <v>144</v>
      </c>
      <c r="M4825" t="s">
        <v>2204</v>
      </c>
      <c r="P4825" t="b">
        <f>production[[#This Row],[Funded Month]]&gt;=DATE(2021,1,1)</f>
        <v>1</v>
      </c>
    </row>
    <row r="4826" spans="1:16" x14ac:dyDescent="0.2">
      <c r="A4826" s="1">
        <v>290201283341</v>
      </c>
      <c r="B4826">
        <v>290</v>
      </c>
      <c r="C4826" t="s">
        <v>16</v>
      </c>
      <c r="D4826" s="2">
        <v>44228</v>
      </c>
      <c r="E4826" t="s">
        <v>7321</v>
      </c>
      <c r="F4826">
        <f>1</f>
        <v>1</v>
      </c>
      <c r="G4826">
        <v>235653</v>
      </c>
      <c r="H4826" t="s">
        <v>86</v>
      </c>
      <c r="I4826" t="s">
        <v>186</v>
      </c>
      <c r="J4826" t="s">
        <v>20</v>
      </c>
      <c r="K4826" t="s">
        <v>21</v>
      </c>
      <c r="L4826" t="s">
        <v>144</v>
      </c>
      <c r="M4826" t="s">
        <v>32</v>
      </c>
      <c r="O4826" t="s">
        <v>4382</v>
      </c>
      <c r="P4826" t="b">
        <f>production[[#This Row],[Funded Month]]&gt;=DATE(2021,1,1)</f>
        <v>1</v>
      </c>
    </row>
    <row r="4827" spans="1:16" x14ac:dyDescent="0.2">
      <c r="A4827" s="1">
        <v>290210183709</v>
      </c>
      <c r="B4827">
        <v>290</v>
      </c>
      <c r="C4827" t="s">
        <v>16</v>
      </c>
      <c r="D4827" s="2">
        <v>44228</v>
      </c>
      <c r="E4827" t="s">
        <v>7322</v>
      </c>
      <c r="F4827">
        <f>1</f>
        <v>1</v>
      </c>
      <c r="G4827">
        <v>140000</v>
      </c>
      <c r="H4827" t="s">
        <v>18</v>
      </c>
      <c r="I4827" t="s">
        <v>50</v>
      </c>
      <c r="J4827" t="s">
        <v>20</v>
      </c>
      <c r="K4827" t="s">
        <v>44</v>
      </c>
      <c r="L4827" t="s">
        <v>144</v>
      </c>
      <c r="M4827" t="s">
        <v>32</v>
      </c>
      <c r="O4827" t="s">
        <v>4660</v>
      </c>
      <c r="P4827" t="b">
        <f>production[[#This Row],[Funded Month]]&gt;=DATE(2021,1,1)</f>
        <v>1</v>
      </c>
    </row>
    <row r="4828" spans="1:16" x14ac:dyDescent="0.2">
      <c r="A4828" s="1">
        <v>290210183750</v>
      </c>
      <c r="B4828">
        <v>290</v>
      </c>
      <c r="C4828" t="s">
        <v>16</v>
      </c>
      <c r="D4828" s="2">
        <v>44228</v>
      </c>
      <c r="E4828" t="s">
        <v>7323</v>
      </c>
      <c r="F4828">
        <f>1</f>
        <v>1</v>
      </c>
      <c r="G4828">
        <v>115000</v>
      </c>
      <c r="H4828" t="s">
        <v>18</v>
      </c>
      <c r="I4828" t="s">
        <v>19</v>
      </c>
      <c r="J4828" t="s">
        <v>20</v>
      </c>
      <c r="K4828" t="s">
        <v>44</v>
      </c>
      <c r="L4828" t="s">
        <v>144</v>
      </c>
      <c r="M4828" t="s">
        <v>32</v>
      </c>
      <c r="O4828" t="s">
        <v>1485</v>
      </c>
      <c r="P4828" t="b">
        <f>production[[#This Row],[Funded Month]]&gt;=DATE(2021,1,1)</f>
        <v>1</v>
      </c>
    </row>
    <row r="4829" spans="1:16" x14ac:dyDescent="0.2">
      <c r="A4829" s="1">
        <v>290210183752</v>
      </c>
      <c r="B4829">
        <v>290</v>
      </c>
      <c r="C4829" t="s">
        <v>16</v>
      </c>
      <c r="D4829" s="2">
        <v>44228</v>
      </c>
      <c r="E4829" t="s">
        <v>7324</v>
      </c>
      <c r="F4829">
        <f>1</f>
        <v>1</v>
      </c>
      <c r="G4829">
        <v>211105</v>
      </c>
      <c r="H4829" t="s">
        <v>86</v>
      </c>
      <c r="I4829" t="s">
        <v>186</v>
      </c>
      <c r="J4829" t="s">
        <v>20</v>
      </c>
      <c r="K4829" t="s">
        <v>21</v>
      </c>
      <c r="L4829" t="s">
        <v>144</v>
      </c>
      <c r="M4829" t="s">
        <v>32</v>
      </c>
      <c r="O4829" t="s">
        <v>7325</v>
      </c>
      <c r="P4829" t="b">
        <f>production[[#This Row],[Funded Month]]&gt;=DATE(2021,1,1)</f>
        <v>1</v>
      </c>
    </row>
    <row r="4830" spans="1:16" x14ac:dyDescent="0.2">
      <c r="A4830" s="1">
        <v>290210183993</v>
      </c>
      <c r="B4830">
        <v>290</v>
      </c>
      <c r="C4830" t="s">
        <v>16</v>
      </c>
      <c r="D4830" s="2">
        <v>44228</v>
      </c>
      <c r="E4830" t="s">
        <v>7326</v>
      </c>
      <c r="F4830">
        <f>1</f>
        <v>1</v>
      </c>
      <c r="G4830">
        <v>230202</v>
      </c>
      <c r="H4830" t="s">
        <v>592</v>
      </c>
      <c r="I4830" t="s">
        <v>593</v>
      </c>
      <c r="J4830" t="s">
        <v>20</v>
      </c>
      <c r="K4830" t="s">
        <v>21</v>
      </c>
      <c r="L4830" t="s">
        <v>144</v>
      </c>
      <c r="M4830" t="s">
        <v>32</v>
      </c>
      <c r="O4830" t="s">
        <v>7327</v>
      </c>
      <c r="P4830" t="b">
        <f>production[[#This Row],[Funded Month]]&gt;=DATE(2021,1,1)</f>
        <v>1</v>
      </c>
    </row>
    <row r="4831" spans="1:16" x14ac:dyDescent="0.2">
      <c r="A4831" s="1">
        <v>290210184458</v>
      </c>
      <c r="B4831">
        <v>290</v>
      </c>
      <c r="C4831" t="s">
        <v>16</v>
      </c>
      <c r="D4831" s="2">
        <v>44228</v>
      </c>
      <c r="E4831" t="s">
        <v>7328</v>
      </c>
      <c r="F4831">
        <f>1</f>
        <v>1</v>
      </c>
      <c r="G4831">
        <v>308750</v>
      </c>
      <c r="H4831" t="s">
        <v>18</v>
      </c>
      <c r="I4831" t="s">
        <v>19</v>
      </c>
      <c r="J4831" t="s">
        <v>20</v>
      </c>
      <c r="K4831" t="s">
        <v>21</v>
      </c>
      <c r="L4831" t="s">
        <v>144</v>
      </c>
      <c r="M4831" t="s">
        <v>32</v>
      </c>
      <c r="O4831" t="s">
        <v>7329</v>
      </c>
      <c r="P4831" t="b">
        <f>production[[#This Row],[Funded Month]]&gt;=DATE(2021,1,1)</f>
        <v>1</v>
      </c>
    </row>
    <row r="4832" spans="1:16" x14ac:dyDescent="0.2">
      <c r="A4832" s="1">
        <v>290210184780</v>
      </c>
      <c r="B4832">
        <v>290</v>
      </c>
      <c r="C4832" t="s">
        <v>16</v>
      </c>
      <c r="D4832" s="2">
        <v>44228</v>
      </c>
      <c r="E4832" t="s">
        <v>7330</v>
      </c>
      <c r="F4832">
        <f>1</f>
        <v>1</v>
      </c>
      <c r="G4832">
        <v>307330</v>
      </c>
      <c r="H4832" t="s">
        <v>86</v>
      </c>
      <c r="I4832" t="s">
        <v>1351</v>
      </c>
      <c r="J4832" t="s">
        <v>20</v>
      </c>
      <c r="K4832" t="s">
        <v>21</v>
      </c>
      <c r="L4832" t="s">
        <v>144</v>
      </c>
      <c r="M4832" t="s">
        <v>32</v>
      </c>
      <c r="O4832" t="s">
        <v>7331</v>
      </c>
      <c r="P4832" t="b">
        <f>production[[#This Row],[Funded Month]]&gt;=DATE(2021,1,1)</f>
        <v>1</v>
      </c>
    </row>
    <row r="4833" spans="1:16" x14ac:dyDescent="0.2">
      <c r="A4833" s="1">
        <v>290210184797</v>
      </c>
      <c r="B4833">
        <v>290</v>
      </c>
      <c r="C4833" t="s">
        <v>16</v>
      </c>
      <c r="D4833" s="2">
        <v>44228</v>
      </c>
      <c r="E4833" t="s">
        <v>7330</v>
      </c>
      <c r="F4833">
        <f>1</f>
        <v>1</v>
      </c>
      <c r="G4833">
        <v>10955</v>
      </c>
      <c r="H4833" t="s">
        <v>18</v>
      </c>
      <c r="I4833" t="s">
        <v>488</v>
      </c>
      <c r="J4833" t="s">
        <v>398</v>
      </c>
      <c r="K4833" t="s">
        <v>21</v>
      </c>
      <c r="L4833" t="s">
        <v>144</v>
      </c>
      <c r="M4833" t="s">
        <v>32</v>
      </c>
      <c r="P4833" t="b">
        <f>production[[#This Row],[Funded Month]]&gt;=DATE(2021,1,1)</f>
        <v>1</v>
      </c>
    </row>
    <row r="4834" spans="1:16" x14ac:dyDescent="0.2">
      <c r="A4834" s="1">
        <v>294201075440</v>
      </c>
      <c r="B4834">
        <v>294</v>
      </c>
      <c r="C4834" t="s">
        <v>415</v>
      </c>
      <c r="D4834" s="2">
        <v>44228</v>
      </c>
      <c r="E4834" t="s">
        <v>7332</v>
      </c>
      <c r="F4834">
        <f>1</f>
        <v>1</v>
      </c>
      <c r="G4834">
        <v>1500000</v>
      </c>
      <c r="H4834" t="s">
        <v>18</v>
      </c>
      <c r="I4834" t="s">
        <v>3301</v>
      </c>
      <c r="J4834" t="s">
        <v>20</v>
      </c>
      <c r="K4834" t="s">
        <v>21</v>
      </c>
      <c r="L4834" t="s">
        <v>1002</v>
      </c>
      <c r="M4834" t="s">
        <v>32</v>
      </c>
      <c r="O4834" t="s">
        <v>2082</v>
      </c>
      <c r="P4834" t="b">
        <f>production[[#This Row],[Funded Month]]&gt;=DATE(2021,1,1)</f>
        <v>1</v>
      </c>
    </row>
    <row r="4835" spans="1:16" x14ac:dyDescent="0.2">
      <c r="A4835" s="1">
        <v>294201275665</v>
      </c>
      <c r="B4835">
        <v>294</v>
      </c>
      <c r="C4835" t="s">
        <v>415</v>
      </c>
      <c r="D4835" s="2">
        <v>44228</v>
      </c>
      <c r="E4835" t="s">
        <v>7333</v>
      </c>
      <c r="F4835">
        <f>1</f>
        <v>1</v>
      </c>
      <c r="G4835">
        <v>165000</v>
      </c>
      <c r="H4835" t="s">
        <v>18</v>
      </c>
      <c r="I4835" t="s">
        <v>19</v>
      </c>
      <c r="J4835" t="s">
        <v>20</v>
      </c>
      <c r="K4835" t="s">
        <v>44</v>
      </c>
      <c r="L4835" t="s">
        <v>1002</v>
      </c>
      <c r="M4835" t="s">
        <v>32</v>
      </c>
      <c r="P4835" t="b">
        <f>production[[#This Row],[Funded Month]]&gt;=DATE(2021,1,1)</f>
        <v>1</v>
      </c>
    </row>
    <row r="4836" spans="1:16" x14ac:dyDescent="0.2">
      <c r="A4836" s="1">
        <v>294201275680</v>
      </c>
      <c r="B4836">
        <v>294</v>
      </c>
      <c r="C4836" t="s">
        <v>415</v>
      </c>
      <c r="D4836" s="2">
        <v>44228</v>
      </c>
      <c r="E4836" t="s">
        <v>7334</v>
      </c>
      <c r="F4836">
        <f>1</f>
        <v>1</v>
      </c>
      <c r="G4836">
        <v>215000</v>
      </c>
      <c r="H4836" t="s">
        <v>18</v>
      </c>
      <c r="I4836" t="s">
        <v>19</v>
      </c>
      <c r="J4836" t="s">
        <v>20</v>
      </c>
      <c r="K4836" t="s">
        <v>21</v>
      </c>
      <c r="L4836" t="s">
        <v>1002</v>
      </c>
      <c r="M4836" t="s">
        <v>32</v>
      </c>
      <c r="O4836" t="s">
        <v>7335</v>
      </c>
      <c r="P4836" t="b">
        <f>production[[#This Row],[Funded Month]]&gt;=DATE(2021,1,1)</f>
        <v>1</v>
      </c>
    </row>
    <row r="4837" spans="1:16" x14ac:dyDescent="0.2">
      <c r="A4837" s="1">
        <v>294210175808</v>
      </c>
      <c r="B4837">
        <v>294</v>
      </c>
      <c r="C4837" t="s">
        <v>415</v>
      </c>
      <c r="D4837" s="2">
        <v>44228</v>
      </c>
      <c r="E4837" t="s">
        <v>7336</v>
      </c>
      <c r="F4837">
        <f>1</f>
        <v>1</v>
      </c>
      <c r="G4837">
        <v>502835</v>
      </c>
      <c r="H4837" t="s">
        <v>18</v>
      </c>
      <c r="I4837" t="s">
        <v>19</v>
      </c>
      <c r="J4837" t="s">
        <v>20</v>
      </c>
      <c r="K4837" t="s">
        <v>21</v>
      </c>
      <c r="L4837" t="s">
        <v>1002</v>
      </c>
      <c r="M4837" t="s">
        <v>32</v>
      </c>
      <c r="O4837" t="s">
        <v>3091</v>
      </c>
      <c r="P4837" t="b">
        <f>production[[#This Row],[Funded Month]]&gt;=DATE(2021,1,1)</f>
        <v>1</v>
      </c>
    </row>
    <row r="4838" spans="1:16" x14ac:dyDescent="0.2">
      <c r="A4838" s="1">
        <v>295200417889</v>
      </c>
      <c r="B4838">
        <v>295</v>
      </c>
      <c r="C4838" t="s">
        <v>16</v>
      </c>
      <c r="D4838" s="2">
        <v>44228</v>
      </c>
      <c r="E4838" t="s">
        <v>7337</v>
      </c>
      <c r="F4838">
        <f>1</f>
        <v>1</v>
      </c>
      <c r="G4838">
        <v>171830</v>
      </c>
      <c r="H4838" t="s">
        <v>86</v>
      </c>
      <c r="I4838" t="s">
        <v>87</v>
      </c>
      <c r="J4838" t="s">
        <v>20</v>
      </c>
      <c r="K4838" t="s">
        <v>21</v>
      </c>
      <c r="L4838" t="s">
        <v>1053</v>
      </c>
      <c r="M4838" t="s">
        <v>32</v>
      </c>
      <c r="O4838" t="s">
        <v>7338</v>
      </c>
      <c r="P4838" t="b">
        <f>production[[#This Row],[Funded Month]]&gt;=DATE(2021,1,1)</f>
        <v>1</v>
      </c>
    </row>
    <row r="4839" spans="1:16" x14ac:dyDescent="0.2">
      <c r="A4839" s="1">
        <v>295201076185</v>
      </c>
      <c r="B4839">
        <v>295</v>
      </c>
      <c r="C4839" t="s">
        <v>16</v>
      </c>
      <c r="D4839" s="2">
        <v>44228</v>
      </c>
      <c r="E4839" t="s">
        <v>7339</v>
      </c>
      <c r="F4839">
        <f>1</f>
        <v>1</v>
      </c>
      <c r="G4839">
        <v>207580</v>
      </c>
      <c r="H4839" t="s">
        <v>18</v>
      </c>
      <c r="I4839" t="s">
        <v>79</v>
      </c>
      <c r="J4839" t="s">
        <v>20</v>
      </c>
      <c r="K4839" t="s">
        <v>21</v>
      </c>
      <c r="L4839" t="s">
        <v>1053</v>
      </c>
      <c r="M4839" t="s">
        <v>32</v>
      </c>
      <c r="O4839" t="s">
        <v>6374</v>
      </c>
      <c r="P4839" t="b">
        <f>production[[#This Row],[Funded Month]]&gt;=DATE(2021,1,1)</f>
        <v>1</v>
      </c>
    </row>
    <row r="4840" spans="1:16" x14ac:dyDescent="0.2">
      <c r="A4840" s="1">
        <v>295201176391</v>
      </c>
      <c r="B4840">
        <v>295</v>
      </c>
      <c r="C4840" t="s">
        <v>16</v>
      </c>
      <c r="D4840" s="2">
        <v>44228</v>
      </c>
      <c r="E4840" t="s">
        <v>7340</v>
      </c>
      <c r="F4840">
        <f>1</f>
        <v>1</v>
      </c>
      <c r="G4840">
        <v>241300</v>
      </c>
      <c r="H4840" t="s">
        <v>18</v>
      </c>
      <c r="I4840" t="s">
        <v>79</v>
      </c>
      <c r="J4840" t="s">
        <v>20</v>
      </c>
      <c r="K4840" t="s">
        <v>21</v>
      </c>
      <c r="L4840" t="s">
        <v>1053</v>
      </c>
      <c r="M4840" t="s">
        <v>32</v>
      </c>
      <c r="O4840" t="s">
        <v>1157</v>
      </c>
      <c r="P4840" t="b">
        <f>production[[#This Row],[Funded Month]]&gt;=DATE(2021,1,1)</f>
        <v>1</v>
      </c>
    </row>
    <row r="4841" spans="1:16" x14ac:dyDescent="0.2">
      <c r="A4841" s="1">
        <v>295201176419</v>
      </c>
      <c r="B4841">
        <v>295</v>
      </c>
      <c r="C4841" t="s">
        <v>16</v>
      </c>
      <c r="D4841" s="2">
        <v>44228</v>
      </c>
      <c r="E4841" t="s">
        <v>7341</v>
      </c>
      <c r="F4841">
        <f>1</f>
        <v>1</v>
      </c>
      <c r="G4841">
        <v>245471</v>
      </c>
      <c r="H4841" t="s">
        <v>86</v>
      </c>
      <c r="I4841" t="s">
        <v>87</v>
      </c>
      <c r="J4841" t="s">
        <v>20</v>
      </c>
      <c r="K4841" t="s">
        <v>21</v>
      </c>
      <c r="L4841" t="s">
        <v>1053</v>
      </c>
      <c r="M4841" t="s">
        <v>32</v>
      </c>
      <c r="O4841" t="s">
        <v>7342</v>
      </c>
      <c r="P4841" t="b">
        <f>production[[#This Row],[Funded Month]]&gt;=DATE(2021,1,1)</f>
        <v>1</v>
      </c>
    </row>
    <row r="4842" spans="1:16" x14ac:dyDescent="0.2">
      <c r="A4842" s="1">
        <v>295201276627</v>
      </c>
      <c r="B4842">
        <v>295</v>
      </c>
      <c r="C4842" t="s">
        <v>16</v>
      </c>
      <c r="D4842" s="2">
        <v>44228</v>
      </c>
      <c r="E4842" t="s">
        <v>7343</v>
      </c>
      <c r="F4842">
        <f>1</f>
        <v>1</v>
      </c>
      <c r="G4842">
        <v>161500</v>
      </c>
      <c r="H4842" t="s">
        <v>18</v>
      </c>
      <c r="I4842" t="s">
        <v>79</v>
      </c>
      <c r="J4842" t="s">
        <v>20</v>
      </c>
      <c r="K4842" t="s">
        <v>21</v>
      </c>
      <c r="L4842" t="s">
        <v>1053</v>
      </c>
      <c r="M4842" t="s">
        <v>32</v>
      </c>
      <c r="O4842" t="s">
        <v>7344</v>
      </c>
      <c r="P4842" t="b">
        <f>production[[#This Row],[Funded Month]]&gt;=DATE(2021,1,1)</f>
        <v>1</v>
      </c>
    </row>
    <row r="4843" spans="1:16" x14ac:dyDescent="0.2">
      <c r="A4843" s="1">
        <v>295210176751</v>
      </c>
      <c r="B4843">
        <v>295</v>
      </c>
      <c r="C4843" t="s">
        <v>16</v>
      </c>
      <c r="D4843" s="2">
        <v>44228</v>
      </c>
      <c r="E4843" t="s">
        <v>7345</v>
      </c>
      <c r="F4843">
        <f>1</f>
        <v>1</v>
      </c>
      <c r="G4843">
        <v>316756</v>
      </c>
      <c r="H4843" t="s">
        <v>86</v>
      </c>
      <c r="I4843" t="s">
        <v>186</v>
      </c>
      <c r="J4843" t="s">
        <v>20</v>
      </c>
      <c r="K4843" t="s">
        <v>21</v>
      </c>
      <c r="L4843" t="s">
        <v>1053</v>
      </c>
      <c r="M4843" t="s">
        <v>32</v>
      </c>
      <c r="O4843" t="s">
        <v>7346</v>
      </c>
      <c r="P4843" t="b">
        <f>production[[#This Row],[Funded Month]]&gt;=DATE(2021,1,1)</f>
        <v>1</v>
      </c>
    </row>
    <row r="4844" spans="1:16" x14ac:dyDescent="0.2">
      <c r="A4844" s="1">
        <v>295210176762</v>
      </c>
      <c r="B4844">
        <v>295</v>
      </c>
      <c r="C4844" t="s">
        <v>16</v>
      </c>
      <c r="D4844" s="2">
        <v>44228</v>
      </c>
      <c r="E4844" t="s">
        <v>7347</v>
      </c>
      <c r="F4844">
        <f>1</f>
        <v>1</v>
      </c>
      <c r="G4844">
        <v>150400</v>
      </c>
      <c r="H4844" t="s">
        <v>18</v>
      </c>
      <c r="I4844" t="s">
        <v>19</v>
      </c>
      <c r="J4844" t="s">
        <v>20</v>
      </c>
      <c r="K4844" t="s">
        <v>21</v>
      </c>
      <c r="L4844" t="s">
        <v>1053</v>
      </c>
      <c r="M4844" t="s">
        <v>32</v>
      </c>
      <c r="O4844" t="s">
        <v>4972</v>
      </c>
      <c r="P4844" t="b">
        <f>production[[#This Row],[Funded Month]]&gt;=DATE(2021,1,1)</f>
        <v>1</v>
      </c>
    </row>
    <row r="4845" spans="1:16" x14ac:dyDescent="0.2">
      <c r="A4845" s="1">
        <v>295210276971</v>
      </c>
      <c r="B4845">
        <v>295</v>
      </c>
      <c r="C4845" t="s">
        <v>16</v>
      </c>
      <c r="D4845" s="2">
        <v>44228</v>
      </c>
      <c r="E4845" t="s">
        <v>7348</v>
      </c>
      <c r="F4845">
        <f>1</f>
        <v>1</v>
      </c>
      <c r="G4845">
        <v>315435</v>
      </c>
      <c r="H4845" t="s">
        <v>18</v>
      </c>
      <c r="I4845" t="s">
        <v>19</v>
      </c>
      <c r="J4845" t="s">
        <v>20</v>
      </c>
      <c r="K4845" t="s">
        <v>21</v>
      </c>
      <c r="L4845" t="s">
        <v>4025</v>
      </c>
      <c r="M4845" t="s">
        <v>32</v>
      </c>
      <c r="P4845" t="b">
        <f>production[[#This Row],[Funded Month]]&gt;=DATE(2021,1,1)</f>
        <v>1</v>
      </c>
    </row>
    <row r="4846" spans="1:16" x14ac:dyDescent="0.2">
      <c r="A4846" s="1">
        <v>290200303463</v>
      </c>
      <c r="B4846">
        <v>290</v>
      </c>
      <c r="C4846" t="s">
        <v>16</v>
      </c>
      <c r="D4846" s="2">
        <v>44228</v>
      </c>
      <c r="E4846" t="s">
        <v>7349</v>
      </c>
      <c r="F4846">
        <f>1</f>
        <v>1</v>
      </c>
      <c r="G4846">
        <v>127645</v>
      </c>
      <c r="H4846" t="s">
        <v>86</v>
      </c>
      <c r="I4846" t="s">
        <v>87</v>
      </c>
      <c r="J4846" t="s">
        <v>20</v>
      </c>
      <c r="K4846" t="s">
        <v>21</v>
      </c>
      <c r="L4846" t="s">
        <v>538</v>
      </c>
      <c r="M4846" t="s">
        <v>32</v>
      </c>
      <c r="O4846" t="s">
        <v>7350</v>
      </c>
      <c r="P4846" t="b">
        <f>production[[#This Row],[Funded Month]]&gt;=DATE(2021,1,1)</f>
        <v>1</v>
      </c>
    </row>
    <row r="4847" spans="1:16" x14ac:dyDescent="0.2">
      <c r="A4847" s="1">
        <v>290201079548</v>
      </c>
      <c r="B4847">
        <v>290</v>
      </c>
      <c r="C4847" t="s">
        <v>16</v>
      </c>
      <c r="D4847" s="2">
        <v>44228</v>
      </c>
      <c r="E4847" t="s">
        <v>7351</v>
      </c>
      <c r="F4847">
        <f>1</f>
        <v>1</v>
      </c>
      <c r="G4847">
        <v>332500</v>
      </c>
      <c r="H4847" t="s">
        <v>18</v>
      </c>
      <c r="I4847" t="s">
        <v>19</v>
      </c>
      <c r="J4847" t="s">
        <v>20</v>
      </c>
      <c r="K4847" t="s">
        <v>21</v>
      </c>
      <c r="L4847" t="s">
        <v>538</v>
      </c>
      <c r="M4847" t="s">
        <v>32</v>
      </c>
      <c r="O4847" t="s">
        <v>7352</v>
      </c>
      <c r="P4847" t="b">
        <f>production[[#This Row],[Funded Month]]&gt;=DATE(2021,1,1)</f>
        <v>1</v>
      </c>
    </row>
    <row r="4848" spans="1:16" x14ac:dyDescent="0.2">
      <c r="A4848" s="1">
        <v>290201181013</v>
      </c>
      <c r="B4848">
        <v>290</v>
      </c>
      <c r="C4848" t="s">
        <v>16</v>
      </c>
      <c r="D4848" s="2">
        <v>44228</v>
      </c>
      <c r="E4848" t="s">
        <v>7353</v>
      </c>
      <c r="F4848">
        <f>1</f>
        <v>1</v>
      </c>
      <c r="G4848">
        <v>260200</v>
      </c>
      <c r="H4848" t="s">
        <v>86</v>
      </c>
      <c r="I4848" t="s">
        <v>87</v>
      </c>
      <c r="J4848" t="s">
        <v>20</v>
      </c>
      <c r="K4848" t="s">
        <v>21</v>
      </c>
      <c r="L4848" t="s">
        <v>538</v>
      </c>
      <c r="M4848" t="s">
        <v>32</v>
      </c>
      <c r="O4848" t="s">
        <v>7354</v>
      </c>
      <c r="P4848" t="b">
        <f>production[[#This Row],[Funded Month]]&gt;=DATE(2021,1,1)</f>
        <v>1</v>
      </c>
    </row>
    <row r="4849" spans="1:16" x14ac:dyDescent="0.2">
      <c r="A4849" s="1">
        <v>290201282417</v>
      </c>
      <c r="B4849">
        <v>290</v>
      </c>
      <c r="C4849" t="s">
        <v>16</v>
      </c>
      <c r="D4849" s="2">
        <v>44228</v>
      </c>
      <c r="E4849" t="s">
        <v>7355</v>
      </c>
      <c r="F4849">
        <f>1</f>
        <v>1</v>
      </c>
      <c r="G4849">
        <v>205000</v>
      </c>
      <c r="H4849" t="s">
        <v>18</v>
      </c>
      <c r="I4849" t="s">
        <v>50</v>
      </c>
      <c r="J4849" t="s">
        <v>20</v>
      </c>
      <c r="K4849" t="s">
        <v>44</v>
      </c>
      <c r="L4849" t="s">
        <v>538</v>
      </c>
      <c r="M4849" t="s">
        <v>32</v>
      </c>
      <c r="O4849" t="s">
        <v>538</v>
      </c>
      <c r="P4849" t="b">
        <f>production[[#This Row],[Funded Month]]&gt;=DATE(2021,1,1)</f>
        <v>1</v>
      </c>
    </row>
    <row r="4850" spans="1:16" x14ac:dyDescent="0.2">
      <c r="A4850" s="1">
        <v>290210185605</v>
      </c>
      <c r="B4850">
        <v>290</v>
      </c>
      <c r="C4850" t="s">
        <v>16</v>
      </c>
      <c r="D4850" s="2">
        <v>44228</v>
      </c>
      <c r="E4850" t="s">
        <v>7356</v>
      </c>
      <c r="F4850">
        <f>1</f>
        <v>1</v>
      </c>
      <c r="G4850">
        <v>293584</v>
      </c>
      <c r="H4850" t="s">
        <v>86</v>
      </c>
      <c r="I4850" t="s">
        <v>186</v>
      </c>
      <c r="J4850" t="s">
        <v>20</v>
      </c>
      <c r="K4850" t="s">
        <v>21</v>
      </c>
      <c r="L4850" t="s">
        <v>538</v>
      </c>
      <c r="M4850" t="s">
        <v>32</v>
      </c>
      <c r="O4850" t="s">
        <v>7357</v>
      </c>
      <c r="P4850" t="b">
        <f>production[[#This Row],[Funded Month]]&gt;=DATE(2021,1,1)</f>
        <v>1</v>
      </c>
    </row>
    <row r="4851" spans="1:16" x14ac:dyDescent="0.2">
      <c r="A4851" s="1">
        <v>290210185633</v>
      </c>
      <c r="B4851">
        <v>290</v>
      </c>
      <c r="C4851" t="s">
        <v>16</v>
      </c>
      <c r="D4851" s="2">
        <v>44228</v>
      </c>
      <c r="E4851" t="s">
        <v>7358</v>
      </c>
      <c r="F4851">
        <f>1</f>
        <v>1</v>
      </c>
      <c r="G4851">
        <v>255000</v>
      </c>
      <c r="H4851" t="s">
        <v>238</v>
      </c>
      <c r="I4851" t="s">
        <v>286</v>
      </c>
      <c r="J4851" t="s">
        <v>20</v>
      </c>
      <c r="K4851" t="s">
        <v>21</v>
      </c>
      <c r="L4851" t="s">
        <v>538</v>
      </c>
      <c r="M4851" t="s">
        <v>32</v>
      </c>
      <c r="O4851" t="s">
        <v>617</v>
      </c>
      <c r="P4851" t="b">
        <f>production[[#This Row],[Funded Month]]&gt;=DATE(2021,1,1)</f>
        <v>1</v>
      </c>
    </row>
    <row r="4852" spans="1:16" x14ac:dyDescent="0.2">
      <c r="A4852" s="1">
        <v>290210285744</v>
      </c>
      <c r="B4852">
        <v>290</v>
      </c>
      <c r="C4852" t="s">
        <v>16</v>
      </c>
      <c r="D4852" s="2">
        <v>44228</v>
      </c>
      <c r="E4852" t="s">
        <v>1112</v>
      </c>
      <c r="F4852">
        <f>1</f>
        <v>1</v>
      </c>
      <c r="G4852">
        <v>225000</v>
      </c>
      <c r="H4852" t="s">
        <v>18</v>
      </c>
      <c r="I4852" t="s">
        <v>19</v>
      </c>
      <c r="J4852" t="s">
        <v>20</v>
      </c>
      <c r="K4852" t="s">
        <v>44</v>
      </c>
      <c r="L4852" t="s">
        <v>538</v>
      </c>
      <c r="M4852" t="s">
        <v>32</v>
      </c>
      <c r="O4852" t="s">
        <v>7359</v>
      </c>
      <c r="P4852" t="b">
        <f>production[[#This Row],[Funded Month]]&gt;=DATE(2021,1,1)</f>
        <v>1</v>
      </c>
    </row>
    <row r="4853" spans="1:16" x14ac:dyDescent="0.2">
      <c r="A4853" s="1">
        <v>290201079533</v>
      </c>
      <c r="B4853">
        <v>290</v>
      </c>
      <c r="C4853" t="s">
        <v>16</v>
      </c>
      <c r="D4853" s="2">
        <v>44228</v>
      </c>
      <c r="E4853" t="s">
        <v>7360</v>
      </c>
      <c r="F4853">
        <f>1</f>
        <v>1</v>
      </c>
      <c r="G4853">
        <v>258137</v>
      </c>
      <c r="H4853" t="s">
        <v>86</v>
      </c>
      <c r="I4853" t="s">
        <v>1536</v>
      </c>
      <c r="J4853" t="s">
        <v>20</v>
      </c>
      <c r="K4853" t="s">
        <v>21</v>
      </c>
      <c r="L4853" t="s">
        <v>157</v>
      </c>
      <c r="M4853" t="s">
        <v>32</v>
      </c>
      <c r="O4853" t="s">
        <v>6418</v>
      </c>
      <c r="P4853" t="b">
        <f>production[[#This Row],[Funded Month]]&gt;=DATE(2021,1,1)</f>
        <v>1</v>
      </c>
    </row>
    <row r="4854" spans="1:16" x14ac:dyDescent="0.2">
      <c r="A4854" s="1">
        <v>290210184481</v>
      </c>
      <c r="B4854">
        <v>290</v>
      </c>
      <c r="C4854" t="s">
        <v>16</v>
      </c>
      <c r="D4854" s="2">
        <v>44228</v>
      </c>
      <c r="E4854" t="s">
        <v>7361</v>
      </c>
      <c r="F4854">
        <f>1</f>
        <v>1</v>
      </c>
      <c r="G4854">
        <v>429660</v>
      </c>
      <c r="H4854" t="s">
        <v>238</v>
      </c>
      <c r="I4854" t="s">
        <v>286</v>
      </c>
      <c r="J4854" t="s">
        <v>20</v>
      </c>
      <c r="K4854" t="s">
        <v>21</v>
      </c>
      <c r="L4854" t="s">
        <v>157</v>
      </c>
      <c r="M4854" t="s">
        <v>32</v>
      </c>
      <c r="O4854" t="s">
        <v>4633</v>
      </c>
      <c r="P4854" t="b">
        <f>production[[#This Row],[Funded Month]]&gt;=DATE(2021,1,1)</f>
        <v>1</v>
      </c>
    </row>
    <row r="4855" spans="1:16" x14ac:dyDescent="0.2">
      <c r="A4855" s="1">
        <v>290210184571</v>
      </c>
      <c r="B4855">
        <v>290</v>
      </c>
      <c r="C4855" t="s">
        <v>16</v>
      </c>
      <c r="D4855" s="2">
        <v>44228</v>
      </c>
      <c r="E4855" t="s">
        <v>7362</v>
      </c>
      <c r="F4855">
        <f>1</f>
        <v>1</v>
      </c>
      <c r="G4855">
        <v>302421</v>
      </c>
      <c r="H4855" t="s">
        <v>86</v>
      </c>
      <c r="I4855" t="s">
        <v>87</v>
      </c>
      <c r="J4855" t="s">
        <v>20</v>
      </c>
      <c r="K4855" t="s">
        <v>21</v>
      </c>
      <c r="L4855" t="s">
        <v>157</v>
      </c>
      <c r="M4855" t="s">
        <v>32</v>
      </c>
      <c r="O4855" t="s">
        <v>3338</v>
      </c>
      <c r="P4855" t="b">
        <f>production[[#This Row],[Funded Month]]&gt;=DATE(2021,1,1)</f>
        <v>1</v>
      </c>
    </row>
    <row r="4856" spans="1:16" x14ac:dyDescent="0.2">
      <c r="A4856" s="1">
        <v>290210185158</v>
      </c>
      <c r="B4856">
        <v>290</v>
      </c>
      <c r="C4856" t="s">
        <v>16</v>
      </c>
      <c r="D4856" s="2">
        <v>44228</v>
      </c>
      <c r="E4856" t="s">
        <v>7360</v>
      </c>
      <c r="F4856">
        <f>1</f>
        <v>1</v>
      </c>
      <c r="G4856">
        <v>9202</v>
      </c>
      <c r="H4856" t="s">
        <v>18</v>
      </c>
      <c r="I4856" t="s">
        <v>488</v>
      </c>
      <c r="J4856" t="s">
        <v>398</v>
      </c>
      <c r="K4856" t="s">
        <v>21</v>
      </c>
      <c r="L4856" t="s">
        <v>157</v>
      </c>
      <c r="M4856" t="s">
        <v>32</v>
      </c>
      <c r="O4856" t="s">
        <v>6418</v>
      </c>
      <c r="P4856" t="b">
        <f>production[[#This Row],[Funded Month]]&gt;=DATE(2021,1,1)</f>
        <v>1</v>
      </c>
    </row>
    <row r="4857" spans="1:16" x14ac:dyDescent="0.2">
      <c r="A4857" s="1">
        <v>290191069433</v>
      </c>
      <c r="B4857">
        <v>290</v>
      </c>
      <c r="C4857" t="s">
        <v>16</v>
      </c>
      <c r="D4857" s="2">
        <v>44228</v>
      </c>
      <c r="E4857" t="s">
        <v>7363</v>
      </c>
      <c r="F4857">
        <f>1</f>
        <v>1</v>
      </c>
      <c r="G4857">
        <v>228920</v>
      </c>
      <c r="H4857" t="s">
        <v>18</v>
      </c>
      <c r="I4857" t="s">
        <v>79</v>
      </c>
      <c r="J4857" t="s">
        <v>20</v>
      </c>
      <c r="K4857" t="s">
        <v>21</v>
      </c>
      <c r="L4857" t="s">
        <v>22</v>
      </c>
      <c r="M4857" t="s">
        <v>232</v>
      </c>
      <c r="N4857" t="s">
        <v>33</v>
      </c>
      <c r="O4857" t="s">
        <v>7364</v>
      </c>
      <c r="P4857" t="b">
        <f>production[[#This Row],[Funded Month]]&gt;=DATE(2021,1,1)</f>
        <v>1</v>
      </c>
    </row>
    <row r="4858" spans="1:16" x14ac:dyDescent="0.2">
      <c r="A4858" s="1">
        <v>290210184153</v>
      </c>
      <c r="B4858">
        <v>290</v>
      </c>
      <c r="C4858" t="s">
        <v>16</v>
      </c>
      <c r="D4858" s="2">
        <v>44228</v>
      </c>
      <c r="E4858" t="s">
        <v>7365</v>
      </c>
      <c r="F4858">
        <f>1</f>
        <v>1</v>
      </c>
      <c r="G4858">
        <v>175000</v>
      </c>
      <c r="H4858" t="s">
        <v>18</v>
      </c>
      <c r="I4858" t="s">
        <v>70</v>
      </c>
      <c r="J4858" t="s">
        <v>20</v>
      </c>
      <c r="K4858" t="s">
        <v>21</v>
      </c>
      <c r="L4858" t="s">
        <v>22</v>
      </c>
      <c r="M4858" t="s">
        <v>232</v>
      </c>
      <c r="N4858" t="s">
        <v>33</v>
      </c>
      <c r="O4858" t="s">
        <v>3635</v>
      </c>
      <c r="P4858" t="b">
        <f>production[[#This Row],[Funded Month]]&gt;=DATE(2021,1,1)</f>
        <v>1</v>
      </c>
    </row>
    <row r="4859" spans="1:16" x14ac:dyDescent="0.2">
      <c r="A4859" s="1">
        <v>290210184294</v>
      </c>
      <c r="B4859">
        <v>290</v>
      </c>
      <c r="C4859" t="s">
        <v>16</v>
      </c>
      <c r="D4859" s="2">
        <v>44228</v>
      </c>
      <c r="E4859" t="s">
        <v>7366</v>
      </c>
      <c r="F4859">
        <f>1</f>
        <v>1</v>
      </c>
      <c r="G4859">
        <v>245100</v>
      </c>
      <c r="H4859" t="s">
        <v>18</v>
      </c>
      <c r="I4859" t="s">
        <v>79</v>
      </c>
      <c r="J4859" t="s">
        <v>20</v>
      </c>
      <c r="K4859" t="s">
        <v>21</v>
      </c>
      <c r="L4859" t="s">
        <v>22</v>
      </c>
      <c r="M4859" t="s">
        <v>232</v>
      </c>
      <c r="N4859" t="s">
        <v>104</v>
      </c>
      <c r="O4859" t="s">
        <v>3448</v>
      </c>
      <c r="P4859" t="b">
        <f>production[[#This Row],[Funded Month]]&gt;=DATE(2021,1,1)</f>
        <v>1</v>
      </c>
    </row>
    <row r="4860" spans="1:16" x14ac:dyDescent="0.2">
      <c r="A4860" s="1">
        <v>290210185115</v>
      </c>
      <c r="B4860">
        <v>290</v>
      </c>
      <c r="C4860" t="s">
        <v>16</v>
      </c>
      <c r="D4860" s="2">
        <v>44228</v>
      </c>
      <c r="E4860" t="s">
        <v>815</v>
      </c>
      <c r="F4860">
        <f>1</f>
        <v>1</v>
      </c>
      <c r="G4860">
        <v>243000</v>
      </c>
      <c r="H4860" t="s">
        <v>18</v>
      </c>
      <c r="I4860" t="s">
        <v>19</v>
      </c>
      <c r="J4860" t="s">
        <v>20</v>
      </c>
      <c r="K4860" t="s">
        <v>21</v>
      </c>
      <c r="L4860" t="s">
        <v>22</v>
      </c>
      <c r="M4860" t="s">
        <v>232</v>
      </c>
      <c r="N4860" t="s">
        <v>33</v>
      </c>
      <c r="O4860" t="s">
        <v>7367</v>
      </c>
      <c r="P4860" t="b">
        <f>production[[#This Row],[Funded Month]]&gt;=DATE(2021,1,1)</f>
        <v>1</v>
      </c>
    </row>
    <row r="4861" spans="1:16" x14ac:dyDescent="0.2">
      <c r="A4861" s="1">
        <v>290210185329</v>
      </c>
      <c r="B4861">
        <v>290</v>
      </c>
      <c r="C4861" t="s">
        <v>16</v>
      </c>
      <c r="D4861" s="2">
        <v>44228</v>
      </c>
      <c r="E4861" t="s">
        <v>7368</v>
      </c>
      <c r="F4861">
        <f>1</f>
        <v>1</v>
      </c>
      <c r="G4861">
        <v>236000</v>
      </c>
      <c r="H4861" t="s">
        <v>18</v>
      </c>
      <c r="I4861" t="s">
        <v>19</v>
      </c>
      <c r="J4861" t="s">
        <v>20</v>
      </c>
      <c r="K4861" t="s">
        <v>44</v>
      </c>
      <c r="L4861" t="s">
        <v>22</v>
      </c>
      <c r="M4861" t="s">
        <v>232</v>
      </c>
      <c r="N4861" t="s">
        <v>33</v>
      </c>
      <c r="O4861" t="s">
        <v>7369</v>
      </c>
      <c r="P4861" t="b">
        <f>production[[#This Row],[Funded Month]]&gt;=DATE(2021,1,1)</f>
        <v>1</v>
      </c>
    </row>
    <row r="4862" spans="1:16" x14ac:dyDescent="0.2">
      <c r="A4862" s="1">
        <v>290210285679</v>
      </c>
      <c r="B4862">
        <v>290</v>
      </c>
      <c r="C4862" t="s">
        <v>16</v>
      </c>
      <c r="D4862" s="2">
        <v>44228</v>
      </c>
      <c r="E4862" t="s">
        <v>7370</v>
      </c>
      <c r="F4862">
        <f>1</f>
        <v>1</v>
      </c>
      <c r="G4862">
        <v>351000</v>
      </c>
      <c r="H4862" t="s">
        <v>18</v>
      </c>
      <c r="I4862" t="s">
        <v>19</v>
      </c>
      <c r="J4862" t="s">
        <v>20</v>
      </c>
      <c r="K4862" t="s">
        <v>27</v>
      </c>
      <c r="L4862" t="s">
        <v>22</v>
      </c>
      <c r="M4862" t="s">
        <v>232</v>
      </c>
      <c r="N4862" t="s">
        <v>33</v>
      </c>
      <c r="O4862" t="s">
        <v>7371</v>
      </c>
      <c r="P4862" t="b">
        <f>production[[#This Row],[Funded Month]]&gt;=DATE(2021,1,1)</f>
        <v>1</v>
      </c>
    </row>
    <row r="4863" spans="1:16" x14ac:dyDescent="0.2">
      <c r="A4863" s="1">
        <v>290210286507</v>
      </c>
      <c r="B4863">
        <v>290</v>
      </c>
      <c r="C4863" t="s">
        <v>16</v>
      </c>
      <c r="D4863" s="2">
        <v>44228</v>
      </c>
      <c r="E4863" t="s">
        <v>7372</v>
      </c>
      <c r="F4863">
        <f>1</f>
        <v>1</v>
      </c>
      <c r="G4863">
        <v>235200</v>
      </c>
      <c r="H4863" t="s">
        <v>18</v>
      </c>
      <c r="I4863" t="s">
        <v>19</v>
      </c>
      <c r="J4863" t="s">
        <v>20</v>
      </c>
      <c r="K4863" t="s">
        <v>21</v>
      </c>
      <c r="L4863" t="s">
        <v>22</v>
      </c>
      <c r="M4863" t="s">
        <v>232</v>
      </c>
      <c r="N4863" t="s">
        <v>96</v>
      </c>
      <c r="O4863" t="s">
        <v>2845</v>
      </c>
      <c r="P4863" t="b">
        <f>production[[#This Row],[Funded Month]]&gt;=DATE(2021,1,1)</f>
        <v>1</v>
      </c>
    </row>
    <row r="4864" spans="1:16" x14ac:dyDescent="0.2">
      <c r="A4864" s="1">
        <v>290190529369</v>
      </c>
      <c r="B4864">
        <v>290</v>
      </c>
      <c r="C4864" t="s">
        <v>16</v>
      </c>
      <c r="D4864" s="2">
        <v>44228</v>
      </c>
      <c r="E4864" t="s">
        <v>7373</v>
      </c>
      <c r="F4864">
        <f>1</f>
        <v>1</v>
      </c>
      <c r="G4864">
        <v>315000</v>
      </c>
      <c r="H4864" t="s">
        <v>18</v>
      </c>
      <c r="I4864" t="s">
        <v>19</v>
      </c>
      <c r="J4864" t="s">
        <v>20</v>
      </c>
      <c r="K4864" t="s">
        <v>21</v>
      </c>
      <c r="L4864" t="s">
        <v>189</v>
      </c>
      <c r="M4864" t="s">
        <v>32</v>
      </c>
      <c r="O4864" t="s">
        <v>7374</v>
      </c>
      <c r="P4864" t="b">
        <f>production[[#This Row],[Funded Month]]&gt;=DATE(2021,1,1)</f>
        <v>1</v>
      </c>
    </row>
    <row r="4865" spans="1:16" x14ac:dyDescent="0.2">
      <c r="A4865" s="1">
        <v>290200753641</v>
      </c>
      <c r="B4865">
        <v>290</v>
      </c>
      <c r="C4865" t="s">
        <v>16</v>
      </c>
      <c r="D4865" s="2">
        <v>44228</v>
      </c>
      <c r="E4865" t="s">
        <v>7375</v>
      </c>
      <c r="F4865">
        <f>1</f>
        <v>1</v>
      </c>
      <c r="G4865">
        <v>548250</v>
      </c>
      <c r="H4865" t="s">
        <v>18</v>
      </c>
      <c r="I4865" t="s">
        <v>19</v>
      </c>
      <c r="J4865" t="s">
        <v>20</v>
      </c>
      <c r="K4865" t="s">
        <v>21</v>
      </c>
      <c r="L4865" t="s">
        <v>189</v>
      </c>
      <c r="M4865" t="s">
        <v>32</v>
      </c>
      <c r="O4865" t="s">
        <v>7376</v>
      </c>
      <c r="P4865" t="b">
        <f>production[[#This Row],[Funded Month]]&gt;=DATE(2021,1,1)</f>
        <v>1</v>
      </c>
    </row>
    <row r="4866" spans="1:16" x14ac:dyDescent="0.2">
      <c r="A4866" s="1">
        <v>290200876316</v>
      </c>
      <c r="B4866">
        <v>290</v>
      </c>
      <c r="C4866" t="s">
        <v>16</v>
      </c>
      <c r="D4866" s="2">
        <v>44228</v>
      </c>
      <c r="E4866" t="s">
        <v>7377</v>
      </c>
      <c r="F4866">
        <f>1</f>
        <v>1</v>
      </c>
      <c r="G4866">
        <v>385412</v>
      </c>
      <c r="H4866" t="s">
        <v>18</v>
      </c>
      <c r="I4866" t="s">
        <v>19</v>
      </c>
      <c r="J4866" t="s">
        <v>20</v>
      </c>
      <c r="K4866" t="s">
        <v>21</v>
      </c>
      <c r="L4866" t="s">
        <v>189</v>
      </c>
      <c r="M4866" t="s">
        <v>190</v>
      </c>
      <c r="O4866" t="s">
        <v>7378</v>
      </c>
      <c r="P4866" t="b">
        <f>production[[#This Row],[Funded Month]]&gt;=DATE(2021,1,1)</f>
        <v>1</v>
      </c>
    </row>
    <row r="4867" spans="1:16" x14ac:dyDescent="0.2">
      <c r="A4867" s="1">
        <v>290200877494</v>
      </c>
      <c r="B4867">
        <v>290</v>
      </c>
      <c r="C4867" t="s">
        <v>16</v>
      </c>
      <c r="D4867" s="2">
        <v>44228</v>
      </c>
      <c r="E4867" t="s">
        <v>7379</v>
      </c>
      <c r="F4867">
        <f>1</f>
        <v>1</v>
      </c>
      <c r="G4867">
        <v>278000</v>
      </c>
      <c r="H4867" t="s">
        <v>18</v>
      </c>
      <c r="I4867" t="s">
        <v>1818</v>
      </c>
      <c r="J4867" t="s">
        <v>20</v>
      </c>
      <c r="K4867" t="s">
        <v>21</v>
      </c>
      <c r="L4867" t="s">
        <v>189</v>
      </c>
      <c r="M4867" t="s">
        <v>32</v>
      </c>
      <c r="O4867" t="s">
        <v>1306</v>
      </c>
      <c r="P4867" t="b">
        <f>production[[#This Row],[Funded Month]]&gt;=DATE(2021,1,1)</f>
        <v>1</v>
      </c>
    </row>
    <row r="4868" spans="1:16" x14ac:dyDescent="0.2">
      <c r="A4868" s="1">
        <v>290201079845</v>
      </c>
      <c r="B4868">
        <v>290</v>
      </c>
      <c r="C4868" t="s">
        <v>16</v>
      </c>
      <c r="D4868" s="2">
        <v>44228</v>
      </c>
      <c r="E4868" t="s">
        <v>7380</v>
      </c>
      <c r="F4868">
        <f>1</f>
        <v>1</v>
      </c>
      <c r="G4868">
        <v>161098</v>
      </c>
      <c r="H4868" t="s">
        <v>18</v>
      </c>
      <c r="I4868" t="s">
        <v>19</v>
      </c>
      <c r="J4868" t="s">
        <v>20</v>
      </c>
      <c r="K4868" t="s">
        <v>21</v>
      </c>
      <c r="L4868" t="s">
        <v>189</v>
      </c>
      <c r="M4868" t="s">
        <v>190</v>
      </c>
      <c r="O4868" t="s">
        <v>7381</v>
      </c>
      <c r="P4868" t="b">
        <f>production[[#This Row],[Funded Month]]&gt;=DATE(2021,1,1)</f>
        <v>1</v>
      </c>
    </row>
    <row r="4869" spans="1:16" x14ac:dyDescent="0.2">
      <c r="A4869" s="1">
        <v>290201181299</v>
      </c>
      <c r="B4869">
        <v>290</v>
      </c>
      <c r="C4869" t="s">
        <v>16</v>
      </c>
      <c r="D4869" s="2">
        <v>44228</v>
      </c>
      <c r="E4869" t="s">
        <v>7382</v>
      </c>
      <c r="F4869">
        <f>1</f>
        <v>1</v>
      </c>
      <c r="G4869">
        <v>709200</v>
      </c>
      <c r="H4869" t="s">
        <v>18</v>
      </c>
      <c r="I4869" t="s">
        <v>255</v>
      </c>
      <c r="J4869" t="s">
        <v>20</v>
      </c>
      <c r="K4869" t="s">
        <v>21</v>
      </c>
      <c r="L4869" t="s">
        <v>189</v>
      </c>
      <c r="M4869" t="s">
        <v>32</v>
      </c>
      <c r="O4869" t="s">
        <v>7383</v>
      </c>
      <c r="P4869" t="b">
        <f>production[[#This Row],[Funded Month]]&gt;=DATE(2021,1,1)</f>
        <v>1</v>
      </c>
    </row>
    <row r="4870" spans="1:16" x14ac:dyDescent="0.2">
      <c r="A4870" s="1">
        <v>290201282576</v>
      </c>
      <c r="B4870">
        <v>290</v>
      </c>
      <c r="C4870" t="s">
        <v>16</v>
      </c>
      <c r="D4870" s="2">
        <v>44228</v>
      </c>
      <c r="E4870" t="s">
        <v>7384</v>
      </c>
      <c r="F4870">
        <f>1</f>
        <v>1</v>
      </c>
      <c r="G4870">
        <v>162475</v>
      </c>
      <c r="H4870" t="s">
        <v>18</v>
      </c>
      <c r="I4870" t="s">
        <v>70</v>
      </c>
      <c r="J4870" t="s">
        <v>20</v>
      </c>
      <c r="K4870" t="s">
        <v>21</v>
      </c>
      <c r="L4870" t="s">
        <v>189</v>
      </c>
      <c r="M4870" t="s">
        <v>32</v>
      </c>
      <c r="O4870" t="s">
        <v>536</v>
      </c>
      <c r="P4870" t="b">
        <f>production[[#This Row],[Funded Month]]&gt;=DATE(2021,1,1)</f>
        <v>1</v>
      </c>
    </row>
    <row r="4871" spans="1:16" x14ac:dyDescent="0.2">
      <c r="A4871" s="1">
        <v>290210183725</v>
      </c>
      <c r="B4871">
        <v>290</v>
      </c>
      <c r="C4871" t="s">
        <v>16</v>
      </c>
      <c r="D4871" s="2">
        <v>44228</v>
      </c>
      <c r="E4871" t="s">
        <v>7385</v>
      </c>
      <c r="F4871">
        <f>1</f>
        <v>1</v>
      </c>
      <c r="G4871">
        <v>171731</v>
      </c>
      <c r="H4871" t="s">
        <v>86</v>
      </c>
      <c r="I4871" t="s">
        <v>87</v>
      </c>
      <c r="J4871" t="s">
        <v>20</v>
      </c>
      <c r="K4871" t="s">
        <v>21</v>
      </c>
      <c r="L4871" t="s">
        <v>189</v>
      </c>
      <c r="M4871" t="s">
        <v>32</v>
      </c>
      <c r="O4871" t="s">
        <v>5434</v>
      </c>
      <c r="P4871" t="b">
        <f>production[[#This Row],[Funded Month]]&gt;=DATE(2021,1,1)</f>
        <v>1</v>
      </c>
    </row>
    <row r="4872" spans="1:16" x14ac:dyDescent="0.2">
      <c r="A4872" s="1">
        <v>290210183938</v>
      </c>
      <c r="B4872">
        <v>290</v>
      </c>
      <c r="C4872" t="s">
        <v>16</v>
      </c>
      <c r="D4872" s="2">
        <v>44228</v>
      </c>
      <c r="E4872" t="s">
        <v>7386</v>
      </c>
      <c r="F4872">
        <f>1</f>
        <v>1</v>
      </c>
      <c r="G4872">
        <v>548250</v>
      </c>
      <c r="H4872" t="s">
        <v>18</v>
      </c>
      <c r="I4872" t="s">
        <v>19</v>
      </c>
      <c r="J4872" t="s">
        <v>20</v>
      </c>
      <c r="K4872" t="s">
        <v>21</v>
      </c>
      <c r="L4872" t="s">
        <v>189</v>
      </c>
      <c r="M4872" t="s">
        <v>32</v>
      </c>
      <c r="O4872" t="s">
        <v>1300</v>
      </c>
      <c r="P4872" t="b">
        <f>production[[#This Row],[Funded Month]]&gt;=DATE(2021,1,1)</f>
        <v>1</v>
      </c>
    </row>
    <row r="4873" spans="1:16" x14ac:dyDescent="0.2">
      <c r="A4873" s="1">
        <v>290210184128</v>
      </c>
      <c r="B4873">
        <v>290</v>
      </c>
      <c r="C4873" t="s">
        <v>16</v>
      </c>
      <c r="D4873" s="2">
        <v>44228</v>
      </c>
      <c r="E4873" t="s">
        <v>7387</v>
      </c>
      <c r="F4873">
        <f>1</f>
        <v>1</v>
      </c>
      <c r="G4873">
        <v>217500</v>
      </c>
      <c r="H4873" t="s">
        <v>18</v>
      </c>
      <c r="I4873" t="s">
        <v>19</v>
      </c>
      <c r="J4873" t="s">
        <v>20</v>
      </c>
      <c r="K4873" t="s">
        <v>21</v>
      </c>
      <c r="L4873" t="s">
        <v>189</v>
      </c>
      <c r="M4873" t="s">
        <v>32</v>
      </c>
      <c r="N4873" t="s">
        <v>5266</v>
      </c>
      <c r="O4873" t="s">
        <v>2103</v>
      </c>
      <c r="P4873" t="b">
        <f>production[[#This Row],[Funded Month]]&gt;=DATE(2021,1,1)</f>
        <v>1</v>
      </c>
    </row>
    <row r="4874" spans="1:16" x14ac:dyDescent="0.2">
      <c r="A4874" s="1">
        <v>290210184131</v>
      </c>
      <c r="B4874">
        <v>290</v>
      </c>
      <c r="C4874" t="s">
        <v>16</v>
      </c>
      <c r="D4874" s="2">
        <v>44228</v>
      </c>
      <c r="E4874" t="s">
        <v>7388</v>
      </c>
      <c r="F4874">
        <f>1</f>
        <v>1</v>
      </c>
      <c r="G4874">
        <v>124000</v>
      </c>
      <c r="H4874" t="s">
        <v>18</v>
      </c>
      <c r="I4874" t="s">
        <v>19</v>
      </c>
      <c r="J4874" t="s">
        <v>20</v>
      </c>
      <c r="K4874" t="s">
        <v>21</v>
      </c>
      <c r="L4874" t="s">
        <v>189</v>
      </c>
      <c r="M4874" t="s">
        <v>32</v>
      </c>
      <c r="N4874" t="s">
        <v>5266</v>
      </c>
      <c r="O4874" t="s">
        <v>2103</v>
      </c>
      <c r="P4874" t="b">
        <f>production[[#This Row],[Funded Month]]&gt;=DATE(2021,1,1)</f>
        <v>1</v>
      </c>
    </row>
    <row r="4875" spans="1:16" x14ac:dyDescent="0.2">
      <c r="A4875" s="1">
        <v>290210184409</v>
      </c>
      <c r="B4875">
        <v>290</v>
      </c>
      <c r="C4875" t="s">
        <v>16</v>
      </c>
      <c r="D4875" s="2">
        <v>44228</v>
      </c>
      <c r="E4875" t="s">
        <v>7389</v>
      </c>
      <c r="F4875">
        <f>1</f>
        <v>1</v>
      </c>
      <c r="G4875">
        <v>187500</v>
      </c>
      <c r="H4875" t="s">
        <v>18</v>
      </c>
      <c r="I4875" t="s">
        <v>19</v>
      </c>
      <c r="J4875" t="s">
        <v>20</v>
      </c>
      <c r="K4875" t="s">
        <v>21</v>
      </c>
      <c r="L4875" t="s">
        <v>189</v>
      </c>
      <c r="M4875" t="s">
        <v>32</v>
      </c>
      <c r="O4875" t="s">
        <v>7390</v>
      </c>
      <c r="P4875" t="b">
        <f>production[[#This Row],[Funded Month]]&gt;=DATE(2021,1,1)</f>
        <v>1</v>
      </c>
    </row>
    <row r="4876" spans="1:16" x14ac:dyDescent="0.2">
      <c r="A4876" s="1">
        <v>290210184410</v>
      </c>
      <c r="B4876">
        <v>290</v>
      </c>
      <c r="C4876" t="s">
        <v>16</v>
      </c>
      <c r="D4876" s="2">
        <v>44228</v>
      </c>
      <c r="E4876" t="s">
        <v>7391</v>
      </c>
      <c r="F4876">
        <f>1</f>
        <v>1</v>
      </c>
      <c r="G4876">
        <v>548250</v>
      </c>
      <c r="H4876" t="s">
        <v>18</v>
      </c>
      <c r="I4876" t="s">
        <v>19</v>
      </c>
      <c r="J4876" t="s">
        <v>20</v>
      </c>
      <c r="K4876" t="s">
        <v>21</v>
      </c>
      <c r="L4876" t="s">
        <v>189</v>
      </c>
      <c r="M4876" t="s">
        <v>32</v>
      </c>
      <c r="O4876" t="s">
        <v>7392</v>
      </c>
      <c r="P4876" t="b">
        <f>production[[#This Row],[Funded Month]]&gt;=DATE(2021,1,1)</f>
        <v>1</v>
      </c>
    </row>
    <row r="4877" spans="1:16" x14ac:dyDescent="0.2">
      <c r="A4877" s="1">
        <v>290210184870</v>
      </c>
      <c r="B4877">
        <v>290</v>
      </c>
      <c r="C4877" t="s">
        <v>16</v>
      </c>
      <c r="D4877" s="2">
        <v>44228</v>
      </c>
      <c r="E4877" t="s">
        <v>7393</v>
      </c>
      <c r="F4877">
        <f>1</f>
        <v>1</v>
      </c>
      <c r="G4877">
        <v>199405</v>
      </c>
      <c r="H4877" t="s">
        <v>18</v>
      </c>
      <c r="I4877" t="s">
        <v>19</v>
      </c>
      <c r="J4877" t="s">
        <v>20</v>
      </c>
      <c r="K4877" t="s">
        <v>21</v>
      </c>
      <c r="L4877" t="s">
        <v>189</v>
      </c>
      <c r="M4877" t="s">
        <v>32</v>
      </c>
      <c r="O4877" t="s">
        <v>7394</v>
      </c>
      <c r="P4877" t="b">
        <f>production[[#This Row],[Funded Month]]&gt;=DATE(2021,1,1)</f>
        <v>1</v>
      </c>
    </row>
    <row r="4878" spans="1:16" x14ac:dyDescent="0.2">
      <c r="A4878" s="1">
        <v>290210185002</v>
      </c>
      <c r="B4878">
        <v>290</v>
      </c>
      <c r="C4878" t="s">
        <v>16</v>
      </c>
      <c r="D4878" s="2">
        <v>44228</v>
      </c>
      <c r="E4878" t="s">
        <v>7373</v>
      </c>
      <c r="F4878">
        <f>1</f>
        <v>1</v>
      </c>
      <c r="G4878">
        <v>456000</v>
      </c>
      <c r="H4878" t="s">
        <v>18</v>
      </c>
      <c r="I4878" t="s">
        <v>19</v>
      </c>
      <c r="J4878" t="s">
        <v>20</v>
      </c>
      <c r="K4878" t="s">
        <v>27</v>
      </c>
      <c r="L4878" t="s">
        <v>189</v>
      </c>
      <c r="M4878" t="s">
        <v>32</v>
      </c>
      <c r="O4878" t="s">
        <v>7374</v>
      </c>
      <c r="P4878" t="b">
        <f>production[[#This Row],[Funded Month]]&gt;=DATE(2021,1,1)</f>
        <v>1</v>
      </c>
    </row>
    <row r="4879" spans="1:16" x14ac:dyDescent="0.2">
      <c r="A4879" s="1">
        <v>290210185264</v>
      </c>
      <c r="B4879">
        <v>290</v>
      </c>
      <c r="C4879" t="s">
        <v>16</v>
      </c>
      <c r="D4879" s="2">
        <v>44228</v>
      </c>
      <c r="E4879" t="s">
        <v>7395</v>
      </c>
      <c r="F4879">
        <f>1</f>
        <v>1</v>
      </c>
      <c r="G4879">
        <v>281200</v>
      </c>
      <c r="H4879" t="s">
        <v>18</v>
      </c>
      <c r="I4879" t="s">
        <v>19</v>
      </c>
      <c r="J4879" t="s">
        <v>20</v>
      </c>
      <c r="K4879" t="s">
        <v>21</v>
      </c>
      <c r="L4879" t="s">
        <v>189</v>
      </c>
      <c r="M4879" t="s">
        <v>32</v>
      </c>
      <c r="O4879" t="s">
        <v>3152</v>
      </c>
      <c r="P4879" t="b">
        <f>production[[#This Row],[Funded Month]]&gt;=DATE(2021,1,1)</f>
        <v>1</v>
      </c>
    </row>
    <row r="4880" spans="1:16" x14ac:dyDescent="0.2">
      <c r="A4880" s="1">
        <v>290210185626</v>
      </c>
      <c r="B4880">
        <v>290</v>
      </c>
      <c r="C4880" t="s">
        <v>16</v>
      </c>
      <c r="D4880" s="2">
        <v>44228</v>
      </c>
      <c r="E4880" t="s">
        <v>7396</v>
      </c>
      <c r="F4880">
        <f>1</f>
        <v>1</v>
      </c>
      <c r="G4880">
        <v>300000</v>
      </c>
      <c r="H4880" t="s">
        <v>18</v>
      </c>
      <c r="I4880" t="s">
        <v>50</v>
      </c>
      <c r="J4880" t="s">
        <v>20</v>
      </c>
      <c r="K4880" t="s">
        <v>21</v>
      </c>
      <c r="L4880" t="s">
        <v>189</v>
      </c>
      <c r="M4880" t="s">
        <v>32</v>
      </c>
      <c r="O4880" t="s">
        <v>7397</v>
      </c>
      <c r="P4880" t="b">
        <f>production[[#This Row],[Funded Month]]&gt;=DATE(2021,1,1)</f>
        <v>1</v>
      </c>
    </row>
    <row r="4881" spans="1:16" x14ac:dyDescent="0.2">
      <c r="A4881" s="1">
        <v>297200875164</v>
      </c>
      <c r="B4881">
        <v>297</v>
      </c>
      <c r="C4881" t="s">
        <v>415</v>
      </c>
      <c r="D4881" s="2">
        <v>44228</v>
      </c>
      <c r="E4881" t="s">
        <v>7398</v>
      </c>
      <c r="F4881">
        <f>1</f>
        <v>1</v>
      </c>
      <c r="G4881">
        <v>300000</v>
      </c>
      <c r="H4881" t="s">
        <v>18</v>
      </c>
      <c r="I4881" t="s">
        <v>19</v>
      </c>
      <c r="J4881" t="s">
        <v>20</v>
      </c>
      <c r="K4881" t="s">
        <v>21</v>
      </c>
      <c r="L4881" t="s">
        <v>1178</v>
      </c>
      <c r="M4881" t="s">
        <v>32</v>
      </c>
      <c r="P4881" t="b">
        <f>production[[#This Row],[Funded Month]]&gt;=DATE(2021,1,1)</f>
        <v>1</v>
      </c>
    </row>
    <row r="4882" spans="1:16" x14ac:dyDescent="0.2">
      <c r="A4882" s="1">
        <v>297201275630</v>
      </c>
      <c r="B4882">
        <v>297</v>
      </c>
      <c r="C4882" t="s">
        <v>415</v>
      </c>
      <c r="D4882" s="2">
        <v>44228</v>
      </c>
      <c r="E4882" t="s">
        <v>7399</v>
      </c>
      <c r="F4882">
        <f>1</f>
        <v>1</v>
      </c>
      <c r="G4882">
        <v>390000</v>
      </c>
      <c r="H4882" t="s">
        <v>18</v>
      </c>
      <c r="I4882" t="s">
        <v>19</v>
      </c>
      <c r="J4882" t="s">
        <v>20</v>
      </c>
      <c r="K4882" t="s">
        <v>44</v>
      </c>
      <c r="L4882" t="s">
        <v>1178</v>
      </c>
      <c r="M4882" t="s">
        <v>32</v>
      </c>
      <c r="P4882" t="b">
        <f>production[[#This Row],[Funded Month]]&gt;=DATE(2021,1,1)</f>
        <v>1</v>
      </c>
    </row>
    <row r="4883" spans="1:16" x14ac:dyDescent="0.2">
      <c r="A4883" s="1">
        <v>297210175690</v>
      </c>
      <c r="B4883">
        <v>297</v>
      </c>
      <c r="C4883" t="s">
        <v>415</v>
      </c>
      <c r="D4883" s="2">
        <v>44228</v>
      </c>
      <c r="E4883" t="s">
        <v>7400</v>
      </c>
      <c r="F4883">
        <f>1</f>
        <v>1</v>
      </c>
      <c r="G4883">
        <v>400000</v>
      </c>
      <c r="H4883" t="s">
        <v>18</v>
      </c>
      <c r="I4883" t="s">
        <v>19</v>
      </c>
      <c r="J4883" t="s">
        <v>20</v>
      </c>
      <c r="K4883" t="s">
        <v>44</v>
      </c>
      <c r="L4883" t="s">
        <v>1178</v>
      </c>
      <c r="M4883" t="s">
        <v>32</v>
      </c>
      <c r="P4883" t="b">
        <f>production[[#This Row],[Funded Month]]&gt;=DATE(2021,1,1)</f>
        <v>1</v>
      </c>
    </row>
    <row r="4884" spans="1:16" x14ac:dyDescent="0.2">
      <c r="A4884" s="1">
        <v>297210175696</v>
      </c>
      <c r="B4884">
        <v>297</v>
      </c>
      <c r="C4884" t="s">
        <v>415</v>
      </c>
      <c r="D4884" s="2">
        <v>44228</v>
      </c>
      <c r="E4884" t="s">
        <v>7401</v>
      </c>
      <c r="F4884">
        <f>1</f>
        <v>1</v>
      </c>
      <c r="G4884">
        <v>308750</v>
      </c>
      <c r="H4884" t="s">
        <v>18</v>
      </c>
      <c r="I4884" t="s">
        <v>19</v>
      </c>
      <c r="J4884" t="s">
        <v>20</v>
      </c>
      <c r="K4884" t="s">
        <v>21</v>
      </c>
      <c r="L4884" t="s">
        <v>1178</v>
      </c>
      <c r="M4884" t="s">
        <v>32</v>
      </c>
      <c r="P4884" t="b">
        <f>production[[#This Row],[Funded Month]]&gt;=DATE(2021,1,1)</f>
        <v>1</v>
      </c>
    </row>
    <row r="4885" spans="1:16" x14ac:dyDescent="0.2">
      <c r="A4885" s="1">
        <v>290200876685</v>
      </c>
      <c r="B4885">
        <v>290</v>
      </c>
      <c r="C4885" t="s">
        <v>16</v>
      </c>
      <c r="D4885" s="2">
        <v>44228</v>
      </c>
      <c r="E4885" t="s">
        <v>7402</v>
      </c>
      <c r="F4885">
        <f>1</f>
        <v>1</v>
      </c>
      <c r="G4885">
        <v>300000</v>
      </c>
      <c r="H4885" t="s">
        <v>18</v>
      </c>
      <c r="I4885" t="s">
        <v>19</v>
      </c>
      <c r="J4885" t="s">
        <v>20</v>
      </c>
      <c r="K4885" t="s">
        <v>21</v>
      </c>
      <c r="L4885" t="s">
        <v>71</v>
      </c>
      <c r="M4885" t="s">
        <v>32</v>
      </c>
      <c r="N4885" t="s">
        <v>33</v>
      </c>
      <c r="O4885" t="s">
        <v>7403</v>
      </c>
      <c r="P4885" t="b">
        <f>production[[#This Row],[Funded Month]]&gt;=DATE(2021,1,1)</f>
        <v>1</v>
      </c>
    </row>
    <row r="4886" spans="1:16" x14ac:dyDescent="0.2">
      <c r="A4886" s="1">
        <v>290201181762</v>
      </c>
      <c r="B4886">
        <v>290</v>
      </c>
      <c r="C4886" t="s">
        <v>16</v>
      </c>
      <c r="D4886" s="2">
        <v>44228</v>
      </c>
      <c r="E4886" t="s">
        <v>120</v>
      </c>
      <c r="F4886">
        <f>1</f>
        <v>1</v>
      </c>
      <c r="G4886">
        <v>418284</v>
      </c>
      <c r="H4886" t="s">
        <v>86</v>
      </c>
      <c r="I4886" t="s">
        <v>87</v>
      </c>
      <c r="J4886" t="s">
        <v>20</v>
      </c>
      <c r="K4886" t="s">
        <v>21</v>
      </c>
      <c r="L4886" t="s">
        <v>71</v>
      </c>
      <c r="M4886" t="s">
        <v>2204</v>
      </c>
      <c r="N4886" t="s">
        <v>33</v>
      </c>
      <c r="O4886" t="s">
        <v>120</v>
      </c>
      <c r="P4886" t="b">
        <f>production[[#This Row],[Funded Month]]&gt;=DATE(2021,1,1)</f>
        <v>1</v>
      </c>
    </row>
    <row r="4887" spans="1:16" x14ac:dyDescent="0.2">
      <c r="A4887" s="1">
        <v>290201283445</v>
      </c>
      <c r="B4887">
        <v>290</v>
      </c>
      <c r="C4887" t="s">
        <v>16</v>
      </c>
      <c r="D4887" s="2">
        <v>44228</v>
      </c>
      <c r="E4887" t="s">
        <v>7404</v>
      </c>
      <c r="F4887">
        <f>1</f>
        <v>1</v>
      </c>
      <c r="G4887">
        <v>321658</v>
      </c>
      <c r="H4887" t="s">
        <v>18</v>
      </c>
      <c r="I4887" t="s">
        <v>19</v>
      </c>
      <c r="J4887" t="s">
        <v>20</v>
      </c>
      <c r="K4887" t="s">
        <v>27</v>
      </c>
      <c r="L4887" t="s">
        <v>71</v>
      </c>
      <c r="M4887" t="s">
        <v>32</v>
      </c>
      <c r="O4887" t="s">
        <v>193</v>
      </c>
      <c r="P4887" t="b">
        <f>production[[#This Row],[Funded Month]]&gt;=DATE(2021,1,1)</f>
        <v>1</v>
      </c>
    </row>
    <row r="4888" spans="1:16" x14ac:dyDescent="0.2">
      <c r="A4888" s="1">
        <v>290210184011</v>
      </c>
      <c r="B4888">
        <v>290</v>
      </c>
      <c r="C4888" t="s">
        <v>16</v>
      </c>
      <c r="D4888" s="2">
        <v>44228</v>
      </c>
      <c r="E4888" t="s">
        <v>7405</v>
      </c>
      <c r="F4888">
        <f>1</f>
        <v>1</v>
      </c>
      <c r="G4888">
        <v>483000</v>
      </c>
      <c r="H4888" t="s">
        <v>18</v>
      </c>
      <c r="I4888" t="s">
        <v>19</v>
      </c>
      <c r="J4888" t="s">
        <v>20</v>
      </c>
      <c r="K4888" t="s">
        <v>27</v>
      </c>
      <c r="L4888" t="s">
        <v>71</v>
      </c>
      <c r="M4888" t="s">
        <v>32</v>
      </c>
      <c r="N4888" t="s">
        <v>33</v>
      </c>
      <c r="O4888" t="s">
        <v>147</v>
      </c>
      <c r="P4888" t="b">
        <f>production[[#This Row],[Funded Month]]&gt;=DATE(2021,1,1)</f>
        <v>1</v>
      </c>
    </row>
    <row r="4889" spans="1:16" x14ac:dyDescent="0.2">
      <c r="A4889" s="1">
        <v>290210184175</v>
      </c>
      <c r="B4889">
        <v>290</v>
      </c>
      <c r="C4889" t="s">
        <v>16</v>
      </c>
      <c r="D4889" s="2">
        <v>44228</v>
      </c>
      <c r="E4889" t="s">
        <v>7406</v>
      </c>
      <c r="F4889">
        <f>1</f>
        <v>1</v>
      </c>
      <c r="G4889">
        <v>330000</v>
      </c>
      <c r="H4889" t="s">
        <v>18</v>
      </c>
      <c r="I4889" t="s">
        <v>19</v>
      </c>
      <c r="J4889" t="s">
        <v>20</v>
      </c>
      <c r="K4889" t="s">
        <v>27</v>
      </c>
      <c r="L4889" t="s">
        <v>71</v>
      </c>
      <c r="M4889" t="s">
        <v>32</v>
      </c>
      <c r="N4889" t="s">
        <v>33</v>
      </c>
      <c r="O4889" t="s">
        <v>1591</v>
      </c>
      <c r="P4889" t="b">
        <f>production[[#This Row],[Funded Month]]&gt;=DATE(2021,1,1)</f>
        <v>1</v>
      </c>
    </row>
    <row r="4890" spans="1:16" x14ac:dyDescent="0.2">
      <c r="A4890" s="1">
        <v>290210184204</v>
      </c>
      <c r="B4890">
        <v>290</v>
      </c>
      <c r="C4890" t="s">
        <v>16</v>
      </c>
      <c r="D4890" s="2">
        <v>44228</v>
      </c>
      <c r="E4890" t="s">
        <v>6351</v>
      </c>
      <c r="F4890">
        <f>1</f>
        <v>1</v>
      </c>
      <c r="G4890">
        <v>302400</v>
      </c>
      <c r="H4890" t="s">
        <v>18</v>
      </c>
      <c r="I4890" t="s">
        <v>19</v>
      </c>
      <c r="J4890" t="s">
        <v>20</v>
      </c>
      <c r="K4890" t="s">
        <v>44</v>
      </c>
      <c r="L4890" t="s">
        <v>71</v>
      </c>
      <c r="M4890" t="s">
        <v>32</v>
      </c>
      <c r="N4890" t="s">
        <v>33</v>
      </c>
      <c r="O4890" t="s">
        <v>7407</v>
      </c>
      <c r="P4890" t="b">
        <f>production[[#This Row],[Funded Month]]&gt;=DATE(2021,1,1)</f>
        <v>1</v>
      </c>
    </row>
    <row r="4891" spans="1:16" x14ac:dyDescent="0.2">
      <c r="A4891" s="1">
        <v>290210184472</v>
      </c>
      <c r="B4891">
        <v>290</v>
      </c>
      <c r="C4891" t="s">
        <v>16</v>
      </c>
      <c r="D4891" s="2">
        <v>44228</v>
      </c>
      <c r="E4891" t="s">
        <v>7408</v>
      </c>
      <c r="F4891">
        <f>1</f>
        <v>1</v>
      </c>
      <c r="G4891">
        <v>209600</v>
      </c>
      <c r="H4891" t="s">
        <v>18</v>
      </c>
      <c r="I4891" t="s">
        <v>50</v>
      </c>
      <c r="J4891" t="s">
        <v>20</v>
      </c>
      <c r="K4891" t="s">
        <v>44</v>
      </c>
      <c r="L4891" t="s">
        <v>71</v>
      </c>
      <c r="M4891" t="s">
        <v>32</v>
      </c>
      <c r="O4891" t="s">
        <v>193</v>
      </c>
      <c r="P4891" t="b">
        <f>production[[#This Row],[Funded Month]]&gt;=DATE(2021,1,1)</f>
        <v>1</v>
      </c>
    </row>
    <row r="4892" spans="1:16" x14ac:dyDescent="0.2">
      <c r="A4892" s="1">
        <v>290210184533</v>
      </c>
      <c r="B4892">
        <v>290</v>
      </c>
      <c r="C4892" t="s">
        <v>16</v>
      </c>
      <c r="D4892" s="2">
        <v>44228</v>
      </c>
      <c r="E4892" t="s">
        <v>7409</v>
      </c>
      <c r="F4892">
        <f>1</f>
        <v>1</v>
      </c>
      <c r="G4892">
        <v>251161</v>
      </c>
      <c r="H4892" t="s">
        <v>18</v>
      </c>
      <c r="I4892" t="s">
        <v>19</v>
      </c>
      <c r="J4892" t="s">
        <v>20</v>
      </c>
      <c r="K4892" t="s">
        <v>27</v>
      </c>
      <c r="L4892" t="s">
        <v>71</v>
      </c>
      <c r="M4892" t="s">
        <v>232</v>
      </c>
      <c r="N4892" t="s">
        <v>33</v>
      </c>
      <c r="O4892" t="s">
        <v>7410</v>
      </c>
      <c r="P4892" t="b">
        <f>production[[#This Row],[Funded Month]]&gt;=DATE(2021,1,1)</f>
        <v>1</v>
      </c>
    </row>
    <row r="4893" spans="1:16" x14ac:dyDescent="0.2">
      <c r="A4893" s="1">
        <v>290210184574</v>
      </c>
      <c r="B4893">
        <v>290</v>
      </c>
      <c r="C4893" t="s">
        <v>16</v>
      </c>
      <c r="D4893" s="2">
        <v>44228</v>
      </c>
      <c r="E4893" t="s">
        <v>7411</v>
      </c>
      <c r="F4893">
        <f>1</f>
        <v>1</v>
      </c>
      <c r="G4893">
        <v>394300</v>
      </c>
      <c r="H4893" t="s">
        <v>18</v>
      </c>
      <c r="I4893" t="s">
        <v>19</v>
      </c>
      <c r="J4893" t="s">
        <v>20</v>
      </c>
      <c r="K4893" t="s">
        <v>27</v>
      </c>
      <c r="L4893" t="s">
        <v>71</v>
      </c>
      <c r="M4893" t="s">
        <v>32</v>
      </c>
      <c r="N4893" t="s">
        <v>33</v>
      </c>
      <c r="O4893" t="s">
        <v>3578</v>
      </c>
      <c r="P4893" t="b">
        <f>production[[#This Row],[Funded Month]]&gt;=DATE(2021,1,1)</f>
        <v>1</v>
      </c>
    </row>
    <row r="4894" spans="1:16" x14ac:dyDescent="0.2">
      <c r="A4894" s="1">
        <v>290210184703</v>
      </c>
      <c r="B4894">
        <v>290</v>
      </c>
      <c r="C4894" t="s">
        <v>16</v>
      </c>
      <c r="D4894" s="2">
        <v>44228</v>
      </c>
      <c r="E4894" t="s">
        <v>7412</v>
      </c>
      <c r="F4894">
        <f>1</f>
        <v>1</v>
      </c>
      <c r="G4894">
        <v>242000</v>
      </c>
      <c r="H4894" t="s">
        <v>18</v>
      </c>
      <c r="I4894" t="s">
        <v>19</v>
      </c>
      <c r="J4894" t="s">
        <v>20</v>
      </c>
      <c r="K4894" t="s">
        <v>27</v>
      </c>
      <c r="L4894" t="s">
        <v>71</v>
      </c>
      <c r="M4894" t="s">
        <v>32</v>
      </c>
      <c r="O4894" t="s">
        <v>2847</v>
      </c>
      <c r="P4894" t="b">
        <f>production[[#This Row],[Funded Month]]&gt;=DATE(2021,1,1)</f>
        <v>1</v>
      </c>
    </row>
    <row r="4895" spans="1:16" x14ac:dyDescent="0.2">
      <c r="A4895" s="1">
        <v>290210184723</v>
      </c>
      <c r="B4895">
        <v>290</v>
      </c>
      <c r="C4895" t="s">
        <v>16</v>
      </c>
      <c r="D4895" s="2">
        <v>44228</v>
      </c>
      <c r="E4895" t="s">
        <v>7411</v>
      </c>
      <c r="F4895">
        <f>1</f>
        <v>1</v>
      </c>
      <c r="G4895">
        <v>380000</v>
      </c>
      <c r="H4895" t="s">
        <v>18</v>
      </c>
      <c r="I4895" t="s">
        <v>19</v>
      </c>
      <c r="J4895" t="s">
        <v>20</v>
      </c>
      <c r="K4895" t="s">
        <v>27</v>
      </c>
      <c r="L4895" t="s">
        <v>71</v>
      </c>
      <c r="M4895" t="s">
        <v>32</v>
      </c>
      <c r="N4895" t="s">
        <v>33</v>
      </c>
      <c r="O4895" t="s">
        <v>3578</v>
      </c>
      <c r="P4895" t="b">
        <f>production[[#This Row],[Funded Month]]&gt;=DATE(2021,1,1)</f>
        <v>1</v>
      </c>
    </row>
    <row r="4896" spans="1:16" x14ac:dyDescent="0.2">
      <c r="A4896" s="1">
        <v>290210185622</v>
      </c>
      <c r="B4896">
        <v>290</v>
      </c>
      <c r="C4896" t="s">
        <v>16</v>
      </c>
      <c r="D4896" s="2">
        <v>44228</v>
      </c>
      <c r="E4896" t="s">
        <v>733</v>
      </c>
      <c r="F4896">
        <f>1</f>
        <v>1</v>
      </c>
      <c r="G4896">
        <v>239200</v>
      </c>
      <c r="H4896" t="s">
        <v>18</v>
      </c>
      <c r="I4896" t="s">
        <v>19</v>
      </c>
      <c r="J4896" t="s">
        <v>20</v>
      </c>
      <c r="K4896" t="s">
        <v>21</v>
      </c>
      <c r="L4896" t="s">
        <v>71</v>
      </c>
      <c r="M4896" t="s">
        <v>32</v>
      </c>
      <c r="O4896" t="s">
        <v>2776</v>
      </c>
      <c r="P4896" t="b">
        <f>production[[#This Row],[Funded Month]]&gt;=DATE(2021,1,1)</f>
        <v>1</v>
      </c>
    </row>
    <row r="4897" spans="1:16" x14ac:dyDescent="0.2">
      <c r="A4897" s="1">
        <v>290210285789</v>
      </c>
      <c r="B4897">
        <v>290</v>
      </c>
      <c r="C4897" t="s">
        <v>16</v>
      </c>
      <c r="D4897" s="2">
        <v>44228</v>
      </c>
      <c r="E4897" t="s">
        <v>7413</v>
      </c>
      <c r="F4897">
        <f>1</f>
        <v>1</v>
      </c>
      <c r="G4897">
        <v>160000</v>
      </c>
      <c r="H4897" t="s">
        <v>18</v>
      </c>
      <c r="I4897" t="s">
        <v>19</v>
      </c>
      <c r="J4897" t="s">
        <v>20</v>
      </c>
      <c r="K4897" t="s">
        <v>21</v>
      </c>
      <c r="L4897" t="s">
        <v>71</v>
      </c>
      <c r="M4897" t="s">
        <v>32</v>
      </c>
      <c r="O4897" t="s">
        <v>7414</v>
      </c>
      <c r="P4897" t="b">
        <f>production[[#This Row],[Funded Month]]&gt;=DATE(2021,1,1)</f>
        <v>1</v>
      </c>
    </row>
    <row r="4898" spans="1:16" x14ac:dyDescent="0.2">
      <c r="A4898" s="1">
        <v>295210277001</v>
      </c>
      <c r="B4898">
        <v>295</v>
      </c>
      <c r="C4898" t="s">
        <v>16</v>
      </c>
      <c r="D4898" s="2">
        <v>44228</v>
      </c>
      <c r="E4898" t="s">
        <v>7415</v>
      </c>
      <c r="F4898">
        <f>1</f>
        <v>1</v>
      </c>
      <c r="G4898">
        <v>260000</v>
      </c>
      <c r="H4898" t="s">
        <v>18</v>
      </c>
      <c r="I4898" t="s">
        <v>19</v>
      </c>
      <c r="J4898" t="s">
        <v>20</v>
      </c>
      <c r="K4898" t="s">
        <v>21</v>
      </c>
      <c r="L4898" t="s">
        <v>71</v>
      </c>
      <c r="M4898" t="s">
        <v>32</v>
      </c>
      <c r="N4898" t="s">
        <v>33</v>
      </c>
      <c r="O4898" t="s">
        <v>7416</v>
      </c>
      <c r="P4898" t="b">
        <f>production[[#This Row],[Funded Month]]&gt;=DATE(2021,1,1)</f>
        <v>1</v>
      </c>
    </row>
    <row r="4899" spans="1:16" x14ac:dyDescent="0.2">
      <c r="A4899" s="1">
        <v>294210275835</v>
      </c>
      <c r="B4899">
        <v>294</v>
      </c>
      <c r="C4899" t="s">
        <v>415</v>
      </c>
      <c r="D4899" s="2">
        <v>44228</v>
      </c>
      <c r="E4899" t="s">
        <v>7368</v>
      </c>
      <c r="F4899">
        <f>1</f>
        <v>1</v>
      </c>
      <c r="G4899">
        <v>264000</v>
      </c>
      <c r="H4899" t="s">
        <v>18</v>
      </c>
      <c r="I4899" t="s">
        <v>19</v>
      </c>
      <c r="J4899" t="s">
        <v>20</v>
      </c>
      <c r="K4899" t="s">
        <v>21</v>
      </c>
      <c r="L4899" t="s">
        <v>4925</v>
      </c>
      <c r="M4899" t="s">
        <v>32</v>
      </c>
      <c r="N4899" t="s">
        <v>33</v>
      </c>
      <c r="O4899" t="s">
        <v>7417</v>
      </c>
      <c r="P4899" t="b">
        <f>production[[#This Row],[Funded Month]]&gt;=DATE(2021,1,1)</f>
        <v>1</v>
      </c>
    </row>
    <row r="4900" spans="1:16" x14ac:dyDescent="0.2">
      <c r="A4900" s="1">
        <v>291200775029</v>
      </c>
      <c r="B4900">
        <v>291</v>
      </c>
      <c r="C4900" t="s">
        <v>415</v>
      </c>
      <c r="D4900" s="2">
        <v>44228</v>
      </c>
      <c r="E4900" t="s">
        <v>7418</v>
      </c>
      <c r="F4900">
        <f>1</f>
        <v>1</v>
      </c>
      <c r="G4900">
        <v>123250</v>
      </c>
      <c r="H4900" t="s">
        <v>18</v>
      </c>
      <c r="I4900" t="s">
        <v>19</v>
      </c>
      <c r="J4900" t="s">
        <v>20</v>
      </c>
      <c r="K4900" t="s">
        <v>21</v>
      </c>
      <c r="L4900" t="s">
        <v>838</v>
      </c>
      <c r="M4900" t="s">
        <v>32</v>
      </c>
      <c r="P4900" t="b">
        <f>production[[#This Row],[Funded Month]]&gt;=DATE(2021,1,1)</f>
        <v>1</v>
      </c>
    </row>
    <row r="4901" spans="1:16" x14ac:dyDescent="0.2">
      <c r="A4901" s="1">
        <v>291201276321</v>
      </c>
      <c r="B4901">
        <v>291</v>
      </c>
      <c r="C4901" t="s">
        <v>415</v>
      </c>
      <c r="D4901" s="2">
        <v>44228</v>
      </c>
      <c r="E4901" t="s">
        <v>7419</v>
      </c>
      <c r="F4901">
        <f>1</f>
        <v>1</v>
      </c>
      <c r="G4901">
        <v>548250</v>
      </c>
      <c r="H4901" t="s">
        <v>18</v>
      </c>
      <c r="I4901" t="s">
        <v>19</v>
      </c>
      <c r="J4901" t="s">
        <v>20</v>
      </c>
      <c r="K4901" t="s">
        <v>27</v>
      </c>
      <c r="L4901" t="s">
        <v>838</v>
      </c>
      <c r="M4901" t="s">
        <v>32</v>
      </c>
      <c r="P4901" t="b">
        <f>production[[#This Row],[Funded Month]]&gt;=DATE(2021,1,1)</f>
        <v>1</v>
      </c>
    </row>
    <row r="4902" spans="1:16" x14ac:dyDescent="0.2">
      <c r="A4902" s="1">
        <v>291201276364</v>
      </c>
      <c r="B4902">
        <v>291</v>
      </c>
      <c r="C4902" t="s">
        <v>415</v>
      </c>
      <c r="D4902" s="2">
        <v>44228</v>
      </c>
      <c r="E4902" t="s">
        <v>7420</v>
      </c>
      <c r="F4902">
        <f>1</f>
        <v>1</v>
      </c>
      <c r="G4902">
        <v>367000</v>
      </c>
      <c r="H4902" t="s">
        <v>238</v>
      </c>
      <c r="I4902" t="s">
        <v>286</v>
      </c>
      <c r="J4902" t="s">
        <v>20</v>
      </c>
      <c r="K4902" t="s">
        <v>21</v>
      </c>
      <c r="L4902" t="s">
        <v>838</v>
      </c>
      <c r="M4902" t="s">
        <v>32</v>
      </c>
      <c r="P4902" t="b">
        <f>production[[#This Row],[Funded Month]]&gt;=DATE(2021,1,1)</f>
        <v>1</v>
      </c>
    </row>
    <row r="4903" spans="1:16" x14ac:dyDescent="0.2">
      <c r="A4903" s="1">
        <v>291210176376</v>
      </c>
      <c r="B4903">
        <v>291</v>
      </c>
      <c r="C4903" t="s">
        <v>415</v>
      </c>
      <c r="D4903" s="2">
        <v>44228</v>
      </c>
      <c r="E4903" t="s">
        <v>7421</v>
      </c>
      <c r="F4903">
        <f>1</f>
        <v>1</v>
      </c>
      <c r="G4903">
        <v>477000</v>
      </c>
      <c r="H4903" t="s">
        <v>18</v>
      </c>
      <c r="I4903" t="s">
        <v>19</v>
      </c>
      <c r="J4903" t="s">
        <v>20</v>
      </c>
      <c r="K4903" t="s">
        <v>21</v>
      </c>
      <c r="L4903" t="s">
        <v>838</v>
      </c>
      <c r="M4903" t="s">
        <v>32</v>
      </c>
      <c r="P4903" t="b">
        <f>production[[#This Row],[Funded Month]]&gt;=DATE(2021,1,1)</f>
        <v>1</v>
      </c>
    </row>
    <row r="4904" spans="1:16" x14ac:dyDescent="0.2">
      <c r="A4904" s="1">
        <v>291210176396</v>
      </c>
      <c r="B4904">
        <v>291</v>
      </c>
      <c r="C4904" t="s">
        <v>415</v>
      </c>
      <c r="D4904" s="2">
        <v>44228</v>
      </c>
      <c r="E4904" t="s">
        <v>7422</v>
      </c>
      <c r="F4904">
        <f>1</f>
        <v>1</v>
      </c>
      <c r="G4904">
        <v>756000</v>
      </c>
      <c r="H4904" t="s">
        <v>18</v>
      </c>
      <c r="I4904" t="s">
        <v>3301</v>
      </c>
      <c r="J4904" t="s">
        <v>20</v>
      </c>
      <c r="K4904" t="s">
        <v>21</v>
      </c>
      <c r="L4904" t="s">
        <v>838</v>
      </c>
      <c r="M4904" t="s">
        <v>32</v>
      </c>
      <c r="P4904" t="b">
        <f>production[[#This Row],[Funded Month]]&gt;=DATE(2021,1,1)</f>
        <v>1</v>
      </c>
    </row>
    <row r="4905" spans="1:16" x14ac:dyDescent="0.2">
      <c r="A4905" s="1">
        <v>291210176432</v>
      </c>
      <c r="B4905">
        <v>291</v>
      </c>
      <c r="C4905" t="s">
        <v>415</v>
      </c>
      <c r="D4905" s="2">
        <v>44228</v>
      </c>
      <c r="E4905" t="s">
        <v>7423</v>
      </c>
      <c r="F4905">
        <f>1</f>
        <v>1</v>
      </c>
      <c r="G4905">
        <v>180000</v>
      </c>
      <c r="H4905" t="s">
        <v>18</v>
      </c>
      <c r="I4905" t="s">
        <v>50</v>
      </c>
      <c r="J4905" t="s">
        <v>20</v>
      </c>
      <c r="K4905" t="s">
        <v>21</v>
      </c>
      <c r="L4905" t="s">
        <v>838</v>
      </c>
      <c r="M4905" t="s">
        <v>32</v>
      </c>
      <c r="P4905" t="b">
        <f>production[[#This Row],[Funded Month]]&gt;=DATE(2021,1,1)</f>
        <v>1</v>
      </c>
    </row>
    <row r="4906" spans="1:16" x14ac:dyDescent="0.2">
      <c r="A4906" s="1">
        <v>291210176439</v>
      </c>
      <c r="B4906">
        <v>291</v>
      </c>
      <c r="C4906" t="s">
        <v>415</v>
      </c>
      <c r="D4906" s="2">
        <v>44228</v>
      </c>
      <c r="E4906" t="s">
        <v>7424</v>
      </c>
      <c r="F4906">
        <f>1</f>
        <v>1</v>
      </c>
      <c r="G4906">
        <v>548250</v>
      </c>
      <c r="H4906" t="s">
        <v>18</v>
      </c>
      <c r="I4906" t="s">
        <v>19</v>
      </c>
      <c r="J4906" t="s">
        <v>20</v>
      </c>
      <c r="K4906" t="s">
        <v>27</v>
      </c>
      <c r="L4906" t="s">
        <v>838</v>
      </c>
      <c r="M4906" t="s">
        <v>32</v>
      </c>
      <c r="P4906" t="b">
        <f>production[[#This Row],[Funded Month]]&gt;=DATE(2021,1,1)</f>
        <v>1</v>
      </c>
    </row>
    <row r="4907" spans="1:16" x14ac:dyDescent="0.2">
      <c r="A4907" s="1">
        <v>291210176496</v>
      </c>
      <c r="B4907">
        <v>291</v>
      </c>
      <c r="C4907" t="s">
        <v>415</v>
      </c>
      <c r="D4907" s="2">
        <v>44228</v>
      </c>
      <c r="E4907" t="s">
        <v>7425</v>
      </c>
      <c r="F4907">
        <f>1</f>
        <v>1</v>
      </c>
      <c r="G4907">
        <v>360805</v>
      </c>
      <c r="H4907" t="s">
        <v>86</v>
      </c>
      <c r="I4907" t="s">
        <v>87</v>
      </c>
      <c r="J4907" t="s">
        <v>20</v>
      </c>
      <c r="K4907" t="s">
        <v>21</v>
      </c>
      <c r="L4907" t="s">
        <v>838</v>
      </c>
      <c r="M4907" t="s">
        <v>32</v>
      </c>
      <c r="P4907" t="b">
        <f>production[[#This Row],[Funded Month]]&gt;=DATE(2021,1,1)</f>
        <v>1</v>
      </c>
    </row>
    <row r="4908" spans="1:16" x14ac:dyDescent="0.2">
      <c r="A4908" s="1">
        <v>291210176519</v>
      </c>
      <c r="B4908">
        <v>291</v>
      </c>
      <c r="C4908" t="s">
        <v>415</v>
      </c>
      <c r="D4908" s="2">
        <v>44228</v>
      </c>
      <c r="E4908" t="s">
        <v>7426</v>
      </c>
      <c r="F4908">
        <f>1</f>
        <v>1</v>
      </c>
      <c r="G4908">
        <v>735000</v>
      </c>
      <c r="H4908" t="s">
        <v>18</v>
      </c>
      <c r="I4908" t="s">
        <v>7427</v>
      </c>
      <c r="J4908" t="s">
        <v>20</v>
      </c>
      <c r="K4908" t="s">
        <v>27</v>
      </c>
      <c r="L4908" t="s">
        <v>838</v>
      </c>
      <c r="M4908" t="s">
        <v>32</v>
      </c>
      <c r="P4908" t="b">
        <f>production[[#This Row],[Funded Month]]&gt;=DATE(2021,1,1)</f>
        <v>1</v>
      </c>
    </row>
    <row r="4909" spans="1:16" x14ac:dyDescent="0.2">
      <c r="A4909" s="1">
        <v>291210176531</v>
      </c>
      <c r="B4909">
        <v>291</v>
      </c>
      <c r="C4909" t="s">
        <v>415</v>
      </c>
      <c r="D4909" s="2">
        <v>44228</v>
      </c>
      <c r="E4909" t="s">
        <v>7428</v>
      </c>
      <c r="F4909">
        <f>1</f>
        <v>1</v>
      </c>
      <c r="G4909">
        <v>280000</v>
      </c>
      <c r="H4909" t="s">
        <v>18</v>
      </c>
      <c r="I4909" t="s">
        <v>19</v>
      </c>
      <c r="J4909" t="s">
        <v>20</v>
      </c>
      <c r="K4909" t="s">
        <v>44</v>
      </c>
      <c r="L4909" t="s">
        <v>838</v>
      </c>
      <c r="M4909" t="s">
        <v>32</v>
      </c>
      <c r="P4909" t="b">
        <f>production[[#This Row],[Funded Month]]&gt;=DATE(2021,1,1)</f>
        <v>1</v>
      </c>
    </row>
    <row r="4910" spans="1:16" x14ac:dyDescent="0.2">
      <c r="A4910" s="1">
        <v>291210176563</v>
      </c>
      <c r="B4910">
        <v>291</v>
      </c>
      <c r="C4910" t="s">
        <v>415</v>
      </c>
      <c r="D4910" s="2">
        <v>44228</v>
      </c>
      <c r="E4910" t="s">
        <v>6252</v>
      </c>
      <c r="F4910">
        <f>1</f>
        <v>1</v>
      </c>
      <c r="G4910">
        <v>75000</v>
      </c>
      <c r="H4910" t="s">
        <v>18</v>
      </c>
      <c r="I4910" t="s">
        <v>19</v>
      </c>
      <c r="J4910" t="s">
        <v>20</v>
      </c>
      <c r="K4910" t="s">
        <v>44</v>
      </c>
      <c r="L4910" t="s">
        <v>838</v>
      </c>
      <c r="M4910" t="s">
        <v>32</v>
      </c>
      <c r="P4910" t="b">
        <f>production[[#This Row],[Funded Month]]&gt;=DATE(2021,1,1)</f>
        <v>1</v>
      </c>
    </row>
    <row r="4911" spans="1:16" x14ac:dyDescent="0.2">
      <c r="A4911" s="1">
        <v>291210176605</v>
      </c>
      <c r="B4911">
        <v>291</v>
      </c>
      <c r="C4911" t="s">
        <v>415</v>
      </c>
      <c r="D4911" s="2">
        <v>44228</v>
      </c>
      <c r="E4911" t="s">
        <v>7429</v>
      </c>
      <c r="F4911">
        <f>1</f>
        <v>1</v>
      </c>
      <c r="G4911">
        <v>279837</v>
      </c>
      <c r="H4911" t="s">
        <v>86</v>
      </c>
      <c r="I4911" t="s">
        <v>87</v>
      </c>
      <c r="J4911" t="s">
        <v>20</v>
      </c>
      <c r="K4911" t="s">
        <v>21</v>
      </c>
      <c r="L4911" t="s">
        <v>838</v>
      </c>
      <c r="M4911" t="s">
        <v>32</v>
      </c>
      <c r="P4911" t="b">
        <f>production[[#This Row],[Funded Month]]&gt;=DATE(2021,1,1)</f>
        <v>1</v>
      </c>
    </row>
    <row r="4912" spans="1:16" x14ac:dyDescent="0.2">
      <c r="A4912" s="1">
        <v>290200876378</v>
      </c>
      <c r="B4912">
        <v>290</v>
      </c>
      <c r="C4912" t="s">
        <v>16</v>
      </c>
      <c r="D4912" s="2">
        <v>44228</v>
      </c>
      <c r="E4912" t="s">
        <v>7430</v>
      </c>
      <c r="F4912">
        <f>1</f>
        <v>1</v>
      </c>
      <c r="G4912">
        <v>221906</v>
      </c>
      <c r="H4912" t="s">
        <v>86</v>
      </c>
      <c r="I4912" t="s">
        <v>186</v>
      </c>
      <c r="J4912" t="s">
        <v>20</v>
      </c>
      <c r="K4912" t="s">
        <v>21</v>
      </c>
      <c r="L4912" t="s">
        <v>6489</v>
      </c>
      <c r="M4912" t="s">
        <v>32</v>
      </c>
      <c r="N4912" t="s">
        <v>33</v>
      </c>
      <c r="O4912" t="s">
        <v>7431</v>
      </c>
      <c r="P4912" t="b">
        <f>production[[#This Row],[Funded Month]]&gt;=DATE(2021,1,1)</f>
        <v>1</v>
      </c>
    </row>
    <row r="4913" spans="1:16" x14ac:dyDescent="0.2">
      <c r="A4913" s="1">
        <v>290210184697</v>
      </c>
      <c r="B4913">
        <v>290</v>
      </c>
      <c r="C4913" t="s">
        <v>16</v>
      </c>
      <c r="D4913" s="2">
        <v>44228</v>
      </c>
      <c r="E4913" t="s">
        <v>7432</v>
      </c>
      <c r="F4913">
        <f>1</f>
        <v>1</v>
      </c>
      <c r="G4913">
        <v>147283</v>
      </c>
      <c r="H4913" t="s">
        <v>86</v>
      </c>
      <c r="I4913" t="s">
        <v>87</v>
      </c>
      <c r="J4913" t="s">
        <v>20</v>
      </c>
      <c r="K4913" t="s">
        <v>21</v>
      </c>
      <c r="L4913" t="s">
        <v>6489</v>
      </c>
      <c r="M4913" t="s">
        <v>32</v>
      </c>
      <c r="N4913" t="s">
        <v>33</v>
      </c>
      <c r="O4913" t="s">
        <v>7433</v>
      </c>
      <c r="P4913" t="b">
        <f>production[[#This Row],[Funded Month]]&gt;=DATE(2021,1,1)</f>
        <v>1</v>
      </c>
    </row>
    <row r="4914" spans="1:16" x14ac:dyDescent="0.2">
      <c r="A4914" s="1">
        <v>290210184543</v>
      </c>
      <c r="B4914">
        <v>290</v>
      </c>
      <c r="C4914" t="s">
        <v>16</v>
      </c>
      <c r="D4914" s="2">
        <v>44228</v>
      </c>
      <c r="E4914" t="s">
        <v>7434</v>
      </c>
      <c r="F4914">
        <f>1</f>
        <v>1</v>
      </c>
      <c r="G4914">
        <v>156550</v>
      </c>
      <c r="H4914" t="s">
        <v>18</v>
      </c>
      <c r="I4914" t="s">
        <v>50</v>
      </c>
      <c r="J4914" t="s">
        <v>20</v>
      </c>
      <c r="K4914" t="s">
        <v>44</v>
      </c>
      <c r="L4914" t="s">
        <v>193</v>
      </c>
      <c r="M4914" t="s">
        <v>32</v>
      </c>
      <c r="O4914" t="s">
        <v>7435</v>
      </c>
      <c r="P4914" t="b">
        <f>production[[#This Row],[Funded Month]]&gt;=DATE(2021,1,1)</f>
        <v>1</v>
      </c>
    </row>
    <row r="4915" spans="1:16" x14ac:dyDescent="0.2">
      <c r="A4915" s="1">
        <v>290201282463</v>
      </c>
      <c r="B4915">
        <v>290</v>
      </c>
      <c r="C4915" t="s">
        <v>16</v>
      </c>
      <c r="D4915" s="2">
        <v>44228</v>
      </c>
      <c r="E4915" t="s">
        <v>7436</v>
      </c>
      <c r="F4915">
        <f>1</f>
        <v>1</v>
      </c>
      <c r="G4915">
        <v>398000</v>
      </c>
      <c r="H4915" t="s">
        <v>18</v>
      </c>
      <c r="I4915" t="s">
        <v>19</v>
      </c>
      <c r="J4915" t="s">
        <v>20</v>
      </c>
      <c r="K4915" t="s">
        <v>21</v>
      </c>
      <c r="L4915" t="s">
        <v>283</v>
      </c>
      <c r="M4915" t="s">
        <v>32</v>
      </c>
      <c r="N4915" t="s">
        <v>33</v>
      </c>
      <c r="O4915" t="s">
        <v>7437</v>
      </c>
      <c r="P4915" t="b">
        <f>production[[#This Row],[Funded Month]]&gt;=DATE(2021,1,1)</f>
        <v>1</v>
      </c>
    </row>
    <row r="4916" spans="1:16" x14ac:dyDescent="0.2">
      <c r="A4916" s="1">
        <v>290210184765</v>
      </c>
      <c r="B4916">
        <v>290</v>
      </c>
      <c r="C4916" t="s">
        <v>16</v>
      </c>
      <c r="D4916" s="2">
        <v>44228</v>
      </c>
      <c r="E4916" t="s">
        <v>7438</v>
      </c>
      <c r="F4916">
        <f>1</f>
        <v>1</v>
      </c>
      <c r="G4916">
        <v>250000</v>
      </c>
      <c r="H4916" t="s">
        <v>18</v>
      </c>
      <c r="I4916" t="s">
        <v>19</v>
      </c>
      <c r="J4916" t="s">
        <v>20</v>
      </c>
      <c r="K4916" t="s">
        <v>21</v>
      </c>
      <c r="L4916" t="s">
        <v>283</v>
      </c>
      <c r="M4916" t="s">
        <v>32</v>
      </c>
      <c r="N4916" t="s">
        <v>165</v>
      </c>
      <c r="O4916" t="s">
        <v>7439</v>
      </c>
      <c r="P4916" t="b">
        <f>production[[#This Row],[Funded Month]]&gt;=DATE(2021,1,1)</f>
        <v>1</v>
      </c>
    </row>
    <row r="4917" spans="1:16" x14ac:dyDescent="0.2">
      <c r="A4917" s="1">
        <v>290210185011</v>
      </c>
      <c r="B4917">
        <v>290</v>
      </c>
      <c r="C4917" t="s">
        <v>16</v>
      </c>
      <c r="D4917" s="2">
        <v>44228</v>
      </c>
      <c r="E4917" t="s">
        <v>7440</v>
      </c>
      <c r="F4917">
        <f>1</f>
        <v>1</v>
      </c>
      <c r="G4917">
        <v>341910</v>
      </c>
      <c r="H4917" t="s">
        <v>18</v>
      </c>
      <c r="I4917" t="s">
        <v>19</v>
      </c>
      <c r="J4917" t="s">
        <v>20</v>
      </c>
      <c r="K4917" t="s">
        <v>21</v>
      </c>
      <c r="L4917" t="s">
        <v>283</v>
      </c>
      <c r="M4917" t="s">
        <v>32</v>
      </c>
      <c r="N4917" t="s">
        <v>33</v>
      </c>
      <c r="O4917" t="s">
        <v>7441</v>
      </c>
      <c r="P4917" t="b">
        <f>production[[#This Row],[Funded Month]]&gt;=DATE(2021,1,1)</f>
        <v>1</v>
      </c>
    </row>
    <row r="4918" spans="1:16" x14ac:dyDescent="0.2">
      <c r="A4918" s="1">
        <v>290201080278</v>
      </c>
      <c r="B4918">
        <v>290</v>
      </c>
      <c r="C4918" t="s">
        <v>16</v>
      </c>
      <c r="D4918" s="2">
        <v>44228</v>
      </c>
      <c r="E4918" t="s">
        <v>7442</v>
      </c>
      <c r="F4918">
        <f>1</f>
        <v>1</v>
      </c>
      <c r="G4918">
        <v>435600</v>
      </c>
      <c r="H4918" t="s">
        <v>18</v>
      </c>
      <c r="I4918" t="s">
        <v>19</v>
      </c>
      <c r="J4918" t="s">
        <v>20</v>
      </c>
      <c r="K4918" t="s">
        <v>21</v>
      </c>
      <c r="L4918" t="s">
        <v>195</v>
      </c>
      <c r="M4918" t="s">
        <v>32</v>
      </c>
      <c r="O4918" t="s">
        <v>7443</v>
      </c>
      <c r="P4918" t="b">
        <f>production[[#This Row],[Funded Month]]&gt;=DATE(2021,1,1)</f>
        <v>1</v>
      </c>
    </row>
    <row r="4919" spans="1:16" x14ac:dyDescent="0.2">
      <c r="A4919" s="1">
        <v>290201181467</v>
      </c>
      <c r="B4919">
        <v>290</v>
      </c>
      <c r="C4919" t="s">
        <v>16</v>
      </c>
      <c r="D4919" s="2">
        <v>44228</v>
      </c>
      <c r="E4919" t="s">
        <v>7444</v>
      </c>
      <c r="F4919">
        <f>1</f>
        <v>1</v>
      </c>
      <c r="G4919">
        <v>348570</v>
      </c>
      <c r="H4919" t="s">
        <v>86</v>
      </c>
      <c r="I4919" t="s">
        <v>87</v>
      </c>
      <c r="J4919" t="s">
        <v>20</v>
      </c>
      <c r="K4919" t="s">
        <v>21</v>
      </c>
      <c r="L4919" t="s">
        <v>195</v>
      </c>
      <c r="M4919" t="s">
        <v>32</v>
      </c>
      <c r="O4919" t="s">
        <v>7445</v>
      </c>
      <c r="P4919" t="b">
        <f>production[[#This Row],[Funded Month]]&gt;=DATE(2021,1,1)</f>
        <v>1</v>
      </c>
    </row>
    <row r="4920" spans="1:16" x14ac:dyDescent="0.2">
      <c r="A4920" s="1">
        <v>290201282368</v>
      </c>
      <c r="B4920">
        <v>290</v>
      </c>
      <c r="C4920" t="s">
        <v>16</v>
      </c>
      <c r="D4920" s="2">
        <v>44228</v>
      </c>
      <c r="E4920" t="s">
        <v>7446</v>
      </c>
      <c r="F4920">
        <f>1</f>
        <v>1</v>
      </c>
      <c r="G4920">
        <v>514311</v>
      </c>
      <c r="H4920" t="s">
        <v>18</v>
      </c>
      <c r="I4920" t="s">
        <v>19</v>
      </c>
      <c r="J4920" t="s">
        <v>20</v>
      </c>
      <c r="K4920" t="s">
        <v>21</v>
      </c>
      <c r="L4920" t="s">
        <v>195</v>
      </c>
      <c r="M4920" t="s">
        <v>32</v>
      </c>
      <c r="P4920" t="b">
        <f>production[[#This Row],[Funded Month]]&gt;=DATE(2021,1,1)</f>
        <v>1</v>
      </c>
    </row>
    <row r="4921" spans="1:16" x14ac:dyDescent="0.2">
      <c r="A4921" s="1">
        <v>290201282965</v>
      </c>
      <c r="B4921">
        <v>290</v>
      </c>
      <c r="C4921" t="s">
        <v>16</v>
      </c>
      <c r="D4921" s="2">
        <v>44228</v>
      </c>
      <c r="E4921" t="s">
        <v>7447</v>
      </c>
      <c r="F4921">
        <f>1</f>
        <v>1</v>
      </c>
      <c r="G4921">
        <v>541500</v>
      </c>
      <c r="H4921" t="s">
        <v>18</v>
      </c>
      <c r="I4921" t="s">
        <v>19</v>
      </c>
      <c r="J4921" t="s">
        <v>20</v>
      </c>
      <c r="K4921" t="s">
        <v>21</v>
      </c>
      <c r="L4921" t="s">
        <v>195</v>
      </c>
      <c r="M4921" t="s">
        <v>32</v>
      </c>
      <c r="P4921" t="b">
        <f>production[[#This Row],[Funded Month]]&gt;=DATE(2021,1,1)</f>
        <v>1</v>
      </c>
    </row>
    <row r="4922" spans="1:16" x14ac:dyDescent="0.2">
      <c r="A4922" s="1">
        <v>290210183762</v>
      </c>
      <c r="B4922">
        <v>290</v>
      </c>
      <c r="C4922" t="s">
        <v>16</v>
      </c>
      <c r="D4922" s="2">
        <v>44228</v>
      </c>
      <c r="E4922" t="s">
        <v>7448</v>
      </c>
      <c r="F4922">
        <f>1</f>
        <v>1</v>
      </c>
      <c r="G4922">
        <v>225000</v>
      </c>
      <c r="H4922" t="s">
        <v>18</v>
      </c>
      <c r="I4922" t="s">
        <v>19</v>
      </c>
      <c r="J4922" t="s">
        <v>20</v>
      </c>
      <c r="K4922" t="s">
        <v>21</v>
      </c>
      <c r="L4922" t="s">
        <v>195</v>
      </c>
      <c r="M4922" t="s">
        <v>32</v>
      </c>
      <c r="O4922" t="s">
        <v>7449</v>
      </c>
      <c r="P4922" t="b">
        <f>production[[#This Row],[Funded Month]]&gt;=DATE(2021,1,1)</f>
        <v>1</v>
      </c>
    </row>
    <row r="4923" spans="1:16" x14ac:dyDescent="0.2">
      <c r="A4923" s="1">
        <v>290210184307</v>
      </c>
      <c r="B4923">
        <v>290</v>
      </c>
      <c r="C4923" t="s">
        <v>16</v>
      </c>
      <c r="D4923" s="2">
        <v>44228</v>
      </c>
      <c r="E4923" t="s">
        <v>7450</v>
      </c>
      <c r="F4923">
        <f>1</f>
        <v>1</v>
      </c>
      <c r="G4923">
        <v>266750</v>
      </c>
      <c r="H4923" t="s">
        <v>18</v>
      </c>
      <c r="I4923" t="s">
        <v>19</v>
      </c>
      <c r="J4923" t="s">
        <v>20</v>
      </c>
      <c r="K4923" t="s">
        <v>21</v>
      </c>
      <c r="L4923" t="s">
        <v>195</v>
      </c>
      <c r="M4923" t="s">
        <v>32</v>
      </c>
      <c r="O4923" t="s">
        <v>7451</v>
      </c>
      <c r="P4923" t="b">
        <f>production[[#This Row],[Funded Month]]&gt;=DATE(2021,1,1)</f>
        <v>1</v>
      </c>
    </row>
    <row r="4924" spans="1:16" x14ac:dyDescent="0.2">
      <c r="A4924" s="1">
        <v>290210184395</v>
      </c>
      <c r="B4924">
        <v>290</v>
      </c>
      <c r="C4924" t="s">
        <v>16</v>
      </c>
      <c r="D4924" s="2">
        <v>44228</v>
      </c>
      <c r="E4924" t="s">
        <v>7452</v>
      </c>
      <c r="F4924">
        <f>1</f>
        <v>1</v>
      </c>
      <c r="G4924">
        <v>369189</v>
      </c>
      <c r="H4924" t="s">
        <v>86</v>
      </c>
      <c r="I4924" t="s">
        <v>1351</v>
      </c>
      <c r="J4924" t="s">
        <v>20</v>
      </c>
      <c r="K4924" t="s">
        <v>21</v>
      </c>
      <c r="L4924" t="s">
        <v>195</v>
      </c>
      <c r="M4924" t="s">
        <v>32</v>
      </c>
      <c r="O4924" t="s">
        <v>7453</v>
      </c>
      <c r="P4924" t="b">
        <f>production[[#This Row],[Funded Month]]&gt;=DATE(2021,1,1)</f>
        <v>1</v>
      </c>
    </row>
    <row r="4925" spans="1:16" x14ac:dyDescent="0.2">
      <c r="A4925" s="1">
        <v>290210185331</v>
      </c>
      <c r="B4925">
        <v>290</v>
      </c>
      <c r="C4925" t="s">
        <v>16</v>
      </c>
      <c r="D4925" s="2">
        <v>44228</v>
      </c>
      <c r="E4925" t="s">
        <v>7452</v>
      </c>
      <c r="F4925">
        <f>1</f>
        <v>1</v>
      </c>
      <c r="G4925">
        <v>13160</v>
      </c>
      <c r="H4925" t="s">
        <v>18</v>
      </c>
      <c r="I4925" t="s">
        <v>475</v>
      </c>
      <c r="J4925" t="s">
        <v>398</v>
      </c>
      <c r="K4925" t="s">
        <v>21</v>
      </c>
      <c r="L4925" t="s">
        <v>195</v>
      </c>
      <c r="M4925" t="s">
        <v>32</v>
      </c>
      <c r="P4925" t="b">
        <f>production[[#This Row],[Funded Month]]&gt;=DATE(2021,1,1)</f>
        <v>1</v>
      </c>
    </row>
    <row r="4926" spans="1:16" x14ac:dyDescent="0.2">
      <c r="A4926" s="1">
        <v>280191068455</v>
      </c>
      <c r="B4926">
        <v>280</v>
      </c>
      <c r="C4926" t="s">
        <v>16</v>
      </c>
      <c r="D4926" s="2">
        <v>44228</v>
      </c>
      <c r="E4926" t="s">
        <v>7454</v>
      </c>
      <c r="F4926">
        <f>1</f>
        <v>1</v>
      </c>
      <c r="G4926">
        <v>454725</v>
      </c>
      <c r="H4926" t="s">
        <v>18</v>
      </c>
      <c r="I4926" t="s">
        <v>19</v>
      </c>
      <c r="J4926" t="s">
        <v>20</v>
      </c>
      <c r="K4926" t="s">
        <v>27</v>
      </c>
      <c r="L4926" t="s">
        <v>39</v>
      </c>
      <c r="M4926" t="s">
        <v>32</v>
      </c>
      <c r="N4926" t="s">
        <v>33</v>
      </c>
      <c r="O4926" t="s">
        <v>5531</v>
      </c>
      <c r="P4926" t="b">
        <f>production[[#This Row],[Funded Month]]&gt;=DATE(2021,1,1)</f>
        <v>1</v>
      </c>
    </row>
    <row r="4927" spans="1:16" x14ac:dyDescent="0.2">
      <c r="A4927" s="1">
        <v>280201275499</v>
      </c>
      <c r="B4927">
        <v>280</v>
      </c>
      <c r="C4927" t="s">
        <v>16</v>
      </c>
      <c r="D4927" s="2">
        <v>44228</v>
      </c>
      <c r="E4927" t="s">
        <v>7455</v>
      </c>
      <c r="F4927">
        <f>1</f>
        <v>1</v>
      </c>
      <c r="G4927">
        <v>184000</v>
      </c>
      <c r="H4927" t="s">
        <v>18</v>
      </c>
      <c r="I4927" t="s">
        <v>19</v>
      </c>
      <c r="J4927" t="s">
        <v>20</v>
      </c>
      <c r="K4927" t="s">
        <v>21</v>
      </c>
      <c r="L4927" t="s">
        <v>39</v>
      </c>
      <c r="M4927" t="s">
        <v>32</v>
      </c>
      <c r="N4927" t="s">
        <v>33</v>
      </c>
      <c r="O4927" t="s">
        <v>6519</v>
      </c>
      <c r="P4927" t="b">
        <f>production[[#This Row],[Funded Month]]&gt;=DATE(2021,1,1)</f>
        <v>1</v>
      </c>
    </row>
    <row r="4928" spans="1:16" x14ac:dyDescent="0.2">
      <c r="A4928" s="1">
        <v>280201275508</v>
      </c>
      <c r="B4928">
        <v>280</v>
      </c>
      <c r="C4928" t="s">
        <v>16</v>
      </c>
      <c r="D4928" s="2">
        <v>44228</v>
      </c>
      <c r="E4928" t="s">
        <v>7456</v>
      </c>
      <c r="F4928">
        <f>1</f>
        <v>1</v>
      </c>
      <c r="G4928">
        <v>569000</v>
      </c>
      <c r="H4928" t="s">
        <v>18</v>
      </c>
      <c r="I4928" t="s">
        <v>255</v>
      </c>
      <c r="J4928" t="s">
        <v>20</v>
      </c>
      <c r="K4928" t="s">
        <v>27</v>
      </c>
      <c r="L4928" t="s">
        <v>39</v>
      </c>
      <c r="M4928" t="s">
        <v>32</v>
      </c>
      <c r="N4928" t="s">
        <v>33</v>
      </c>
      <c r="O4928" t="s">
        <v>39</v>
      </c>
      <c r="P4928" t="b">
        <f>production[[#This Row],[Funded Month]]&gt;=DATE(2021,1,1)</f>
        <v>1</v>
      </c>
    </row>
    <row r="4929" spans="1:16" x14ac:dyDescent="0.2">
      <c r="A4929" s="1">
        <v>280201275512</v>
      </c>
      <c r="B4929">
        <v>280</v>
      </c>
      <c r="C4929" t="s">
        <v>16</v>
      </c>
      <c r="D4929" s="2">
        <v>44228</v>
      </c>
      <c r="E4929" t="s">
        <v>7457</v>
      </c>
      <c r="F4929">
        <f>1</f>
        <v>1</v>
      </c>
      <c r="G4929">
        <v>260000</v>
      </c>
      <c r="H4929" t="s">
        <v>18</v>
      </c>
      <c r="I4929" t="s">
        <v>19</v>
      </c>
      <c r="J4929" t="s">
        <v>20</v>
      </c>
      <c r="K4929" t="s">
        <v>21</v>
      </c>
      <c r="L4929" t="s">
        <v>39</v>
      </c>
      <c r="M4929" t="s">
        <v>32</v>
      </c>
      <c r="N4929" t="s">
        <v>33</v>
      </c>
      <c r="O4929" t="s">
        <v>7458</v>
      </c>
      <c r="P4929" t="b">
        <f>production[[#This Row],[Funded Month]]&gt;=DATE(2021,1,1)</f>
        <v>1</v>
      </c>
    </row>
    <row r="4930" spans="1:16" x14ac:dyDescent="0.2">
      <c r="A4930" s="1">
        <v>280201275513</v>
      </c>
      <c r="B4930">
        <v>280</v>
      </c>
      <c r="C4930" t="s">
        <v>16</v>
      </c>
      <c r="D4930" s="2">
        <v>44228</v>
      </c>
      <c r="E4930" t="s">
        <v>7459</v>
      </c>
      <c r="F4930">
        <f>1</f>
        <v>1</v>
      </c>
      <c r="G4930">
        <v>446250</v>
      </c>
      <c r="H4930" t="s">
        <v>18</v>
      </c>
      <c r="I4930" t="s">
        <v>19</v>
      </c>
      <c r="J4930" t="s">
        <v>20</v>
      </c>
      <c r="K4930" t="s">
        <v>21</v>
      </c>
      <c r="L4930" t="s">
        <v>39</v>
      </c>
      <c r="M4930" t="s">
        <v>32</v>
      </c>
      <c r="N4930" t="s">
        <v>33</v>
      </c>
      <c r="O4930" t="s">
        <v>6539</v>
      </c>
      <c r="P4930" t="b">
        <f>production[[#This Row],[Funded Month]]&gt;=DATE(2021,1,1)</f>
        <v>1</v>
      </c>
    </row>
    <row r="4931" spans="1:16" x14ac:dyDescent="0.2">
      <c r="A4931" s="1">
        <v>280210175529</v>
      </c>
      <c r="B4931">
        <v>280</v>
      </c>
      <c r="C4931" t="s">
        <v>16</v>
      </c>
      <c r="D4931" s="2">
        <v>44228</v>
      </c>
      <c r="E4931" t="s">
        <v>7460</v>
      </c>
      <c r="F4931">
        <f>1</f>
        <v>1</v>
      </c>
      <c r="G4931">
        <v>236170</v>
      </c>
      <c r="H4931" t="s">
        <v>18</v>
      </c>
      <c r="I4931" t="s">
        <v>59</v>
      </c>
      <c r="J4931" t="s">
        <v>20</v>
      </c>
      <c r="K4931" t="s">
        <v>27</v>
      </c>
      <c r="L4931" t="s">
        <v>39</v>
      </c>
      <c r="M4931" t="s">
        <v>32</v>
      </c>
      <c r="N4931" t="s">
        <v>33</v>
      </c>
      <c r="O4931" t="s">
        <v>39</v>
      </c>
      <c r="P4931" t="b">
        <f>production[[#This Row],[Funded Month]]&gt;=DATE(2021,1,1)</f>
        <v>1</v>
      </c>
    </row>
    <row r="4932" spans="1:16" x14ac:dyDescent="0.2">
      <c r="A4932" s="1">
        <v>280210175551</v>
      </c>
      <c r="B4932">
        <v>280</v>
      </c>
      <c r="C4932" t="s">
        <v>16</v>
      </c>
      <c r="D4932" s="2">
        <v>44228</v>
      </c>
      <c r="E4932" t="s">
        <v>7461</v>
      </c>
      <c r="F4932">
        <f>1</f>
        <v>1</v>
      </c>
      <c r="G4932">
        <v>358856</v>
      </c>
      <c r="H4932" t="s">
        <v>18</v>
      </c>
      <c r="I4932" t="s">
        <v>497</v>
      </c>
      <c r="J4932" t="s">
        <v>20</v>
      </c>
      <c r="K4932" t="s">
        <v>21</v>
      </c>
      <c r="L4932" t="s">
        <v>39</v>
      </c>
      <c r="M4932" t="s">
        <v>32</v>
      </c>
      <c r="N4932" t="s">
        <v>33</v>
      </c>
      <c r="O4932" t="s">
        <v>7462</v>
      </c>
      <c r="P4932" t="b">
        <f>production[[#This Row],[Funded Month]]&gt;=DATE(2021,1,1)</f>
        <v>1</v>
      </c>
    </row>
    <row r="4933" spans="1:16" x14ac:dyDescent="0.2">
      <c r="A4933" s="1">
        <v>280210175562</v>
      </c>
      <c r="B4933">
        <v>280</v>
      </c>
      <c r="C4933" t="s">
        <v>16</v>
      </c>
      <c r="D4933" s="2">
        <v>44228</v>
      </c>
      <c r="E4933" t="s">
        <v>7463</v>
      </c>
      <c r="F4933">
        <f>1</f>
        <v>1</v>
      </c>
      <c r="G4933">
        <v>215000</v>
      </c>
      <c r="H4933" t="s">
        <v>18</v>
      </c>
      <c r="I4933" t="s">
        <v>19</v>
      </c>
      <c r="J4933" t="s">
        <v>20</v>
      </c>
      <c r="K4933" t="s">
        <v>44</v>
      </c>
      <c r="L4933" t="s">
        <v>39</v>
      </c>
      <c r="M4933" t="s">
        <v>32</v>
      </c>
      <c r="N4933" t="s">
        <v>33</v>
      </c>
      <c r="O4933" t="s">
        <v>39</v>
      </c>
      <c r="P4933" t="b">
        <f>production[[#This Row],[Funded Month]]&gt;=DATE(2021,1,1)</f>
        <v>1</v>
      </c>
    </row>
    <row r="4934" spans="1:16" x14ac:dyDescent="0.2">
      <c r="A4934" s="1">
        <v>280210175563</v>
      </c>
      <c r="B4934">
        <v>280</v>
      </c>
      <c r="C4934" t="s">
        <v>16</v>
      </c>
      <c r="D4934" s="2">
        <v>44228</v>
      </c>
      <c r="E4934" t="s">
        <v>7464</v>
      </c>
      <c r="F4934">
        <f>1</f>
        <v>1</v>
      </c>
      <c r="G4934">
        <v>403500</v>
      </c>
      <c r="H4934" t="s">
        <v>18</v>
      </c>
      <c r="I4934" t="s">
        <v>19</v>
      </c>
      <c r="J4934" t="s">
        <v>20</v>
      </c>
      <c r="K4934" t="s">
        <v>27</v>
      </c>
      <c r="L4934" t="s">
        <v>39</v>
      </c>
      <c r="M4934" t="s">
        <v>32</v>
      </c>
      <c r="N4934" t="s">
        <v>33</v>
      </c>
      <c r="O4934" t="s">
        <v>39</v>
      </c>
      <c r="P4934" t="b">
        <f>production[[#This Row],[Funded Month]]&gt;=DATE(2021,1,1)</f>
        <v>1</v>
      </c>
    </row>
    <row r="4935" spans="1:16" x14ac:dyDescent="0.2">
      <c r="A4935" s="1">
        <v>280210175581</v>
      </c>
      <c r="B4935">
        <v>280</v>
      </c>
      <c r="C4935" t="s">
        <v>16</v>
      </c>
      <c r="D4935" s="2">
        <v>44228</v>
      </c>
      <c r="E4935" t="s">
        <v>7465</v>
      </c>
      <c r="F4935">
        <f>1</f>
        <v>1</v>
      </c>
      <c r="G4935">
        <v>165417</v>
      </c>
      <c r="H4935" t="s">
        <v>18</v>
      </c>
      <c r="I4935" t="s">
        <v>19</v>
      </c>
      <c r="J4935" t="s">
        <v>20</v>
      </c>
      <c r="K4935" t="s">
        <v>27</v>
      </c>
      <c r="L4935" t="s">
        <v>39</v>
      </c>
      <c r="M4935" t="s">
        <v>32</v>
      </c>
      <c r="N4935" t="s">
        <v>33</v>
      </c>
      <c r="O4935" t="s">
        <v>39</v>
      </c>
      <c r="P4935" t="b">
        <f>production[[#This Row],[Funded Month]]&gt;=DATE(2021,1,1)</f>
        <v>1</v>
      </c>
    </row>
    <row r="4936" spans="1:16" x14ac:dyDescent="0.2">
      <c r="A4936" s="1">
        <v>280210175588</v>
      </c>
      <c r="B4936">
        <v>280</v>
      </c>
      <c r="C4936" t="s">
        <v>16</v>
      </c>
      <c r="D4936" s="2">
        <v>44228</v>
      </c>
      <c r="E4936" t="s">
        <v>7057</v>
      </c>
      <c r="F4936">
        <f>1</f>
        <v>1</v>
      </c>
      <c r="G4936">
        <v>116720</v>
      </c>
      <c r="H4936" t="s">
        <v>18</v>
      </c>
      <c r="I4936" t="s">
        <v>19</v>
      </c>
      <c r="J4936" t="s">
        <v>20</v>
      </c>
      <c r="K4936" t="s">
        <v>21</v>
      </c>
      <c r="L4936" t="s">
        <v>39</v>
      </c>
      <c r="M4936" t="s">
        <v>32</v>
      </c>
      <c r="N4936" t="s">
        <v>33</v>
      </c>
      <c r="O4936" t="s">
        <v>5151</v>
      </c>
      <c r="P4936" t="b">
        <f>production[[#This Row],[Funded Month]]&gt;=DATE(2021,1,1)</f>
        <v>1</v>
      </c>
    </row>
    <row r="4937" spans="1:16" x14ac:dyDescent="0.2">
      <c r="A4937" s="1">
        <v>280210175592</v>
      </c>
      <c r="B4937">
        <v>280</v>
      </c>
      <c r="C4937" t="s">
        <v>16</v>
      </c>
      <c r="D4937" s="2">
        <v>44228</v>
      </c>
      <c r="E4937" t="s">
        <v>7466</v>
      </c>
      <c r="F4937">
        <f>1</f>
        <v>1</v>
      </c>
      <c r="G4937">
        <v>489775</v>
      </c>
      <c r="H4937" t="s">
        <v>18</v>
      </c>
      <c r="I4937" t="s">
        <v>19</v>
      </c>
      <c r="J4937" t="s">
        <v>20</v>
      </c>
      <c r="K4937" t="s">
        <v>27</v>
      </c>
      <c r="L4937" t="s">
        <v>39</v>
      </c>
      <c r="M4937" t="s">
        <v>32</v>
      </c>
      <c r="N4937" t="s">
        <v>33</v>
      </c>
      <c r="O4937" t="s">
        <v>6346</v>
      </c>
      <c r="P4937" t="b">
        <f>production[[#This Row],[Funded Month]]&gt;=DATE(2021,1,1)</f>
        <v>1</v>
      </c>
    </row>
    <row r="4938" spans="1:16" x14ac:dyDescent="0.2">
      <c r="A4938" s="1">
        <v>290210183666</v>
      </c>
      <c r="B4938">
        <v>290</v>
      </c>
      <c r="C4938" t="s">
        <v>16</v>
      </c>
      <c r="D4938" s="2">
        <v>44228</v>
      </c>
      <c r="E4938" t="s">
        <v>7467</v>
      </c>
      <c r="F4938">
        <f>1</f>
        <v>1</v>
      </c>
      <c r="G4938">
        <v>169866</v>
      </c>
      <c r="H4938" t="s">
        <v>86</v>
      </c>
      <c r="I4938" t="s">
        <v>186</v>
      </c>
      <c r="J4938" t="s">
        <v>20</v>
      </c>
      <c r="K4938" t="s">
        <v>21</v>
      </c>
      <c r="L4938" t="s">
        <v>219</v>
      </c>
      <c r="M4938" t="s">
        <v>32</v>
      </c>
      <c r="O4938" t="s">
        <v>7468</v>
      </c>
      <c r="P4938" t="b">
        <f>production[[#This Row],[Funded Month]]&gt;=DATE(2021,1,1)</f>
        <v>1</v>
      </c>
    </row>
    <row r="4939" spans="1:16" x14ac:dyDescent="0.2">
      <c r="A4939" s="1">
        <v>290210183800</v>
      </c>
      <c r="B4939">
        <v>290</v>
      </c>
      <c r="C4939" t="s">
        <v>16</v>
      </c>
      <c r="D4939" s="2">
        <v>44228</v>
      </c>
      <c r="E4939" t="s">
        <v>7469</v>
      </c>
      <c r="F4939">
        <f>1</f>
        <v>1</v>
      </c>
      <c r="G4939">
        <v>240562</v>
      </c>
      <c r="H4939" t="s">
        <v>86</v>
      </c>
      <c r="I4939" t="s">
        <v>87</v>
      </c>
      <c r="J4939" t="s">
        <v>20</v>
      </c>
      <c r="K4939" t="s">
        <v>21</v>
      </c>
      <c r="L4939" t="s">
        <v>219</v>
      </c>
      <c r="M4939" t="s">
        <v>32</v>
      </c>
      <c r="O4939" t="s">
        <v>7470</v>
      </c>
      <c r="P4939" t="b">
        <f>production[[#This Row],[Funded Month]]&gt;=DATE(2021,1,1)</f>
        <v>1</v>
      </c>
    </row>
    <row r="4940" spans="1:16" x14ac:dyDescent="0.2">
      <c r="A4940" s="1">
        <v>290210183878</v>
      </c>
      <c r="B4940">
        <v>290</v>
      </c>
      <c r="C4940" t="s">
        <v>16</v>
      </c>
      <c r="D4940" s="2">
        <v>44228</v>
      </c>
      <c r="E4940" t="s">
        <v>7471</v>
      </c>
      <c r="F4940">
        <f>1</f>
        <v>1</v>
      </c>
      <c r="G4940">
        <v>7350</v>
      </c>
      <c r="H4940" t="s">
        <v>18</v>
      </c>
      <c r="I4940" t="s">
        <v>488</v>
      </c>
      <c r="J4940" t="s">
        <v>398</v>
      </c>
      <c r="K4940" t="s">
        <v>21</v>
      </c>
      <c r="L4940" t="s">
        <v>219</v>
      </c>
      <c r="M4940" t="s">
        <v>32</v>
      </c>
      <c r="O4940" t="s">
        <v>2382</v>
      </c>
      <c r="P4940" t="b">
        <f>production[[#This Row],[Funded Month]]&gt;=DATE(2021,1,1)</f>
        <v>1</v>
      </c>
    </row>
    <row r="4941" spans="1:16" x14ac:dyDescent="0.2">
      <c r="A4941" s="1">
        <v>290210183998</v>
      </c>
      <c r="B4941">
        <v>290</v>
      </c>
      <c r="C4941" t="s">
        <v>16</v>
      </c>
      <c r="D4941" s="2">
        <v>44228</v>
      </c>
      <c r="E4941" t="s">
        <v>7472</v>
      </c>
      <c r="F4941">
        <f>1</f>
        <v>1</v>
      </c>
      <c r="G4941">
        <v>120477</v>
      </c>
      <c r="H4941" t="s">
        <v>86</v>
      </c>
      <c r="I4941" t="s">
        <v>1351</v>
      </c>
      <c r="J4941" t="s">
        <v>20</v>
      </c>
      <c r="K4941" t="s">
        <v>21</v>
      </c>
      <c r="L4941" t="s">
        <v>219</v>
      </c>
      <c r="M4941" t="s">
        <v>32</v>
      </c>
      <c r="O4941" t="s">
        <v>7473</v>
      </c>
      <c r="P4941" t="b">
        <f>production[[#This Row],[Funded Month]]&gt;=DATE(2021,1,1)</f>
        <v>1</v>
      </c>
    </row>
    <row r="4942" spans="1:16" x14ac:dyDescent="0.2">
      <c r="A4942" s="1">
        <v>290210185181</v>
      </c>
      <c r="B4942">
        <v>290</v>
      </c>
      <c r="C4942" t="s">
        <v>16</v>
      </c>
      <c r="D4942" s="2">
        <v>44228</v>
      </c>
      <c r="E4942" t="s">
        <v>7472</v>
      </c>
      <c r="F4942">
        <f>1</f>
        <v>1</v>
      </c>
      <c r="G4942">
        <v>4295</v>
      </c>
      <c r="H4942" t="s">
        <v>18</v>
      </c>
      <c r="I4942" t="s">
        <v>488</v>
      </c>
      <c r="J4942" t="s">
        <v>398</v>
      </c>
      <c r="K4942" t="s">
        <v>21</v>
      </c>
      <c r="L4942" t="s">
        <v>219</v>
      </c>
      <c r="M4942" t="s">
        <v>32</v>
      </c>
      <c r="O4942" t="s">
        <v>7474</v>
      </c>
      <c r="P4942" t="b">
        <f>production[[#This Row],[Funded Month]]&gt;=DATE(2021,1,1)</f>
        <v>1</v>
      </c>
    </row>
    <row r="4943" spans="1:16" x14ac:dyDescent="0.2">
      <c r="A4943" s="1">
        <v>290210285664</v>
      </c>
      <c r="B4943">
        <v>290</v>
      </c>
      <c r="C4943" t="s">
        <v>16</v>
      </c>
      <c r="D4943" s="2">
        <v>44228</v>
      </c>
      <c r="E4943" t="s">
        <v>7471</v>
      </c>
      <c r="F4943">
        <f>1</f>
        <v>1</v>
      </c>
      <c r="G4943">
        <v>206196</v>
      </c>
      <c r="H4943" t="s">
        <v>86</v>
      </c>
      <c r="I4943" t="s">
        <v>1281</v>
      </c>
      <c r="J4943" t="s">
        <v>20</v>
      </c>
      <c r="K4943" t="s">
        <v>21</v>
      </c>
      <c r="L4943" t="s">
        <v>219</v>
      </c>
      <c r="M4943" t="s">
        <v>32</v>
      </c>
      <c r="O4943" t="s">
        <v>2382</v>
      </c>
      <c r="P4943" t="b">
        <f>production[[#This Row],[Funded Month]]&gt;=DATE(2021,1,1)</f>
        <v>1</v>
      </c>
    </row>
    <row r="4944" spans="1:16" x14ac:dyDescent="0.2">
      <c r="A4944" s="1">
        <v>292201075357</v>
      </c>
      <c r="B4944">
        <v>292</v>
      </c>
      <c r="C4944" t="s">
        <v>922</v>
      </c>
      <c r="D4944" s="2">
        <v>44228</v>
      </c>
      <c r="E4944" t="s">
        <v>7475</v>
      </c>
      <c r="F4944">
        <f>1</f>
        <v>1</v>
      </c>
      <c r="G4944">
        <v>120000</v>
      </c>
      <c r="H4944" t="s">
        <v>18</v>
      </c>
      <c r="I4944" t="s">
        <v>19</v>
      </c>
      <c r="J4944" t="s">
        <v>20</v>
      </c>
      <c r="K4944" t="s">
        <v>21</v>
      </c>
      <c r="L4944" t="s">
        <v>924</v>
      </c>
      <c r="M4944" t="s">
        <v>32</v>
      </c>
      <c r="N4944" t="s">
        <v>33</v>
      </c>
      <c r="O4944" t="s">
        <v>938</v>
      </c>
      <c r="P4944" t="b">
        <f>production[[#This Row],[Funded Month]]&gt;=DATE(2021,1,1)</f>
        <v>1</v>
      </c>
    </row>
    <row r="4945" spans="1:16" x14ac:dyDescent="0.2">
      <c r="A4945" s="1">
        <v>292201175425</v>
      </c>
      <c r="B4945">
        <v>292</v>
      </c>
      <c r="C4945" t="s">
        <v>960</v>
      </c>
      <c r="D4945" s="2">
        <v>44228</v>
      </c>
      <c r="E4945" t="s">
        <v>7476</v>
      </c>
      <c r="F4945">
        <f>1</f>
        <v>1</v>
      </c>
      <c r="G4945">
        <v>880000</v>
      </c>
      <c r="H4945" t="s">
        <v>18</v>
      </c>
      <c r="I4945" t="s">
        <v>255</v>
      </c>
      <c r="J4945" t="s">
        <v>20</v>
      </c>
      <c r="K4945" t="s">
        <v>21</v>
      </c>
      <c r="L4945" t="s">
        <v>924</v>
      </c>
      <c r="M4945" t="s">
        <v>32</v>
      </c>
      <c r="N4945" t="s">
        <v>33</v>
      </c>
      <c r="O4945" t="s">
        <v>7477</v>
      </c>
      <c r="P4945" t="b">
        <f>production[[#This Row],[Funded Month]]&gt;=DATE(2021,1,1)</f>
        <v>1</v>
      </c>
    </row>
    <row r="4946" spans="1:16" x14ac:dyDescent="0.2">
      <c r="A4946" s="1">
        <v>292201175445</v>
      </c>
      <c r="B4946">
        <v>292</v>
      </c>
      <c r="C4946" t="s">
        <v>922</v>
      </c>
      <c r="D4946" s="2">
        <v>44228</v>
      </c>
      <c r="E4946" t="s">
        <v>7478</v>
      </c>
      <c r="F4946">
        <f>1</f>
        <v>1</v>
      </c>
      <c r="G4946">
        <v>60000</v>
      </c>
      <c r="H4946" t="s">
        <v>18</v>
      </c>
      <c r="I4946" t="s">
        <v>50</v>
      </c>
      <c r="J4946" t="s">
        <v>20</v>
      </c>
      <c r="K4946" t="s">
        <v>27</v>
      </c>
      <c r="L4946" t="s">
        <v>924</v>
      </c>
      <c r="M4946" t="s">
        <v>32</v>
      </c>
      <c r="N4946" t="s">
        <v>33</v>
      </c>
      <c r="O4946" t="s">
        <v>938</v>
      </c>
      <c r="P4946" t="b">
        <f>production[[#This Row],[Funded Month]]&gt;=DATE(2021,1,1)</f>
        <v>1</v>
      </c>
    </row>
    <row r="4947" spans="1:16" x14ac:dyDescent="0.2">
      <c r="A4947" s="1">
        <v>292201275448</v>
      </c>
      <c r="B4947">
        <v>292</v>
      </c>
      <c r="C4947" t="s">
        <v>922</v>
      </c>
      <c r="D4947" s="2">
        <v>44228</v>
      </c>
      <c r="E4947" t="s">
        <v>7479</v>
      </c>
      <c r="F4947">
        <f>1</f>
        <v>1</v>
      </c>
      <c r="G4947">
        <v>134000</v>
      </c>
      <c r="H4947" t="s">
        <v>18</v>
      </c>
      <c r="I4947" t="s">
        <v>50</v>
      </c>
      <c r="J4947" t="s">
        <v>20</v>
      </c>
      <c r="K4947" t="s">
        <v>27</v>
      </c>
      <c r="L4947" t="s">
        <v>924</v>
      </c>
      <c r="M4947" t="s">
        <v>32</v>
      </c>
      <c r="N4947" t="s">
        <v>33</v>
      </c>
      <c r="O4947" t="s">
        <v>7480</v>
      </c>
      <c r="P4947" t="b">
        <f>production[[#This Row],[Funded Month]]&gt;=DATE(2021,1,1)</f>
        <v>1</v>
      </c>
    </row>
    <row r="4948" spans="1:16" x14ac:dyDescent="0.2">
      <c r="A4948" s="1">
        <v>292201275451</v>
      </c>
      <c r="B4948">
        <v>292</v>
      </c>
      <c r="C4948" t="s">
        <v>922</v>
      </c>
      <c r="D4948" s="2">
        <v>44228</v>
      </c>
      <c r="E4948" t="s">
        <v>7481</v>
      </c>
      <c r="F4948">
        <f>1</f>
        <v>1</v>
      </c>
      <c r="G4948">
        <v>400000</v>
      </c>
      <c r="H4948" t="s">
        <v>18</v>
      </c>
      <c r="I4948" t="s">
        <v>19</v>
      </c>
      <c r="J4948" t="s">
        <v>20</v>
      </c>
      <c r="K4948" t="s">
        <v>44</v>
      </c>
      <c r="L4948" t="s">
        <v>924</v>
      </c>
      <c r="M4948" t="s">
        <v>32</v>
      </c>
      <c r="N4948" t="s">
        <v>33</v>
      </c>
      <c r="O4948" t="s">
        <v>7482</v>
      </c>
      <c r="P4948" t="b">
        <f>production[[#This Row],[Funded Month]]&gt;=DATE(2021,1,1)</f>
        <v>1</v>
      </c>
    </row>
    <row r="4949" spans="1:16" x14ac:dyDescent="0.2">
      <c r="A4949" s="1">
        <v>292201275463</v>
      </c>
      <c r="B4949">
        <v>292</v>
      </c>
      <c r="C4949" t="s">
        <v>922</v>
      </c>
      <c r="D4949" s="2">
        <v>44228</v>
      </c>
      <c r="E4949" t="s">
        <v>7483</v>
      </c>
      <c r="F4949">
        <f>1</f>
        <v>1</v>
      </c>
      <c r="G4949">
        <v>498750</v>
      </c>
      <c r="H4949" t="s">
        <v>18</v>
      </c>
      <c r="I4949" t="s">
        <v>19</v>
      </c>
      <c r="J4949" t="s">
        <v>20</v>
      </c>
      <c r="K4949" t="s">
        <v>21</v>
      </c>
      <c r="L4949" t="s">
        <v>924</v>
      </c>
      <c r="M4949" t="s">
        <v>32</v>
      </c>
      <c r="N4949" t="s">
        <v>33</v>
      </c>
      <c r="O4949" t="s">
        <v>7484</v>
      </c>
      <c r="P4949" t="b">
        <f>production[[#This Row],[Funded Month]]&gt;=DATE(2021,1,1)</f>
        <v>1</v>
      </c>
    </row>
    <row r="4950" spans="1:16" x14ac:dyDescent="0.2">
      <c r="A4950" s="1">
        <v>292201275492</v>
      </c>
      <c r="B4950">
        <v>292</v>
      </c>
      <c r="C4950" t="s">
        <v>960</v>
      </c>
      <c r="D4950" s="2">
        <v>44228</v>
      </c>
      <c r="E4950" t="s">
        <v>7485</v>
      </c>
      <c r="F4950">
        <f>1</f>
        <v>1</v>
      </c>
      <c r="G4950">
        <v>308000</v>
      </c>
      <c r="H4950" t="s">
        <v>18</v>
      </c>
      <c r="I4950" t="s">
        <v>19</v>
      </c>
      <c r="J4950" t="s">
        <v>20</v>
      </c>
      <c r="K4950" t="s">
        <v>27</v>
      </c>
      <c r="L4950" t="s">
        <v>924</v>
      </c>
      <c r="M4950" t="s">
        <v>32</v>
      </c>
      <c r="N4950" t="s">
        <v>33</v>
      </c>
      <c r="O4950" t="s">
        <v>7486</v>
      </c>
      <c r="P4950" t="b">
        <f>production[[#This Row],[Funded Month]]&gt;=DATE(2021,1,1)</f>
        <v>1</v>
      </c>
    </row>
    <row r="4951" spans="1:16" x14ac:dyDescent="0.2">
      <c r="A4951" s="1">
        <v>292201275508</v>
      </c>
      <c r="B4951">
        <v>292</v>
      </c>
      <c r="C4951" t="s">
        <v>960</v>
      </c>
      <c r="D4951" s="2">
        <v>44228</v>
      </c>
      <c r="E4951" t="s">
        <v>7487</v>
      </c>
      <c r="F4951">
        <f>1</f>
        <v>1</v>
      </c>
      <c r="G4951">
        <v>676000</v>
      </c>
      <c r="H4951" t="s">
        <v>18</v>
      </c>
      <c r="I4951" t="s">
        <v>644</v>
      </c>
      <c r="J4951" t="s">
        <v>20</v>
      </c>
      <c r="K4951" t="s">
        <v>21</v>
      </c>
      <c r="L4951" t="s">
        <v>924</v>
      </c>
      <c r="M4951" t="s">
        <v>32</v>
      </c>
      <c r="N4951" s="5" t="s">
        <v>33</v>
      </c>
      <c r="O4951" t="s">
        <v>7488</v>
      </c>
      <c r="P4951" t="b">
        <f>production[[#This Row],[Funded Month]]&gt;=DATE(2021,1,1)</f>
        <v>1</v>
      </c>
    </row>
    <row r="4952" spans="1:16" x14ac:dyDescent="0.2">
      <c r="A4952" s="1">
        <v>292201275511</v>
      </c>
      <c r="B4952">
        <v>292</v>
      </c>
      <c r="C4952" t="s">
        <v>922</v>
      </c>
      <c r="D4952" s="2">
        <v>44228</v>
      </c>
      <c r="E4952" t="s">
        <v>7489</v>
      </c>
      <c r="F4952">
        <f>1</f>
        <v>1</v>
      </c>
      <c r="G4952">
        <v>247600</v>
      </c>
      <c r="H4952" t="s">
        <v>18</v>
      </c>
      <c r="I4952" t="s">
        <v>19</v>
      </c>
      <c r="J4952" t="s">
        <v>20</v>
      </c>
      <c r="K4952" t="s">
        <v>44</v>
      </c>
      <c r="L4952" t="s">
        <v>924</v>
      </c>
      <c r="M4952" t="s">
        <v>32</v>
      </c>
      <c r="N4952" t="s">
        <v>33</v>
      </c>
      <c r="O4952" t="s">
        <v>938</v>
      </c>
      <c r="P4952" t="b">
        <f>production[[#This Row],[Funded Month]]&gt;=DATE(2021,1,1)</f>
        <v>1</v>
      </c>
    </row>
    <row r="4953" spans="1:16" x14ac:dyDescent="0.2">
      <c r="A4953" s="1">
        <v>292210175516</v>
      </c>
      <c r="B4953">
        <v>292</v>
      </c>
      <c r="C4953" t="s">
        <v>922</v>
      </c>
      <c r="D4953" s="2">
        <v>44228</v>
      </c>
      <c r="E4953" t="s">
        <v>7490</v>
      </c>
      <c r="F4953">
        <f>1</f>
        <v>1</v>
      </c>
      <c r="G4953">
        <v>475500</v>
      </c>
      <c r="H4953" t="s">
        <v>18</v>
      </c>
      <c r="I4953" t="s">
        <v>19</v>
      </c>
      <c r="J4953" t="s">
        <v>20</v>
      </c>
      <c r="K4953" t="s">
        <v>27</v>
      </c>
      <c r="L4953" t="s">
        <v>924</v>
      </c>
      <c r="M4953" t="s">
        <v>32</v>
      </c>
      <c r="O4953" t="s">
        <v>7491</v>
      </c>
      <c r="P4953" t="b">
        <f>production[[#This Row],[Funded Month]]&gt;=DATE(2021,1,1)</f>
        <v>1</v>
      </c>
    </row>
    <row r="4954" spans="1:16" x14ac:dyDescent="0.2">
      <c r="A4954" s="1">
        <v>292210175523</v>
      </c>
      <c r="B4954">
        <v>292</v>
      </c>
      <c r="C4954" t="s">
        <v>922</v>
      </c>
      <c r="D4954" s="2">
        <v>44228</v>
      </c>
      <c r="E4954" t="s">
        <v>7492</v>
      </c>
      <c r="F4954">
        <f>1</f>
        <v>1</v>
      </c>
      <c r="G4954">
        <v>526000</v>
      </c>
      <c r="H4954" t="s">
        <v>18</v>
      </c>
      <c r="I4954" t="s">
        <v>19</v>
      </c>
      <c r="J4954" t="s">
        <v>20</v>
      </c>
      <c r="K4954" t="s">
        <v>44</v>
      </c>
      <c r="L4954" t="s">
        <v>924</v>
      </c>
      <c r="M4954" t="s">
        <v>32</v>
      </c>
      <c r="N4954" s="5" t="s">
        <v>33</v>
      </c>
      <c r="O4954" t="s">
        <v>7493</v>
      </c>
      <c r="P4954" t="b">
        <f>production[[#This Row],[Funded Month]]&gt;=DATE(2021,1,1)</f>
        <v>1</v>
      </c>
    </row>
    <row r="4955" spans="1:16" x14ac:dyDescent="0.2">
      <c r="A4955" s="1">
        <v>292210175532</v>
      </c>
      <c r="B4955">
        <v>292</v>
      </c>
      <c r="C4955" t="s">
        <v>922</v>
      </c>
      <c r="D4955" s="2">
        <v>44228</v>
      </c>
      <c r="E4955" t="s">
        <v>7494</v>
      </c>
      <c r="F4955">
        <f>1</f>
        <v>1</v>
      </c>
      <c r="G4955">
        <v>338500</v>
      </c>
      <c r="H4955" t="s">
        <v>18</v>
      </c>
      <c r="I4955" t="s">
        <v>19</v>
      </c>
      <c r="J4955" t="s">
        <v>20</v>
      </c>
      <c r="K4955" t="s">
        <v>27</v>
      </c>
      <c r="L4955" t="s">
        <v>924</v>
      </c>
      <c r="M4955" t="s">
        <v>32</v>
      </c>
      <c r="N4955" t="s">
        <v>33</v>
      </c>
      <c r="O4955" t="s">
        <v>938</v>
      </c>
      <c r="P4955" t="b">
        <f>production[[#This Row],[Funded Month]]&gt;=DATE(2021,1,1)</f>
        <v>1</v>
      </c>
    </row>
    <row r="4956" spans="1:16" x14ac:dyDescent="0.2">
      <c r="A4956" s="1">
        <v>292210175546</v>
      </c>
      <c r="B4956">
        <v>292</v>
      </c>
      <c r="C4956" t="s">
        <v>922</v>
      </c>
      <c r="D4956" s="2">
        <v>44228</v>
      </c>
      <c r="E4956" t="s">
        <v>7495</v>
      </c>
      <c r="F4956">
        <f>1</f>
        <v>1</v>
      </c>
      <c r="G4956">
        <v>153260</v>
      </c>
      <c r="H4956" t="s">
        <v>18</v>
      </c>
      <c r="I4956" t="s">
        <v>19</v>
      </c>
      <c r="J4956" t="s">
        <v>20</v>
      </c>
      <c r="K4956" t="s">
        <v>21</v>
      </c>
      <c r="L4956" t="s">
        <v>924</v>
      </c>
      <c r="M4956" t="s">
        <v>32</v>
      </c>
      <c r="N4956" t="s">
        <v>33</v>
      </c>
      <c r="O4956" t="s">
        <v>2030</v>
      </c>
      <c r="P4956" t="b">
        <f>production[[#This Row],[Funded Month]]&gt;=DATE(2021,1,1)</f>
        <v>1</v>
      </c>
    </row>
    <row r="4957" spans="1:16" x14ac:dyDescent="0.2">
      <c r="A4957" s="1">
        <v>292210175549</v>
      </c>
      <c r="B4957">
        <v>292</v>
      </c>
      <c r="C4957" t="s">
        <v>922</v>
      </c>
      <c r="D4957" s="2">
        <v>44228</v>
      </c>
      <c r="E4957" t="s">
        <v>7496</v>
      </c>
      <c r="F4957">
        <f>1</f>
        <v>1</v>
      </c>
      <c r="G4957">
        <v>180000</v>
      </c>
      <c r="H4957" t="s">
        <v>18</v>
      </c>
      <c r="I4957" t="s">
        <v>19</v>
      </c>
      <c r="J4957" t="s">
        <v>20</v>
      </c>
      <c r="K4957" t="s">
        <v>21</v>
      </c>
      <c r="L4957" t="s">
        <v>924</v>
      </c>
      <c r="M4957" t="s">
        <v>32</v>
      </c>
      <c r="N4957" t="s">
        <v>33</v>
      </c>
      <c r="O4957" t="s">
        <v>7497</v>
      </c>
      <c r="P4957" t="b">
        <f>production[[#This Row],[Funded Month]]&gt;=DATE(2021,1,1)</f>
        <v>1</v>
      </c>
    </row>
    <row r="4958" spans="1:16" x14ac:dyDescent="0.2">
      <c r="A4958" s="1">
        <v>290210185529</v>
      </c>
      <c r="B4958">
        <v>290</v>
      </c>
      <c r="C4958" t="s">
        <v>16</v>
      </c>
      <c r="D4958" s="2">
        <v>44228</v>
      </c>
      <c r="E4958" t="s">
        <v>7498</v>
      </c>
      <c r="F4958">
        <f>1</f>
        <v>1</v>
      </c>
      <c r="G4958">
        <v>548250</v>
      </c>
      <c r="H4958" t="s">
        <v>18</v>
      </c>
      <c r="I4958" t="s">
        <v>50</v>
      </c>
      <c r="J4958" t="s">
        <v>20</v>
      </c>
      <c r="K4958" t="s">
        <v>27</v>
      </c>
      <c r="L4958" t="s">
        <v>476</v>
      </c>
      <c r="M4958" t="s">
        <v>32</v>
      </c>
      <c r="O4958" t="s">
        <v>476</v>
      </c>
      <c r="P4958" t="b">
        <f>production[[#This Row],[Funded Month]]&gt;=DATE(2021,1,1)</f>
        <v>1</v>
      </c>
    </row>
    <row r="4959" spans="1:16" x14ac:dyDescent="0.2">
      <c r="A4959" s="1">
        <v>291200975545</v>
      </c>
      <c r="B4959">
        <v>291</v>
      </c>
      <c r="C4959" t="s">
        <v>415</v>
      </c>
      <c r="D4959" s="2">
        <v>44228</v>
      </c>
      <c r="E4959" t="s">
        <v>7499</v>
      </c>
      <c r="F4959">
        <f>1</f>
        <v>1</v>
      </c>
      <c r="G4959">
        <v>260000</v>
      </c>
      <c r="H4959" t="s">
        <v>18</v>
      </c>
      <c r="I4959" t="s">
        <v>19</v>
      </c>
      <c r="J4959" t="s">
        <v>20</v>
      </c>
      <c r="K4959" t="s">
        <v>21</v>
      </c>
      <c r="L4959" t="s">
        <v>5559</v>
      </c>
      <c r="M4959" t="s">
        <v>847</v>
      </c>
      <c r="P4959" t="b">
        <f>production[[#This Row],[Funded Month]]&gt;=DATE(2021,1,1)</f>
        <v>1</v>
      </c>
    </row>
    <row r="4960" spans="1:16" x14ac:dyDescent="0.2">
      <c r="A4960" s="1">
        <v>291201075880</v>
      </c>
      <c r="B4960">
        <v>291</v>
      </c>
      <c r="C4960" t="s">
        <v>415</v>
      </c>
      <c r="D4960" s="2">
        <v>44228</v>
      </c>
      <c r="E4960" t="s">
        <v>7500</v>
      </c>
      <c r="F4960">
        <f>1</f>
        <v>1</v>
      </c>
      <c r="G4960">
        <v>232000</v>
      </c>
      <c r="H4960" t="s">
        <v>18</v>
      </c>
      <c r="I4960" t="s">
        <v>19</v>
      </c>
      <c r="J4960" t="s">
        <v>20</v>
      </c>
      <c r="K4960" t="s">
        <v>21</v>
      </c>
      <c r="L4960" t="s">
        <v>5559</v>
      </c>
      <c r="M4960" t="s">
        <v>847</v>
      </c>
      <c r="P4960" t="b">
        <f>production[[#This Row],[Funded Month]]&gt;=DATE(2021,1,1)</f>
        <v>1</v>
      </c>
    </row>
    <row r="4961" spans="1:16" x14ac:dyDescent="0.2">
      <c r="A4961" s="1">
        <v>291201276199</v>
      </c>
      <c r="B4961">
        <v>291</v>
      </c>
      <c r="C4961" t="s">
        <v>415</v>
      </c>
      <c r="D4961" s="2">
        <v>44228</v>
      </c>
      <c r="E4961" t="s">
        <v>7501</v>
      </c>
      <c r="F4961">
        <f>1</f>
        <v>1</v>
      </c>
      <c r="G4961">
        <v>325000</v>
      </c>
      <c r="H4961" t="s">
        <v>18</v>
      </c>
      <c r="I4961" t="s">
        <v>19</v>
      </c>
      <c r="J4961" t="s">
        <v>20</v>
      </c>
      <c r="K4961" t="s">
        <v>44</v>
      </c>
      <c r="L4961" t="s">
        <v>5559</v>
      </c>
      <c r="M4961" t="s">
        <v>847</v>
      </c>
      <c r="P4961" t="b">
        <f>production[[#This Row],[Funded Month]]&gt;=DATE(2021,1,1)</f>
        <v>1</v>
      </c>
    </row>
    <row r="4962" spans="1:16" x14ac:dyDescent="0.2">
      <c r="A4962" s="1">
        <v>291210176595</v>
      </c>
      <c r="B4962">
        <v>291</v>
      </c>
      <c r="C4962" t="s">
        <v>415</v>
      </c>
      <c r="D4962" s="2">
        <v>44228</v>
      </c>
      <c r="E4962" t="s">
        <v>7502</v>
      </c>
      <c r="F4962">
        <f>1</f>
        <v>1</v>
      </c>
      <c r="G4962">
        <v>300000</v>
      </c>
      <c r="H4962" t="s">
        <v>18</v>
      </c>
      <c r="I4962" t="s">
        <v>19</v>
      </c>
      <c r="J4962" t="s">
        <v>20</v>
      </c>
      <c r="K4962" t="s">
        <v>21</v>
      </c>
      <c r="L4962" t="s">
        <v>5559</v>
      </c>
      <c r="M4962" t="s">
        <v>847</v>
      </c>
      <c r="O4962" t="s">
        <v>7503</v>
      </c>
      <c r="P4962" t="b">
        <f>production[[#This Row],[Funded Month]]&gt;=DATE(2021,1,1)</f>
        <v>1</v>
      </c>
    </row>
    <row r="4963" spans="1:16" x14ac:dyDescent="0.2">
      <c r="A4963" s="1">
        <v>290200979237</v>
      </c>
      <c r="B4963">
        <v>290</v>
      </c>
      <c r="C4963" t="s">
        <v>16</v>
      </c>
      <c r="D4963" s="2">
        <v>44228</v>
      </c>
      <c r="E4963" t="s">
        <v>7504</v>
      </c>
      <c r="F4963">
        <f>1</f>
        <v>1</v>
      </c>
      <c r="G4963">
        <v>374000</v>
      </c>
      <c r="H4963" t="s">
        <v>18</v>
      </c>
      <c r="I4963" t="s">
        <v>19</v>
      </c>
      <c r="J4963" t="s">
        <v>20</v>
      </c>
      <c r="K4963" t="s">
        <v>21</v>
      </c>
      <c r="L4963" t="s">
        <v>312</v>
      </c>
      <c r="M4963" t="s">
        <v>32</v>
      </c>
      <c r="O4963" t="s">
        <v>7505</v>
      </c>
      <c r="P4963" t="b">
        <f>production[[#This Row],[Funded Month]]&gt;=DATE(2021,1,1)</f>
        <v>1</v>
      </c>
    </row>
    <row r="4964" spans="1:16" x14ac:dyDescent="0.2">
      <c r="A4964" s="1">
        <v>290201181370</v>
      </c>
      <c r="B4964">
        <v>290</v>
      </c>
      <c r="C4964" t="s">
        <v>16</v>
      </c>
      <c r="D4964" s="2">
        <v>44228</v>
      </c>
      <c r="E4964" t="s">
        <v>7506</v>
      </c>
      <c r="F4964">
        <f>1</f>
        <v>1</v>
      </c>
      <c r="G4964">
        <v>463690</v>
      </c>
      <c r="H4964" t="s">
        <v>18</v>
      </c>
      <c r="I4964" t="s">
        <v>19</v>
      </c>
      <c r="J4964" t="s">
        <v>20</v>
      </c>
      <c r="K4964" t="s">
        <v>21</v>
      </c>
      <c r="L4964" t="s">
        <v>312</v>
      </c>
      <c r="M4964" t="s">
        <v>32</v>
      </c>
      <c r="O4964" t="s">
        <v>312</v>
      </c>
      <c r="P4964" t="b">
        <f>production[[#This Row],[Funded Month]]&gt;=DATE(2021,1,1)</f>
        <v>1</v>
      </c>
    </row>
    <row r="4965" spans="1:16" x14ac:dyDescent="0.2">
      <c r="A4965" s="1">
        <v>290201181541</v>
      </c>
      <c r="B4965">
        <v>290</v>
      </c>
      <c r="C4965" t="s">
        <v>16</v>
      </c>
      <c r="D4965" s="2">
        <v>44228</v>
      </c>
      <c r="E4965" t="s">
        <v>7507</v>
      </c>
      <c r="F4965">
        <f>1</f>
        <v>1</v>
      </c>
      <c r="G4965">
        <v>285000</v>
      </c>
      <c r="H4965" t="s">
        <v>238</v>
      </c>
      <c r="I4965" t="s">
        <v>286</v>
      </c>
      <c r="J4965" t="s">
        <v>20</v>
      </c>
      <c r="K4965" t="s">
        <v>21</v>
      </c>
      <c r="L4965" t="s">
        <v>312</v>
      </c>
      <c r="M4965" t="s">
        <v>32</v>
      </c>
      <c r="O4965" t="s">
        <v>3475</v>
      </c>
      <c r="P4965" t="b">
        <f>production[[#This Row],[Funded Month]]&gt;=DATE(2021,1,1)</f>
        <v>1</v>
      </c>
    </row>
    <row r="4966" spans="1:16" x14ac:dyDescent="0.2">
      <c r="A4966" s="1">
        <v>290210184341</v>
      </c>
      <c r="B4966">
        <v>290</v>
      </c>
      <c r="C4966" t="s">
        <v>16</v>
      </c>
      <c r="D4966" s="2">
        <v>44228</v>
      </c>
      <c r="E4966" t="s">
        <v>7508</v>
      </c>
      <c r="F4966">
        <f>1</f>
        <v>1</v>
      </c>
      <c r="G4966">
        <v>265475</v>
      </c>
      <c r="H4966" t="s">
        <v>86</v>
      </c>
      <c r="I4966" t="s">
        <v>186</v>
      </c>
      <c r="J4966" t="s">
        <v>20</v>
      </c>
      <c r="K4966" t="s">
        <v>21</v>
      </c>
      <c r="L4966" t="s">
        <v>312</v>
      </c>
      <c r="M4966" t="s">
        <v>32</v>
      </c>
      <c r="O4966" t="s">
        <v>7509</v>
      </c>
      <c r="P4966" t="b">
        <f>production[[#This Row],[Funded Month]]&gt;=DATE(2021,1,1)</f>
        <v>1</v>
      </c>
    </row>
    <row r="4967" spans="1:16" x14ac:dyDescent="0.2">
      <c r="A4967" s="1">
        <v>290210184431</v>
      </c>
      <c r="B4967">
        <v>290</v>
      </c>
      <c r="C4967" t="s">
        <v>16</v>
      </c>
      <c r="D4967" s="2">
        <v>44228</v>
      </c>
      <c r="E4967" t="s">
        <v>7510</v>
      </c>
      <c r="F4967">
        <f>1</f>
        <v>1</v>
      </c>
      <c r="G4967">
        <v>227500</v>
      </c>
      <c r="H4967" t="s">
        <v>18</v>
      </c>
      <c r="I4967" t="s">
        <v>50</v>
      </c>
      <c r="J4967" t="s">
        <v>20</v>
      </c>
      <c r="K4967" t="s">
        <v>44</v>
      </c>
      <c r="L4967" t="s">
        <v>312</v>
      </c>
      <c r="M4967" t="s">
        <v>32</v>
      </c>
      <c r="O4967" t="s">
        <v>7511</v>
      </c>
      <c r="P4967" t="b">
        <f>production[[#This Row],[Funded Month]]&gt;=DATE(2021,1,1)</f>
        <v>1</v>
      </c>
    </row>
    <row r="4968" spans="1:16" x14ac:dyDescent="0.2">
      <c r="A4968" s="1">
        <v>290210185006</v>
      </c>
      <c r="B4968">
        <v>290</v>
      </c>
      <c r="C4968" t="s">
        <v>16</v>
      </c>
      <c r="D4968" s="2">
        <v>44228</v>
      </c>
      <c r="E4968" t="s">
        <v>7512</v>
      </c>
      <c r="F4968">
        <f>1</f>
        <v>1</v>
      </c>
      <c r="G4968">
        <v>519167</v>
      </c>
      <c r="H4968" t="s">
        <v>18</v>
      </c>
      <c r="I4968" t="s">
        <v>19</v>
      </c>
      <c r="J4968" t="s">
        <v>20</v>
      </c>
      <c r="K4968" t="s">
        <v>27</v>
      </c>
      <c r="L4968" t="s">
        <v>312</v>
      </c>
      <c r="M4968" t="s">
        <v>32</v>
      </c>
      <c r="O4968" t="s">
        <v>110</v>
      </c>
      <c r="P4968" t="b">
        <f>production[[#This Row],[Funded Month]]&gt;=DATE(2021,1,1)</f>
        <v>1</v>
      </c>
    </row>
    <row r="4969" spans="1:16" x14ac:dyDescent="0.2">
      <c r="A4969" s="1">
        <v>293201075231</v>
      </c>
      <c r="B4969">
        <v>293</v>
      </c>
      <c r="C4969" t="s">
        <v>415</v>
      </c>
      <c r="D4969" s="2">
        <v>44228</v>
      </c>
      <c r="E4969" t="s">
        <v>7513</v>
      </c>
      <c r="F4969">
        <f>1</f>
        <v>1</v>
      </c>
      <c r="G4969">
        <v>432000</v>
      </c>
      <c r="H4969" t="s">
        <v>18</v>
      </c>
      <c r="I4969" t="s">
        <v>19</v>
      </c>
      <c r="J4969" t="s">
        <v>20</v>
      </c>
      <c r="K4969" t="s">
        <v>21</v>
      </c>
      <c r="L4969" t="s">
        <v>968</v>
      </c>
      <c r="M4969" t="s">
        <v>32</v>
      </c>
      <c r="O4969" t="s">
        <v>7514</v>
      </c>
      <c r="P4969" t="b">
        <f>production[[#This Row],[Funded Month]]&gt;=DATE(2021,1,1)</f>
        <v>1</v>
      </c>
    </row>
    <row r="4970" spans="1:16" x14ac:dyDescent="0.2">
      <c r="A4970" s="1">
        <v>293201075238</v>
      </c>
      <c r="B4970">
        <v>293</v>
      </c>
      <c r="C4970" t="s">
        <v>415</v>
      </c>
      <c r="D4970" s="2">
        <v>44228</v>
      </c>
      <c r="E4970" t="s">
        <v>7515</v>
      </c>
      <c r="F4970">
        <f>1</f>
        <v>1</v>
      </c>
      <c r="G4970">
        <v>333841</v>
      </c>
      <c r="H4970" t="s">
        <v>86</v>
      </c>
      <c r="I4970" t="s">
        <v>186</v>
      </c>
      <c r="J4970" t="s">
        <v>20</v>
      </c>
      <c r="K4970" t="s">
        <v>21</v>
      </c>
      <c r="L4970" t="s">
        <v>968</v>
      </c>
      <c r="M4970" t="s">
        <v>32</v>
      </c>
      <c r="O4970" t="s">
        <v>7516</v>
      </c>
      <c r="P4970" t="b">
        <f>production[[#This Row],[Funded Month]]&gt;=DATE(2021,1,1)</f>
        <v>1</v>
      </c>
    </row>
    <row r="4971" spans="1:16" x14ac:dyDescent="0.2">
      <c r="A4971" s="1">
        <v>293201175268</v>
      </c>
      <c r="B4971">
        <v>293</v>
      </c>
      <c r="C4971" t="s">
        <v>415</v>
      </c>
      <c r="D4971" s="2">
        <v>44228</v>
      </c>
      <c r="E4971" t="s">
        <v>7517</v>
      </c>
      <c r="F4971">
        <f>1</f>
        <v>1</v>
      </c>
      <c r="G4971">
        <v>118125</v>
      </c>
      <c r="H4971" t="s">
        <v>18</v>
      </c>
      <c r="I4971" t="s">
        <v>19</v>
      </c>
      <c r="J4971" t="s">
        <v>20</v>
      </c>
      <c r="K4971" t="s">
        <v>21</v>
      </c>
      <c r="L4971" t="s">
        <v>968</v>
      </c>
      <c r="M4971" t="s">
        <v>32</v>
      </c>
      <c r="O4971" t="s">
        <v>7518</v>
      </c>
      <c r="P4971" t="b">
        <f>production[[#This Row],[Funded Month]]&gt;=DATE(2021,1,1)</f>
        <v>1</v>
      </c>
    </row>
    <row r="4972" spans="1:16" x14ac:dyDescent="0.2">
      <c r="A4972" s="1">
        <v>293201175290</v>
      </c>
      <c r="B4972">
        <v>293</v>
      </c>
      <c r="C4972" t="s">
        <v>415</v>
      </c>
      <c r="D4972" s="2">
        <v>44228</v>
      </c>
      <c r="E4972" t="s">
        <v>7519</v>
      </c>
      <c r="F4972">
        <f>1</f>
        <v>1</v>
      </c>
      <c r="G4972">
        <v>240562</v>
      </c>
      <c r="H4972" t="s">
        <v>86</v>
      </c>
      <c r="I4972" t="s">
        <v>87</v>
      </c>
      <c r="J4972" t="s">
        <v>20</v>
      </c>
      <c r="K4972" t="s">
        <v>21</v>
      </c>
      <c r="L4972" t="s">
        <v>968</v>
      </c>
      <c r="M4972" t="s">
        <v>32</v>
      </c>
      <c r="O4972" t="s">
        <v>968</v>
      </c>
      <c r="P4972" t="b">
        <f>production[[#This Row],[Funded Month]]&gt;=DATE(2021,1,1)</f>
        <v>1</v>
      </c>
    </row>
    <row r="4973" spans="1:16" x14ac:dyDescent="0.2">
      <c r="A4973" s="1">
        <v>293201275331</v>
      </c>
      <c r="B4973">
        <v>293</v>
      </c>
      <c r="C4973" t="s">
        <v>415</v>
      </c>
      <c r="D4973" s="2">
        <v>44228</v>
      </c>
      <c r="E4973" t="s">
        <v>7520</v>
      </c>
      <c r="F4973">
        <f>1</f>
        <v>1</v>
      </c>
      <c r="G4973">
        <v>287100</v>
      </c>
      <c r="H4973" t="s">
        <v>18</v>
      </c>
      <c r="I4973" t="s">
        <v>19</v>
      </c>
      <c r="J4973" t="s">
        <v>20</v>
      </c>
      <c r="K4973" t="s">
        <v>21</v>
      </c>
      <c r="L4973" t="s">
        <v>968</v>
      </c>
      <c r="M4973" t="s">
        <v>32</v>
      </c>
      <c r="O4973" t="s">
        <v>7521</v>
      </c>
      <c r="P4973" t="b">
        <f>production[[#This Row],[Funded Month]]&gt;=DATE(2021,1,1)</f>
        <v>1</v>
      </c>
    </row>
    <row r="4974" spans="1:16" x14ac:dyDescent="0.2">
      <c r="A4974" s="1">
        <v>293201275341</v>
      </c>
      <c r="B4974">
        <v>293</v>
      </c>
      <c r="C4974" t="s">
        <v>415</v>
      </c>
      <c r="D4974" s="2">
        <v>44228</v>
      </c>
      <c r="E4974" t="s">
        <v>7522</v>
      </c>
      <c r="F4974">
        <f>1</f>
        <v>1</v>
      </c>
      <c r="G4974">
        <v>327750</v>
      </c>
      <c r="H4974" t="s">
        <v>18</v>
      </c>
      <c r="I4974" t="s">
        <v>19</v>
      </c>
      <c r="J4974" t="s">
        <v>20</v>
      </c>
      <c r="K4974" t="s">
        <v>21</v>
      </c>
      <c r="L4974" t="s">
        <v>968</v>
      </c>
      <c r="M4974" t="s">
        <v>32</v>
      </c>
      <c r="O4974" t="s">
        <v>984</v>
      </c>
      <c r="P4974" t="b">
        <f>production[[#This Row],[Funded Month]]&gt;=DATE(2021,1,1)</f>
        <v>1</v>
      </c>
    </row>
    <row r="4975" spans="1:16" x14ac:dyDescent="0.2">
      <c r="A4975" s="1">
        <v>293201275352</v>
      </c>
      <c r="B4975">
        <v>293</v>
      </c>
      <c r="C4975" t="s">
        <v>415</v>
      </c>
      <c r="D4975" s="2">
        <v>44228</v>
      </c>
      <c r="E4975" t="s">
        <v>3035</v>
      </c>
      <c r="F4975">
        <f>1</f>
        <v>1</v>
      </c>
      <c r="G4975">
        <v>183750</v>
      </c>
      <c r="H4975" t="s">
        <v>18</v>
      </c>
      <c r="I4975" t="s">
        <v>19</v>
      </c>
      <c r="J4975" t="s">
        <v>20</v>
      </c>
      <c r="K4975" t="s">
        <v>21</v>
      </c>
      <c r="L4975" t="s">
        <v>968</v>
      </c>
      <c r="M4975" t="s">
        <v>32</v>
      </c>
      <c r="O4975" t="s">
        <v>3036</v>
      </c>
      <c r="P4975" t="b">
        <f>production[[#This Row],[Funded Month]]&gt;=DATE(2021,1,1)</f>
        <v>1</v>
      </c>
    </row>
    <row r="4976" spans="1:16" x14ac:dyDescent="0.2">
      <c r="A4976" s="1">
        <v>293210175366</v>
      </c>
      <c r="B4976">
        <v>293</v>
      </c>
      <c r="C4976" t="s">
        <v>415</v>
      </c>
      <c r="D4976" s="2">
        <v>44228</v>
      </c>
      <c r="E4976" t="s">
        <v>7523</v>
      </c>
      <c r="F4976">
        <f>1</f>
        <v>1</v>
      </c>
      <c r="G4976">
        <v>291650</v>
      </c>
      <c r="H4976" t="s">
        <v>18</v>
      </c>
      <c r="I4976" t="s">
        <v>19</v>
      </c>
      <c r="J4976" t="s">
        <v>20</v>
      </c>
      <c r="K4976" t="s">
        <v>21</v>
      </c>
      <c r="L4976" t="s">
        <v>968</v>
      </c>
      <c r="M4976" t="s">
        <v>32</v>
      </c>
      <c r="O4976" t="s">
        <v>7524</v>
      </c>
      <c r="P4976" t="b">
        <f>production[[#This Row],[Funded Month]]&gt;=DATE(2021,1,1)</f>
        <v>1</v>
      </c>
    </row>
    <row r="4977" spans="1:16" x14ac:dyDescent="0.2">
      <c r="A4977" s="1">
        <v>293210175375</v>
      </c>
      <c r="B4977">
        <v>293</v>
      </c>
      <c r="C4977" t="s">
        <v>415</v>
      </c>
      <c r="D4977" s="2">
        <v>44228</v>
      </c>
      <c r="E4977" t="s">
        <v>7525</v>
      </c>
      <c r="F4977">
        <f>1</f>
        <v>1</v>
      </c>
      <c r="G4977">
        <v>234650</v>
      </c>
      <c r="H4977" t="s">
        <v>18</v>
      </c>
      <c r="I4977" t="s">
        <v>19</v>
      </c>
      <c r="J4977" t="s">
        <v>20</v>
      </c>
      <c r="K4977" t="s">
        <v>21</v>
      </c>
      <c r="L4977" t="s">
        <v>968</v>
      </c>
      <c r="M4977" t="s">
        <v>32</v>
      </c>
      <c r="O4977" t="s">
        <v>7526</v>
      </c>
      <c r="P4977" t="b">
        <f>production[[#This Row],[Funded Month]]&gt;=DATE(2021,1,1)</f>
        <v>1</v>
      </c>
    </row>
    <row r="4978" spans="1:16" x14ac:dyDescent="0.2">
      <c r="A4978" s="1">
        <v>290200533419</v>
      </c>
      <c r="B4978">
        <v>290</v>
      </c>
      <c r="C4978" t="s">
        <v>16</v>
      </c>
      <c r="D4978" s="2">
        <v>44228</v>
      </c>
      <c r="E4978" t="s">
        <v>7527</v>
      </c>
      <c r="F4978">
        <f>1</f>
        <v>1</v>
      </c>
      <c r="G4978">
        <v>283500</v>
      </c>
      <c r="H4978" t="s">
        <v>18</v>
      </c>
      <c r="I4978" t="s">
        <v>19</v>
      </c>
      <c r="J4978" t="s">
        <v>20</v>
      </c>
      <c r="K4978" t="s">
        <v>21</v>
      </c>
      <c r="L4978" t="s">
        <v>88</v>
      </c>
      <c r="M4978" t="s">
        <v>32</v>
      </c>
      <c r="P4978" t="b">
        <f>production[[#This Row],[Funded Month]]&gt;=DATE(2021,1,1)</f>
        <v>1</v>
      </c>
    </row>
    <row r="4979" spans="1:16" x14ac:dyDescent="0.2">
      <c r="A4979" s="1">
        <v>290200755262</v>
      </c>
      <c r="B4979">
        <v>290</v>
      </c>
      <c r="C4979" t="s">
        <v>16</v>
      </c>
      <c r="D4979" s="2">
        <v>44228</v>
      </c>
      <c r="E4979" t="s">
        <v>7528</v>
      </c>
      <c r="F4979">
        <f>1</f>
        <v>1</v>
      </c>
      <c r="G4979">
        <v>502362</v>
      </c>
      <c r="H4979" t="s">
        <v>18</v>
      </c>
      <c r="I4979" t="s">
        <v>19</v>
      </c>
      <c r="J4979" t="s">
        <v>20</v>
      </c>
      <c r="K4979" t="s">
        <v>21</v>
      </c>
      <c r="L4979" t="s">
        <v>88</v>
      </c>
      <c r="M4979" t="s">
        <v>32</v>
      </c>
      <c r="P4979" t="b">
        <f>production[[#This Row],[Funded Month]]&gt;=DATE(2021,1,1)</f>
        <v>1</v>
      </c>
    </row>
    <row r="4980" spans="1:16" x14ac:dyDescent="0.2">
      <c r="A4980" s="1">
        <v>290200877693</v>
      </c>
      <c r="B4980">
        <v>290</v>
      </c>
      <c r="C4980" t="s">
        <v>16</v>
      </c>
      <c r="D4980" s="2">
        <v>44228</v>
      </c>
      <c r="E4980" t="s">
        <v>7529</v>
      </c>
      <c r="F4980">
        <f>1</f>
        <v>1</v>
      </c>
      <c r="G4980">
        <v>184500</v>
      </c>
      <c r="H4980" t="s">
        <v>18</v>
      </c>
      <c r="I4980" t="s">
        <v>19</v>
      </c>
      <c r="J4980" t="s">
        <v>20</v>
      </c>
      <c r="K4980" t="s">
        <v>21</v>
      </c>
      <c r="L4980" t="s">
        <v>88</v>
      </c>
      <c r="M4980" t="s">
        <v>32</v>
      </c>
      <c r="P4980" t="b">
        <f>production[[#This Row],[Funded Month]]&gt;=DATE(2021,1,1)</f>
        <v>1</v>
      </c>
    </row>
    <row r="4981" spans="1:16" x14ac:dyDescent="0.2">
      <c r="A4981" s="1">
        <v>290201080727</v>
      </c>
      <c r="B4981">
        <v>290</v>
      </c>
      <c r="C4981" t="s">
        <v>16</v>
      </c>
      <c r="D4981" s="2">
        <v>44228</v>
      </c>
      <c r="E4981" t="s">
        <v>7530</v>
      </c>
      <c r="F4981">
        <f>1</f>
        <v>1</v>
      </c>
      <c r="G4981">
        <v>190000</v>
      </c>
      <c r="H4981" t="s">
        <v>18</v>
      </c>
      <c r="I4981" t="s">
        <v>19</v>
      </c>
      <c r="J4981" t="s">
        <v>20</v>
      </c>
      <c r="K4981" t="s">
        <v>21</v>
      </c>
      <c r="L4981" t="s">
        <v>88</v>
      </c>
      <c r="M4981" t="s">
        <v>32</v>
      </c>
      <c r="O4981" t="s">
        <v>7531</v>
      </c>
      <c r="P4981" t="b">
        <f>production[[#This Row],[Funded Month]]&gt;=DATE(2021,1,1)</f>
        <v>1</v>
      </c>
    </row>
    <row r="4982" spans="1:16" x14ac:dyDescent="0.2">
      <c r="A4982" s="1">
        <v>290201282401</v>
      </c>
      <c r="B4982">
        <v>290</v>
      </c>
      <c r="C4982" t="s">
        <v>16</v>
      </c>
      <c r="D4982" s="2">
        <v>44228</v>
      </c>
      <c r="E4982" t="s">
        <v>7532</v>
      </c>
      <c r="F4982">
        <f>1</f>
        <v>1</v>
      </c>
      <c r="G4982">
        <v>233250</v>
      </c>
      <c r="H4982" t="s">
        <v>18</v>
      </c>
      <c r="I4982" t="s">
        <v>19</v>
      </c>
      <c r="J4982" t="s">
        <v>20</v>
      </c>
      <c r="K4982" t="s">
        <v>21</v>
      </c>
      <c r="L4982" t="s">
        <v>88</v>
      </c>
      <c r="M4982" t="s">
        <v>32</v>
      </c>
      <c r="O4982" t="s">
        <v>7533</v>
      </c>
      <c r="P4982" t="b">
        <f>production[[#This Row],[Funded Month]]&gt;=DATE(2021,1,1)</f>
        <v>1</v>
      </c>
    </row>
    <row r="4983" spans="1:16" x14ac:dyDescent="0.2">
      <c r="A4983" s="1">
        <v>290201283036</v>
      </c>
      <c r="B4983">
        <v>290</v>
      </c>
      <c r="C4983" t="s">
        <v>16</v>
      </c>
      <c r="D4983" s="2">
        <v>44228</v>
      </c>
      <c r="E4983" t="s">
        <v>7534</v>
      </c>
      <c r="F4983">
        <f>1</f>
        <v>1</v>
      </c>
      <c r="G4983">
        <v>160994</v>
      </c>
      <c r="H4983" t="s">
        <v>86</v>
      </c>
      <c r="I4983" t="s">
        <v>87</v>
      </c>
      <c r="J4983" t="s">
        <v>20</v>
      </c>
      <c r="K4983" t="s">
        <v>27</v>
      </c>
      <c r="L4983" t="s">
        <v>88</v>
      </c>
      <c r="M4983" t="s">
        <v>32</v>
      </c>
      <c r="O4983" t="s">
        <v>7535</v>
      </c>
      <c r="P4983" t="b">
        <f>production[[#This Row],[Funded Month]]&gt;=DATE(2021,1,1)</f>
        <v>1</v>
      </c>
    </row>
    <row r="4984" spans="1:16" x14ac:dyDescent="0.2">
      <c r="A4984" s="1">
        <v>290201283225</v>
      </c>
      <c r="B4984">
        <v>290</v>
      </c>
      <c r="C4984" t="s">
        <v>16</v>
      </c>
      <c r="D4984" s="2">
        <v>44228</v>
      </c>
      <c r="E4984" t="s">
        <v>7536</v>
      </c>
      <c r="F4984">
        <f>1</f>
        <v>1</v>
      </c>
      <c r="G4984">
        <v>548250</v>
      </c>
      <c r="H4984" t="s">
        <v>18</v>
      </c>
      <c r="I4984" t="s">
        <v>19</v>
      </c>
      <c r="J4984" t="s">
        <v>20</v>
      </c>
      <c r="K4984" t="s">
        <v>21</v>
      </c>
      <c r="L4984" t="s">
        <v>88</v>
      </c>
      <c r="M4984" t="s">
        <v>32</v>
      </c>
      <c r="P4984" t="b">
        <f>production[[#This Row],[Funded Month]]&gt;=DATE(2021,1,1)</f>
        <v>1</v>
      </c>
    </row>
    <row r="4985" spans="1:16" x14ac:dyDescent="0.2">
      <c r="A4985" s="1">
        <v>290201283326</v>
      </c>
      <c r="B4985">
        <v>290</v>
      </c>
      <c r="C4985" t="s">
        <v>16</v>
      </c>
      <c r="D4985" s="2">
        <v>44228</v>
      </c>
      <c r="E4985" t="s">
        <v>7537</v>
      </c>
      <c r="F4985">
        <f>1</f>
        <v>1</v>
      </c>
      <c r="G4985">
        <v>152000</v>
      </c>
      <c r="H4985" t="s">
        <v>18</v>
      </c>
      <c r="I4985" t="s">
        <v>19</v>
      </c>
      <c r="J4985" t="s">
        <v>20</v>
      </c>
      <c r="K4985" t="s">
        <v>44</v>
      </c>
      <c r="L4985" t="s">
        <v>88</v>
      </c>
      <c r="M4985" t="s">
        <v>32</v>
      </c>
      <c r="O4985" t="s">
        <v>7538</v>
      </c>
      <c r="P4985" t="b">
        <f>production[[#This Row],[Funded Month]]&gt;=DATE(2021,1,1)</f>
        <v>1</v>
      </c>
    </row>
    <row r="4986" spans="1:16" x14ac:dyDescent="0.2">
      <c r="A4986" s="1">
        <v>290201283621</v>
      </c>
      <c r="B4986">
        <v>290</v>
      </c>
      <c r="C4986" t="s">
        <v>16</v>
      </c>
      <c r="D4986" s="2">
        <v>44228</v>
      </c>
      <c r="E4986" t="s">
        <v>7539</v>
      </c>
      <c r="F4986">
        <f>1</f>
        <v>1</v>
      </c>
      <c r="G4986">
        <v>440000</v>
      </c>
      <c r="H4986" t="s">
        <v>18</v>
      </c>
      <c r="I4986" t="s">
        <v>50</v>
      </c>
      <c r="J4986" t="s">
        <v>20</v>
      </c>
      <c r="K4986" t="s">
        <v>21</v>
      </c>
      <c r="L4986" t="s">
        <v>88</v>
      </c>
      <c r="M4986" t="s">
        <v>32</v>
      </c>
      <c r="O4986" t="s">
        <v>7540</v>
      </c>
      <c r="P4986" t="b">
        <f>production[[#This Row],[Funded Month]]&gt;=DATE(2021,1,1)</f>
        <v>1</v>
      </c>
    </row>
    <row r="4987" spans="1:16" x14ac:dyDescent="0.2">
      <c r="A4987" s="1">
        <v>290210183868</v>
      </c>
      <c r="B4987">
        <v>290</v>
      </c>
      <c r="C4987" t="s">
        <v>16</v>
      </c>
      <c r="D4987" s="2">
        <v>44228</v>
      </c>
      <c r="E4987" t="s">
        <v>7541</v>
      </c>
      <c r="F4987">
        <f>1</f>
        <v>1</v>
      </c>
      <c r="G4987">
        <v>402000</v>
      </c>
      <c r="H4987" t="s">
        <v>18</v>
      </c>
      <c r="I4987" t="s">
        <v>50</v>
      </c>
      <c r="J4987" t="s">
        <v>20</v>
      </c>
      <c r="K4987" t="s">
        <v>27</v>
      </c>
      <c r="L4987" t="s">
        <v>88</v>
      </c>
      <c r="M4987" t="s">
        <v>32</v>
      </c>
      <c r="P4987" t="b">
        <f>production[[#This Row],[Funded Month]]&gt;=DATE(2021,1,1)</f>
        <v>1</v>
      </c>
    </row>
    <row r="4988" spans="1:16" x14ac:dyDescent="0.2">
      <c r="A4988" s="1">
        <v>290210183911</v>
      </c>
      <c r="B4988">
        <v>290</v>
      </c>
      <c r="C4988" t="s">
        <v>16</v>
      </c>
      <c r="D4988" s="2">
        <v>44228</v>
      </c>
      <c r="E4988" t="s">
        <v>7542</v>
      </c>
      <c r="F4988">
        <f>1</f>
        <v>1</v>
      </c>
      <c r="G4988">
        <v>256800</v>
      </c>
      <c r="H4988" t="s">
        <v>18</v>
      </c>
      <c r="I4988" t="s">
        <v>19</v>
      </c>
      <c r="J4988" t="s">
        <v>20</v>
      </c>
      <c r="K4988" t="s">
        <v>21</v>
      </c>
      <c r="L4988" t="s">
        <v>88</v>
      </c>
      <c r="M4988" t="s">
        <v>32</v>
      </c>
      <c r="O4988" t="s">
        <v>7543</v>
      </c>
      <c r="P4988" t="b">
        <f>production[[#This Row],[Funded Month]]&gt;=DATE(2021,1,1)</f>
        <v>1</v>
      </c>
    </row>
    <row r="4989" spans="1:16" x14ac:dyDescent="0.2">
      <c r="A4989" s="1">
        <v>290210183936</v>
      </c>
      <c r="B4989">
        <v>290</v>
      </c>
      <c r="C4989" t="s">
        <v>16</v>
      </c>
      <c r="D4989" s="2">
        <v>44228</v>
      </c>
      <c r="E4989" t="s">
        <v>7544</v>
      </c>
      <c r="F4989">
        <f>1</f>
        <v>1</v>
      </c>
      <c r="G4989">
        <v>979920</v>
      </c>
      <c r="H4989" t="s">
        <v>18</v>
      </c>
      <c r="I4989" t="s">
        <v>4996</v>
      </c>
      <c r="J4989" t="s">
        <v>20</v>
      </c>
      <c r="K4989" t="s">
        <v>21</v>
      </c>
      <c r="L4989" t="s">
        <v>88</v>
      </c>
      <c r="M4989" t="s">
        <v>32</v>
      </c>
      <c r="P4989" t="b">
        <f>production[[#This Row],[Funded Month]]&gt;=DATE(2021,1,1)</f>
        <v>1</v>
      </c>
    </row>
    <row r="4990" spans="1:16" x14ac:dyDescent="0.2">
      <c r="A4990" s="1">
        <v>290210184034</v>
      </c>
      <c r="B4990">
        <v>290</v>
      </c>
      <c r="C4990" t="s">
        <v>16</v>
      </c>
      <c r="D4990" s="2">
        <v>44228</v>
      </c>
      <c r="E4990" t="s">
        <v>7545</v>
      </c>
      <c r="F4990">
        <f>1</f>
        <v>1</v>
      </c>
      <c r="G4990">
        <v>313500</v>
      </c>
      <c r="H4990" t="s">
        <v>18</v>
      </c>
      <c r="I4990" t="s">
        <v>19</v>
      </c>
      <c r="J4990" t="s">
        <v>20</v>
      </c>
      <c r="K4990" t="s">
        <v>21</v>
      </c>
      <c r="L4990" t="s">
        <v>88</v>
      </c>
      <c r="M4990" t="s">
        <v>32</v>
      </c>
      <c r="O4990" t="s">
        <v>4749</v>
      </c>
      <c r="P4990" t="b">
        <f>production[[#This Row],[Funded Month]]&gt;=DATE(2021,1,1)</f>
        <v>1</v>
      </c>
    </row>
    <row r="4991" spans="1:16" x14ac:dyDescent="0.2">
      <c r="A4991" s="1">
        <v>290210184068</v>
      </c>
      <c r="B4991">
        <v>290</v>
      </c>
      <c r="C4991" t="s">
        <v>16</v>
      </c>
      <c r="D4991" s="2">
        <v>44228</v>
      </c>
      <c r="E4991" t="s">
        <v>7546</v>
      </c>
      <c r="F4991">
        <f>1</f>
        <v>1</v>
      </c>
      <c r="G4991">
        <v>508250</v>
      </c>
      <c r="H4991" t="s">
        <v>18</v>
      </c>
      <c r="I4991" t="s">
        <v>19</v>
      </c>
      <c r="J4991" t="s">
        <v>20</v>
      </c>
      <c r="K4991" t="s">
        <v>21</v>
      </c>
      <c r="L4991" t="s">
        <v>88</v>
      </c>
      <c r="M4991" t="s">
        <v>32</v>
      </c>
      <c r="P4991" t="b">
        <f>production[[#This Row],[Funded Month]]&gt;=DATE(2021,1,1)</f>
        <v>1</v>
      </c>
    </row>
    <row r="4992" spans="1:16" x14ac:dyDescent="0.2">
      <c r="A4992" s="1">
        <v>290210184120</v>
      </c>
      <c r="B4992">
        <v>290</v>
      </c>
      <c r="C4992" t="s">
        <v>16</v>
      </c>
      <c r="D4992" s="2">
        <v>44228</v>
      </c>
      <c r="E4992" t="s">
        <v>7547</v>
      </c>
      <c r="F4992">
        <f>1</f>
        <v>1</v>
      </c>
      <c r="G4992">
        <v>629042</v>
      </c>
      <c r="H4992" t="s">
        <v>238</v>
      </c>
      <c r="I4992" t="s">
        <v>1096</v>
      </c>
      <c r="J4992" t="s">
        <v>20</v>
      </c>
      <c r="K4992" t="s">
        <v>21</v>
      </c>
      <c r="L4992" t="s">
        <v>88</v>
      </c>
      <c r="M4992" t="s">
        <v>32</v>
      </c>
      <c r="O4992" t="s">
        <v>7548</v>
      </c>
      <c r="P4992" t="b">
        <f>production[[#This Row],[Funded Month]]&gt;=DATE(2021,1,1)</f>
        <v>1</v>
      </c>
    </row>
    <row r="4993" spans="1:16" x14ac:dyDescent="0.2">
      <c r="A4993" s="1">
        <v>290210184223</v>
      </c>
      <c r="B4993">
        <v>290</v>
      </c>
      <c r="C4993" t="s">
        <v>16</v>
      </c>
      <c r="D4993" s="2">
        <v>44228</v>
      </c>
      <c r="E4993" t="s">
        <v>7549</v>
      </c>
      <c r="F4993">
        <f>1</f>
        <v>1</v>
      </c>
      <c r="G4993">
        <v>450000</v>
      </c>
      <c r="H4993" t="s">
        <v>18</v>
      </c>
      <c r="I4993" t="s">
        <v>19</v>
      </c>
      <c r="J4993" t="s">
        <v>20</v>
      </c>
      <c r="K4993" t="s">
        <v>44</v>
      </c>
      <c r="L4993" t="s">
        <v>88</v>
      </c>
      <c r="M4993" t="s">
        <v>32</v>
      </c>
      <c r="O4993" t="s">
        <v>6613</v>
      </c>
      <c r="P4993" t="b">
        <f>production[[#This Row],[Funded Month]]&gt;=DATE(2021,1,1)</f>
        <v>1</v>
      </c>
    </row>
    <row r="4994" spans="1:16" x14ac:dyDescent="0.2">
      <c r="A4994" s="1">
        <v>290210184229</v>
      </c>
      <c r="B4994">
        <v>290</v>
      </c>
      <c r="C4994" t="s">
        <v>16</v>
      </c>
      <c r="D4994" s="2">
        <v>44228</v>
      </c>
      <c r="E4994" t="s">
        <v>7550</v>
      </c>
      <c r="F4994">
        <f>1</f>
        <v>1</v>
      </c>
      <c r="G4994">
        <v>210000</v>
      </c>
      <c r="H4994" t="s">
        <v>18</v>
      </c>
      <c r="I4994" t="s">
        <v>19</v>
      </c>
      <c r="J4994" t="s">
        <v>20</v>
      </c>
      <c r="K4994" t="s">
        <v>44</v>
      </c>
      <c r="L4994" t="s">
        <v>88</v>
      </c>
      <c r="M4994" t="s">
        <v>32</v>
      </c>
      <c r="O4994" t="s">
        <v>7551</v>
      </c>
      <c r="P4994" t="b">
        <f>production[[#This Row],[Funded Month]]&gt;=DATE(2021,1,1)</f>
        <v>1</v>
      </c>
    </row>
    <row r="4995" spans="1:16" x14ac:dyDescent="0.2">
      <c r="A4995" s="1">
        <v>290210184301</v>
      </c>
      <c r="B4995">
        <v>290</v>
      </c>
      <c r="C4995" t="s">
        <v>16</v>
      </c>
      <c r="D4995" s="2">
        <v>44228</v>
      </c>
      <c r="E4995" t="s">
        <v>7552</v>
      </c>
      <c r="F4995">
        <f>1</f>
        <v>1</v>
      </c>
      <c r="G4995">
        <v>486000</v>
      </c>
      <c r="H4995" t="s">
        <v>18</v>
      </c>
      <c r="I4995" t="s">
        <v>19</v>
      </c>
      <c r="J4995" t="s">
        <v>20</v>
      </c>
      <c r="K4995" t="s">
        <v>21</v>
      </c>
      <c r="L4995" t="s">
        <v>88</v>
      </c>
      <c r="M4995" t="s">
        <v>32</v>
      </c>
      <c r="P4995" t="b">
        <f>production[[#This Row],[Funded Month]]&gt;=DATE(2021,1,1)</f>
        <v>1</v>
      </c>
    </row>
    <row r="4996" spans="1:16" x14ac:dyDescent="0.2">
      <c r="A4996" s="1">
        <v>290210184428</v>
      </c>
      <c r="B4996">
        <v>290</v>
      </c>
      <c r="C4996" t="s">
        <v>16</v>
      </c>
      <c r="D4996" s="2">
        <v>44228</v>
      </c>
      <c r="E4996" t="s">
        <v>7553</v>
      </c>
      <c r="F4996">
        <f>1</f>
        <v>1</v>
      </c>
      <c r="G4996">
        <v>242250</v>
      </c>
      <c r="H4996" t="s">
        <v>18</v>
      </c>
      <c r="I4996" t="s">
        <v>19</v>
      </c>
      <c r="J4996" t="s">
        <v>20</v>
      </c>
      <c r="K4996" t="s">
        <v>21</v>
      </c>
      <c r="L4996" t="s">
        <v>88</v>
      </c>
      <c r="M4996" t="s">
        <v>32</v>
      </c>
      <c r="P4996" t="b">
        <f>production[[#This Row],[Funded Month]]&gt;=DATE(2021,1,1)</f>
        <v>1</v>
      </c>
    </row>
    <row r="4997" spans="1:16" x14ac:dyDescent="0.2">
      <c r="A4997" s="1">
        <v>290210184473</v>
      </c>
      <c r="B4997">
        <v>290</v>
      </c>
      <c r="C4997" t="s">
        <v>16</v>
      </c>
      <c r="D4997" s="2">
        <v>44228</v>
      </c>
      <c r="E4997" t="s">
        <v>7554</v>
      </c>
      <c r="F4997">
        <f>1</f>
        <v>1</v>
      </c>
      <c r="G4997">
        <v>385000</v>
      </c>
      <c r="H4997" t="s">
        <v>18</v>
      </c>
      <c r="I4997" t="s">
        <v>19</v>
      </c>
      <c r="J4997" t="s">
        <v>20</v>
      </c>
      <c r="K4997" t="s">
        <v>21</v>
      </c>
      <c r="L4997" t="s">
        <v>88</v>
      </c>
      <c r="M4997" t="s">
        <v>32</v>
      </c>
      <c r="P4997" t="b">
        <f>production[[#This Row],[Funded Month]]&gt;=DATE(2021,1,1)</f>
        <v>1</v>
      </c>
    </row>
    <row r="4998" spans="1:16" x14ac:dyDescent="0.2">
      <c r="A4998" s="1">
        <v>290210184610</v>
      </c>
      <c r="B4998">
        <v>290</v>
      </c>
      <c r="C4998" t="s">
        <v>16</v>
      </c>
      <c r="D4998" s="2">
        <v>44228</v>
      </c>
      <c r="E4998" t="s">
        <v>7555</v>
      </c>
      <c r="F4998">
        <f>1</f>
        <v>1</v>
      </c>
      <c r="G4998">
        <v>255000</v>
      </c>
      <c r="H4998" t="s">
        <v>18</v>
      </c>
      <c r="I4998" t="s">
        <v>19</v>
      </c>
      <c r="J4998" t="s">
        <v>20</v>
      </c>
      <c r="K4998" t="s">
        <v>21</v>
      </c>
      <c r="L4998" t="s">
        <v>88</v>
      </c>
      <c r="M4998" t="s">
        <v>32</v>
      </c>
      <c r="P4998" t="b">
        <f>production[[#This Row],[Funded Month]]&gt;=DATE(2021,1,1)</f>
        <v>1</v>
      </c>
    </row>
    <row r="4999" spans="1:16" x14ac:dyDescent="0.2">
      <c r="A4999" s="1">
        <v>290210184837</v>
      </c>
      <c r="B4999">
        <v>290</v>
      </c>
      <c r="C4999" t="s">
        <v>16</v>
      </c>
      <c r="D4999" s="2">
        <v>44228</v>
      </c>
      <c r="E4999" t="s">
        <v>7556</v>
      </c>
      <c r="F4999">
        <f>1</f>
        <v>1</v>
      </c>
      <c r="G4999">
        <v>420074</v>
      </c>
      <c r="H4999" t="s">
        <v>86</v>
      </c>
      <c r="I4999" t="s">
        <v>186</v>
      </c>
      <c r="J4999" t="s">
        <v>20</v>
      </c>
      <c r="K4999" t="s">
        <v>21</v>
      </c>
      <c r="L4999" t="s">
        <v>88</v>
      </c>
      <c r="M4999" t="s">
        <v>32</v>
      </c>
      <c r="P4999" t="b">
        <f>production[[#This Row],[Funded Month]]&gt;=DATE(2021,1,1)</f>
        <v>1</v>
      </c>
    </row>
    <row r="5000" spans="1:16" x14ac:dyDescent="0.2">
      <c r="A5000" s="1">
        <v>290210184868</v>
      </c>
      <c r="B5000">
        <v>290</v>
      </c>
      <c r="C5000" t="s">
        <v>16</v>
      </c>
      <c r="D5000" s="2">
        <v>44228</v>
      </c>
      <c r="E5000" t="s">
        <v>6859</v>
      </c>
      <c r="F5000">
        <f>1</f>
        <v>1</v>
      </c>
      <c r="G5000">
        <v>174775</v>
      </c>
      <c r="H5000" t="s">
        <v>86</v>
      </c>
      <c r="I5000" t="s">
        <v>186</v>
      </c>
      <c r="J5000" t="s">
        <v>20</v>
      </c>
      <c r="K5000" t="s">
        <v>21</v>
      </c>
      <c r="L5000" t="s">
        <v>88</v>
      </c>
      <c r="M5000" t="s">
        <v>32</v>
      </c>
      <c r="P5000" t="b">
        <f>production[[#This Row],[Funded Month]]&gt;=DATE(2021,1,1)</f>
        <v>1</v>
      </c>
    </row>
    <row r="5001" spans="1:16" x14ac:dyDescent="0.2">
      <c r="A5001" s="1">
        <v>290210184912</v>
      </c>
      <c r="B5001">
        <v>290</v>
      </c>
      <c r="C5001" t="s">
        <v>16</v>
      </c>
      <c r="D5001" s="2">
        <v>44228</v>
      </c>
      <c r="E5001" t="s">
        <v>7557</v>
      </c>
      <c r="F5001">
        <f>1</f>
        <v>1</v>
      </c>
      <c r="G5001">
        <v>112000</v>
      </c>
      <c r="H5001" t="s">
        <v>18</v>
      </c>
      <c r="I5001" t="s">
        <v>19</v>
      </c>
      <c r="J5001" t="s">
        <v>20</v>
      </c>
      <c r="K5001" t="s">
        <v>21</v>
      </c>
      <c r="L5001" t="s">
        <v>88</v>
      </c>
      <c r="M5001" t="s">
        <v>32</v>
      </c>
      <c r="P5001" t="b">
        <f>production[[#This Row],[Funded Month]]&gt;=DATE(2021,1,1)</f>
        <v>1</v>
      </c>
    </row>
    <row r="5002" spans="1:16" x14ac:dyDescent="0.2">
      <c r="A5002" s="1">
        <v>290210184943</v>
      </c>
      <c r="B5002">
        <v>290</v>
      </c>
      <c r="C5002" t="s">
        <v>16</v>
      </c>
      <c r="D5002" s="2">
        <v>44228</v>
      </c>
      <c r="E5002" t="s">
        <v>7558</v>
      </c>
      <c r="F5002">
        <f>1</f>
        <v>1</v>
      </c>
      <c r="G5002">
        <v>235200</v>
      </c>
      <c r="H5002" t="s">
        <v>18</v>
      </c>
      <c r="I5002" t="s">
        <v>19</v>
      </c>
      <c r="J5002" t="s">
        <v>20</v>
      </c>
      <c r="K5002" t="s">
        <v>21</v>
      </c>
      <c r="L5002" t="s">
        <v>88</v>
      </c>
      <c r="M5002" t="s">
        <v>32</v>
      </c>
      <c r="O5002" t="s">
        <v>7559</v>
      </c>
      <c r="P5002" t="b">
        <f>production[[#This Row],[Funded Month]]&gt;=DATE(2021,1,1)</f>
        <v>1</v>
      </c>
    </row>
    <row r="5003" spans="1:16" x14ac:dyDescent="0.2">
      <c r="A5003" s="1">
        <v>290210184950</v>
      </c>
      <c r="B5003">
        <v>290</v>
      </c>
      <c r="C5003" t="s">
        <v>16</v>
      </c>
      <c r="D5003" s="2">
        <v>44228</v>
      </c>
      <c r="E5003" t="s">
        <v>1410</v>
      </c>
      <c r="F5003">
        <f>1</f>
        <v>1</v>
      </c>
      <c r="G5003">
        <v>108000</v>
      </c>
      <c r="H5003" t="s">
        <v>18</v>
      </c>
      <c r="I5003" t="s">
        <v>19</v>
      </c>
      <c r="J5003" t="s">
        <v>20</v>
      </c>
      <c r="K5003" t="s">
        <v>21</v>
      </c>
      <c r="L5003" t="s">
        <v>88</v>
      </c>
      <c r="M5003" t="s">
        <v>32</v>
      </c>
      <c r="P5003" t="b">
        <f>production[[#This Row],[Funded Month]]&gt;=DATE(2021,1,1)</f>
        <v>1</v>
      </c>
    </row>
    <row r="5004" spans="1:16" x14ac:dyDescent="0.2">
      <c r="A5004" s="1">
        <v>290201182298</v>
      </c>
      <c r="B5004">
        <v>290</v>
      </c>
      <c r="C5004" t="s">
        <v>16</v>
      </c>
      <c r="D5004" s="2">
        <v>44228</v>
      </c>
      <c r="E5004" t="s">
        <v>7560</v>
      </c>
      <c r="F5004">
        <f>1</f>
        <v>1</v>
      </c>
      <c r="G5004">
        <v>89910</v>
      </c>
      <c r="H5004" t="s">
        <v>18</v>
      </c>
      <c r="I5004" t="s">
        <v>19</v>
      </c>
      <c r="J5004" t="s">
        <v>20</v>
      </c>
      <c r="K5004" t="s">
        <v>21</v>
      </c>
      <c r="L5004" t="s">
        <v>354</v>
      </c>
      <c r="M5004" t="s">
        <v>32</v>
      </c>
      <c r="O5004" t="s">
        <v>354</v>
      </c>
      <c r="P5004" t="b">
        <f>production[[#This Row],[Funded Month]]&gt;=DATE(2021,1,1)</f>
        <v>1</v>
      </c>
    </row>
    <row r="5005" spans="1:16" x14ac:dyDescent="0.2">
      <c r="A5005" s="1">
        <v>290201283233</v>
      </c>
      <c r="B5005">
        <v>290</v>
      </c>
      <c r="C5005" t="s">
        <v>16</v>
      </c>
      <c r="D5005" s="2">
        <v>44228</v>
      </c>
      <c r="E5005" t="s">
        <v>7561</v>
      </c>
      <c r="F5005">
        <f>1</f>
        <v>1</v>
      </c>
      <c r="G5005">
        <v>332500</v>
      </c>
      <c r="H5005" t="s">
        <v>18</v>
      </c>
      <c r="I5005" t="s">
        <v>19</v>
      </c>
      <c r="J5005" t="s">
        <v>20</v>
      </c>
      <c r="K5005" t="s">
        <v>21</v>
      </c>
      <c r="L5005" t="s">
        <v>354</v>
      </c>
      <c r="M5005" t="s">
        <v>32</v>
      </c>
      <c r="N5005" t="s">
        <v>33</v>
      </c>
      <c r="O5005" t="s">
        <v>7562</v>
      </c>
      <c r="P5005" t="b">
        <f>production[[#This Row],[Funded Month]]&gt;=DATE(2021,1,1)</f>
        <v>1</v>
      </c>
    </row>
    <row r="5006" spans="1:16" x14ac:dyDescent="0.2">
      <c r="A5006" s="1">
        <v>290210183828</v>
      </c>
      <c r="B5006">
        <v>290</v>
      </c>
      <c r="C5006" t="s">
        <v>16</v>
      </c>
      <c r="D5006" s="2">
        <v>44228</v>
      </c>
      <c r="E5006" t="s">
        <v>7563</v>
      </c>
      <c r="F5006">
        <f>1</f>
        <v>1</v>
      </c>
      <c r="G5006">
        <v>454900</v>
      </c>
      <c r="H5006" t="s">
        <v>18</v>
      </c>
      <c r="I5006" t="s">
        <v>19</v>
      </c>
      <c r="J5006" t="s">
        <v>20</v>
      </c>
      <c r="K5006" t="s">
        <v>21</v>
      </c>
      <c r="L5006" t="s">
        <v>354</v>
      </c>
      <c r="M5006" t="s">
        <v>2204</v>
      </c>
      <c r="O5006" t="s">
        <v>7564</v>
      </c>
      <c r="P5006" t="b">
        <f>production[[#This Row],[Funded Month]]&gt;=DATE(2021,1,1)</f>
        <v>1</v>
      </c>
    </row>
    <row r="5007" spans="1:16" x14ac:dyDescent="0.2">
      <c r="A5007" s="1">
        <v>290201181398</v>
      </c>
      <c r="B5007">
        <v>290</v>
      </c>
      <c r="C5007" t="s">
        <v>16</v>
      </c>
      <c r="D5007" s="2">
        <v>44228</v>
      </c>
      <c r="E5007" t="s">
        <v>7565</v>
      </c>
      <c r="F5007">
        <f>1</f>
        <v>1</v>
      </c>
      <c r="G5007">
        <v>85000</v>
      </c>
      <c r="H5007" t="s">
        <v>18</v>
      </c>
      <c r="I5007" t="s">
        <v>19</v>
      </c>
      <c r="J5007" t="s">
        <v>20</v>
      </c>
      <c r="K5007" t="s">
        <v>21</v>
      </c>
      <c r="L5007" t="s">
        <v>336</v>
      </c>
      <c r="M5007" t="s">
        <v>32</v>
      </c>
      <c r="O5007" t="s">
        <v>5606</v>
      </c>
      <c r="P5007" t="b">
        <f>production[[#This Row],[Funded Month]]&gt;=DATE(2021,1,1)</f>
        <v>1</v>
      </c>
    </row>
    <row r="5008" spans="1:16" x14ac:dyDescent="0.2">
      <c r="A5008" s="1">
        <v>290201181607</v>
      </c>
      <c r="B5008">
        <v>290</v>
      </c>
      <c r="C5008" t="s">
        <v>16</v>
      </c>
      <c r="D5008" s="2">
        <v>44228</v>
      </c>
      <c r="E5008" t="s">
        <v>7566</v>
      </c>
      <c r="F5008">
        <f>1</f>
        <v>1</v>
      </c>
      <c r="G5008">
        <v>157275</v>
      </c>
      <c r="H5008" t="s">
        <v>18</v>
      </c>
      <c r="I5008" t="s">
        <v>19</v>
      </c>
      <c r="J5008" t="s">
        <v>20</v>
      </c>
      <c r="K5008" t="s">
        <v>21</v>
      </c>
      <c r="L5008" t="s">
        <v>336</v>
      </c>
      <c r="M5008" t="s">
        <v>32</v>
      </c>
      <c r="O5008" t="s">
        <v>7567</v>
      </c>
      <c r="P5008" t="b">
        <f>production[[#This Row],[Funded Month]]&gt;=DATE(2021,1,1)</f>
        <v>1</v>
      </c>
    </row>
    <row r="5009" spans="1:16" x14ac:dyDescent="0.2">
      <c r="A5009" s="1">
        <v>290210184231</v>
      </c>
      <c r="B5009">
        <v>290</v>
      </c>
      <c r="C5009" t="s">
        <v>16</v>
      </c>
      <c r="D5009" s="2">
        <v>44228</v>
      </c>
      <c r="E5009" t="s">
        <v>7566</v>
      </c>
      <c r="F5009">
        <f>1</f>
        <v>1</v>
      </c>
      <c r="G5009">
        <v>130000</v>
      </c>
      <c r="H5009" t="s">
        <v>18</v>
      </c>
      <c r="I5009" t="s">
        <v>19</v>
      </c>
      <c r="J5009" t="s">
        <v>20</v>
      </c>
      <c r="K5009" t="s">
        <v>27</v>
      </c>
      <c r="L5009" t="s">
        <v>336</v>
      </c>
      <c r="M5009" t="s">
        <v>32</v>
      </c>
      <c r="O5009" t="s">
        <v>7567</v>
      </c>
      <c r="P5009" t="b">
        <f>production[[#This Row],[Funded Month]]&gt;=DATE(2021,1,1)</f>
        <v>1</v>
      </c>
    </row>
    <row r="5010" spans="1:16" x14ac:dyDescent="0.2">
      <c r="A5010" s="1">
        <v>290210184577</v>
      </c>
      <c r="B5010">
        <v>290</v>
      </c>
      <c r="C5010" t="s">
        <v>16</v>
      </c>
      <c r="D5010" s="2">
        <v>44228</v>
      </c>
      <c r="E5010" t="s">
        <v>7568</v>
      </c>
      <c r="F5010">
        <f>1</f>
        <v>1</v>
      </c>
      <c r="G5010">
        <v>211105</v>
      </c>
      <c r="H5010" t="s">
        <v>86</v>
      </c>
      <c r="I5010" t="s">
        <v>87</v>
      </c>
      <c r="J5010" t="s">
        <v>20</v>
      </c>
      <c r="K5010" t="s">
        <v>21</v>
      </c>
      <c r="L5010" t="s">
        <v>336</v>
      </c>
      <c r="M5010" t="s">
        <v>32</v>
      </c>
      <c r="O5010" t="s">
        <v>7569</v>
      </c>
      <c r="P5010" t="b">
        <f>production[[#This Row],[Funded Month]]&gt;=DATE(2021,1,1)</f>
        <v>1</v>
      </c>
    </row>
    <row r="5011" spans="1:16" x14ac:dyDescent="0.2">
      <c r="A5011" s="1">
        <v>290210185145</v>
      </c>
      <c r="B5011">
        <v>290</v>
      </c>
      <c r="C5011" t="s">
        <v>16</v>
      </c>
      <c r="D5011" s="2">
        <v>44228</v>
      </c>
      <c r="E5011" t="s">
        <v>7570</v>
      </c>
      <c r="F5011">
        <f>1</f>
        <v>1</v>
      </c>
      <c r="G5011">
        <v>424000</v>
      </c>
      <c r="H5011" t="s">
        <v>18</v>
      </c>
      <c r="I5011" t="s">
        <v>19</v>
      </c>
      <c r="J5011" t="s">
        <v>20</v>
      </c>
      <c r="K5011" t="s">
        <v>21</v>
      </c>
      <c r="L5011" t="s">
        <v>336</v>
      </c>
      <c r="M5011" t="s">
        <v>32</v>
      </c>
      <c r="O5011" t="s">
        <v>7571</v>
      </c>
      <c r="P5011" t="b">
        <f>production[[#This Row],[Funded Month]]&gt;=DATE(2021,1,1)</f>
        <v>1</v>
      </c>
    </row>
    <row r="5012" spans="1:16" x14ac:dyDescent="0.2">
      <c r="A5012" s="1">
        <v>295201076138</v>
      </c>
      <c r="B5012">
        <v>295</v>
      </c>
      <c r="C5012" t="s">
        <v>16</v>
      </c>
      <c r="D5012" s="2">
        <v>44228</v>
      </c>
      <c r="E5012" t="s">
        <v>7572</v>
      </c>
      <c r="F5012">
        <f>1</f>
        <v>1</v>
      </c>
      <c r="G5012">
        <v>458100</v>
      </c>
      <c r="H5012" t="s">
        <v>18</v>
      </c>
      <c r="I5012" t="s">
        <v>19</v>
      </c>
      <c r="J5012" t="s">
        <v>20</v>
      </c>
      <c r="K5012" t="s">
        <v>21</v>
      </c>
      <c r="L5012" t="s">
        <v>1064</v>
      </c>
      <c r="M5012" t="s">
        <v>32</v>
      </c>
      <c r="N5012" t="s">
        <v>33</v>
      </c>
      <c r="O5012" t="s">
        <v>4984</v>
      </c>
      <c r="P5012" t="b">
        <f>production[[#This Row],[Funded Month]]&gt;=DATE(2021,1,1)</f>
        <v>1</v>
      </c>
    </row>
    <row r="5013" spans="1:16" x14ac:dyDescent="0.2">
      <c r="A5013" s="1">
        <v>295201276456</v>
      </c>
      <c r="B5013">
        <v>295</v>
      </c>
      <c r="C5013" t="s">
        <v>16</v>
      </c>
      <c r="D5013" s="2">
        <v>44228</v>
      </c>
      <c r="E5013" t="s">
        <v>7573</v>
      </c>
      <c r="F5013">
        <f>1</f>
        <v>1</v>
      </c>
      <c r="G5013">
        <v>354900</v>
      </c>
      <c r="H5013" t="s">
        <v>238</v>
      </c>
      <c r="I5013" t="s">
        <v>239</v>
      </c>
      <c r="J5013" t="s">
        <v>20</v>
      </c>
      <c r="K5013" t="s">
        <v>21</v>
      </c>
      <c r="L5013" t="s">
        <v>1064</v>
      </c>
      <c r="M5013" t="s">
        <v>32</v>
      </c>
      <c r="N5013" t="s">
        <v>33</v>
      </c>
      <c r="O5013" t="s">
        <v>3100</v>
      </c>
      <c r="P5013" t="b">
        <f>production[[#This Row],[Funded Month]]&gt;=DATE(2021,1,1)</f>
        <v>1</v>
      </c>
    </row>
    <row r="5014" spans="1:16" x14ac:dyDescent="0.2">
      <c r="A5014" s="1">
        <v>295201276528</v>
      </c>
      <c r="B5014">
        <v>295</v>
      </c>
      <c r="C5014" t="s">
        <v>16</v>
      </c>
      <c r="D5014" s="2">
        <v>44228</v>
      </c>
      <c r="E5014" t="s">
        <v>7574</v>
      </c>
      <c r="F5014">
        <f>1</f>
        <v>1</v>
      </c>
      <c r="G5014">
        <v>282800</v>
      </c>
      <c r="H5014" t="s">
        <v>18</v>
      </c>
      <c r="I5014" t="s">
        <v>19</v>
      </c>
      <c r="J5014" t="s">
        <v>20</v>
      </c>
      <c r="K5014" t="s">
        <v>27</v>
      </c>
      <c r="L5014" t="s">
        <v>1064</v>
      </c>
      <c r="M5014" t="s">
        <v>32</v>
      </c>
      <c r="N5014" t="s">
        <v>33</v>
      </c>
      <c r="O5014" t="s">
        <v>405</v>
      </c>
      <c r="P5014" t="b">
        <f>production[[#This Row],[Funded Month]]&gt;=DATE(2021,1,1)</f>
        <v>1</v>
      </c>
    </row>
    <row r="5015" spans="1:16" x14ac:dyDescent="0.2">
      <c r="A5015" s="1">
        <v>295201276544</v>
      </c>
      <c r="B5015">
        <v>295</v>
      </c>
      <c r="C5015" t="s">
        <v>16</v>
      </c>
      <c r="D5015" s="2">
        <v>44228</v>
      </c>
      <c r="E5015" t="s">
        <v>7575</v>
      </c>
      <c r="F5015">
        <f>1</f>
        <v>1</v>
      </c>
      <c r="G5015">
        <v>224200</v>
      </c>
      <c r="H5015" t="s">
        <v>18</v>
      </c>
      <c r="I5015" t="s">
        <v>19</v>
      </c>
      <c r="J5015" t="s">
        <v>20</v>
      </c>
      <c r="K5015" t="s">
        <v>21</v>
      </c>
      <c r="L5015" t="s">
        <v>1064</v>
      </c>
      <c r="M5015" t="s">
        <v>32</v>
      </c>
      <c r="N5015" t="s">
        <v>33</v>
      </c>
      <c r="O5015" t="s">
        <v>7576</v>
      </c>
      <c r="P5015" t="b">
        <f>production[[#This Row],[Funded Month]]&gt;=DATE(2021,1,1)</f>
        <v>1</v>
      </c>
    </row>
    <row r="5016" spans="1:16" x14ac:dyDescent="0.2">
      <c r="A5016" s="1">
        <v>295210176800</v>
      </c>
      <c r="B5016">
        <v>295</v>
      </c>
      <c r="C5016" t="s">
        <v>16</v>
      </c>
      <c r="D5016" s="2">
        <v>44228</v>
      </c>
      <c r="E5016" t="s">
        <v>7577</v>
      </c>
      <c r="F5016">
        <f>1</f>
        <v>1</v>
      </c>
      <c r="G5016">
        <v>442425</v>
      </c>
      <c r="H5016" t="s">
        <v>18</v>
      </c>
      <c r="I5016" t="s">
        <v>19</v>
      </c>
      <c r="J5016" t="s">
        <v>20</v>
      </c>
      <c r="K5016" t="s">
        <v>21</v>
      </c>
      <c r="L5016" t="s">
        <v>1064</v>
      </c>
      <c r="M5016" t="s">
        <v>32</v>
      </c>
      <c r="N5016" t="s">
        <v>33</v>
      </c>
      <c r="O5016" t="s">
        <v>4984</v>
      </c>
      <c r="P5016" t="b">
        <f>production[[#This Row],[Funded Month]]&gt;=DATE(2021,1,1)</f>
        <v>1</v>
      </c>
    </row>
    <row r="5017" spans="1:16" x14ac:dyDescent="0.2">
      <c r="A5017" s="1">
        <v>295210176912</v>
      </c>
      <c r="B5017">
        <v>295</v>
      </c>
      <c r="C5017" t="s">
        <v>16</v>
      </c>
      <c r="D5017" s="2">
        <v>44228</v>
      </c>
      <c r="E5017" t="s">
        <v>7578</v>
      </c>
      <c r="F5017">
        <f>1</f>
        <v>1</v>
      </c>
      <c r="G5017">
        <v>135992</v>
      </c>
      <c r="H5017" t="s">
        <v>18</v>
      </c>
      <c r="I5017" t="s">
        <v>19</v>
      </c>
      <c r="J5017" t="s">
        <v>20</v>
      </c>
      <c r="K5017" t="s">
        <v>21</v>
      </c>
      <c r="L5017" t="s">
        <v>1064</v>
      </c>
      <c r="M5017" t="s">
        <v>32</v>
      </c>
      <c r="N5017" t="s">
        <v>33</v>
      </c>
      <c r="O5017" t="s">
        <v>2103</v>
      </c>
      <c r="P5017" t="b">
        <f>production[[#This Row],[Funded Month]]&gt;=DATE(2021,1,1)</f>
        <v>1</v>
      </c>
    </row>
    <row r="5018" spans="1:16" x14ac:dyDescent="0.2">
      <c r="A5018" s="1">
        <v>290210184111</v>
      </c>
      <c r="B5018">
        <v>290</v>
      </c>
      <c r="C5018" t="s">
        <v>16</v>
      </c>
      <c r="D5018" s="2">
        <v>44228</v>
      </c>
      <c r="E5018" t="s">
        <v>7579</v>
      </c>
      <c r="F5018">
        <f>1</f>
        <v>1</v>
      </c>
      <c r="G5018">
        <v>266750</v>
      </c>
      <c r="H5018" t="s">
        <v>18</v>
      </c>
      <c r="I5018" t="s">
        <v>79</v>
      </c>
      <c r="J5018" t="s">
        <v>20</v>
      </c>
      <c r="K5018" t="s">
        <v>21</v>
      </c>
      <c r="L5018" t="s">
        <v>291</v>
      </c>
      <c r="M5018" t="s">
        <v>32</v>
      </c>
      <c r="O5018" t="s">
        <v>7580</v>
      </c>
      <c r="P5018" t="b">
        <f>production[[#This Row],[Funded Month]]&gt;=DATE(2021,1,1)</f>
        <v>1</v>
      </c>
    </row>
    <row r="5019" spans="1:16" x14ac:dyDescent="0.2">
      <c r="A5019" s="1">
        <v>290210184318</v>
      </c>
      <c r="B5019">
        <v>290</v>
      </c>
      <c r="C5019" t="s">
        <v>16</v>
      </c>
      <c r="D5019" s="2">
        <v>44228</v>
      </c>
      <c r="E5019" t="s">
        <v>7581</v>
      </c>
      <c r="F5019">
        <f>1</f>
        <v>1</v>
      </c>
      <c r="G5019">
        <v>338400</v>
      </c>
      <c r="H5019" t="s">
        <v>18</v>
      </c>
      <c r="I5019" t="s">
        <v>19</v>
      </c>
      <c r="J5019" t="s">
        <v>20</v>
      </c>
      <c r="K5019" t="s">
        <v>21</v>
      </c>
      <c r="L5019" t="s">
        <v>291</v>
      </c>
      <c r="M5019" t="s">
        <v>32</v>
      </c>
      <c r="O5019" t="s">
        <v>7582</v>
      </c>
      <c r="P5019" t="b">
        <f>production[[#This Row],[Funded Month]]&gt;=DATE(2021,1,1)</f>
        <v>1</v>
      </c>
    </row>
    <row r="5020" spans="1:16" x14ac:dyDescent="0.2">
      <c r="A5020" s="1">
        <v>290210184735</v>
      </c>
      <c r="B5020">
        <v>290</v>
      </c>
      <c r="C5020" t="s">
        <v>16</v>
      </c>
      <c r="D5020" s="2">
        <v>44228</v>
      </c>
      <c r="E5020" t="s">
        <v>7583</v>
      </c>
      <c r="F5020">
        <f>1</f>
        <v>1</v>
      </c>
      <c r="G5020">
        <v>186000</v>
      </c>
      <c r="H5020" t="s">
        <v>18</v>
      </c>
      <c r="I5020" t="s">
        <v>19</v>
      </c>
      <c r="J5020" t="s">
        <v>20</v>
      </c>
      <c r="K5020" t="s">
        <v>21</v>
      </c>
      <c r="L5020" t="s">
        <v>291</v>
      </c>
      <c r="M5020" t="s">
        <v>32</v>
      </c>
      <c r="O5020" t="s">
        <v>5618</v>
      </c>
      <c r="P5020" t="b">
        <f>production[[#This Row],[Funded Month]]&gt;=DATE(2021,1,1)</f>
        <v>1</v>
      </c>
    </row>
    <row r="5021" spans="1:16" x14ac:dyDescent="0.2">
      <c r="A5021" s="1">
        <v>290210184801</v>
      </c>
      <c r="B5021">
        <v>290</v>
      </c>
      <c r="C5021" t="s">
        <v>16</v>
      </c>
      <c r="D5021" s="2">
        <v>44228</v>
      </c>
      <c r="E5021" t="s">
        <v>7584</v>
      </c>
      <c r="F5021">
        <f>1</f>
        <v>1</v>
      </c>
      <c r="G5021">
        <v>169750</v>
      </c>
      <c r="H5021" t="s">
        <v>18</v>
      </c>
      <c r="I5021" t="s">
        <v>79</v>
      </c>
      <c r="J5021" t="s">
        <v>20</v>
      </c>
      <c r="K5021" t="s">
        <v>21</v>
      </c>
      <c r="L5021" t="s">
        <v>291</v>
      </c>
      <c r="M5021" t="s">
        <v>32</v>
      </c>
      <c r="O5021" t="s">
        <v>6651</v>
      </c>
      <c r="P5021" t="b">
        <f>production[[#This Row],[Funded Month]]&gt;=DATE(2021,1,1)</f>
        <v>1</v>
      </c>
    </row>
    <row r="5022" spans="1:16" x14ac:dyDescent="0.2">
      <c r="A5022" s="1">
        <v>291201276157</v>
      </c>
      <c r="B5022">
        <v>291</v>
      </c>
      <c r="C5022" t="s">
        <v>415</v>
      </c>
      <c r="D5022" s="2">
        <v>44228</v>
      </c>
      <c r="E5022" t="s">
        <v>7585</v>
      </c>
      <c r="F5022">
        <f>1</f>
        <v>1</v>
      </c>
      <c r="G5022">
        <v>175000</v>
      </c>
      <c r="H5022" t="s">
        <v>18</v>
      </c>
      <c r="I5022" t="s">
        <v>19</v>
      </c>
      <c r="J5022" t="s">
        <v>20</v>
      </c>
      <c r="K5022" t="s">
        <v>21</v>
      </c>
      <c r="L5022" t="s">
        <v>1950</v>
      </c>
      <c r="M5022" t="s">
        <v>32</v>
      </c>
      <c r="O5022" t="s">
        <v>7586</v>
      </c>
      <c r="P5022" t="b">
        <f>production[[#This Row],[Funded Month]]&gt;=DATE(2021,1,1)</f>
        <v>1</v>
      </c>
    </row>
    <row r="5023" spans="1:16" x14ac:dyDescent="0.2">
      <c r="A5023" s="1">
        <v>291201276207</v>
      </c>
      <c r="B5023">
        <v>291</v>
      </c>
      <c r="C5023" t="s">
        <v>415</v>
      </c>
      <c r="D5023" s="2">
        <v>44228</v>
      </c>
      <c r="E5023" t="s">
        <v>7587</v>
      </c>
      <c r="F5023">
        <f>1</f>
        <v>1</v>
      </c>
      <c r="G5023">
        <v>294500</v>
      </c>
      <c r="H5023" t="s">
        <v>18</v>
      </c>
      <c r="I5023" t="s">
        <v>19</v>
      </c>
      <c r="J5023" t="s">
        <v>20</v>
      </c>
      <c r="K5023" t="s">
        <v>21</v>
      </c>
      <c r="L5023" t="s">
        <v>1950</v>
      </c>
      <c r="M5023" t="s">
        <v>32</v>
      </c>
      <c r="O5023" t="s">
        <v>7588</v>
      </c>
      <c r="P5023" t="b">
        <f>production[[#This Row],[Funded Month]]&gt;=DATE(2021,1,1)</f>
        <v>1</v>
      </c>
    </row>
    <row r="5024" spans="1:16" x14ac:dyDescent="0.2">
      <c r="A5024" s="1">
        <v>295200775118</v>
      </c>
      <c r="B5024">
        <v>295</v>
      </c>
      <c r="C5024" t="s">
        <v>16</v>
      </c>
      <c r="D5024" s="2">
        <v>44228</v>
      </c>
      <c r="E5024" t="s">
        <v>7589</v>
      </c>
      <c r="F5024">
        <f>1</f>
        <v>1</v>
      </c>
      <c r="G5024">
        <v>333000</v>
      </c>
      <c r="H5024" t="s">
        <v>18</v>
      </c>
      <c r="I5024" t="s">
        <v>19</v>
      </c>
      <c r="J5024" t="s">
        <v>20</v>
      </c>
      <c r="K5024" t="s">
        <v>21</v>
      </c>
      <c r="L5024" t="s">
        <v>1043</v>
      </c>
      <c r="M5024" t="s">
        <v>32</v>
      </c>
      <c r="O5024" t="s">
        <v>1134</v>
      </c>
      <c r="P5024" t="b">
        <f>production[[#This Row],[Funded Month]]&gt;=DATE(2021,1,1)</f>
        <v>1</v>
      </c>
    </row>
    <row r="5025" spans="1:16" x14ac:dyDescent="0.2">
      <c r="A5025" s="1">
        <v>295200775173</v>
      </c>
      <c r="B5025">
        <v>295</v>
      </c>
      <c r="C5025" t="s">
        <v>16</v>
      </c>
      <c r="D5025" s="2">
        <v>44228</v>
      </c>
      <c r="E5025" t="s">
        <v>7590</v>
      </c>
      <c r="F5025">
        <f>1</f>
        <v>1</v>
      </c>
      <c r="G5025">
        <v>142400</v>
      </c>
      <c r="H5025" t="s">
        <v>18</v>
      </c>
      <c r="I5025" t="s">
        <v>19</v>
      </c>
      <c r="J5025" t="s">
        <v>20</v>
      </c>
      <c r="K5025" t="s">
        <v>21</v>
      </c>
      <c r="L5025" t="s">
        <v>1043</v>
      </c>
      <c r="M5025" t="s">
        <v>32</v>
      </c>
      <c r="O5025" t="s">
        <v>1118</v>
      </c>
      <c r="P5025" t="b">
        <f>production[[#This Row],[Funded Month]]&gt;=DATE(2021,1,1)</f>
        <v>1</v>
      </c>
    </row>
    <row r="5026" spans="1:16" x14ac:dyDescent="0.2">
      <c r="A5026" s="1">
        <v>295201076129</v>
      </c>
      <c r="B5026">
        <v>295</v>
      </c>
      <c r="C5026" t="s">
        <v>16</v>
      </c>
      <c r="D5026" s="2">
        <v>44228</v>
      </c>
      <c r="E5026" t="s">
        <v>7591</v>
      </c>
      <c r="F5026">
        <f>1</f>
        <v>1</v>
      </c>
      <c r="G5026">
        <v>146000</v>
      </c>
      <c r="H5026" t="s">
        <v>18</v>
      </c>
      <c r="I5026" t="s">
        <v>19</v>
      </c>
      <c r="J5026" t="s">
        <v>20</v>
      </c>
      <c r="K5026" t="s">
        <v>21</v>
      </c>
      <c r="L5026" t="s">
        <v>1043</v>
      </c>
      <c r="M5026" t="s">
        <v>32</v>
      </c>
      <c r="O5026" t="s">
        <v>7592</v>
      </c>
      <c r="P5026" t="b">
        <f>production[[#This Row],[Funded Month]]&gt;=DATE(2021,1,1)</f>
        <v>1</v>
      </c>
    </row>
    <row r="5027" spans="1:16" x14ac:dyDescent="0.2">
      <c r="A5027" s="1">
        <v>295201176380</v>
      </c>
      <c r="B5027">
        <v>295</v>
      </c>
      <c r="C5027" t="s">
        <v>16</v>
      </c>
      <c r="D5027" s="2">
        <v>44228</v>
      </c>
      <c r="E5027" t="s">
        <v>7593</v>
      </c>
      <c r="F5027">
        <f>1</f>
        <v>1</v>
      </c>
      <c r="G5027">
        <v>382936</v>
      </c>
      <c r="H5027" t="s">
        <v>86</v>
      </c>
      <c r="I5027" t="s">
        <v>186</v>
      </c>
      <c r="J5027" t="s">
        <v>20</v>
      </c>
      <c r="K5027" t="s">
        <v>21</v>
      </c>
      <c r="L5027" t="s">
        <v>1043</v>
      </c>
      <c r="M5027" t="s">
        <v>32</v>
      </c>
      <c r="O5027" t="s">
        <v>7594</v>
      </c>
      <c r="P5027" t="b">
        <f>production[[#This Row],[Funded Month]]&gt;=DATE(2021,1,1)</f>
        <v>1</v>
      </c>
    </row>
    <row r="5028" spans="1:16" x14ac:dyDescent="0.2">
      <c r="A5028" s="1">
        <v>295201176443</v>
      </c>
      <c r="B5028">
        <v>295</v>
      </c>
      <c r="C5028" t="s">
        <v>16</v>
      </c>
      <c r="D5028" s="2">
        <v>44228</v>
      </c>
      <c r="E5028" t="s">
        <v>7595</v>
      </c>
      <c r="F5028">
        <f>1</f>
        <v>1</v>
      </c>
      <c r="G5028">
        <v>266091</v>
      </c>
      <c r="H5028" t="s">
        <v>86</v>
      </c>
      <c r="I5028" t="s">
        <v>1536</v>
      </c>
      <c r="J5028" t="s">
        <v>20</v>
      </c>
      <c r="K5028" t="s">
        <v>21</v>
      </c>
      <c r="L5028" t="s">
        <v>1043</v>
      </c>
      <c r="M5028" t="s">
        <v>32</v>
      </c>
      <c r="O5028" t="s">
        <v>7596</v>
      </c>
      <c r="P5028" t="b">
        <f>production[[#This Row],[Funded Month]]&gt;=DATE(2021,1,1)</f>
        <v>1</v>
      </c>
    </row>
    <row r="5029" spans="1:16" x14ac:dyDescent="0.2">
      <c r="A5029" s="1">
        <v>295201276459</v>
      </c>
      <c r="B5029">
        <v>295</v>
      </c>
      <c r="C5029" t="s">
        <v>16</v>
      </c>
      <c r="D5029" s="2">
        <v>44228</v>
      </c>
      <c r="E5029" t="s">
        <v>7597</v>
      </c>
      <c r="F5029">
        <f>1</f>
        <v>1</v>
      </c>
      <c r="G5029">
        <v>310500</v>
      </c>
      <c r="H5029" t="s">
        <v>18</v>
      </c>
      <c r="I5029" t="s">
        <v>19</v>
      </c>
      <c r="J5029" t="s">
        <v>20</v>
      </c>
      <c r="K5029" t="s">
        <v>21</v>
      </c>
      <c r="L5029" t="s">
        <v>1043</v>
      </c>
      <c r="M5029" t="s">
        <v>32</v>
      </c>
      <c r="O5029" t="s">
        <v>7598</v>
      </c>
      <c r="P5029" t="b">
        <f>production[[#This Row],[Funded Month]]&gt;=DATE(2021,1,1)</f>
        <v>1</v>
      </c>
    </row>
    <row r="5030" spans="1:16" x14ac:dyDescent="0.2">
      <c r="A5030" s="1">
        <v>295201276646</v>
      </c>
      <c r="B5030">
        <v>295</v>
      </c>
      <c r="C5030" t="s">
        <v>16</v>
      </c>
      <c r="D5030" s="2">
        <v>44228</v>
      </c>
      <c r="E5030" t="s">
        <v>7599</v>
      </c>
      <c r="F5030">
        <f>1</f>
        <v>1</v>
      </c>
      <c r="G5030">
        <v>223100</v>
      </c>
      <c r="H5030" t="s">
        <v>18</v>
      </c>
      <c r="I5030" t="s">
        <v>19</v>
      </c>
      <c r="J5030" t="s">
        <v>20</v>
      </c>
      <c r="K5030" t="s">
        <v>21</v>
      </c>
      <c r="L5030" t="s">
        <v>1043</v>
      </c>
      <c r="M5030" t="s">
        <v>32</v>
      </c>
      <c r="O5030" t="s">
        <v>7600</v>
      </c>
      <c r="P5030" t="b">
        <f>production[[#This Row],[Funded Month]]&gt;=DATE(2021,1,1)</f>
        <v>1</v>
      </c>
    </row>
    <row r="5031" spans="1:16" x14ac:dyDescent="0.2">
      <c r="A5031" s="1">
        <v>295210176673</v>
      </c>
      <c r="B5031">
        <v>295</v>
      </c>
      <c r="C5031" t="s">
        <v>16</v>
      </c>
      <c r="D5031" s="2">
        <v>44228</v>
      </c>
      <c r="E5031" t="s">
        <v>7601</v>
      </c>
      <c r="F5031">
        <f>1</f>
        <v>1</v>
      </c>
      <c r="G5031">
        <v>80000</v>
      </c>
      <c r="H5031" t="s">
        <v>18</v>
      </c>
      <c r="I5031" t="s">
        <v>19</v>
      </c>
      <c r="J5031" t="s">
        <v>20</v>
      </c>
      <c r="K5031" t="s">
        <v>21</v>
      </c>
      <c r="L5031" t="s">
        <v>1043</v>
      </c>
      <c r="M5031" t="s">
        <v>32</v>
      </c>
      <c r="O5031" t="s">
        <v>7602</v>
      </c>
      <c r="P5031" t="b">
        <f>production[[#This Row],[Funded Month]]&gt;=DATE(2021,1,1)</f>
        <v>1</v>
      </c>
    </row>
    <row r="5032" spans="1:16" x14ac:dyDescent="0.2">
      <c r="A5032" s="1">
        <v>295210176703</v>
      </c>
      <c r="B5032">
        <v>295</v>
      </c>
      <c r="C5032" t="s">
        <v>16</v>
      </c>
      <c r="D5032" s="2">
        <v>44228</v>
      </c>
      <c r="E5032" t="s">
        <v>7603</v>
      </c>
      <c r="F5032">
        <f>1</f>
        <v>1</v>
      </c>
      <c r="G5032">
        <v>208000</v>
      </c>
      <c r="H5032" t="s">
        <v>18</v>
      </c>
      <c r="I5032" t="s">
        <v>19</v>
      </c>
      <c r="J5032" t="s">
        <v>20</v>
      </c>
      <c r="K5032" t="s">
        <v>44</v>
      </c>
      <c r="L5032" t="s">
        <v>1043</v>
      </c>
      <c r="M5032" t="s">
        <v>32</v>
      </c>
      <c r="N5032" t="s">
        <v>262</v>
      </c>
      <c r="O5032" t="s">
        <v>6683</v>
      </c>
      <c r="P5032" t="b">
        <f>production[[#This Row],[Funded Month]]&gt;=DATE(2021,1,1)</f>
        <v>1</v>
      </c>
    </row>
    <row r="5033" spans="1:16" x14ac:dyDescent="0.2">
      <c r="A5033" s="1">
        <v>295210176734</v>
      </c>
      <c r="B5033">
        <v>295</v>
      </c>
      <c r="C5033" t="s">
        <v>16</v>
      </c>
      <c r="D5033" s="2">
        <v>44228</v>
      </c>
      <c r="E5033" t="s">
        <v>7604</v>
      </c>
      <c r="F5033">
        <f>1</f>
        <v>1</v>
      </c>
      <c r="G5033">
        <v>204155</v>
      </c>
      <c r="H5033" t="s">
        <v>18</v>
      </c>
      <c r="I5033" t="s">
        <v>19</v>
      </c>
      <c r="J5033" t="s">
        <v>20</v>
      </c>
      <c r="K5033" t="s">
        <v>21</v>
      </c>
      <c r="L5033" t="s">
        <v>1043</v>
      </c>
      <c r="M5033" t="s">
        <v>32</v>
      </c>
      <c r="N5033" t="s">
        <v>262</v>
      </c>
      <c r="O5033" t="s">
        <v>7605</v>
      </c>
      <c r="P5033" t="b">
        <f>production[[#This Row],[Funded Month]]&gt;=DATE(2021,1,1)</f>
        <v>1</v>
      </c>
    </row>
    <row r="5034" spans="1:16" x14ac:dyDescent="0.2">
      <c r="A5034" s="1">
        <v>295210176811</v>
      </c>
      <c r="B5034">
        <v>295</v>
      </c>
      <c r="C5034" t="s">
        <v>16</v>
      </c>
      <c r="D5034" s="2">
        <v>44228</v>
      </c>
      <c r="E5034" t="s">
        <v>7595</v>
      </c>
      <c r="F5034">
        <f>1</f>
        <v>1</v>
      </c>
      <c r="G5034">
        <v>9485</v>
      </c>
      <c r="H5034" t="s">
        <v>18</v>
      </c>
      <c r="I5034" t="s">
        <v>488</v>
      </c>
      <c r="J5034" t="s">
        <v>398</v>
      </c>
      <c r="K5034" t="s">
        <v>21</v>
      </c>
      <c r="L5034" t="s">
        <v>1043</v>
      </c>
      <c r="M5034" t="s">
        <v>32</v>
      </c>
      <c r="O5034" t="s">
        <v>5630</v>
      </c>
      <c r="P5034" t="b">
        <f>production[[#This Row],[Funded Month]]&gt;=DATE(2021,1,1)</f>
        <v>1</v>
      </c>
    </row>
    <row r="5035" spans="1:16" x14ac:dyDescent="0.2">
      <c r="A5035" s="1">
        <v>295210176818</v>
      </c>
      <c r="B5035">
        <v>295</v>
      </c>
      <c r="C5035" t="s">
        <v>16</v>
      </c>
      <c r="D5035" s="2">
        <v>44228</v>
      </c>
      <c r="E5035" t="s">
        <v>7606</v>
      </c>
      <c r="F5035">
        <f>1</f>
        <v>1</v>
      </c>
      <c r="G5035">
        <v>196370</v>
      </c>
      <c r="H5035" t="s">
        <v>18</v>
      </c>
      <c r="I5035" t="s">
        <v>19</v>
      </c>
      <c r="J5035" t="s">
        <v>20</v>
      </c>
      <c r="K5035" t="s">
        <v>21</v>
      </c>
      <c r="L5035" t="s">
        <v>1043</v>
      </c>
      <c r="M5035" t="s">
        <v>32</v>
      </c>
      <c r="O5035" t="s">
        <v>1118</v>
      </c>
      <c r="P5035" t="b">
        <f>production[[#This Row],[Funded Month]]&gt;=DATE(2021,1,1)</f>
        <v>1</v>
      </c>
    </row>
    <row r="5036" spans="1:16" x14ac:dyDescent="0.2">
      <c r="A5036" s="1">
        <v>294200307767</v>
      </c>
      <c r="B5036">
        <v>294</v>
      </c>
      <c r="C5036" t="s">
        <v>415</v>
      </c>
      <c r="D5036" s="2">
        <v>44228</v>
      </c>
      <c r="E5036" t="s">
        <v>7607</v>
      </c>
      <c r="F5036">
        <f>1</f>
        <v>1</v>
      </c>
      <c r="G5036">
        <v>215000</v>
      </c>
      <c r="H5036" t="s">
        <v>18</v>
      </c>
      <c r="I5036" t="s">
        <v>19</v>
      </c>
      <c r="J5036" t="s">
        <v>20</v>
      </c>
      <c r="K5036" t="s">
        <v>44</v>
      </c>
      <c r="L5036" t="s">
        <v>998</v>
      </c>
      <c r="M5036" t="s">
        <v>999</v>
      </c>
      <c r="O5036" t="s">
        <v>7147</v>
      </c>
      <c r="P5036" t="b">
        <f>production[[#This Row],[Funded Month]]&gt;=DATE(2021,1,1)</f>
        <v>1</v>
      </c>
    </row>
    <row r="5037" spans="1:16" x14ac:dyDescent="0.2">
      <c r="A5037" s="1">
        <v>294200875143</v>
      </c>
      <c r="B5037">
        <v>294</v>
      </c>
      <c r="C5037" t="s">
        <v>415</v>
      </c>
      <c r="D5037" s="2">
        <v>44228</v>
      </c>
      <c r="E5037" t="s">
        <v>7608</v>
      </c>
      <c r="F5037">
        <f>1</f>
        <v>1</v>
      </c>
      <c r="G5037">
        <v>403800</v>
      </c>
      <c r="H5037" t="s">
        <v>18</v>
      </c>
      <c r="I5037" t="s">
        <v>19</v>
      </c>
      <c r="J5037" t="s">
        <v>20</v>
      </c>
      <c r="K5037" t="s">
        <v>27</v>
      </c>
      <c r="L5037" t="s">
        <v>998</v>
      </c>
      <c r="M5037" t="s">
        <v>999</v>
      </c>
      <c r="N5037" t="s">
        <v>3074</v>
      </c>
      <c r="P5037" t="b">
        <f>production[[#This Row],[Funded Month]]&gt;=DATE(2021,1,1)</f>
        <v>1</v>
      </c>
    </row>
    <row r="5038" spans="1:16" x14ac:dyDescent="0.2">
      <c r="A5038" s="1">
        <v>294200875158</v>
      </c>
      <c r="B5038">
        <v>294</v>
      </c>
      <c r="C5038" t="s">
        <v>415</v>
      </c>
      <c r="D5038" s="2">
        <v>44228</v>
      </c>
      <c r="E5038" t="s">
        <v>7609</v>
      </c>
      <c r="F5038">
        <f>1</f>
        <v>1</v>
      </c>
      <c r="G5038">
        <v>255192</v>
      </c>
      <c r="H5038" t="s">
        <v>86</v>
      </c>
      <c r="I5038" t="s">
        <v>87</v>
      </c>
      <c r="J5038" t="s">
        <v>20</v>
      </c>
      <c r="K5038" t="s">
        <v>21</v>
      </c>
      <c r="L5038" t="s">
        <v>998</v>
      </c>
      <c r="M5038" t="s">
        <v>999</v>
      </c>
      <c r="O5038" t="s">
        <v>3962</v>
      </c>
      <c r="P5038" t="b">
        <f>production[[#This Row],[Funded Month]]&gt;=DATE(2021,1,1)</f>
        <v>1</v>
      </c>
    </row>
    <row r="5039" spans="1:16" x14ac:dyDescent="0.2">
      <c r="A5039" s="1">
        <v>294200875184</v>
      </c>
      <c r="B5039">
        <v>294</v>
      </c>
      <c r="C5039" t="s">
        <v>415</v>
      </c>
      <c r="D5039" s="2">
        <v>44228</v>
      </c>
      <c r="E5039" t="s">
        <v>7610</v>
      </c>
      <c r="F5039">
        <f>1</f>
        <v>1</v>
      </c>
      <c r="G5039">
        <v>520000</v>
      </c>
      <c r="H5039" t="s">
        <v>18</v>
      </c>
      <c r="I5039" t="s">
        <v>19</v>
      </c>
      <c r="J5039" t="s">
        <v>20</v>
      </c>
      <c r="K5039" t="s">
        <v>21</v>
      </c>
      <c r="L5039" t="s">
        <v>998</v>
      </c>
      <c r="M5039" t="s">
        <v>999</v>
      </c>
      <c r="O5039" t="s">
        <v>7611</v>
      </c>
      <c r="P5039" t="b">
        <f>production[[#This Row],[Funded Month]]&gt;=DATE(2021,1,1)</f>
        <v>1</v>
      </c>
    </row>
    <row r="5040" spans="1:16" x14ac:dyDescent="0.2">
      <c r="A5040" s="1">
        <v>294200975253</v>
      </c>
      <c r="B5040">
        <v>294</v>
      </c>
      <c r="C5040" t="s">
        <v>415</v>
      </c>
      <c r="D5040" s="2">
        <v>44228</v>
      </c>
      <c r="E5040" t="s">
        <v>7612</v>
      </c>
      <c r="F5040">
        <f>1</f>
        <v>1</v>
      </c>
      <c r="G5040">
        <v>374500</v>
      </c>
      <c r="H5040" t="s">
        <v>18</v>
      </c>
      <c r="I5040" t="s">
        <v>19</v>
      </c>
      <c r="J5040" t="s">
        <v>20</v>
      </c>
      <c r="K5040" t="s">
        <v>44</v>
      </c>
      <c r="L5040" t="s">
        <v>998</v>
      </c>
      <c r="M5040" t="s">
        <v>999</v>
      </c>
      <c r="P5040" t="b">
        <f>production[[#This Row],[Funded Month]]&gt;=DATE(2021,1,1)</f>
        <v>1</v>
      </c>
    </row>
    <row r="5041" spans="1:16" x14ac:dyDescent="0.2">
      <c r="A5041" s="1">
        <v>294200975293</v>
      </c>
      <c r="B5041">
        <v>294</v>
      </c>
      <c r="C5041" t="s">
        <v>415</v>
      </c>
      <c r="D5041" s="2">
        <v>44228</v>
      </c>
      <c r="E5041" t="s">
        <v>7613</v>
      </c>
      <c r="F5041">
        <f>1</f>
        <v>1</v>
      </c>
      <c r="G5041">
        <v>141678</v>
      </c>
      <c r="H5041" t="s">
        <v>18</v>
      </c>
      <c r="I5041" t="s">
        <v>19</v>
      </c>
      <c r="J5041" t="s">
        <v>20</v>
      </c>
      <c r="K5041" t="s">
        <v>21</v>
      </c>
      <c r="L5041" t="s">
        <v>998</v>
      </c>
      <c r="M5041" t="s">
        <v>999</v>
      </c>
      <c r="O5041" t="s">
        <v>7614</v>
      </c>
      <c r="P5041" t="b">
        <f>production[[#This Row],[Funded Month]]&gt;=DATE(2021,1,1)</f>
        <v>1</v>
      </c>
    </row>
    <row r="5042" spans="1:16" x14ac:dyDescent="0.2">
      <c r="A5042" s="1">
        <v>294200975358</v>
      </c>
      <c r="B5042">
        <v>294</v>
      </c>
      <c r="C5042" t="s">
        <v>415</v>
      </c>
      <c r="D5042" s="2">
        <v>44228</v>
      </c>
      <c r="E5042" t="s">
        <v>7615</v>
      </c>
      <c r="F5042">
        <f>1</f>
        <v>1</v>
      </c>
      <c r="G5042">
        <v>280000</v>
      </c>
      <c r="H5042" t="s">
        <v>18</v>
      </c>
      <c r="I5042" t="s">
        <v>19</v>
      </c>
      <c r="J5042" t="s">
        <v>20</v>
      </c>
      <c r="K5042" t="s">
        <v>44</v>
      </c>
      <c r="L5042" t="s">
        <v>998</v>
      </c>
      <c r="M5042" t="s">
        <v>999</v>
      </c>
      <c r="O5042" t="s">
        <v>7616</v>
      </c>
      <c r="P5042" t="b">
        <f>production[[#This Row],[Funded Month]]&gt;=DATE(2021,1,1)</f>
        <v>1</v>
      </c>
    </row>
    <row r="5043" spans="1:16" x14ac:dyDescent="0.2">
      <c r="A5043" s="1">
        <v>294201075434</v>
      </c>
      <c r="B5043">
        <v>294</v>
      </c>
      <c r="C5043" t="s">
        <v>415</v>
      </c>
      <c r="D5043" s="2">
        <v>44228</v>
      </c>
      <c r="E5043" t="s">
        <v>7617</v>
      </c>
      <c r="F5043">
        <f>1</f>
        <v>1</v>
      </c>
      <c r="G5043">
        <v>353881</v>
      </c>
      <c r="H5043" t="s">
        <v>18</v>
      </c>
      <c r="I5043" t="s">
        <v>497</v>
      </c>
      <c r="J5043" t="s">
        <v>20</v>
      </c>
      <c r="K5043" t="s">
        <v>21</v>
      </c>
      <c r="L5043" t="s">
        <v>998</v>
      </c>
      <c r="M5043" t="s">
        <v>999</v>
      </c>
      <c r="N5043" t="s">
        <v>3074</v>
      </c>
      <c r="O5043" t="s">
        <v>7618</v>
      </c>
      <c r="P5043" t="b">
        <f>production[[#This Row],[Funded Month]]&gt;=DATE(2021,1,1)</f>
        <v>1</v>
      </c>
    </row>
    <row r="5044" spans="1:16" x14ac:dyDescent="0.2">
      <c r="A5044" s="1">
        <v>294201075449</v>
      </c>
      <c r="B5044">
        <v>294</v>
      </c>
      <c r="C5044" t="s">
        <v>415</v>
      </c>
      <c r="D5044" s="2">
        <v>44228</v>
      </c>
      <c r="E5044" t="s">
        <v>7619</v>
      </c>
      <c r="F5044">
        <f>1</f>
        <v>1</v>
      </c>
      <c r="G5044">
        <v>185400</v>
      </c>
      <c r="H5044" t="s">
        <v>18</v>
      </c>
      <c r="I5044" t="s">
        <v>19</v>
      </c>
      <c r="J5044" t="s">
        <v>20</v>
      </c>
      <c r="K5044" t="s">
        <v>21</v>
      </c>
      <c r="L5044" t="s">
        <v>998</v>
      </c>
      <c r="M5044" t="s">
        <v>999</v>
      </c>
      <c r="O5044" t="s">
        <v>7620</v>
      </c>
      <c r="P5044" t="b">
        <f>production[[#This Row],[Funded Month]]&gt;=DATE(2021,1,1)</f>
        <v>1</v>
      </c>
    </row>
    <row r="5045" spans="1:16" x14ac:dyDescent="0.2">
      <c r="A5045" s="1">
        <v>294201075452</v>
      </c>
      <c r="B5045">
        <v>294</v>
      </c>
      <c r="C5045" t="s">
        <v>415</v>
      </c>
      <c r="D5045" s="2">
        <v>44228</v>
      </c>
      <c r="E5045" t="s">
        <v>7621</v>
      </c>
      <c r="F5045">
        <f>1</f>
        <v>1</v>
      </c>
      <c r="G5045">
        <v>329800</v>
      </c>
      <c r="H5045" t="s">
        <v>18</v>
      </c>
      <c r="I5045" t="s">
        <v>19</v>
      </c>
      <c r="J5045" t="s">
        <v>20</v>
      </c>
      <c r="K5045" t="s">
        <v>21</v>
      </c>
      <c r="L5045" t="s">
        <v>998</v>
      </c>
      <c r="M5045" t="s">
        <v>999</v>
      </c>
      <c r="O5045" t="s">
        <v>3082</v>
      </c>
      <c r="P5045" t="b">
        <f>production[[#This Row],[Funded Month]]&gt;=DATE(2021,1,1)</f>
        <v>1</v>
      </c>
    </row>
    <row r="5046" spans="1:16" x14ac:dyDescent="0.2">
      <c r="A5046" s="1">
        <v>294201075496</v>
      </c>
      <c r="B5046">
        <v>294</v>
      </c>
      <c r="C5046" t="s">
        <v>415</v>
      </c>
      <c r="D5046" s="2">
        <v>44228</v>
      </c>
      <c r="E5046" t="s">
        <v>7622</v>
      </c>
      <c r="F5046">
        <f>1</f>
        <v>1</v>
      </c>
      <c r="G5046">
        <v>288177</v>
      </c>
      <c r="H5046" t="s">
        <v>18</v>
      </c>
      <c r="I5046" t="s">
        <v>497</v>
      </c>
      <c r="J5046" t="s">
        <v>20</v>
      </c>
      <c r="K5046" t="s">
        <v>21</v>
      </c>
      <c r="L5046" t="s">
        <v>998</v>
      </c>
      <c r="M5046" t="s">
        <v>999</v>
      </c>
      <c r="N5046" t="s">
        <v>3074</v>
      </c>
      <c r="O5046" t="s">
        <v>7623</v>
      </c>
      <c r="P5046" t="b">
        <f>production[[#This Row],[Funded Month]]&gt;=DATE(2021,1,1)</f>
        <v>1</v>
      </c>
    </row>
    <row r="5047" spans="1:16" x14ac:dyDescent="0.2">
      <c r="A5047" s="1">
        <v>294201175524</v>
      </c>
      <c r="B5047">
        <v>294</v>
      </c>
      <c r="C5047" t="s">
        <v>415</v>
      </c>
      <c r="D5047" s="2">
        <v>44228</v>
      </c>
      <c r="E5047" t="s">
        <v>7624</v>
      </c>
      <c r="F5047">
        <f>1</f>
        <v>1</v>
      </c>
      <c r="G5047">
        <v>135000</v>
      </c>
      <c r="H5047" t="s">
        <v>18</v>
      </c>
      <c r="I5047" t="s">
        <v>50</v>
      </c>
      <c r="J5047" t="s">
        <v>20</v>
      </c>
      <c r="K5047" t="s">
        <v>21</v>
      </c>
      <c r="L5047" t="s">
        <v>998</v>
      </c>
      <c r="M5047" t="s">
        <v>999</v>
      </c>
      <c r="O5047" t="s">
        <v>7625</v>
      </c>
      <c r="P5047" t="b">
        <f>production[[#This Row],[Funded Month]]&gt;=DATE(2021,1,1)</f>
        <v>1</v>
      </c>
    </row>
    <row r="5048" spans="1:16" x14ac:dyDescent="0.2">
      <c r="A5048" s="1">
        <v>294201175525</v>
      </c>
      <c r="B5048">
        <v>294</v>
      </c>
      <c r="C5048" t="s">
        <v>415</v>
      </c>
      <c r="D5048" s="2">
        <v>44228</v>
      </c>
      <c r="E5048" t="s">
        <v>7626</v>
      </c>
      <c r="F5048">
        <f>1</f>
        <v>1</v>
      </c>
      <c r="G5048">
        <v>131000</v>
      </c>
      <c r="H5048" t="s">
        <v>18</v>
      </c>
      <c r="I5048" t="s">
        <v>50</v>
      </c>
      <c r="J5048" t="s">
        <v>20</v>
      </c>
      <c r="K5048" t="s">
        <v>27</v>
      </c>
      <c r="L5048" t="s">
        <v>998</v>
      </c>
      <c r="M5048" t="s">
        <v>1038</v>
      </c>
      <c r="O5048" t="s">
        <v>29</v>
      </c>
      <c r="P5048" t="b">
        <f>production[[#This Row],[Funded Month]]&gt;=DATE(2021,1,1)</f>
        <v>1</v>
      </c>
    </row>
    <row r="5049" spans="1:16" x14ac:dyDescent="0.2">
      <c r="A5049" s="1">
        <v>294201175531</v>
      </c>
      <c r="B5049">
        <v>294</v>
      </c>
      <c r="C5049" t="s">
        <v>415</v>
      </c>
      <c r="D5049" s="2">
        <v>44228</v>
      </c>
      <c r="E5049" t="s">
        <v>7627</v>
      </c>
      <c r="F5049">
        <f>1</f>
        <v>1</v>
      </c>
      <c r="G5049">
        <v>479750</v>
      </c>
      <c r="H5049" t="s">
        <v>18</v>
      </c>
      <c r="I5049" t="s">
        <v>19</v>
      </c>
      <c r="J5049" t="s">
        <v>20</v>
      </c>
      <c r="K5049" t="s">
        <v>21</v>
      </c>
      <c r="L5049" t="s">
        <v>998</v>
      </c>
      <c r="M5049" t="s">
        <v>999</v>
      </c>
      <c r="N5049" t="s">
        <v>3074</v>
      </c>
      <c r="O5049" t="s">
        <v>7628</v>
      </c>
      <c r="P5049" t="b">
        <f>production[[#This Row],[Funded Month]]&gt;=DATE(2021,1,1)</f>
        <v>1</v>
      </c>
    </row>
    <row r="5050" spans="1:16" x14ac:dyDescent="0.2">
      <c r="A5050" s="1">
        <v>294201175587</v>
      </c>
      <c r="B5050">
        <v>294</v>
      </c>
      <c r="C5050" t="s">
        <v>415</v>
      </c>
      <c r="D5050" s="2">
        <v>44228</v>
      </c>
      <c r="E5050" t="s">
        <v>7629</v>
      </c>
      <c r="F5050">
        <f>1</f>
        <v>1</v>
      </c>
      <c r="G5050">
        <v>357800</v>
      </c>
      <c r="H5050" t="s">
        <v>238</v>
      </c>
      <c r="I5050" t="s">
        <v>835</v>
      </c>
      <c r="J5050" t="s">
        <v>20</v>
      </c>
      <c r="K5050" t="s">
        <v>21</v>
      </c>
      <c r="L5050" t="s">
        <v>998</v>
      </c>
      <c r="M5050" t="s">
        <v>999</v>
      </c>
      <c r="O5050" t="s">
        <v>4937</v>
      </c>
      <c r="P5050" t="b">
        <f>production[[#This Row],[Funded Month]]&gt;=DATE(2021,1,1)</f>
        <v>1</v>
      </c>
    </row>
    <row r="5051" spans="1:16" x14ac:dyDescent="0.2">
      <c r="A5051" s="1">
        <v>294201275624</v>
      </c>
      <c r="B5051">
        <v>294</v>
      </c>
      <c r="C5051" t="s">
        <v>415</v>
      </c>
      <c r="D5051" s="2">
        <v>44228</v>
      </c>
      <c r="E5051" t="s">
        <v>7630</v>
      </c>
      <c r="F5051">
        <f>1</f>
        <v>1</v>
      </c>
      <c r="G5051">
        <v>142000</v>
      </c>
      <c r="H5051" t="s">
        <v>18</v>
      </c>
      <c r="I5051" t="s">
        <v>59</v>
      </c>
      <c r="J5051" t="s">
        <v>20</v>
      </c>
      <c r="K5051" t="s">
        <v>27</v>
      </c>
      <c r="L5051" t="s">
        <v>998</v>
      </c>
      <c r="M5051" t="s">
        <v>999</v>
      </c>
      <c r="P5051" t="b">
        <f>production[[#This Row],[Funded Month]]&gt;=DATE(2021,1,1)</f>
        <v>1</v>
      </c>
    </row>
    <row r="5052" spans="1:16" x14ac:dyDescent="0.2">
      <c r="A5052" s="1">
        <v>294201275634</v>
      </c>
      <c r="B5052">
        <v>294</v>
      </c>
      <c r="C5052" t="s">
        <v>415</v>
      </c>
      <c r="D5052" s="2">
        <v>44228</v>
      </c>
      <c r="E5052" t="s">
        <v>7631</v>
      </c>
      <c r="F5052">
        <f>1</f>
        <v>1</v>
      </c>
      <c r="G5052">
        <v>181600</v>
      </c>
      <c r="H5052" t="s">
        <v>18</v>
      </c>
      <c r="I5052" t="s">
        <v>19</v>
      </c>
      <c r="J5052" t="s">
        <v>20</v>
      </c>
      <c r="K5052" t="s">
        <v>27</v>
      </c>
      <c r="L5052" t="s">
        <v>998</v>
      </c>
      <c r="M5052" t="s">
        <v>1038</v>
      </c>
      <c r="O5052" t="s">
        <v>29</v>
      </c>
      <c r="P5052" t="b">
        <f>production[[#This Row],[Funded Month]]&gt;=DATE(2021,1,1)</f>
        <v>1</v>
      </c>
    </row>
    <row r="5053" spans="1:16" x14ac:dyDescent="0.2">
      <c r="A5053" s="1">
        <v>294201275642</v>
      </c>
      <c r="B5053">
        <v>294</v>
      </c>
      <c r="C5053" t="s">
        <v>415</v>
      </c>
      <c r="D5053" s="2">
        <v>44228</v>
      </c>
      <c r="E5053" t="s">
        <v>7632</v>
      </c>
      <c r="F5053">
        <f>1</f>
        <v>1</v>
      </c>
      <c r="G5053">
        <v>228000</v>
      </c>
      <c r="H5053" t="s">
        <v>18</v>
      </c>
      <c r="I5053" t="s">
        <v>19</v>
      </c>
      <c r="J5053" t="s">
        <v>20</v>
      </c>
      <c r="K5053" t="s">
        <v>44</v>
      </c>
      <c r="L5053" t="s">
        <v>998</v>
      </c>
      <c r="M5053" t="s">
        <v>999</v>
      </c>
      <c r="O5053" t="s">
        <v>7633</v>
      </c>
      <c r="P5053" t="b">
        <f>production[[#This Row],[Funded Month]]&gt;=DATE(2021,1,1)</f>
        <v>1</v>
      </c>
    </row>
    <row r="5054" spans="1:16" x14ac:dyDescent="0.2">
      <c r="A5054" s="1">
        <v>294201275659</v>
      </c>
      <c r="B5054">
        <v>294</v>
      </c>
      <c r="C5054" t="s">
        <v>415</v>
      </c>
      <c r="D5054" s="2">
        <v>44228</v>
      </c>
      <c r="E5054" t="s">
        <v>7634</v>
      </c>
      <c r="F5054">
        <f>1</f>
        <v>1</v>
      </c>
      <c r="G5054">
        <v>381000</v>
      </c>
      <c r="H5054" t="s">
        <v>238</v>
      </c>
      <c r="I5054" t="s">
        <v>286</v>
      </c>
      <c r="J5054" t="s">
        <v>20</v>
      </c>
      <c r="K5054" t="s">
        <v>21</v>
      </c>
      <c r="L5054" t="s">
        <v>998</v>
      </c>
      <c r="M5054" t="s">
        <v>999</v>
      </c>
      <c r="O5054" t="s">
        <v>7635</v>
      </c>
      <c r="P5054" t="b">
        <f>production[[#This Row],[Funded Month]]&gt;=DATE(2021,1,1)</f>
        <v>1</v>
      </c>
    </row>
    <row r="5055" spans="1:16" x14ac:dyDescent="0.2">
      <c r="A5055" s="1">
        <v>294201275677</v>
      </c>
      <c r="B5055">
        <v>294</v>
      </c>
      <c r="C5055" t="s">
        <v>415</v>
      </c>
      <c r="D5055" s="2">
        <v>44228</v>
      </c>
      <c r="E5055" t="s">
        <v>7636</v>
      </c>
      <c r="F5055">
        <f>1</f>
        <v>1</v>
      </c>
      <c r="G5055">
        <v>98000</v>
      </c>
      <c r="H5055" t="s">
        <v>18</v>
      </c>
      <c r="I5055" t="s">
        <v>1818</v>
      </c>
      <c r="J5055" t="s">
        <v>20</v>
      </c>
      <c r="K5055" t="s">
        <v>21</v>
      </c>
      <c r="L5055" t="s">
        <v>998</v>
      </c>
      <c r="M5055" t="s">
        <v>999</v>
      </c>
      <c r="P5055" t="b">
        <f>production[[#This Row],[Funded Month]]&gt;=DATE(2021,1,1)</f>
        <v>1</v>
      </c>
    </row>
    <row r="5056" spans="1:16" x14ac:dyDescent="0.2">
      <c r="A5056" s="1">
        <v>294201275678</v>
      </c>
      <c r="B5056">
        <v>294</v>
      </c>
      <c r="C5056" t="s">
        <v>415</v>
      </c>
      <c r="D5056" s="2">
        <v>44228</v>
      </c>
      <c r="E5056" t="s">
        <v>7637</v>
      </c>
      <c r="F5056">
        <f>1</f>
        <v>1</v>
      </c>
      <c r="G5056">
        <v>345000</v>
      </c>
      <c r="H5056" t="s">
        <v>18</v>
      </c>
      <c r="I5056" t="s">
        <v>47</v>
      </c>
      <c r="J5056" t="s">
        <v>20</v>
      </c>
      <c r="K5056" t="s">
        <v>44</v>
      </c>
      <c r="L5056" t="s">
        <v>998</v>
      </c>
      <c r="M5056" t="s">
        <v>999</v>
      </c>
      <c r="P5056" t="b">
        <f>production[[#This Row],[Funded Month]]&gt;=DATE(2021,1,1)</f>
        <v>1</v>
      </c>
    </row>
    <row r="5057" spans="1:16" x14ac:dyDescent="0.2">
      <c r="A5057" s="1">
        <v>294210175687</v>
      </c>
      <c r="B5057">
        <v>294</v>
      </c>
      <c r="C5057" t="s">
        <v>415</v>
      </c>
      <c r="D5057" s="2">
        <v>44228</v>
      </c>
      <c r="E5057" t="s">
        <v>7638</v>
      </c>
      <c r="F5057">
        <f>1</f>
        <v>1</v>
      </c>
      <c r="G5057">
        <v>135000</v>
      </c>
      <c r="H5057" t="s">
        <v>18</v>
      </c>
      <c r="I5057" t="s">
        <v>19</v>
      </c>
      <c r="J5057" t="s">
        <v>20</v>
      </c>
      <c r="K5057" t="s">
        <v>21</v>
      </c>
      <c r="L5057" t="s">
        <v>998</v>
      </c>
      <c r="M5057" t="s">
        <v>999</v>
      </c>
      <c r="O5057" t="s">
        <v>7639</v>
      </c>
      <c r="P5057" t="b">
        <f>production[[#This Row],[Funded Month]]&gt;=DATE(2021,1,1)</f>
        <v>1</v>
      </c>
    </row>
    <row r="5058" spans="1:16" x14ac:dyDescent="0.2">
      <c r="A5058" s="1">
        <v>294210175691</v>
      </c>
      <c r="B5058">
        <v>294</v>
      </c>
      <c r="C5058" t="s">
        <v>415</v>
      </c>
      <c r="D5058" s="2">
        <v>44228</v>
      </c>
      <c r="E5058" t="s">
        <v>7640</v>
      </c>
      <c r="F5058">
        <f>1</f>
        <v>1</v>
      </c>
      <c r="G5058">
        <v>418000</v>
      </c>
      <c r="H5058" t="s">
        <v>18</v>
      </c>
      <c r="I5058" t="s">
        <v>19</v>
      </c>
      <c r="J5058" t="s">
        <v>20</v>
      </c>
      <c r="K5058" t="s">
        <v>21</v>
      </c>
      <c r="L5058" t="s">
        <v>998</v>
      </c>
      <c r="M5058" t="s">
        <v>999</v>
      </c>
      <c r="O5058" t="s">
        <v>7620</v>
      </c>
      <c r="P5058" t="b">
        <f>production[[#This Row],[Funded Month]]&gt;=DATE(2021,1,1)</f>
        <v>1</v>
      </c>
    </row>
    <row r="5059" spans="1:16" x14ac:dyDescent="0.2">
      <c r="A5059" s="1">
        <v>294210175734</v>
      </c>
      <c r="B5059">
        <v>294</v>
      </c>
      <c r="C5059" t="s">
        <v>415</v>
      </c>
      <c r="D5059" s="2">
        <v>44228</v>
      </c>
      <c r="E5059" t="s">
        <v>7641</v>
      </c>
      <c r="F5059">
        <f>1</f>
        <v>1</v>
      </c>
      <c r="G5059">
        <v>60000</v>
      </c>
      <c r="H5059" t="s">
        <v>18</v>
      </c>
      <c r="I5059" t="s">
        <v>19</v>
      </c>
      <c r="J5059" t="s">
        <v>20</v>
      </c>
      <c r="K5059" t="s">
        <v>21</v>
      </c>
      <c r="L5059" t="s">
        <v>998</v>
      </c>
      <c r="M5059" t="s">
        <v>999</v>
      </c>
      <c r="O5059" t="s">
        <v>3962</v>
      </c>
      <c r="P5059" t="b">
        <f>production[[#This Row],[Funded Month]]&gt;=DATE(2021,1,1)</f>
        <v>1</v>
      </c>
    </row>
    <row r="5060" spans="1:16" x14ac:dyDescent="0.2">
      <c r="A5060" s="1">
        <v>294210175748</v>
      </c>
      <c r="B5060">
        <v>294</v>
      </c>
      <c r="C5060" t="s">
        <v>415</v>
      </c>
      <c r="D5060" s="2">
        <v>44228</v>
      </c>
      <c r="E5060" t="s">
        <v>7642</v>
      </c>
      <c r="F5060">
        <f>1</f>
        <v>1</v>
      </c>
      <c r="G5060">
        <v>341250</v>
      </c>
      <c r="H5060" t="s">
        <v>18</v>
      </c>
      <c r="I5060" t="s">
        <v>19</v>
      </c>
      <c r="J5060" t="s">
        <v>20</v>
      </c>
      <c r="K5060" t="s">
        <v>21</v>
      </c>
      <c r="L5060" t="s">
        <v>998</v>
      </c>
      <c r="M5060" t="s">
        <v>999</v>
      </c>
      <c r="O5060" t="s">
        <v>7643</v>
      </c>
      <c r="P5060" t="b">
        <f>production[[#This Row],[Funded Month]]&gt;=DATE(2021,1,1)</f>
        <v>1</v>
      </c>
    </row>
    <row r="5061" spans="1:16" x14ac:dyDescent="0.2">
      <c r="A5061" s="1">
        <v>294210175761</v>
      </c>
      <c r="B5061">
        <v>294</v>
      </c>
      <c r="C5061" t="s">
        <v>415</v>
      </c>
      <c r="D5061" s="2">
        <v>44228</v>
      </c>
      <c r="E5061" t="s">
        <v>7644</v>
      </c>
      <c r="F5061">
        <f>1</f>
        <v>1</v>
      </c>
      <c r="G5061">
        <v>425600</v>
      </c>
      <c r="H5061" t="s">
        <v>18</v>
      </c>
      <c r="I5061" t="s">
        <v>19</v>
      </c>
      <c r="J5061" t="s">
        <v>20</v>
      </c>
      <c r="K5061" t="s">
        <v>21</v>
      </c>
      <c r="L5061" t="s">
        <v>998</v>
      </c>
      <c r="M5061" t="s">
        <v>999</v>
      </c>
      <c r="O5061" t="s">
        <v>7645</v>
      </c>
      <c r="P5061" t="b">
        <f>production[[#This Row],[Funded Month]]&gt;=DATE(2021,1,1)</f>
        <v>1</v>
      </c>
    </row>
    <row r="5062" spans="1:16" x14ac:dyDescent="0.2">
      <c r="A5062" s="1">
        <v>294210175786</v>
      </c>
      <c r="B5062">
        <v>294</v>
      </c>
      <c r="C5062" t="s">
        <v>415</v>
      </c>
      <c r="D5062" s="2">
        <v>44228</v>
      </c>
      <c r="E5062" t="s">
        <v>7629</v>
      </c>
      <c r="F5062">
        <f>1</f>
        <v>1</v>
      </c>
      <c r="G5062">
        <v>10734</v>
      </c>
      <c r="H5062" t="s">
        <v>18</v>
      </c>
      <c r="I5062" t="s">
        <v>887</v>
      </c>
      <c r="J5062" t="s">
        <v>398</v>
      </c>
      <c r="K5062" t="s">
        <v>21</v>
      </c>
      <c r="L5062" t="s">
        <v>998</v>
      </c>
      <c r="M5062" t="s">
        <v>999</v>
      </c>
      <c r="P5062" t="b">
        <f>production[[#This Row],[Funded Month]]&gt;=DATE(2021,1,1)</f>
        <v>1</v>
      </c>
    </row>
    <row r="5063" spans="1:16" x14ac:dyDescent="0.2">
      <c r="A5063" s="1">
        <v>297210175634</v>
      </c>
      <c r="B5063">
        <v>297</v>
      </c>
      <c r="C5063" t="s">
        <v>415</v>
      </c>
      <c r="D5063" s="2">
        <v>44228</v>
      </c>
      <c r="E5063" t="s">
        <v>7646</v>
      </c>
      <c r="F5063">
        <f>1</f>
        <v>1</v>
      </c>
      <c r="G5063">
        <v>252000</v>
      </c>
      <c r="H5063" t="s">
        <v>18</v>
      </c>
      <c r="I5063" t="s">
        <v>19</v>
      </c>
      <c r="J5063" t="s">
        <v>20</v>
      </c>
      <c r="K5063" t="s">
        <v>21</v>
      </c>
      <c r="L5063" t="s">
        <v>1961</v>
      </c>
      <c r="M5063" t="s">
        <v>32</v>
      </c>
      <c r="N5063" t="s">
        <v>33</v>
      </c>
      <c r="P5063" t="b">
        <f>production[[#This Row],[Funded Month]]&gt;=DATE(2021,1,1)</f>
        <v>1</v>
      </c>
    </row>
    <row r="5064" spans="1:16" x14ac:dyDescent="0.2">
      <c r="A5064" s="1">
        <v>290210184161</v>
      </c>
      <c r="B5064">
        <v>290</v>
      </c>
      <c r="C5064" t="s">
        <v>16</v>
      </c>
      <c r="D5064" s="2">
        <v>44228</v>
      </c>
      <c r="E5064" t="s">
        <v>7647</v>
      </c>
      <c r="F5064">
        <f>1</f>
        <v>1</v>
      </c>
      <c r="G5064">
        <v>548000</v>
      </c>
      <c r="H5064" t="s">
        <v>18</v>
      </c>
      <c r="I5064" t="s">
        <v>19</v>
      </c>
      <c r="J5064" t="s">
        <v>20</v>
      </c>
      <c r="K5064" t="s">
        <v>21</v>
      </c>
      <c r="L5064" t="s">
        <v>697</v>
      </c>
      <c r="M5064" t="s">
        <v>32</v>
      </c>
      <c r="N5064" t="s">
        <v>33</v>
      </c>
      <c r="O5064" t="s">
        <v>698</v>
      </c>
      <c r="P5064" t="b">
        <f>production[[#This Row],[Funded Month]]&gt;=DATE(2021,1,1)</f>
        <v>1</v>
      </c>
    </row>
    <row r="5065" spans="1:16" x14ac:dyDescent="0.2">
      <c r="A5065" s="1">
        <v>290210185347</v>
      </c>
      <c r="B5065">
        <v>290</v>
      </c>
      <c r="C5065" t="s">
        <v>16</v>
      </c>
      <c r="D5065" s="2">
        <v>44228</v>
      </c>
      <c r="E5065" t="s">
        <v>7648</v>
      </c>
      <c r="F5065">
        <f>1</f>
        <v>1</v>
      </c>
      <c r="G5065">
        <v>358000</v>
      </c>
      <c r="H5065" t="s">
        <v>18</v>
      </c>
      <c r="I5065" t="s">
        <v>19</v>
      </c>
      <c r="J5065" t="s">
        <v>20</v>
      </c>
      <c r="K5065" t="s">
        <v>44</v>
      </c>
      <c r="L5065" t="s">
        <v>697</v>
      </c>
      <c r="M5065" t="s">
        <v>32</v>
      </c>
      <c r="N5065" t="s">
        <v>33</v>
      </c>
      <c r="O5065" t="s">
        <v>438</v>
      </c>
      <c r="P5065" t="b">
        <f>production[[#This Row],[Funded Month]]&gt;=DATE(2021,1,1)</f>
        <v>1</v>
      </c>
    </row>
    <row r="5066" spans="1:16" x14ac:dyDescent="0.2">
      <c r="A5066" s="1">
        <v>292201075323</v>
      </c>
      <c r="B5066">
        <v>292</v>
      </c>
      <c r="C5066" t="s">
        <v>922</v>
      </c>
      <c r="D5066" s="2">
        <v>44228</v>
      </c>
      <c r="E5066" t="s">
        <v>7649</v>
      </c>
      <c r="F5066">
        <f>1</f>
        <v>1</v>
      </c>
      <c r="G5066">
        <v>266000</v>
      </c>
      <c r="H5066" t="s">
        <v>18</v>
      </c>
      <c r="I5066" t="s">
        <v>19</v>
      </c>
      <c r="J5066" t="s">
        <v>20</v>
      </c>
      <c r="K5066" t="s">
        <v>21</v>
      </c>
      <c r="L5066" t="s">
        <v>931</v>
      </c>
      <c r="M5066" t="s">
        <v>32</v>
      </c>
      <c r="N5066" t="s">
        <v>945</v>
      </c>
      <c r="O5066" t="s">
        <v>7650</v>
      </c>
      <c r="P5066" t="b">
        <f>production[[#This Row],[Funded Month]]&gt;=DATE(2021,1,1)</f>
        <v>1</v>
      </c>
    </row>
    <row r="5067" spans="1:16" x14ac:dyDescent="0.2">
      <c r="A5067" s="1">
        <v>292201175435</v>
      </c>
      <c r="B5067">
        <v>292</v>
      </c>
      <c r="C5067" t="s">
        <v>922</v>
      </c>
      <c r="D5067" s="2">
        <v>44228</v>
      </c>
      <c r="E5067" t="s">
        <v>7651</v>
      </c>
      <c r="F5067">
        <f>1</f>
        <v>1</v>
      </c>
      <c r="G5067">
        <v>273100</v>
      </c>
      <c r="H5067" t="s">
        <v>18</v>
      </c>
      <c r="I5067" t="s">
        <v>70</v>
      </c>
      <c r="J5067" t="s">
        <v>20</v>
      </c>
      <c r="K5067" t="s">
        <v>21</v>
      </c>
      <c r="L5067" t="s">
        <v>931</v>
      </c>
      <c r="M5067" t="s">
        <v>32</v>
      </c>
      <c r="N5067" t="s">
        <v>945</v>
      </c>
      <c r="O5067" t="s">
        <v>959</v>
      </c>
      <c r="P5067" t="b">
        <f>production[[#This Row],[Funded Month]]&gt;=DATE(2021,1,1)</f>
        <v>1</v>
      </c>
    </row>
    <row r="5068" spans="1:16" x14ac:dyDescent="0.2">
      <c r="A5068" s="1">
        <v>292201275452</v>
      </c>
      <c r="B5068">
        <v>292</v>
      </c>
      <c r="C5068" t="s">
        <v>922</v>
      </c>
      <c r="D5068" s="2">
        <v>44228</v>
      </c>
      <c r="E5068" t="s">
        <v>7652</v>
      </c>
      <c r="F5068">
        <f>1</f>
        <v>1</v>
      </c>
      <c r="G5068">
        <v>220236</v>
      </c>
      <c r="H5068" t="s">
        <v>86</v>
      </c>
      <c r="I5068" t="s">
        <v>87</v>
      </c>
      <c r="J5068" t="s">
        <v>20</v>
      </c>
      <c r="K5068" t="s">
        <v>21</v>
      </c>
      <c r="L5068" t="s">
        <v>931</v>
      </c>
      <c r="M5068" t="s">
        <v>32</v>
      </c>
      <c r="N5068" t="s">
        <v>33</v>
      </c>
      <c r="O5068" t="s">
        <v>7653</v>
      </c>
      <c r="P5068" t="b">
        <f>production[[#This Row],[Funded Month]]&gt;=DATE(2021,1,1)</f>
        <v>1</v>
      </c>
    </row>
    <row r="5069" spans="1:16" x14ac:dyDescent="0.2">
      <c r="A5069" s="1">
        <v>292201275484</v>
      </c>
      <c r="B5069">
        <v>292</v>
      </c>
      <c r="C5069" t="s">
        <v>922</v>
      </c>
      <c r="D5069" s="2">
        <v>44228</v>
      </c>
      <c r="E5069" t="s">
        <v>7654</v>
      </c>
      <c r="F5069">
        <f>1</f>
        <v>1</v>
      </c>
      <c r="G5069">
        <v>158730</v>
      </c>
      <c r="H5069" t="s">
        <v>86</v>
      </c>
      <c r="I5069" t="s">
        <v>87</v>
      </c>
      <c r="J5069" t="s">
        <v>20</v>
      </c>
      <c r="K5069" t="s">
        <v>27</v>
      </c>
      <c r="L5069" t="s">
        <v>931</v>
      </c>
      <c r="M5069" t="s">
        <v>32</v>
      </c>
      <c r="N5069" t="s">
        <v>33</v>
      </c>
      <c r="O5069" t="s">
        <v>29</v>
      </c>
      <c r="P5069" t="b">
        <f>production[[#This Row],[Funded Month]]&gt;=DATE(2021,1,1)</f>
        <v>1</v>
      </c>
    </row>
    <row r="5070" spans="1:16" x14ac:dyDescent="0.2">
      <c r="A5070" s="1">
        <v>292201275503</v>
      </c>
      <c r="B5070">
        <v>292</v>
      </c>
      <c r="C5070" t="s">
        <v>922</v>
      </c>
      <c r="D5070" s="2">
        <v>44228</v>
      </c>
      <c r="E5070" t="s">
        <v>7655</v>
      </c>
      <c r="F5070">
        <f>1</f>
        <v>1</v>
      </c>
      <c r="G5070">
        <v>219450</v>
      </c>
      <c r="H5070" t="s">
        <v>18</v>
      </c>
      <c r="I5070" t="s">
        <v>79</v>
      </c>
      <c r="J5070" t="s">
        <v>20</v>
      </c>
      <c r="K5070" t="s">
        <v>21</v>
      </c>
      <c r="L5070" t="s">
        <v>931</v>
      </c>
      <c r="M5070" t="s">
        <v>32</v>
      </c>
      <c r="N5070" t="s">
        <v>33</v>
      </c>
      <c r="O5070" t="s">
        <v>962</v>
      </c>
      <c r="P5070" t="b">
        <f>production[[#This Row],[Funded Month]]&gt;=DATE(2021,1,1)</f>
        <v>1</v>
      </c>
    </row>
    <row r="5071" spans="1:16" x14ac:dyDescent="0.2">
      <c r="A5071" s="1">
        <v>292201275512</v>
      </c>
      <c r="B5071">
        <v>292</v>
      </c>
      <c r="C5071" t="s">
        <v>922</v>
      </c>
      <c r="D5071" s="2">
        <v>44228</v>
      </c>
      <c r="E5071" t="s">
        <v>7656</v>
      </c>
      <c r="F5071">
        <f>1</f>
        <v>1</v>
      </c>
      <c r="G5071">
        <v>302000</v>
      </c>
      <c r="H5071" t="s">
        <v>18</v>
      </c>
      <c r="I5071" t="s">
        <v>19</v>
      </c>
      <c r="J5071" t="s">
        <v>20</v>
      </c>
      <c r="K5071" t="s">
        <v>27</v>
      </c>
      <c r="L5071" t="s">
        <v>931</v>
      </c>
      <c r="M5071" t="s">
        <v>32</v>
      </c>
      <c r="N5071" t="s">
        <v>33</v>
      </c>
      <c r="O5071" t="s">
        <v>4427</v>
      </c>
      <c r="P5071" t="b">
        <f>production[[#This Row],[Funded Month]]&gt;=DATE(2021,1,1)</f>
        <v>1</v>
      </c>
    </row>
    <row r="5072" spans="1:16" x14ac:dyDescent="0.2">
      <c r="A5072" s="1">
        <v>292210175513</v>
      </c>
      <c r="B5072">
        <v>292</v>
      </c>
      <c r="C5072" t="s">
        <v>922</v>
      </c>
      <c r="D5072" s="2">
        <v>44228</v>
      </c>
      <c r="E5072" t="s">
        <v>7657</v>
      </c>
      <c r="F5072">
        <f>1</f>
        <v>1</v>
      </c>
      <c r="G5072">
        <v>237373</v>
      </c>
      <c r="H5072" t="s">
        <v>592</v>
      </c>
      <c r="I5072" t="s">
        <v>593</v>
      </c>
      <c r="J5072" t="s">
        <v>20</v>
      </c>
      <c r="K5072" t="s">
        <v>21</v>
      </c>
      <c r="L5072" t="s">
        <v>931</v>
      </c>
      <c r="M5072" t="s">
        <v>32</v>
      </c>
      <c r="N5072" t="s">
        <v>33</v>
      </c>
      <c r="O5072" t="s">
        <v>7658</v>
      </c>
      <c r="P5072" t="b">
        <f>production[[#This Row],[Funded Month]]&gt;=DATE(2021,1,1)</f>
        <v>1</v>
      </c>
    </row>
    <row r="5073" spans="1:16" x14ac:dyDescent="0.2">
      <c r="A5073" s="1">
        <v>292210175528</v>
      </c>
      <c r="B5073">
        <v>292</v>
      </c>
      <c r="C5073" t="s">
        <v>922</v>
      </c>
      <c r="D5073" s="2">
        <v>44228</v>
      </c>
      <c r="E5073" t="s">
        <v>7659</v>
      </c>
      <c r="F5073">
        <f>1</f>
        <v>1</v>
      </c>
      <c r="G5073">
        <v>291000</v>
      </c>
      <c r="H5073" t="s">
        <v>18</v>
      </c>
      <c r="I5073" t="s">
        <v>79</v>
      </c>
      <c r="J5073" t="s">
        <v>20</v>
      </c>
      <c r="K5073" t="s">
        <v>21</v>
      </c>
      <c r="L5073" t="s">
        <v>931</v>
      </c>
      <c r="M5073" t="s">
        <v>32</v>
      </c>
      <c r="N5073" t="s">
        <v>33</v>
      </c>
      <c r="O5073" t="s">
        <v>7660</v>
      </c>
      <c r="P5073" t="b">
        <f>production[[#This Row],[Funded Month]]&gt;=DATE(2021,1,1)</f>
        <v>1</v>
      </c>
    </row>
    <row r="5074" spans="1:16" x14ac:dyDescent="0.2">
      <c r="A5074" s="1">
        <v>292210175545</v>
      </c>
      <c r="B5074">
        <v>292</v>
      </c>
      <c r="C5074" t="s">
        <v>960</v>
      </c>
      <c r="D5074" s="2">
        <v>44228</v>
      </c>
      <c r="E5074" t="s">
        <v>7661</v>
      </c>
      <c r="F5074">
        <f>1</f>
        <v>1</v>
      </c>
      <c r="G5074">
        <v>268690</v>
      </c>
      <c r="H5074" t="s">
        <v>18</v>
      </c>
      <c r="I5074" t="s">
        <v>79</v>
      </c>
      <c r="J5074" t="s">
        <v>20</v>
      </c>
      <c r="K5074" t="s">
        <v>21</v>
      </c>
      <c r="L5074" t="s">
        <v>931</v>
      </c>
      <c r="M5074" t="s">
        <v>32</v>
      </c>
      <c r="N5074" t="s">
        <v>33</v>
      </c>
      <c r="O5074" t="s">
        <v>962</v>
      </c>
      <c r="P5074" t="b">
        <f>production[[#This Row],[Funded Month]]&gt;=DATE(2021,1,1)</f>
        <v>1</v>
      </c>
    </row>
    <row r="5075" spans="1:16" x14ac:dyDescent="0.2">
      <c r="A5075" s="1">
        <v>292210175551</v>
      </c>
      <c r="B5075">
        <v>292</v>
      </c>
      <c r="C5075" t="s">
        <v>922</v>
      </c>
      <c r="D5075" s="2">
        <v>44228</v>
      </c>
      <c r="E5075" t="s">
        <v>7662</v>
      </c>
      <c r="F5075">
        <f>1</f>
        <v>1</v>
      </c>
      <c r="G5075">
        <v>181000</v>
      </c>
      <c r="H5075" t="s">
        <v>18</v>
      </c>
      <c r="I5075" t="s">
        <v>19</v>
      </c>
      <c r="J5075" t="s">
        <v>20</v>
      </c>
      <c r="K5075" t="s">
        <v>27</v>
      </c>
      <c r="L5075" t="s">
        <v>931</v>
      </c>
      <c r="M5075" t="s">
        <v>32</v>
      </c>
      <c r="N5075" t="s">
        <v>945</v>
      </c>
      <c r="O5075" t="s">
        <v>7663</v>
      </c>
      <c r="P5075" t="b">
        <f>production[[#This Row],[Funded Month]]&gt;=DATE(2021,1,1)</f>
        <v>1</v>
      </c>
    </row>
    <row r="5076" spans="1:16" x14ac:dyDescent="0.2">
      <c r="A5076" s="1">
        <v>292210175558</v>
      </c>
      <c r="B5076">
        <v>292</v>
      </c>
      <c r="C5076" t="s">
        <v>922</v>
      </c>
      <c r="D5076" s="2">
        <v>44228</v>
      </c>
      <c r="E5076" t="s">
        <v>7664</v>
      </c>
      <c r="F5076">
        <f>1</f>
        <v>1</v>
      </c>
      <c r="G5076">
        <v>537000</v>
      </c>
      <c r="H5076" t="s">
        <v>18</v>
      </c>
      <c r="I5076" t="s">
        <v>50</v>
      </c>
      <c r="J5076" t="s">
        <v>20</v>
      </c>
      <c r="K5076" t="s">
        <v>27</v>
      </c>
      <c r="L5076" t="s">
        <v>931</v>
      </c>
      <c r="M5076" t="s">
        <v>32</v>
      </c>
      <c r="N5076" t="s">
        <v>33</v>
      </c>
      <c r="O5076" t="s">
        <v>7665</v>
      </c>
      <c r="P5076" t="b">
        <f>production[[#This Row],[Funded Month]]&gt;=DATE(2021,1,1)</f>
        <v>1</v>
      </c>
    </row>
    <row r="5077" spans="1:16" x14ac:dyDescent="0.2">
      <c r="A5077" s="1">
        <v>291200643327</v>
      </c>
      <c r="B5077">
        <v>291</v>
      </c>
      <c r="C5077" t="s">
        <v>415</v>
      </c>
      <c r="D5077" s="2">
        <v>44228</v>
      </c>
      <c r="E5077" t="s">
        <v>7666</v>
      </c>
      <c r="F5077">
        <f>1</f>
        <v>1</v>
      </c>
      <c r="G5077">
        <v>71250</v>
      </c>
      <c r="H5077" t="s">
        <v>18</v>
      </c>
      <c r="I5077" t="s">
        <v>19</v>
      </c>
      <c r="J5077" t="s">
        <v>20</v>
      </c>
      <c r="K5077" t="s">
        <v>21</v>
      </c>
      <c r="L5077" t="s">
        <v>885</v>
      </c>
      <c r="M5077" t="s">
        <v>32</v>
      </c>
      <c r="O5077" t="s">
        <v>7667</v>
      </c>
      <c r="P5077" t="b">
        <f>production[[#This Row],[Funded Month]]&gt;=DATE(2021,1,1)</f>
        <v>1</v>
      </c>
    </row>
    <row r="5078" spans="1:16" x14ac:dyDescent="0.2">
      <c r="A5078" s="1">
        <v>291201276216</v>
      </c>
      <c r="B5078">
        <v>291</v>
      </c>
      <c r="C5078" t="s">
        <v>415</v>
      </c>
      <c r="D5078" s="2">
        <v>44228</v>
      </c>
      <c r="E5078" t="s">
        <v>7668</v>
      </c>
      <c r="F5078">
        <f>1</f>
        <v>1</v>
      </c>
      <c r="G5078">
        <v>112500</v>
      </c>
      <c r="H5078" t="s">
        <v>18</v>
      </c>
      <c r="I5078" t="s">
        <v>19</v>
      </c>
      <c r="J5078" t="s">
        <v>20</v>
      </c>
      <c r="K5078" t="s">
        <v>21</v>
      </c>
      <c r="L5078" t="s">
        <v>885</v>
      </c>
      <c r="M5078" t="s">
        <v>32</v>
      </c>
      <c r="O5078" t="s">
        <v>7669</v>
      </c>
      <c r="P5078" t="b">
        <f>production[[#This Row],[Funded Month]]&gt;=DATE(2021,1,1)</f>
        <v>1</v>
      </c>
    </row>
    <row r="5079" spans="1:16" x14ac:dyDescent="0.2">
      <c r="A5079" s="1">
        <v>291210176383</v>
      </c>
      <c r="B5079">
        <v>291</v>
      </c>
      <c r="C5079" t="s">
        <v>415</v>
      </c>
      <c r="D5079" s="2">
        <v>44228</v>
      </c>
      <c r="E5079" t="s">
        <v>7670</v>
      </c>
      <c r="F5079">
        <f>1</f>
        <v>1</v>
      </c>
      <c r="G5079">
        <v>548250</v>
      </c>
      <c r="H5079" t="s">
        <v>18</v>
      </c>
      <c r="I5079" t="s">
        <v>19</v>
      </c>
      <c r="J5079" t="s">
        <v>20</v>
      </c>
      <c r="K5079" t="s">
        <v>21</v>
      </c>
      <c r="L5079" t="s">
        <v>885</v>
      </c>
      <c r="M5079" t="s">
        <v>32</v>
      </c>
      <c r="P5079" t="b">
        <f>production[[#This Row],[Funded Month]]&gt;=DATE(2021,1,1)</f>
        <v>1</v>
      </c>
    </row>
    <row r="5080" spans="1:16" x14ac:dyDescent="0.2">
      <c r="A5080" s="1">
        <v>291210176387</v>
      </c>
      <c r="B5080">
        <v>291</v>
      </c>
      <c r="C5080" t="s">
        <v>415</v>
      </c>
      <c r="D5080" s="2">
        <v>44228</v>
      </c>
      <c r="E5080" t="s">
        <v>7671</v>
      </c>
      <c r="F5080">
        <f>1</f>
        <v>1</v>
      </c>
      <c r="G5080">
        <v>196000</v>
      </c>
      <c r="H5080" t="s">
        <v>18</v>
      </c>
      <c r="I5080" t="s">
        <v>19</v>
      </c>
      <c r="J5080" t="s">
        <v>20</v>
      </c>
      <c r="K5080" t="s">
        <v>21</v>
      </c>
      <c r="L5080" t="s">
        <v>885</v>
      </c>
      <c r="M5080" t="s">
        <v>32</v>
      </c>
      <c r="O5080" t="s">
        <v>7672</v>
      </c>
      <c r="P5080" t="b">
        <f>production[[#This Row],[Funded Month]]&gt;=DATE(2021,1,1)</f>
        <v>1</v>
      </c>
    </row>
    <row r="5081" spans="1:16" x14ac:dyDescent="0.2">
      <c r="A5081" s="1">
        <v>291210176453</v>
      </c>
      <c r="B5081">
        <v>291</v>
      </c>
      <c r="C5081" t="s">
        <v>415</v>
      </c>
      <c r="D5081" s="2">
        <v>44228</v>
      </c>
      <c r="E5081" t="s">
        <v>7673</v>
      </c>
      <c r="F5081">
        <f>1</f>
        <v>1</v>
      </c>
      <c r="G5081">
        <v>588000</v>
      </c>
      <c r="H5081" t="s">
        <v>18</v>
      </c>
      <c r="I5081" t="s">
        <v>177</v>
      </c>
      <c r="J5081" t="s">
        <v>20</v>
      </c>
      <c r="K5081" t="s">
        <v>21</v>
      </c>
      <c r="L5081" t="s">
        <v>885</v>
      </c>
      <c r="M5081" t="s">
        <v>32</v>
      </c>
      <c r="O5081" t="s">
        <v>7674</v>
      </c>
      <c r="P5081" t="b">
        <f>production[[#This Row],[Funded Month]]&gt;=DATE(2021,1,1)</f>
        <v>1</v>
      </c>
    </row>
    <row r="5082" spans="1:16" x14ac:dyDescent="0.2">
      <c r="A5082" s="1">
        <v>290200639887</v>
      </c>
      <c r="B5082">
        <v>290</v>
      </c>
      <c r="C5082" t="s">
        <v>16</v>
      </c>
      <c r="D5082" s="2">
        <v>44228</v>
      </c>
      <c r="E5082" t="s">
        <v>7675</v>
      </c>
      <c r="F5082">
        <f>1</f>
        <v>1</v>
      </c>
      <c r="G5082">
        <v>383181</v>
      </c>
      <c r="H5082" t="s">
        <v>86</v>
      </c>
      <c r="I5082" t="s">
        <v>186</v>
      </c>
      <c r="J5082" t="s">
        <v>20</v>
      </c>
      <c r="K5082" t="s">
        <v>21</v>
      </c>
      <c r="L5082" t="s">
        <v>28</v>
      </c>
      <c r="M5082" t="s">
        <v>23</v>
      </c>
      <c r="N5082" t="s">
        <v>33</v>
      </c>
      <c r="O5082" t="s">
        <v>6750</v>
      </c>
      <c r="P5082" t="b">
        <f>production[[#This Row],[Funded Month]]&gt;=DATE(2021,1,1)</f>
        <v>1</v>
      </c>
    </row>
    <row r="5083" spans="1:16" x14ac:dyDescent="0.2">
      <c r="A5083" s="1">
        <v>290201079482</v>
      </c>
      <c r="B5083">
        <v>290</v>
      </c>
      <c r="C5083" t="s">
        <v>16</v>
      </c>
      <c r="D5083" s="2">
        <v>44228</v>
      </c>
      <c r="E5083" t="s">
        <v>7676</v>
      </c>
      <c r="F5083">
        <f>1</f>
        <v>1</v>
      </c>
      <c r="G5083">
        <v>450000</v>
      </c>
      <c r="H5083" t="s">
        <v>18</v>
      </c>
      <c r="I5083" t="s">
        <v>19</v>
      </c>
      <c r="J5083" t="s">
        <v>20</v>
      </c>
      <c r="K5083" t="s">
        <v>21</v>
      </c>
      <c r="L5083" t="s">
        <v>28</v>
      </c>
      <c r="M5083" t="s">
        <v>23</v>
      </c>
      <c r="N5083" t="s">
        <v>33</v>
      </c>
      <c r="O5083" t="s">
        <v>29</v>
      </c>
      <c r="P5083" t="b">
        <f>production[[#This Row],[Funded Month]]&gt;=DATE(2021,1,1)</f>
        <v>1</v>
      </c>
    </row>
    <row r="5084" spans="1:16" x14ac:dyDescent="0.2">
      <c r="A5084" s="1">
        <v>290201079584</v>
      </c>
      <c r="B5084">
        <v>290</v>
      </c>
      <c r="C5084" t="s">
        <v>16</v>
      </c>
      <c r="D5084" s="2">
        <v>44228</v>
      </c>
      <c r="E5084" t="s">
        <v>7677</v>
      </c>
      <c r="F5084">
        <f>1</f>
        <v>1</v>
      </c>
      <c r="G5084">
        <v>284875</v>
      </c>
      <c r="H5084" t="s">
        <v>18</v>
      </c>
      <c r="I5084" t="s">
        <v>19</v>
      </c>
      <c r="J5084" t="s">
        <v>20</v>
      </c>
      <c r="K5084" t="s">
        <v>21</v>
      </c>
      <c r="L5084" t="s">
        <v>28</v>
      </c>
      <c r="M5084" t="s">
        <v>99</v>
      </c>
      <c r="N5084" t="s">
        <v>33</v>
      </c>
      <c r="O5084" t="s">
        <v>7678</v>
      </c>
      <c r="P5084" t="b">
        <f>production[[#This Row],[Funded Month]]&gt;=DATE(2021,1,1)</f>
        <v>1</v>
      </c>
    </row>
    <row r="5085" spans="1:16" x14ac:dyDescent="0.2">
      <c r="A5085" s="1">
        <v>290201080731</v>
      </c>
      <c r="B5085">
        <v>290</v>
      </c>
      <c r="C5085" t="s">
        <v>16</v>
      </c>
      <c r="D5085" s="2">
        <v>44228</v>
      </c>
      <c r="E5085" t="s">
        <v>7679</v>
      </c>
      <c r="F5085">
        <f>1</f>
        <v>1</v>
      </c>
      <c r="G5085">
        <v>262500</v>
      </c>
      <c r="H5085" t="s">
        <v>18</v>
      </c>
      <c r="I5085" t="s">
        <v>19</v>
      </c>
      <c r="J5085" t="s">
        <v>20</v>
      </c>
      <c r="K5085" t="s">
        <v>44</v>
      </c>
      <c r="L5085" t="s">
        <v>28</v>
      </c>
      <c r="M5085" t="s">
        <v>23</v>
      </c>
      <c r="N5085" t="s">
        <v>33</v>
      </c>
      <c r="O5085" t="s">
        <v>7680</v>
      </c>
      <c r="P5085" t="b">
        <f>production[[#This Row],[Funded Month]]&gt;=DATE(2021,1,1)</f>
        <v>1</v>
      </c>
    </row>
    <row r="5086" spans="1:16" x14ac:dyDescent="0.2">
      <c r="A5086" s="1">
        <v>290201080736</v>
      </c>
      <c r="B5086">
        <v>290</v>
      </c>
      <c r="C5086" t="s">
        <v>16</v>
      </c>
      <c r="D5086" s="2">
        <v>44228</v>
      </c>
      <c r="E5086" t="s">
        <v>7681</v>
      </c>
      <c r="F5086">
        <f>1</f>
        <v>1</v>
      </c>
      <c r="G5086">
        <v>240562</v>
      </c>
      <c r="H5086" t="s">
        <v>86</v>
      </c>
      <c r="I5086" t="s">
        <v>87</v>
      </c>
      <c r="J5086" t="s">
        <v>20</v>
      </c>
      <c r="K5086" t="s">
        <v>21</v>
      </c>
      <c r="L5086" t="s">
        <v>28</v>
      </c>
      <c r="M5086" t="s">
        <v>23</v>
      </c>
      <c r="N5086" t="s">
        <v>96</v>
      </c>
      <c r="O5086" t="s">
        <v>1631</v>
      </c>
      <c r="P5086" t="b">
        <f>production[[#This Row],[Funded Month]]&gt;=DATE(2021,1,1)</f>
        <v>1</v>
      </c>
    </row>
    <row r="5087" spans="1:16" x14ac:dyDescent="0.2">
      <c r="A5087" s="1">
        <v>290201181078</v>
      </c>
      <c r="B5087">
        <v>290</v>
      </c>
      <c r="C5087" t="s">
        <v>16</v>
      </c>
      <c r="D5087" s="2">
        <v>44228</v>
      </c>
      <c r="E5087" t="s">
        <v>7682</v>
      </c>
      <c r="F5087">
        <f>1</f>
        <v>1</v>
      </c>
      <c r="G5087">
        <v>477000</v>
      </c>
      <c r="H5087" t="s">
        <v>18</v>
      </c>
      <c r="I5087" t="s">
        <v>19</v>
      </c>
      <c r="J5087" t="s">
        <v>20</v>
      </c>
      <c r="K5087" t="s">
        <v>21</v>
      </c>
      <c r="L5087" t="s">
        <v>28</v>
      </c>
      <c r="M5087" t="s">
        <v>23</v>
      </c>
      <c r="N5087" t="s">
        <v>104</v>
      </c>
      <c r="O5087" t="s">
        <v>105</v>
      </c>
      <c r="P5087" t="b">
        <f>production[[#This Row],[Funded Month]]&gt;=DATE(2021,1,1)</f>
        <v>1</v>
      </c>
    </row>
    <row r="5088" spans="1:16" x14ac:dyDescent="0.2">
      <c r="A5088" s="1">
        <v>290201181172</v>
      </c>
      <c r="B5088">
        <v>290</v>
      </c>
      <c r="C5088" t="s">
        <v>16</v>
      </c>
      <c r="D5088" s="2">
        <v>44228</v>
      </c>
      <c r="E5088" t="s">
        <v>7683</v>
      </c>
      <c r="F5088">
        <f>1</f>
        <v>1</v>
      </c>
      <c r="G5088">
        <v>320100</v>
      </c>
      <c r="H5088" t="s">
        <v>18</v>
      </c>
      <c r="I5088" t="s">
        <v>19</v>
      </c>
      <c r="J5088" t="s">
        <v>20</v>
      </c>
      <c r="K5088" t="s">
        <v>21</v>
      </c>
      <c r="L5088" t="s">
        <v>28</v>
      </c>
      <c r="M5088" t="s">
        <v>23</v>
      </c>
      <c r="N5088" t="s">
        <v>33</v>
      </c>
      <c r="O5088" t="s">
        <v>7684</v>
      </c>
      <c r="P5088" t="b">
        <f>production[[#This Row],[Funded Month]]&gt;=DATE(2021,1,1)</f>
        <v>1</v>
      </c>
    </row>
    <row r="5089" spans="1:16" x14ac:dyDescent="0.2">
      <c r="A5089" s="1">
        <v>290201181302</v>
      </c>
      <c r="B5089">
        <v>290</v>
      </c>
      <c r="C5089" t="s">
        <v>16</v>
      </c>
      <c r="D5089" s="2">
        <v>44228</v>
      </c>
      <c r="E5089" t="s">
        <v>7685</v>
      </c>
      <c r="F5089">
        <f>1</f>
        <v>1</v>
      </c>
      <c r="G5089">
        <v>332500</v>
      </c>
      <c r="H5089" t="s">
        <v>18</v>
      </c>
      <c r="I5089" t="s">
        <v>19</v>
      </c>
      <c r="J5089" t="s">
        <v>20</v>
      </c>
      <c r="K5089" t="s">
        <v>21</v>
      </c>
      <c r="L5089" t="s">
        <v>28</v>
      </c>
      <c r="M5089" t="s">
        <v>23</v>
      </c>
      <c r="N5089" t="s">
        <v>349</v>
      </c>
      <c r="O5089" t="s">
        <v>350</v>
      </c>
      <c r="P5089" t="b">
        <f>production[[#This Row],[Funded Month]]&gt;=DATE(2021,1,1)</f>
        <v>1</v>
      </c>
    </row>
    <row r="5090" spans="1:16" x14ac:dyDescent="0.2">
      <c r="A5090" s="1">
        <v>290201181548</v>
      </c>
      <c r="B5090">
        <v>290</v>
      </c>
      <c r="C5090" t="s">
        <v>16</v>
      </c>
      <c r="D5090" s="2">
        <v>44228</v>
      </c>
      <c r="E5090" t="s">
        <v>1789</v>
      </c>
      <c r="F5090">
        <f>1</f>
        <v>1</v>
      </c>
      <c r="G5090">
        <v>119380</v>
      </c>
      <c r="H5090" t="s">
        <v>18</v>
      </c>
      <c r="I5090" t="s">
        <v>19</v>
      </c>
      <c r="J5090" t="s">
        <v>20</v>
      </c>
      <c r="K5090" t="s">
        <v>27</v>
      </c>
      <c r="L5090" t="s">
        <v>28</v>
      </c>
      <c r="M5090" t="s">
        <v>23</v>
      </c>
      <c r="N5090" t="s">
        <v>33</v>
      </c>
      <c r="O5090" t="s">
        <v>105</v>
      </c>
      <c r="P5090" t="b">
        <f>production[[#This Row],[Funded Month]]&gt;=DATE(2021,1,1)</f>
        <v>1</v>
      </c>
    </row>
    <row r="5091" spans="1:16" x14ac:dyDescent="0.2">
      <c r="A5091" s="1">
        <v>290201181552</v>
      </c>
      <c r="B5091">
        <v>290</v>
      </c>
      <c r="C5091" t="s">
        <v>16</v>
      </c>
      <c r="D5091" s="2">
        <v>44228</v>
      </c>
      <c r="E5091" t="s">
        <v>1789</v>
      </c>
      <c r="F5091">
        <f>1</f>
        <v>1</v>
      </c>
      <c r="G5091">
        <v>195000</v>
      </c>
      <c r="H5091" t="s">
        <v>18</v>
      </c>
      <c r="I5091" t="s">
        <v>19</v>
      </c>
      <c r="J5091" t="s">
        <v>20</v>
      </c>
      <c r="K5091" t="s">
        <v>27</v>
      </c>
      <c r="L5091" t="s">
        <v>28</v>
      </c>
      <c r="M5091" t="s">
        <v>23</v>
      </c>
      <c r="N5091" t="s">
        <v>33</v>
      </c>
      <c r="O5091" t="s">
        <v>105</v>
      </c>
      <c r="P5091" t="b">
        <f>production[[#This Row],[Funded Month]]&gt;=DATE(2021,1,1)</f>
        <v>1</v>
      </c>
    </row>
    <row r="5092" spans="1:16" x14ac:dyDescent="0.2">
      <c r="A5092" s="1">
        <v>290201181567</v>
      </c>
      <c r="B5092">
        <v>290</v>
      </c>
      <c r="C5092" t="s">
        <v>16</v>
      </c>
      <c r="D5092" s="2">
        <v>44228</v>
      </c>
      <c r="E5092" t="s">
        <v>1789</v>
      </c>
      <c r="F5092">
        <f>1</f>
        <v>1</v>
      </c>
      <c r="G5092">
        <v>146269</v>
      </c>
      <c r="H5092" t="s">
        <v>18</v>
      </c>
      <c r="I5092" t="s">
        <v>19</v>
      </c>
      <c r="J5092" t="s">
        <v>20</v>
      </c>
      <c r="K5092" t="s">
        <v>27</v>
      </c>
      <c r="L5092" t="s">
        <v>28</v>
      </c>
      <c r="M5092" t="s">
        <v>23</v>
      </c>
      <c r="N5092" t="s">
        <v>33</v>
      </c>
      <c r="O5092" t="s">
        <v>105</v>
      </c>
      <c r="P5092" t="b">
        <f>production[[#This Row],[Funded Month]]&gt;=DATE(2021,1,1)</f>
        <v>1</v>
      </c>
    </row>
    <row r="5093" spans="1:16" x14ac:dyDescent="0.2">
      <c r="A5093" s="1">
        <v>290201182185</v>
      </c>
      <c r="B5093">
        <v>290</v>
      </c>
      <c r="C5093" t="s">
        <v>16</v>
      </c>
      <c r="D5093" s="2">
        <v>44228</v>
      </c>
      <c r="E5093" t="s">
        <v>7686</v>
      </c>
      <c r="F5093">
        <f>1</f>
        <v>1</v>
      </c>
      <c r="G5093">
        <v>672000</v>
      </c>
      <c r="H5093" t="s">
        <v>18</v>
      </c>
      <c r="I5093" t="s">
        <v>255</v>
      </c>
      <c r="J5093" t="s">
        <v>20</v>
      </c>
      <c r="K5093" t="s">
        <v>21</v>
      </c>
      <c r="L5093" t="s">
        <v>28</v>
      </c>
      <c r="M5093" t="s">
        <v>23</v>
      </c>
      <c r="N5093" t="s">
        <v>96</v>
      </c>
      <c r="O5093" t="s">
        <v>484</v>
      </c>
      <c r="P5093" t="b">
        <f>production[[#This Row],[Funded Month]]&gt;=DATE(2021,1,1)</f>
        <v>1</v>
      </c>
    </row>
    <row r="5094" spans="1:16" x14ac:dyDescent="0.2">
      <c r="A5094" s="1">
        <v>290201282385</v>
      </c>
      <c r="B5094">
        <v>290</v>
      </c>
      <c r="C5094" t="s">
        <v>16</v>
      </c>
      <c r="D5094" s="2">
        <v>44228</v>
      </c>
      <c r="E5094" t="s">
        <v>7687</v>
      </c>
      <c r="F5094">
        <f>1</f>
        <v>1</v>
      </c>
      <c r="G5094">
        <v>230743</v>
      </c>
      <c r="H5094" t="s">
        <v>86</v>
      </c>
      <c r="I5094" t="s">
        <v>87</v>
      </c>
      <c r="J5094" t="s">
        <v>20</v>
      </c>
      <c r="K5094" t="s">
        <v>21</v>
      </c>
      <c r="L5094" t="s">
        <v>28</v>
      </c>
      <c r="M5094" t="s">
        <v>23</v>
      </c>
      <c r="N5094" t="s">
        <v>349</v>
      </c>
      <c r="O5094" t="s">
        <v>6761</v>
      </c>
      <c r="P5094" t="b">
        <f>production[[#This Row],[Funded Month]]&gt;=DATE(2021,1,1)</f>
        <v>1</v>
      </c>
    </row>
    <row r="5095" spans="1:16" x14ac:dyDescent="0.2">
      <c r="A5095" s="1">
        <v>290201282533</v>
      </c>
      <c r="B5095">
        <v>290</v>
      </c>
      <c r="C5095" t="s">
        <v>16</v>
      </c>
      <c r="D5095" s="2">
        <v>44228</v>
      </c>
      <c r="E5095" t="s">
        <v>7688</v>
      </c>
      <c r="F5095">
        <f>1</f>
        <v>1</v>
      </c>
      <c r="G5095">
        <v>254000</v>
      </c>
      <c r="H5095" t="s">
        <v>18</v>
      </c>
      <c r="I5095" t="s">
        <v>50</v>
      </c>
      <c r="J5095" t="s">
        <v>20</v>
      </c>
      <c r="K5095" t="s">
        <v>21</v>
      </c>
      <c r="L5095" t="s">
        <v>28</v>
      </c>
      <c r="M5095" t="s">
        <v>23</v>
      </c>
      <c r="N5095" t="s">
        <v>33</v>
      </c>
      <c r="O5095" t="s">
        <v>6750</v>
      </c>
      <c r="P5095" t="b">
        <f>production[[#This Row],[Funded Month]]&gt;=DATE(2021,1,1)</f>
        <v>1</v>
      </c>
    </row>
    <row r="5096" spans="1:16" x14ac:dyDescent="0.2">
      <c r="A5096" s="1">
        <v>290201282621</v>
      </c>
      <c r="B5096">
        <v>290</v>
      </c>
      <c r="C5096" t="s">
        <v>16</v>
      </c>
      <c r="D5096" s="2">
        <v>44228</v>
      </c>
      <c r="E5096" t="s">
        <v>7689</v>
      </c>
      <c r="F5096">
        <f>1</f>
        <v>1</v>
      </c>
      <c r="G5096">
        <v>319014</v>
      </c>
      <c r="H5096" t="s">
        <v>86</v>
      </c>
      <c r="I5096" t="s">
        <v>87</v>
      </c>
      <c r="J5096" t="s">
        <v>20</v>
      </c>
      <c r="K5096" t="s">
        <v>21</v>
      </c>
      <c r="L5096" t="s">
        <v>28</v>
      </c>
      <c r="M5096" t="s">
        <v>23</v>
      </c>
      <c r="N5096" t="s">
        <v>96</v>
      </c>
      <c r="O5096" t="s">
        <v>7690</v>
      </c>
      <c r="P5096" t="b">
        <f>production[[#This Row],[Funded Month]]&gt;=DATE(2021,1,1)</f>
        <v>1</v>
      </c>
    </row>
    <row r="5097" spans="1:16" x14ac:dyDescent="0.2">
      <c r="A5097" s="1">
        <v>290201282720</v>
      </c>
      <c r="B5097">
        <v>290</v>
      </c>
      <c r="C5097" t="s">
        <v>16</v>
      </c>
      <c r="D5097" s="2">
        <v>44228</v>
      </c>
      <c r="E5097" t="s">
        <v>7691</v>
      </c>
      <c r="F5097">
        <f>1</f>
        <v>1</v>
      </c>
      <c r="G5097">
        <v>320000</v>
      </c>
      <c r="H5097" t="s">
        <v>18</v>
      </c>
      <c r="I5097" t="s">
        <v>19</v>
      </c>
      <c r="J5097" t="s">
        <v>20</v>
      </c>
      <c r="K5097" t="s">
        <v>44</v>
      </c>
      <c r="L5097" t="s">
        <v>28</v>
      </c>
      <c r="M5097" t="s">
        <v>23</v>
      </c>
      <c r="N5097" t="s">
        <v>33</v>
      </c>
      <c r="O5097" t="s">
        <v>29</v>
      </c>
      <c r="P5097" t="b">
        <f>production[[#This Row],[Funded Month]]&gt;=DATE(2021,1,1)</f>
        <v>1</v>
      </c>
    </row>
    <row r="5098" spans="1:16" x14ac:dyDescent="0.2">
      <c r="A5098" s="1">
        <v>290201282741</v>
      </c>
      <c r="B5098">
        <v>290</v>
      </c>
      <c r="C5098" t="s">
        <v>16</v>
      </c>
      <c r="D5098" s="2">
        <v>44228</v>
      </c>
      <c r="E5098" t="s">
        <v>7692</v>
      </c>
      <c r="F5098">
        <f>1</f>
        <v>1</v>
      </c>
      <c r="G5098">
        <v>548250</v>
      </c>
      <c r="H5098" t="s">
        <v>18</v>
      </c>
      <c r="I5098" t="s">
        <v>19</v>
      </c>
      <c r="J5098" t="s">
        <v>20</v>
      </c>
      <c r="K5098" t="s">
        <v>21</v>
      </c>
      <c r="L5098" t="s">
        <v>28</v>
      </c>
      <c r="M5098" t="s">
        <v>23</v>
      </c>
      <c r="N5098" t="s">
        <v>96</v>
      </c>
      <c r="O5098" t="s">
        <v>7693</v>
      </c>
      <c r="P5098" t="b">
        <f>production[[#This Row],[Funded Month]]&gt;=DATE(2021,1,1)</f>
        <v>1</v>
      </c>
    </row>
    <row r="5099" spans="1:16" x14ac:dyDescent="0.2">
      <c r="A5099" s="1">
        <v>290201282842</v>
      </c>
      <c r="B5099">
        <v>290</v>
      </c>
      <c r="C5099" t="s">
        <v>16</v>
      </c>
      <c r="D5099" s="2">
        <v>44228</v>
      </c>
      <c r="E5099" t="s">
        <v>4344</v>
      </c>
      <c r="F5099">
        <f>1</f>
        <v>1</v>
      </c>
      <c r="G5099">
        <v>368207</v>
      </c>
      <c r="H5099" t="s">
        <v>86</v>
      </c>
      <c r="I5099" t="s">
        <v>87</v>
      </c>
      <c r="J5099" t="s">
        <v>20</v>
      </c>
      <c r="K5099" t="s">
        <v>21</v>
      </c>
      <c r="L5099" t="s">
        <v>28</v>
      </c>
      <c r="M5099" t="s">
        <v>23</v>
      </c>
      <c r="N5099" t="s">
        <v>33</v>
      </c>
      <c r="O5099" t="s">
        <v>2621</v>
      </c>
      <c r="P5099" t="b">
        <f>production[[#This Row],[Funded Month]]&gt;=DATE(2021,1,1)</f>
        <v>1</v>
      </c>
    </row>
    <row r="5100" spans="1:16" x14ac:dyDescent="0.2">
      <c r="A5100" s="1">
        <v>290201283206</v>
      </c>
      <c r="B5100">
        <v>290</v>
      </c>
      <c r="C5100" t="s">
        <v>16</v>
      </c>
      <c r="D5100" s="2">
        <v>44228</v>
      </c>
      <c r="E5100" t="s">
        <v>7694</v>
      </c>
      <c r="F5100">
        <f>1</f>
        <v>1</v>
      </c>
      <c r="G5100">
        <v>292602</v>
      </c>
      <c r="H5100" t="s">
        <v>86</v>
      </c>
      <c r="I5100" t="s">
        <v>87</v>
      </c>
      <c r="J5100" t="s">
        <v>20</v>
      </c>
      <c r="K5100" t="s">
        <v>21</v>
      </c>
      <c r="L5100" t="s">
        <v>28</v>
      </c>
      <c r="M5100" t="s">
        <v>23</v>
      </c>
      <c r="N5100" t="s">
        <v>33</v>
      </c>
      <c r="O5100" t="s">
        <v>7695</v>
      </c>
      <c r="P5100" t="b">
        <f>production[[#This Row],[Funded Month]]&gt;=DATE(2021,1,1)</f>
        <v>1</v>
      </c>
    </row>
    <row r="5101" spans="1:16" x14ac:dyDescent="0.2">
      <c r="A5101" s="1">
        <v>290201283471</v>
      </c>
      <c r="B5101">
        <v>290</v>
      </c>
      <c r="C5101" t="s">
        <v>16</v>
      </c>
      <c r="D5101" s="2">
        <v>44228</v>
      </c>
      <c r="E5101" t="s">
        <v>7696</v>
      </c>
      <c r="F5101">
        <f>1</f>
        <v>1</v>
      </c>
      <c r="G5101">
        <v>323000</v>
      </c>
      <c r="H5101" t="s">
        <v>18</v>
      </c>
      <c r="I5101" t="s">
        <v>19</v>
      </c>
      <c r="J5101" t="s">
        <v>20</v>
      </c>
      <c r="K5101" t="s">
        <v>21</v>
      </c>
      <c r="L5101" t="s">
        <v>28</v>
      </c>
      <c r="M5101" t="s">
        <v>23</v>
      </c>
      <c r="N5101" t="s">
        <v>33</v>
      </c>
      <c r="O5101" t="s">
        <v>1891</v>
      </c>
      <c r="P5101" t="b">
        <f>production[[#This Row],[Funded Month]]&gt;=DATE(2021,1,1)</f>
        <v>1</v>
      </c>
    </row>
    <row r="5102" spans="1:16" x14ac:dyDescent="0.2">
      <c r="A5102" s="1">
        <v>290201283629</v>
      </c>
      <c r="B5102">
        <v>290</v>
      </c>
      <c r="C5102" t="s">
        <v>16</v>
      </c>
      <c r="D5102" s="2">
        <v>44228</v>
      </c>
      <c r="E5102" t="s">
        <v>7697</v>
      </c>
      <c r="F5102">
        <f>1</f>
        <v>1</v>
      </c>
      <c r="G5102">
        <v>257000</v>
      </c>
      <c r="H5102" t="s">
        <v>18</v>
      </c>
      <c r="I5102" t="s">
        <v>19</v>
      </c>
      <c r="J5102" t="s">
        <v>20</v>
      </c>
      <c r="K5102" t="s">
        <v>44</v>
      </c>
      <c r="L5102" t="s">
        <v>28</v>
      </c>
      <c r="M5102" t="s">
        <v>23</v>
      </c>
      <c r="N5102" t="s">
        <v>33</v>
      </c>
      <c r="O5102" t="s">
        <v>352</v>
      </c>
      <c r="P5102" t="b">
        <f>production[[#This Row],[Funded Month]]&gt;=DATE(2021,1,1)</f>
        <v>1</v>
      </c>
    </row>
    <row r="5103" spans="1:16" x14ac:dyDescent="0.2">
      <c r="A5103" s="1">
        <v>290210183770</v>
      </c>
      <c r="B5103">
        <v>290</v>
      </c>
      <c r="C5103" t="s">
        <v>16</v>
      </c>
      <c r="D5103" s="2">
        <v>44228</v>
      </c>
      <c r="E5103" t="s">
        <v>7698</v>
      </c>
      <c r="F5103">
        <f>1</f>
        <v>1</v>
      </c>
      <c r="G5103">
        <v>205000</v>
      </c>
      <c r="H5103" t="s">
        <v>18</v>
      </c>
      <c r="I5103" t="s">
        <v>19</v>
      </c>
      <c r="J5103" t="s">
        <v>20</v>
      </c>
      <c r="K5103" t="s">
        <v>27</v>
      </c>
      <c r="L5103" t="s">
        <v>28</v>
      </c>
      <c r="M5103" t="s">
        <v>23</v>
      </c>
      <c r="N5103" t="s">
        <v>33</v>
      </c>
      <c r="P5103" t="b">
        <f>production[[#This Row],[Funded Month]]&gt;=DATE(2021,1,1)</f>
        <v>1</v>
      </c>
    </row>
    <row r="5104" spans="1:16" x14ac:dyDescent="0.2">
      <c r="A5104" s="1">
        <v>290210183846</v>
      </c>
      <c r="B5104">
        <v>290</v>
      </c>
      <c r="C5104" t="s">
        <v>16</v>
      </c>
      <c r="D5104" s="2">
        <v>44228</v>
      </c>
      <c r="E5104" t="s">
        <v>7699</v>
      </c>
      <c r="F5104">
        <f>1</f>
        <v>1</v>
      </c>
      <c r="G5104">
        <v>400000</v>
      </c>
      <c r="H5104" t="s">
        <v>18</v>
      </c>
      <c r="I5104" t="s">
        <v>19</v>
      </c>
      <c r="J5104" t="s">
        <v>20</v>
      </c>
      <c r="K5104" t="s">
        <v>27</v>
      </c>
      <c r="L5104" t="s">
        <v>28</v>
      </c>
      <c r="M5104" t="s">
        <v>23</v>
      </c>
      <c r="N5104" t="s">
        <v>33</v>
      </c>
      <c r="P5104" t="b">
        <f>production[[#This Row],[Funded Month]]&gt;=DATE(2021,1,1)</f>
        <v>1</v>
      </c>
    </row>
    <row r="5105" spans="1:16" x14ac:dyDescent="0.2">
      <c r="A5105" s="1">
        <v>290210183866</v>
      </c>
      <c r="B5105">
        <v>290</v>
      </c>
      <c r="C5105" t="s">
        <v>16</v>
      </c>
      <c r="D5105" s="2">
        <v>44228</v>
      </c>
      <c r="E5105" t="s">
        <v>7700</v>
      </c>
      <c r="F5105">
        <f>1</f>
        <v>1</v>
      </c>
      <c r="G5105">
        <v>234060</v>
      </c>
      <c r="H5105" t="s">
        <v>18</v>
      </c>
      <c r="I5105" t="s">
        <v>19</v>
      </c>
      <c r="J5105" t="s">
        <v>20</v>
      </c>
      <c r="K5105" t="s">
        <v>21</v>
      </c>
      <c r="L5105" t="s">
        <v>28</v>
      </c>
      <c r="M5105" t="s">
        <v>23</v>
      </c>
      <c r="N5105" t="s">
        <v>104</v>
      </c>
      <c r="O5105" t="s">
        <v>6776</v>
      </c>
      <c r="P5105" t="b">
        <f>production[[#This Row],[Funded Month]]&gt;=DATE(2021,1,1)</f>
        <v>1</v>
      </c>
    </row>
    <row r="5106" spans="1:16" x14ac:dyDescent="0.2">
      <c r="A5106" s="1">
        <v>290210183930</v>
      </c>
      <c r="B5106">
        <v>290</v>
      </c>
      <c r="C5106" t="s">
        <v>16</v>
      </c>
      <c r="D5106" s="2">
        <v>44228</v>
      </c>
      <c r="E5106" t="s">
        <v>7701</v>
      </c>
      <c r="F5106">
        <f>1</f>
        <v>1</v>
      </c>
      <c r="G5106">
        <v>490648</v>
      </c>
      <c r="H5106" t="s">
        <v>18</v>
      </c>
      <c r="I5106" t="s">
        <v>50</v>
      </c>
      <c r="J5106" t="s">
        <v>20</v>
      </c>
      <c r="K5106" t="s">
        <v>44</v>
      </c>
      <c r="L5106" t="s">
        <v>28</v>
      </c>
      <c r="M5106" t="s">
        <v>23</v>
      </c>
      <c r="N5106" t="s">
        <v>33</v>
      </c>
      <c r="O5106" t="s">
        <v>1400</v>
      </c>
      <c r="P5106" t="b">
        <f>production[[#This Row],[Funded Month]]&gt;=DATE(2021,1,1)</f>
        <v>1</v>
      </c>
    </row>
    <row r="5107" spans="1:16" x14ac:dyDescent="0.2">
      <c r="A5107" s="1">
        <v>290210184076</v>
      </c>
      <c r="B5107">
        <v>290</v>
      </c>
      <c r="C5107" t="s">
        <v>16</v>
      </c>
      <c r="D5107" s="2">
        <v>44228</v>
      </c>
      <c r="E5107" t="s">
        <v>7702</v>
      </c>
      <c r="F5107">
        <f>1</f>
        <v>1</v>
      </c>
      <c r="G5107">
        <v>120000</v>
      </c>
      <c r="H5107" t="s">
        <v>18</v>
      </c>
      <c r="I5107" t="s">
        <v>19</v>
      </c>
      <c r="J5107" t="s">
        <v>20</v>
      </c>
      <c r="K5107" t="s">
        <v>44</v>
      </c>
      <c r="L5107" t="s">
        <v>28</v>
      </c>
      <c r="M5107" t="s">
        <v>23</v>
      </c>
      <c r="N5107" t="s">
        <v>104</v>
      </c>
      <c r="O5107" t="s">
        <v>105</v>
      </c>
      <c r="P5107" t="b">
        <f>production[[#This Row],[Funded Month]]&gt;=DATE(2021,1,1)</f>
        <v>1</v>
      </c>
    </row>
    <row r="5108" spans="1:16" x14ac:dyDescent="0.2">
      <c r="A5108" s="1">
        <v>290210184112</v>
      </c>
      <c r="B5108">
        <v>290</v>
      </c>
      <c r="C5108" t="s">
        <v>16</v>
      </c>
      <c r="D5108" s="2">
        <v>44228</v>
      </c>
      <c r="E5108" t="s">
        <v>7703</v>
      </c>
      <c r="F5108">
        <f>1</f>
        <v>1</v>
      </c>
      <c r="G5108">
        <v>349200</v>
      </c>
      <c r="H5108" t="s">
        <v>18</v>
      </c>
      <c r="I5108" t="s">
        <v>19</v>
      </c>
      <c r="J5108" t="s">
        <v>20</v>
      </c>
      <c r="K5108" t="s">
        <v>21</v>
      </c>
      <c r="L5108" t="s">
        <v>28</v>
      </c>
      <c r="M5108" t="s">
        <v>23</v>
      </c>
      <c r="N5108" t="s">
        <v>33</v>
      </c>
      <c r="O5108" t="s">
        <v>105</v>
      </c>
      <c r="P5108" t="b">
        <f>production[[#This Row],[Funded Month]]&gt;=DATE(2021,1,1)</f>
        <v>1</v>
      </c>
    </row>
    <row r="5109" spans="1:16" x14ac:dyDescent="0.2">
      <c r="A5109" s="1">
        <v>290210184178</v>
      </c>
      <c r="B5109">
        <v>290</v>
      </c>
      <c r="C5109" t="s">
        <v>16</v>
      </c>
      <c r="D5109" s="2">
        <v>44228</v>
      </c>
      <c r="E5109" t="s">
        <v>7704</v>
      </c>
      <c r="F5109">
        <f>1</f>
        <v>1</v>
      </c>
      <c r="G5109">
        <v>394975</v>
      </c>
      <c r="H5109" t="s">
        <v>18</v>
      </c>
      <c r="I5109" t="s">
        <v>19</v>
      </c>
      <c r="J5109" t="s">
        <v>20</v>
      </c>
      <c r="K5109" t="s">
        <v>27</v>
      </c>
      <c r="L5109" t="s">
        <v>28</v>
      </c>
      <c r="M5109" t="s">
        <v>23</v>
      </c>
      <c r="N5109" t="s">
        <v>33</v>
      </c>
      <c r="O5109" t="s">
        <v>1326</v>
      </c>
      <c r="P5109" t="b">
        <f>production[[#This Row],[Funded Month]]&gt;=DATE(2021,1,1)</f>
        <v>1</v>
      </c>
    </row>
    <row r="5110" spans="1:16" x14ac:dyDescent="0.2">
      <c r="A5110" s="1">
        <v>290210184302</v>
      </c>
      <c r="B5110">
        <v>290</v>
      </c>
      <c r="C5110" t="s">
        <v>16</v>
      </c>
      <c r="D5110" s="2">
        <v>44228</v>
      </c>
      <c r="E5110" t="s">
        <v>7705</v>
      </c>
      <c r="F5110">
        <f>1</f>
        <v>1</v>
      </c>
      <c r="G5110">
        <v>194370</v>
      </c>
      <c r="H5110" t="s">
        <v>238</v>
      </c>
      <c r="I5110" t="s">
        <v>239</v>
      </c>
      <c r="J5110" t="s">
        <v>20</v>
      </c>
      <c r="K5110" t="s">
        <v>21</v>
      </c>
      <c r="L5110" t="s">
        <v>28</v>
      </c>
      <c r="M5110" t="s">
        <v>23</v>
      </c>
      <c r="N5110" t="s">
        <v>33</v>
      </c>
      <c r="O5110" t="s">
        <v>5906</v>
      </c>
      <c r="P5110" t="b">
        <f>production[[#This Row],[Funded Month]]&gt;=DATE(2021,1,1)</f>
        <v>1</v>
      </c>
    </row>
    <row r="5111" spans="1:16" x14ac:dyDescent="0.2">
      <c r="A5111" s="1">
        <v>290210184389</v>
      </c>
      <c r="B5111">
        <v>290</v>
      </c>
      <c r="C5111" t="s">
        <v>16</v>
      </c>
      <c r="D5111" s="2">
        <v>44228</v>
      </c>
      <c r="E5111" t="s">
        <v>7706</v>
      </c>
      <c r="F5111">
        <f>1</f>
        <v>1</v>
      </c>
      <c r="G5111">
        <v>640800</v>
      </c>
      <c r="H5111" t="s">
        <v>18</v>
      </c>
      <c r="I5111" t="s">
        <v>255</v>
      </c>
      <c r="J5111" t="s">
        <v>20</v>
      </c>
      <c r="K5111" t="s">
        <v>21</v>
      </c>
      <c r="L5111" t="s">
        <v>28</v>
      </c>
      <c r="M5111" t="s">
        <v>23</v>
      </c>
      <c r="N5111" t="s">
        <v>33</v>
      </c>
      <c r="O5111" t="s">
        <v>7707</v>
      </c>
      <c r="P5111" t="b">
        <f>production[[#This Row],[Funded Month]]&gt;=DATE(2021,1,1)</f>
        <v>1</v>
      </c>
    </row>
    <row r="5112" spans="1:16" x14ac:dyDescent="0.2">
      <c r="A5112" s="1">
        <v>290210184393</v>
      </c>
      <c r="B5112">
        <v>290</v>
      </c>
      <c r="C5112" t="s">
        <v>16</v>
      </c>
      <c r="D5112" s="2">
        <v>44228</v>
      </c>
      <c r="E5112" t="s">
        <v>7708</v>
      </c>
      <c r="F5112">
        <f>1</f>
        <v>1</v>
      </c>
      <c r="G5112">
        <v>433613</v>
      </c>
      <c r="H5112" t="s">
        <v>18</v>
      </c>
      <c r="I5112" t="s">
        <v>19</v>
      </c>
      <c r="J5112" t="s">
        <v>20</v>
      </c>
      <c r="K5112" t="s">
        <v>21</v>
      </c>
      <c r="L5112" t="s">
        <v>28</v>
      </c>
      <c r="M5112" t="s">
        <v>23</v>
      </c>
      <c r="N5112" t="s">
        <v>104</v>
      </c>
      <c r="O5112" t="s">
        <v>2418</v>
      </c>
      <c r="P5112" t="b">
        <f>production[[#This Row],[Funded Month]]&gt;=DATE(2021,1,1)</f>
        <v>1</v>
      </c>
    </row>
    <row r="5113" spans="1:16" x14ac:dyDescent="0.2">
      <c r="A5113" s="1">
        <v>290210184585</v>
      </c>
      <c r="B5113">
        <v>290</v>
      </c>
      <c r="C5113" t="s">
        <v>16</v>
      </c>
      <c r="D5113" s="2">
        <v>44228</v>
      </c>
      <c r="E5113" t="s">
        <v>7709</v>
      </c>
      <c r="F5113">
        <f>1</f>
        <v>1</v>
      </c>
      <c r="G5113">
        <v>162600</v>
      </c>
      <c r="H5113" t="s">
        <v>18</v>
      </c>
      <c r="I5113" t="s">
        <v>19</v>
      </c>
      <c r="J5113" t="s">
        <v>20</v>
      </c>
      <c r="K5113" t="s">
        <v>21</v>
      </c>
      <c r="L5113" t="s">
        <v>28</v>
      </c>
      <c r="M5113" t="s">
        <v>23</v>
      </c>
      <c r="N5113" t="s">
        <v>33</v>
      </c>
      <c r="O5113" t="s">
        <v>7710</v>
      </c>
      <c r="P5113" t="b">
        <f>production[[#This Row],[Funded Month]]&gt;=DATE(2021,1,1)</f>
        <v>1</v>
      </c>
    </row>
    <row r="5114" spans="1:16" x14ac:dyDescent="0.2">
      <c r="A5114" s="1">
        <v>290210184712</v>
      </c>
      <c r="B5114">
        <v>290</v>
      </c>
      <c r="C5114" t="s">
        <v>16</v>
      </c>
      <c r="D5114" s="2">
        <v>44228</v>
      </c>
      <c r="E5114" t="s">
        <v>7711</v>
      </c>
      <c r="F5114">
        <f>1</f>
        <v>1</v>
      </c>
      <c r="G5114">
        <v>330000</v>
      </c>
      <c r="H5114" t="s">
        <v>18</v>
      </c>
      <c r="I5114" t="s">
        <v>19</v>
      </c>
      <c r="J5114" t="s">
        <v>20</v>
      </c>
      <c r="K5114" t="s">
        <v>44</v>
      </c>
      <c r="L5114" t="s">
        <v>28</v>
      </c>
      <c r="M5114" t="s">
        <v>23</v>
      </c>
      <c r="N5114" t="s">
        <v>33</v>
      </c>
      <c r="O5114" t="s">
        <v>7712</v>
      </c>
      <c r="P5114" t="b">
        <f>production[[#This Row],[Funded Month]]&gt;=DATE(2021,1,1)</f>
        <v>1</v>
      </c>
    </row>
    <row r="5115" spans="1:16" x14ac:dyDescent="0.2">
      <c r="A5115" s="1">
        <v>290210184772</v>
      </c>
      <c r="B5115">
        <v>290</v>
      </c>
      <c r="C5115" t="s">
        <v>16</v>
      </c>
      <c r="D5115" s="2">
        <v>44228</v>
      </c>
      <c r="E5115" t="s">
        <v>7713</v>
      </c>
      <c r="F5115">
        <f>1</f>
        <v>1</v>
      </c>
      <c r="G5115">
        <v>349103</v>
      </c>
      <c r="H5115" t="s">
        <v>18</v>
      </c>
      <c r="I5115" t="s">
        <v>79</v>
      </c>
      <c r="J5115" t="s">
        <v>20</v>
      </c>
      <c r="K5115" t="s">
        <v>21</v>
      </c>
      <c r="L5115" t="s">
        <v>28</v>
      </c>
      <c r="M5115" t="s">
        <v>23</v>
      </c>
      <c r="N5115" t="s">
        <v>96</v>
      </c>
      <c r="O5115" t="s">
        <v>790</v>
      </c>
      <c r="P5115" t="b">
        <f>production[[#This Row],[Funded Month]]&gt;=DATE(2021,1,1)</f>
        <v>1</v>
      </c>
    </row>
    <row r="5116" spans="1:16" x14ac:dyDescent="0.2">
      <c r="A5116" s="1">
        <v>290210184806</v>
      </c>
      <c r="B5116">
        <v>290</v>
      </c>
      <c r="C5116" t="s">
        <v>16</v>
      </c>
      <c r="D5116" s="2">
        <v>44228</v>
      </c>
      <c r="E5116" t="s">
        <v>7714</v>
      </c>
      <c r="F5116">
        <f>1</f>
        <v>1</v>
      </c>
      <c r="G5116">
        <v>424000</v>
      </c>
      <c r="H5116" t="s">
        <v>18</v>
      </c>
      <c r="I5116" t="s">
        <v>19</v>
      </c>
      <c r="J5116" t="s">
        <v>20</v>
      </c>
      <c r="K5116" t="s">
        <v>21</v>
      </c>
      <c r="L5116" t="s">
        <v>28</v>
      </c>
      <c r="M5116" t="s">
        <v>23</v>
      </c>
      <c r="N5116" t="s">
        <v>33</v>
      </c>
      <c r="O5116" t="s">
        <v>7715</v>
      </c>
      <c r="P5116" t="b">
        <f>production[[#This Row],[Funded Month]]&gt;=DATE(2021,1,1)</f>
        <v>1</v>
      </c>
    </row>
    <row r="5117" spans="1:16" x14ac:dyDescent="0.2">
      <c r="A5117" s="1">
        <v>290210184816</v>
      </c>
      <c r="B5117">
        <v>290</v>
      </c>
      <c r="C5117" t="s">
        <v>16</v>
      </c>
      <c r="D5117" s="2">
        <v>44228</v>
      </c>
      <c r="E5117" t="s">
        <v>7716</v>
      </c>
      <c r="F5117">
        <f>1</f>
        <v>1</v>
      </c>
      <c r="G5117">
        <v>295500</v>
      </c>
      <c r="H5117" t="s">
        <v>18</v>
      </c>
      <c r="I5117" t="s">
        <v>19</v>
      </c>
      <c r="J5117" t="s">
        <v>20</v>
      </c>
      <c r="K5117" t="s">
        <v>21</v>
      </c>
      <c r="L5117" t="s">
        <v>28</v>
      </c>
      <c r="M5117" t="s">
        <v>23</v>
      </c>
      <c r="N5117" t="s">
        <v>33</v>
      </c>
      <c r="O5117" t="s">
        <v>3541</v>
      </c>
      <c r="P5117" t="b">
        <f>production[[#This Row],[Funded Month]]&gt;=DATE(2021,1,1)</f>
        <v>1</v>
      </c>
    </row>
    <row r="5118" spans="1:16" x14ac:dyDescent="0.2">
      <c r="A5118" s="1">
        <v>290210184894</v>
      </c>
      <c r="B5118">
        <v>290</v>
      </c>
      <c r="C5118" t="s">
        <v>16</v>
      </c>
      <c r="D5118" s="2">
        <v>44228</v>
      </c>
      <c r="E5118" t="s">
        <v>7717</v>
      </c>
      <c r="F5118">
        <f>1</f>
        <v>1</v>
      </c>
      <c r="G5118">
        <v>400000</v>
      </c>
      <c r="H5118" t="s">
        <v>18</v>
      </c>
      <c r="I5118" t="s">
        <v>19</v>
      </c>
      <c r="J5118" t="s">
        <v>20</v>
      </c>
      <c r="K5118" t="s">
        <v>44</v>
      </c>
      <c r="L5118" t="s">
        <v>28</v>
      </c>
      <c r="M5118" t="s">
        <v>23</v>
      </c>
      <c r="N5118" t="s">
        <v>33</v>
      </c>
      <c r="O5118" t="s">
        <v>28</v>
      </c>
      <c r="P5118" t="b">
        <f>production[[#This Row],[Funded Month]]&gt;=DATE(2021,1,1)</f>
        <v>1</v>
      </c>
    </row>
    <row r="5119" spans="1:16" x14ac:dyDescent="0.2">
      <c r="A5119" s="1">
        <v>290210185052</v>
      </c>
      <c r="B5119">
        <v>290</v>
      </c>
      <c r="C5119" t="s">
        <v>16</v>
      </c>
      <c r="D5119" s="2">
        <v>44228</v>
      </c>
      <c r="E5119" t="s">
        <v>7718</v>
      </c>
      <c r="F5119">
        <f>1</f>
        <v>1</v>
      </c>
      <c r="G5119">
        <v>248320</v>
      </c>
      <c r="H5119" t="s">
        <v>18</v>
      </c>
      <c r="I5119" t="s">
        <v>19</v>
      </c>
      <c r="J5119" t="s">
        <v>20</v>
      </c>
      <c r="K5119" t="s">
        <v>21</v>
      </c>
      <c r="L5119" t="s">
        <v>28</v>
      </c>
      <c r="M5119" t="s">
        <v>23</v>
      </c>
      <c r="N5119" t="s">
        <v>104</v>
      </c>
      <c r="O5119" t="s">
        <v>279</v>
      </c>
      <c r="P5119" t="b">
        <f>production[[#This Row],[Funded Month]]&gt;=DATE(2021,1,1)</f>
        <v>1</v>
      </c>
    </row>
    <row r="5120" spans="1:16" x14ac:dyDescent="0.2">
      <c r="A5120" s="1">
        <v>290210185071</v>
      </c>
      <c r="B5120">
        <v>290</v>
      </c>
      <c r="C5120" t="s">
        <v>16</v>
      </c>
      <c r="D5120" s="2">
        <v>44228</v>
      </c>
      <c r="E5120" t="s">
        <v>7719</v>
      </c>
      <c r="F5120">
        <f>1</f>
        <v>1</v>
      </c>
      <c r="G5120">
        <v>158250</v>
      </c>
      <c r="H5120" t="s">
        <v>18</v>
      </c>
      <c r="I5120" t="s">
        <v>19</v>
      </c>
      <c r="J5120" t="s">
        <v>20</v>
      </c>
      <c r="K5120" t="s">
        <v>44</v>
      </c>
      <c r="L5120" t="s">
        <v>28</v>
      </c>
      <c r="M5120" t="s">
        <v>23</v>
      </c>
      <c r="N5120" t="s">
        <v>33</v>
      </c>
      <c r="O5120" t="s">
        <v>7720</v>
      </c>
      <c r="P5120" t="b">
        <f>production[[#This Row],[Funded Month]]&gt;=DATE(2021,1,1)</f>
        <v>1</v>
      </c>
    </row>
    <row r="5121" spans="1:16" x14ac:dyDescent="0.2">
      <c r="A5121" s="1">
        <v>290210185074</v>
      </c>
      <c r="B5121">
        <v>290</v>
      </c>
      <c r="C5121" t="s">
        <v>16</v>
      </c>
      <c r="D5121" s="2">
        <v>44228</v>
      </c>
      <c r="E5121" t="s">
        <v>7719</v>
      </c>
      <c r="F5121">
        <f>1</f>
        <v>1</v>
      </c>
      <c r="G5121">
        <v>135000</v>
      </c>
      <c r="H5121" t="s">
        <v>18</v>
      </c>
      <c r="I5121" t="s">
        <v>19</v>
      </c>
      <c r="J5121" t="s">
        <v>20</v>
      </c>
      <c r="K5121" t="s">
        <v>44</v>
      </c>
      <c r="L5121" t="s">
        <v>28</v>
      </c>
      <c r="M5121" t="s">
        <v>23</v>
      </c>
      <c r="N5121" t="s">
        <v>33</v>
      </c>
      <c r="O5121" t="s">
        <v>7721</v>
      </c>
      <c r="P5121" t="b">
        <f>production[[#This Row],[Funded Month]]&gt;=DATE(2021,1,1)</f>
        <v>1</v>
      </c>
    </row>
    <row r="5122" spans="1:16" x14ac:dyDescent="0.2">
      <c r="A5122" s="1">
        <v>290210185080</v>
      </c>
      <c r="B5122">
        <v>290</v>
      </c>
      <c r="C5122" t="s">
        <v>16</v>
      </c>
      <c r="D5122" s="2">
        <v>44228</v>
      </c>
      <c r="E5122" t="s">
        <v>7722</v>
      </c>
      <c r="F5122">
        <f>1</f>
        <v>1</v>
      </c>
      <c r="G5122">
        <v>235450</v>
      </c>
      <c r="H5122" t="s">
        <v>18</v>
      </c>
      <c r="I5122" t="s">
        <v>19</v>
      </c>
      <c r="J5122" t="s">
        <v>20</v>
      </c>
      <c r="K5122" t="s">
        <v>21</v>
      </c>
      <c r="L5122" t="s">
        <v>28</v>
      </c>
      <c r="M5122" t="s">
        <v>23</v>
      </c>
      <c r="N5122" t="s">
        <v>96</v>
      </c>
      <c r="O5122" t="s">
        <v>95</v>
      </c>
      <c r="P5122" t="b">
        <f>production[[#This Row],[Funded Month]]&gt;=DATE(2021,1,1)</f>
        <v>1</v>
      </c>
    </row>
    <row r="5123" spans="1:16" x14ac:dyDescent="0.2">
      <c r="A5123" s="1">
        <v>290210185211</v>
      </c>
      <c r="B5123">
        <v>290</v>
      </c>
      <c r="C5123" t="s">
        <v>16</v>
      </c>
      <c r="D5123" s="2">
        <v>44228</v>
      </c>
      <c r="E5123" t="s">
        <v>7723</v>
      </c>
      <c r="F5123">
        <f>1</f>
        <v>1</v>
      </c>
      <c r="G5123">
        <v>330000</v>
      </c>
      <c r="H5123" t="s">
        <v>18</v>
      </c>
      <c r="I5123" t="s">
        <v>50</v>
      </c>
      <c r="J5123" t="s">
        <v>20</v>
      </c>
      <c r="K5123" t="s">
        <v>21</v>
      </c>
      <c r="L5123" t="s">
        <v>28</v>
      </c>
      <c r="M5123" t="s">
        <v>23</v>
      </c>
      <c r="N5123" t="s">
        <v>33</v>
      </c>
      <c r="O5123" t="s">
        <v>7724</v>
      </c>
      <c r="P5123" t="b">
        <f>production[[#This Row],[Funded Month]]&gt;=DATE(2021,1,1)</f>
        <v>1</v>
      </c>
    </row>
    <row r="5124" spans="1:16" x14ac:dyDescent="0.2">
      <c r="A5124" s="1">
        <v>290210185221</v>
      </c>
      <c r="B5124">
        <v>290</v>
      </c>
      <c r="C5124" t="s">
        <v>16</v>
      </c>
      <c r="D5124" s="2">
        <v>44228</v>
      </c>
      <c r="E5124" t="s">
        <v>7725</v>
      </c>
      <c r="F5124">
        <f>1</f>
        <v>1</v>
      </c>
      <c r="G5124">
        <v>402573</v>
      </c>
      <c r="H5124" t="s">
        <v>86</v>
      </c>
      <c r="I5124" t="s">
        <v>186</v>
      </c>
      <c r="J5124" t="s">
        <v>20</v>
      </c>
      <c r="K5124" t="s">
        <v>21</v>
      </c>
      <c r="L5124" t="s">
        <v>28</v>
      </c>
      <c r="M5124" t="s">
        <v>23</v>
      </c>
      <c r="N5124" t="s">
        <v>33</v>
      </c>
      <c r="O5124" t="s">
        <v>29</v>
      </c>
      <c r="P5124" t="b">
        <f>production[[#This Row],[Funded Month]]&gt;=DATE(2021,1,1)</f>
        <v>1</v>
      </c>
    </row>
    <row r="5125" spans="1:16" x14ac:dyDescent="0.2">
      <c r="A5125" s="1">
        <v>290210185228</v>
      </c>
      <c r="B5125">
        <v>290</v>
      </c>
      <c r="C5125" t="s">
        <v>16</v>
      </c>
      <c r="D5125" s="2">
        <v>44228</v>
      </c>
      <c r="E5125" t="s">
        <v>2772</v>
      </c>
      <c r="F5125">
        <f>1</f>
        <v>1</v>
      </c>
      <c r="G5125">
        <v>128000</v>
      </c>
      <c r="H5125" t="s">
        <v>18</v>
      </c>
      <c r="I5125" t="s">
        <v>19</v>
      </c>
      <c r="J5125" t="s">
        <v>20</v>
      </c>
      <c r="K5125" t="s">
        <v>21</v>
      </c>
      <c r="L5125" t="s">
        <v>28</v>
      </c>
      <c r="M5125" t="s">
        <v>23</v>
      </c>
      <c r="N5125" t="s">
        <v>33</v>
      </c>
      <c r="O5125" t="s">
        <v>7726</v>
      </c>
      <c r="P5125" t="b">
        <f>production[[#This Row],[Funded Month]]&gt;=DATE(2021,1,1)</f>
        <v>1</v>
      </c>
    </row>
    <row r="5126" spans="1:16" x14ac:dyDescent="0.2">
      <c r="A5126" s="1">
        <v>290210185293</v>
      </c>
      <c r="B5126">
        <v>290</v>
      </c>
      <c r="C5126" t="s">
        <v>16</v>
      </c>
      <c r="D5126" s="2">
        <v>44228</v>
      </c>
      <c r="E5126" t="s">
        <v>7727</v>
      </c>
      <c r="F5126">
        <f>1</f>
        <v>1</v>
      </c>
      <c r="G5126">
        <v>184300</v>
      </c>
      <c r="H5126" t="s">
        <v>18</v>
      </c>
      <c r="I5126" t="s">
        <v>19</v>
      </c>
      <c r="J5126" t="s">
        <v>20</v>
      </c>
      <c r="K5126" t="s">
        <v>21</v>
      </c>
      <c r="L5126" t="s">
        <v>28</v>
      </c>
      <c r="M5126" t="s">
        <v>23</v>
      </c>
      <c r="N5126" t="s">
        <v>33</v>
      </c>
      <c r="O5126" t="s">
        <v>352</v>
      </c>
      <c r="P5126" t="b">
        <f>production[[#This Row],[Funded Month]]&gt;=DATE(2021,1,1)</f>
        <v>1</v>
      </c>
    </row>
    <row r="5127" spans="1:16" x14ac:dyDescent="0.2">
      <c r="A5127" s="1">
        <v>290210185319</v>
      </c>
      <c r="B5127">
        <v>290</v>
      </c>
      <c r="C5127" t="s">
        <v>16</v>
      </c>
      <c r="D5127" s="2">
        <v>44228</v>
      </c>
      <c r="E5127" t="s">
        <v>7728</v>
      </c>
      <c r="F5127">
        <f>1</f>
        <v>1</v>
      </c>
      <c r="G5127">
        <v>219150</v>
      </c>
      <c r="H5127" t="s">
        <v>18</v>
      </c>
      <c r="I5127" t="s">
        <v>19</v>
      </c>
      <c r="J5127" t="s">
        <v>20</v>
      </c>
      <c r="K5127" t="s">
        <v>21</v>
      </c>
      <c r="L5127" t="s">
        <v>28</v>
      </c>
      <c r="M5127" t="s">
        <v>23</v>
      </c>
      <c r="P5127" t="b">
        <f>production[[#This Row],[Funded Month]]&gt;=DATE(2021,1,1)</f>
        <v>1</v>
      </c>
    </row>
    <row r="5128" spans="1:16" x14ac:dyDescent="0.2">
      <c r="A5128" s="1">
        <v>290210185401</v>
      </c>
      <c r="B5128">
        <v>290</v>
      </c>
      <c r="C5128" t="s">
        <v>16</v>
      </c>
      <c r="D5128" s="2">
        <v>44228</v>
      </c>
      <c r="E5128" t="s">
        <v>7729</v>
      </c>
      <c r="F5128">
        <f>1</f>
        <v>1</v>
      </c>
      <c r="G5128">
        <v>391500</v>
      </c>
      <c r="H5128" t="s">
        <v>18</v>
      </c>
      <c r="I5128" t="s">
        <v>19</v>
      </c>
      <c r="J5128" t="s">
        <v>20</v>
      </c>
      <c r="K5128" t="s">
        <v>21</v>
      </c>
      <c r="L5128" t="s">
        <v>28</v>
      </c>
      <c r="M5128" t="s">
        <v>23</v>
      </c>
      <c r="N5128" t="s">
        <v>33</v>
      </c>
      <c r="O5128" t="s">
        <v>799</v>
      </c>
      <c r="P5128" t="b">
        <f>production[[#This Row],[Funded Month]]&gt;=DATE(2021,1,1)</f>
        <v>1</v>
      </c>
    </row>
    <row r="5129" spans="1:16" x14ac:dyDescent="0.2">
      <c r="A5129" s="1">
        <v>290210185541</v>
      </c>
      <c r="B5129">
        <v>290</v>
      </c>
      <c r="C5129" t="s">
        <v>16</v>
      </c>
      <c r="D5129" s="2">
        <v>44228</v>
      </c>
      <c r="E5129" t="s">
        <v>3459</v>
      </c>
      <c r="F5129">
        <f>1</f>
        <v>1</v>
      </c>
      <c r="G5129">
        <v>68000</v>
      </c>
      <c r="H5129" t="s">
        <v>18</v>
      </c>
      <c r="I5129" t="s">
        <v>19</v>
      </c>
      <c r="J5129" t="s">
        <v>20</v>
      </c>
      <c r="K5129" t="s">
        <v>21</v>
      </c>
      <c r="L5129" t="s">
        <v>28</v>
      </c>
      <c r="M5129" t="s">
        <v>23</v>
      </c>
      <c r="P5129" t="b">
        <f>production[[#This Row],[Funded Month]]&gt;=DATE(2021,1,1)</f>
        <v>1</v>
      </c>
    </row>
    <row r="5130" spans="1:16" x14ac:dyDescent="0.2">
      <c r="A5130" s="1">
        <v>290210286012</v>
      </c>
      <c r="B5130">
        <v>290</v>
      </c>
      <c r="C5130" t="s">
        <v>16</v>
      </c>
      <c r="D5130" s="2">
        <v>44228</v>
      </c>
      <c r="E5130" t="s">
        <v>680</v>
      </c>
      <c r="F5130">
        <f>1</f>
        <v>1</v>
      </c>
      <c r="G5130">
        <v>247000</v>
      </c>
      <c r="H5130" t="s">
        <v>18</v>
      </c>
      <c r="I5130" t="s">
        <v>19</v>
      </c>
      <c r="J5130" t="s">
        <v>20</v>
      </c>
      <c r="K5130" t="s">
        <v>21</v>
      </c>
      <c r="L5130" t="s">
        <v>28</v>
      </c>
      <c r="M5130" t="s">
        <v>23</v>
      </c>
      <c r="N5130" t="s">
        <v>33</v>
      </c>
      <c r="O5130" t="s">
        <v>680</v>
      </c>
      <c r="P5130" t="b">
        <f>production[[#This Row],[Funded Month]]&gt;=DATE(2021,1,1)</f>
        <v>1</v>
      </c>
    </row>
    <row r="5131" spans="1:16" x14ac:dyDescent="0.2">
      <c r="A5131" s="1">
        <v>290210286071</v>
      </c>
      <c r="B5131">
        <v>290</v>
      </c>
      <c r="C5131" t="s">
        <v>16</v>
      </c>
      <c r="D5131" s="2">
        <v>44228</v>
      </c>
      <c r="E5131" t="s">
        <v>7730</v>
      </c>
      <c r="F5131">
        <f>1</f>
        <v>1</v>
      </c>
      <c r="G5131">
        <v>215000</v>
      </c>
      <c r="H5131" t="s">
        <v>18</v>
      </c>
      <c r="I5131" t="s">
        <v>79</v>
      </c>
      <c r="J5131" t="s">
        <v>20</v>
      </c>
      <c r="K5131" t="s">
        <v>21</v>
      </c>
      <c r="L5131" t="s">
        <v>28</v>
      </c>
      <c r="M5131" t="s">
        <v>23</v>
      </c>
      <c r="N5131" t="s">
        <v>33</v>
      </c>
      <c r="O5131" t="s">
        <v>1891</v>
      </c>
      <c r="P5131" t="b">
        <f>production[[#This Row],[Funded Month]]&gt;=DATE(2021,1,1)</f>
        <v>1</v>
      </c>
    </row>
    <row r="5132" spans="1:16" x14ac:dyDescent="0.2">
      <c r="A5132" s="1">
        <v>290210286401</v>
      </c>
      <c r="B5132">
        <v>290</v>
      </c>
      <c r="C5132" t="s">
        <v>16</v>
      </c>
      <c r="D5132" s="2">
        <v>44228</v>
      </c>
      <c r="E5132" t="s">
        <v>7731</v>
      </c>
      <c r="F5132">
        <f>1</f>
        <v>1</v>
      </c>
      <c r="G5132">
        <v>344850</v>
      </c>
      <c r="H5132" t="s">
        <v>18</v>
      </c>
      <c r="I5132" t="s">
        <v>19</v>
      </c>
      <c r="J5132" t="s">
        <v>20</v>
      </c>
      <c r="K5132" t="s">
        <v>21</v>
      </c>
      <c r="L5132" t="s">
        <v>28</v>
      </c>
      <c r="M5132" t="s">
        <v>23</v>
      </c>
      <c r="N5132" t="s">
        <v>96</v>
      </c>
      <c r="O5132" t="s">
        <v>790</v>
      </c>
      <c r="P5132" t="b">
        <f>production[[#This Row],[Funded Month]]&gt;=DATE(2021,1,1)</f>
        <v>1</v>
      </c>
    </row>
    <row r="5133" spans="1:16" x14ac:dyDescent="0.2">
      <c r="A5133" s="1">
        <v>290210286419</v>
      </c>
      <c r="B5133">
        <v>290</v>
      </c>
      <c r="C5133" t="s">
        <v>16</v>
      </c>
      <c r="D5133" s="2">
        <v>44228</v>
      </c>
      <c r="E5133" t="s">
        <v>7732</v>
      </c>
      <c r="F5133">
        <f>1</f>
        <v>1</v>
      </c>
      <c r="G5133">
        <v>250000</v>
      </c>
      <c r="H5133" t="s">
        <v>18</v>
      </c>
      <c r="I5133" t="s">
        <v>19</v>
      </c>
      <c r="J5133" t="s">
        <v>20</v>
      </c>
      <c r="K5133" t="s">
        <v>21</v>
      </c>
      <c r="L5133" t="s">
        <v>28</v>
      </c>
      <c r="M5133" t="s">
        <v>23</v>
      </c>
      <c r="N5133" t="s">
        <v>33</v>
      </c>
      <c r="O5133" t="s">
        <v>5768</v>
      </c>
      <c r="P5133" t="b">
        <f>production[[#This Row],[Funded Month]]&gt;=DATE(2021,1,1)</f>
        <v>1</v>
      </c>
    </row>
    <row r="5134" spans="1:16" x14ac:dyDescent="0.2">
      <c r="A5134" s="1">
        <v>290210286642</v>
      </c>
      <c r="B5134">
        <v>290</v>
      </c>
      <c r="C5134" t="s">
        <v>16</v>
      </c>
      <c r="D5134" s="2">
        <v>44228</v>
      </c>
      <c r="E5134" t="s">
        <v>7733</v>
      </c>
      <c r="F5134">
        <f>1</f>
        <v>1</v>
      </c>
      <c r="G5134">
        <v>217200</v>
      </c>
      <c r="H5134" t="s">
        <v>18</v>
      </c>
      <c r="I5134" t="s">
        <v>79</v>
      </c>
      <c r="J5134" t="s">
        <v>20</v>
      </c>
      <c r="K5134" t="s">
        <v>21</v>
      </c>
      <c r="L5134" t="s">
        <v>28</v>
      </c>
      <c r="M5134" t="s">
        <v>23</v>
      </c>
      <c r="N5134" t="s">
        <v>96</v>
      </c>
      <c r="O5134" t="s">
        <v>95</v>
      </c>
      <c r="P5134" t="b">
        <f>production[[#This Row],[Funded Month]]&gt;=DATE(2021,1,1)</f>
        <v>1</v>
      </c>
    </row>
    <row r="5135" spans="1:16" x14ac:dyDescent="0.2">
      <c r="A5135" s="1">
        <v>290210286702</v>
      </c>
      <c r="B5135">
        <v>290</v>
      </c>
      <c r="C5135" t="s">
        <v>16</v>
      </c>
      <c r="D5135" s="2">
        <v>44228</v>
      </c>
      <c r="E5135" t="s">
        <v>7734</v>
      </c>
      <c r="F5135">
        <f>1</f>
        <v>1</v>
      </c>
      <c r="G5135">
        <v>121125</v>
      </c>
      <c r="H5135" t="s">
        <v>18</v>
      </c>
      <c r="I5135" t="s">
        <v>79</v>
      </c>
      <c r="J5135" t="s">
        <v>20</v>
      </c>
      <c r="K5135" t="s">
        <v>21</v>
      </c>
      <c r="L5135" t="s">
        <v>28</v>
      </c>
      <c r="M5135" t="s">
        <v>23</v>
      </c>
      <c r="N5135" t="s">
        <v>96</v>
      </c>
      <c r="O5135" t="s">
        <v>7735</v>
      </c>
      <c r="P5135" t="b">
        <f>production[[#This Row],[Funded Month]]&gt;=DATE(2021,1,1)</f>
        <v>1</v>
      </c>
    </row>
    <row r="5136" spans="1:16" x14ac:dyDescent="0.2">
      <c r="A5136" s="1">
        <v>290210286813</v>
      </c>
      <c r="B5136">
        <v>290</v>
      </c>
      <c r="C5136" t="s">
        <v>16</v>
      </c>
      <c r="D5136" s="2">
        <v>44228</v>
      </c>
      <c r="E5136" t="s">
        <v>2772</v>
      </c>
      <c r="F5136">
        <f>1</f>
        <v>1</v>
      </c>
      <c r="G5136">
        <v>128000</v>
      </c>
      <c r="H5136" t="s">
        <v>18</v>
      </c>
      <c r="I5136" t="s">
        <v>19</v>
      </c>
      <c r="J5136" t="s">
        <v>20</v>
      </c>
      <c r="K5136" t="s">
        <v>21</v>
      </c>
      <c r="L5136" t="s">
        <v>28</v>
      </c>
      <c r="M5136" t="s">
        <v>23</v>
      </c>
      <c r="P5136" t="b">
        <f>production[[#This Row],[Funded Month]]&gt;=DATE(2021,1,1)</f>
        <v>1</v>
      </c>
    </row>
    <row r="5137" spans="1:16" x14ac:dyDescent="0.2">
      <c r="A5137" s="1">
        <v>290200183662</v>
      </c>
      <c r="B5137">
        <v>290</v>
      </c>
      <c r="C5137" t="s">
        <v>16</v>
      </c>
      <c r="D5137" s="2">
        <v>44228</v>
      </c>
      <c r="E5137" t="s">
        <v>7736</v>
      </c>
      <c r="F5137">
        <f>1</f>
        <v>1</v>
      </c>
      <c r="G5137">
        <v>74524</v>
      </c>
      <c r="H5137" t="s">
        <v>86</v>
      </c>
      <c r="I5137" t="s">
        <v>186</v>
      </c>
      <c r="J5137" t="s">
        <v>20</v>
      </c>
      <c r="K5137" t="s">
        <v>21</v>
      </c>
      <c r="L5137" t="s">
        <v>98</v>
      </c>
      <c r="M5137" t="s">
        <v>99</v>
      </c>
      <c r="N5137" t="s">
        <v>33</v>
      </c>
      <c r="O5137" t="s">
        <v>7737</v>
      </c>
      <c r="P5137" t="b">
        <f>production[[#This Row],[Funded Month]]&gt;=DATE(2021,1,1)</f>
        <v>1</v>
      </c>
    </row>
    <row r="5138" spans="1:16" x14ac:dyDescent="0.2">
      <c r="A5138" s="1">
        <v>290201282806</v>
      </c>
      <c r="B5138">
        <v>290</v>
      </c>
      <c r="C5138" t="s">
        <v>16</v>
      </c>
      <c r="D5138" s="2">
        <v>44228</v>
      </c>
      <c r="E5138" t="s">
        <v>7738</v>
      </c>
      <c r="F5138">
        <f>1</f>
        <v>1</v>
      </c>
      <c r="G5138">
        <v>103098</v>
      </c>
      <c r="H5138" t="s">
        <v>86</v>
      </c>
      <c r="I5138" t="s">
        <v>186</v>
      </c>
      <c r="J5138" t="s">
        <v>20</v>
      </c>
      <c r="K5138" t="s">
        <v>21</v>
      </c>
      <c r="L5138" t="s">
        <v>98</v>
      </c>
      <c r="M5138" t="s">
        <v>99</v>
      </c>
      <c r="P5138" t="b">
        <f>production[[#This Row],[Funded Month]]&gt;=DATE(2021,1,1)</f>
        <v>1</v>
      </c>
    </row>
    <row r="5139" spans="1:16" x14ac:dyDescent="0.2">
      <c r="A5139" s="1">
        <v>290201283404</v>
      </c>
      <c r="B5139">
        <v>290</v>
      </c>
      <c r="C5139" t="s">
        <v>16</v>
      </c>
      <c r="D5139" s="2">
        <v>44228</v>
      </c>
      <c r="E5139" t="s">
        <v>7739</v>
      </c>
      <c r="F5139">
        <f>1</f>
        <v>1</v>
      </c>
      <c r="G5139">
        <v>283765</v>
      </c>
      <c r="H5139" t="s">
        <v>86</v>
      </c>
      <c r="I5139" t="s">
        <v>87</v>
      </c>
      <c r="J5139" t="s">
        <v>20</v>
      </c>
      <c r="K5139" t="s">
        <v>21</v>
      </c>
      <c r="L5139" t="s">
        <v>98</v>
      </c>
      <c r="M5139" t="s">
        <v>99</v>
      </c>
      <c r="O5139" t="s">
        <v>7740</v>
      </c>
      <c r="P5139" t="b">
        <f>production[[#This Row],[Funded Month]]&gt;=DATE(2021,1,1)</f>
        <v>1</v>
      </c>
    </row>
    <row r="5140" spans="1:16" x14ac:dyDescent="0.2">
      <c r="A5140" s="1">
        <v>290201283581</v>
      </c>
      <c r="B5140">
        <v>290</v>
      </c>
      <c r="C5140" t="s">
        <v>16</v>
      </c>
      <c r="D5140" s="2">
        <v>44228</v>
      </c>
      <c r="E5140" t="s">
        <v>7741</v>
      </c>
      <c r="F5140">
        <f>1</f>
        <v>1</v>
      </c>
      <c r="G5140">
        <v>144337</v>
      </c>
      <c r="H5140" t="s">
        <v>86</v>
      </c>
      <c r="I5140" t="s">
        <v>87</v>
      </c>
      <c r="J5140" t="s">
        <v>20</v>
      </c>
      <c r="K5140" t="s">
        <v>21</v>
      </c>
      <c r="L5140" t="s">
        <v>98</v>
      </c>
      <c r="M5140" t="s">
        <v>99</v>
      </c>
      <c r="O5140" t="s">
        <v>7742</v>
      </c>
      <c r="P5140" t="b">
        <f>production[[#This Row],[Funded Month]]&gt;=DATE(2021,1,1)</f>
        <v>1</v>
      </c>
    </row>
    <row r="5141" spans="1:16" x14ac:dyDescent="0.2">
      <c r="A5141" s="1">
        <v>290210184044</v>
      </c>
      <c r="B5141">
        <v>290</v>
      </c>
      <c r="C5141" t="s">
        <v>16</v>
      </c>
      <c r="D5141" s="2">
        <v>44228</v>
      </c>
      <c r="E5141" t="s">
        <v>7743</v>
      </c>
      <c r="F5141">
        <f>1</f>
        <v>1</v>
      </c>
      <c r="G5141">
        <v>292600</v>
      </c>
      <c r="H5141" t="s">
        <v>18</v>
      </c>
      <c r="I5141" t="s">
        <v>19</v>
      </c>
      <c r="J5141" t="s">
        <v>20</v>
      </c>
      <c r="K5141" t="s">
        <v>21</v>
      </c>
      <c r="L5141" t="s">
        <v>98</v>
      </c>
      <c r="M5141" t="s">
        <v>99</v>
      </c>
      <c r="O5141" t="s">
        <v>350</v>
      </c>
      <c r="P5141" t="b">
        <f>production[[#This Row],[Funded Month]]&gt;=DATE(2021,1,1)</f>
        <v>1</v>
      </c>
    </row>
    <row r="5142" spans="1:16" x14ac:dyDescent="0.2">
      <c r="A5142" s="1">
        <v>290210184053</v>
      </c>
      <c r="B5142">
        <v>290</v>
      </c>
      <c r="C5142" t="s">
        <v>16</v>
      </c>
      <c r="D5142" s="2">
        <v>44228</v>
      </c>
      <c r="E5142" t="s">
        <v>7744</v>
      </c>
      <c r="F5142">
        <f>1</f>
        <v>1</v>
      </c>
      <c r="G5142">
        <v>256000</v>
      </c>
      <c r="H5142" t="s">
        <v>18</v>
      </c>
      <c r="I5142" t="s">
        <v>50</v>
      </c>
      <c r="J5142" t="s">
        <v>20</v>
      </c>
      <c r="K5142" t="s">
        <v>27</v>
      </c>
      <c r="L5142" t="s">
        <v>98</v>
      </c>
      <c r="M5142" t="s">
        <v>99</v>
      </c>
      <c r="O5142" t="s">
        <v>7745</v>
      </c>
      <c r="P5142" t="b">
        <f>production[[#This Row],[Funded Month]]&gt;=DATE(2021,1,1)</f>
        <v>1</v>
      </c>
    </row>
    <row r="5143" spans="1:16" x14ac:dyDescent="0.2">
      <c r="A5143" s="1">
        <v>290210184600</v>
      </c>
      <c r="B5143">
        <v>290</v>
      </c>
      <c r="C5143" t="s">
        <v>16</v>
      </c>
      <c r="D5143" s="2">
        <v>44228</v>
      </c>
      <c r="E5143" t="s">
        <v>7746</v>
      </c>
      <c r="F5143">
        <f>1</f>
        <v>1</v>
      </c>
      <c r="G5143">
        <v>297000</v>
      </c>
      <c r="H5143" t="s">
        <v>18</v>
      </c>
      <c r="I5143" t="s">
        <v>19</v>
      </c>
      <c r="J5143" t="s">
        <v>20</v>
      </c>
      <c r="K5143" t="s">
        <v>21</v>
      </c>
      <c r="L5143" t="s">
        <v>98</v>
      </c>
      <c r="M5143" t="s">
        <v>99</v>
      </c>
      <c r="N5143" t="s">
        <v>33</v>
      </c>
      <c r="O5143" t="s">
        <v>4376</v>
      </c>
      <c r="P5143" t="b">
        <f>production[[#This Row],[Funded Month]]&gt;=DATE(2021,1,1)</f>
        <v>1</v>
      </c>
    </row>
    <row r="5144" spans="1:16" x14ac:dyDescent="0.2">
      <c r="A5144" s="1">
        <v>290210184849</v>
      </c>
      <c r="B5144">
        <v>290</v>
      </c>
      <c r="C5144" t="s">
        <v>16</v>
      </c>
      <c r="D5144" s="2">
        <v>44228</v>
      </c>
      <c r="E5144" t="s">
        <v>7747</v>
      </c>
      <c r="F5144">
        <f>1</f>
        <v>1</v>
      </c>
      <c r="G5144">
        <v>223100</v>
      </c>
      <c r="H5144" t="s">
        <v>18</v>
      </c>
      <c r="I5144" t="s">
        <v>19</v>
      </c>
      <c r="J5144" t="s">
        <v>20</v>
      </c>
      <c r="K5144" t="s">
        <v>21</v>
      </c>
      <c r="L5144" t="s">
        <v>98</v>
      </c>
      <c r="M5144" t="s">
        <v>99</v>
      </c>
      <c r="O5144" t="s">
        <v>7748</v>
      </c>
      <c r="P5144" t="b">
        <f>production[[#This Row],[Funded Month]]&gt;=DATE(2021,1,1)</f>
        <v>1</v>
      </c>
    </row>
    <row r="5145" spans="1:16" x14ac:dyDescent="0.2">
      <c r="A5145" s="1">
        <v>290210185101</v>
      </c>
      <c r="B5145">
        <v>290</v>
      </c>
      <c r="C5145" t="s">
        <v>16</v>
      </c>
      <c r="D5145" s="2">
        <v>44228</v>
      </c>
      <c r="E5145" t="s">
        <v>7749</v>
      </c>
      <c r="F5145">
        <f>1</f>
        <v>1</v>
      </c>
      <c r="G5145">
        <v>105000</v>
      </c>
      <c r="H5145" t="s">
        <v>18</v>
      </c>
      <c r="I5145" t="s">
        <v>50</v>
      </c>
      <c r="J5145" t="s">
        <v>20</v>
      </c>
      <c r="K5145" t="s">
        <v>44</v>
      </c>
      <c r="L5145" t="s">
        <v>98</v>
      </c>
      <c r="M5145" t="s">
        <v>99</v>
      </c>
      <c r="O5145" t="s">
        <v>7750</v>
      </c>
      <c r="P5145" t="b">
        <f>production[[#This Row],[Funded Month]]&gt;=DATE(2021,1,1)</f>
        <v>1</v>
      </c>
    </row>
    <row r="5146" spans="1:16" x14ac:dyDescent="0.2">
      <c r="A5146" s="1">
        <v>290210285740</v>
      </c>
      <c r="B5146">
        <v>290</v>
      </c>
      <c r="C5146" t="s">
        <v>16</v>
      </c>
      <c r="D5146" s="2">
        <v>44228</v>
      </c>
      <c r="E5146" t="s">
        <v>7751</v>
      </c>
      <c r="F5146">
        <f>1</f>
        <v>1</v>
      </c>
      <c r="G5146">
        <v>184785</v>
      </c>
      <c r="H5146" t="s">
        <v>18</v>
      </c>
      <c r="I5146" t="s">
        <v>79</v>
      </c>
      <c r="J5146" t="s">
        <v>20</v>
      </c>
      <c r="K5146" t="s">
        <v>21</v>
      </c>
      <c r="L5146" t="s">
        <v>98</v>
      </c>
      <c r="M5146" t="s">
        <v>99</v>
      </c>
      <c r="N5146" t="s">
        <v>33</v>
      </c>
      <c r="O5146" t="s">
        <v>1400</v>
      </c>
      <c r="P5146" t="b">
        <f>production[[#This Row],[Funded Month]]&gt;=DATE(2021,1,1)</f>
        <v>1</v>
      </c>
    </row>
    <row r="5147" spans="1:16" x14ac:dyDescent="0.2">
      <c r="A5147" s="1">
        <v>297201075418</v>
      </c>
      <c r="B5147">
        <v>297</v>
      </c>
      <c r="C5147" t="s">
        <v>415</v>
      </c>
      <c r="D5147" s="2">
        <v>44228</v>
      </c>
      <c r="E5147" t="s">
        <v>7752</v>
      </c>
      <c r="F5147">
        <f>1</f>
        <v>1</v>
      </c>
      <c r="G5147">
        <v>324022</v>
      </c>
      <c r="H5147" t="s">
        <v>86</v>
      </c>
      <c r="I5147" t="s">
        <v>186</v>
      </c>
      <c r="J5147" t="s">
        <v>20</v>
      </c>
      <c r="K5147" t="s">
        <v>21</v>
      </c>
      <c r="L5147" t="s">
        <v>2163</v>
      </c>
      <c r="M5147" t="s">
        <v>32</v>
      </c>
      <c r="N5147" t="s">
        <v>33</v>
      </c>
      <c r="P5147" t="b">
        <f>production[[#This Row],[Funded Month]]&gt;=DATE(2021,1,1)</f>
        <v>1</v>
      </c>
    </row>
    <row r="5148" spans="1:16" x14ac:dyDescent="0.2">
      <c r="A5148" s="1">
        <v>290201283485</v>
      </c>
      <c r="B5148">
        <v>290</v>
      </c>
      <c r="C5148" t="s">
        <v>16</v>
      </c>
      <c r="D5148" s="2">
        <v>44228</v>
      </c>
      <c r="E5148" t="s">
        <v>7753</v>
      </c>
      <c r="F5148">
        <f>1</f>
        <v>1</v>
      </c>
      <c r="G5148">
        <v>289656</v>
      </c>
      <c r="H5148" t="s">
        <v>86</v>
      </c>
      <c r="I5148" t="s">
        <v>87</v>
      </c>
      <c r="J5148" t="s">
        <v>20</v>
      </c>
      <c r="K5148" t="s">
        <v>21</v>
      </c>
      <c r="L5148" t="s">
        <v>141</v>
      </c>
      <c r="M5148" t="s">
        <v>32</v>
      </c>
      <c r="N5148" t="s">
        <v>1588</v>
      </c>
      <c r="O5148" t="s">
        <v>1589</v>
      </c>
      <c r="P5148" t="b">
        <f>production[[#This Row],[Funded Month]]&gt;=DATE(2021,1,1)</f>
        <v>1</v>
      </c>
    </row>
    <row r="5149" spans="1:16" x14ac:dyDescent="0.2">
      <c r="A5149" s="1">
        <v>290210183839</v>
      </c>
      <c r="B5149">
        <v>290</v>
      </c>
      <c r="C5149" t="s">
        <v>16</v>
      </c>
      <c r="D5149" s="2">
        <v>44228</v>
      </c>
      <c r="E5149" t="s">
        <v>7754</v>
      </c>
      <c r="F5149">
        <f>1</f>
        <v>1</v>
      </c>
      <c r="G5149">
        <v>389405</v>
      </c>
      <c r="H5149" t="s">
        <v>18</v>
      </c>
      <c r="I5149" t="s">
        <v>19</v>
      </c>
      <c r="J5149" t="s">
        <v>20</v>
      </c>
      <c r="K5149" t="s">
        <v>21</v>
      </c>
      <c r="L5149" t="s">
        <v>141</v>
      </c>
      <c r="M5149" t="s">
        <v>32</v>
      </c>
      <c r="O5149" t="s">
        <v>3383</v>
      </c>
      <c r="P5149" t="b">
        <f>production[[#This Row],[Funded Month]]&gt;=DATE(2021,1,1)</f>
        <v>1</v>
      </c>
    </row>
    <row r="5150" spans="1:16" x14ac:dyDescent="0.2">
      <c r="A5150" s="1">
        <v>292210175542</v>
      </c>
      <c r="B5150">
        <v>292</v>
      </c>
      <c r="C5150" t="s">
        <v>960</v>
      </c>
      <c r="D5150" s="2">
        <v>44228</v>
      </c>
      <c r="E5150" t="s">
        <v>7755</v>
      </c>
      <c r="F5150">
        <f>1</f>
        <v>1</v>
      </c>
      <c r="G5150">
        <v>225000</v>
      </c>
      <c r="H5150" t="s">
        <v>18</v>
      </c>
      <c r="I5150" t="s">
        <v>19</v>
      </c>
      <c r="J5150" t="s">
        <v>20</v>
      </c>
      <c r="K5150" t="s">
        <v>27</v>
      </c>
      <c r="L5150" t="s">
        <v>952</v>
      </c>
      <c r="M5150" t="s">
        <v>32</v>
      </c>
      <c r="O5150" t="s">
        <v>927</v>
      </c>
      <c r="P5150" t="b">
        <f>production[[#This Row],[Funded Month]]&gt;=DATE(2021,1,1)</f>
        <v>1</v>
      </c>
    </row>
    <row r="5151" spans="1:16" x14ac:dyDescent="0.2">
      <c r="A5151" s="1">
        <v>290200300696</v>
      </c>
      <c r="B5151">
        <v>290</v>
      </c>
      <c r="C5151" t="s">
        <v>16</v>
      </c>
      <c r="D5151" s="2">
        <v>44228</v>
      </c>
      <c r="E5151" t="s">
        <v>7756</v>
      </c>
      <c r="F5151">
        <f>1</f>
        <v>1</v>
      </c>
      <c r="G5151">
        <v>545000</v>
      </c>
      <c r="H5151" t="s">
        <v>18</v>
      </c>
      <c r="I5151" t="s">
        <v>50</v>
      </c>
      <c r="J5151" t="s">
        <v>20</v>
      </c>
      <c r="K5151" t="s">
        <v>27</v>
      </c>
      <c r="L5151" t="s">
        <v>147</v>
      </c>
      <c r="M5151" t="s">
        <v>32</v>
      </c>
      <c r="N5151" t="s">
        <v>33</v>
      </c>
      <c r="O5151" t="s">
        <v>678</v>
      </c>
      <c r="P5151" t="b">
        <f>production[[#This Row],[Funded Month]]&gt;=DATE(2021,1,1)</f>
        <v>1</v>
      </c>
    </row>
    <row r="5152" spans="1:16" x14ac:dyDescent="0.2">
      <c r="A5152" s="1">
        <v>290200651878</v>
      </c>
      <c r="B5152">
        <v>290</v>
      </c>
      <c r="C5152" t="s">
        <v>16</v>
      </c>
      <c r="D5152" s="2">
        <v>44228</v>
      </c>
      <c r="E5152" t="s">
        <v>7757</v>
      </c>
      <c r="F5152">
        <f>1</f>
        <v>1</v>
      </c>
      <c r="G5152">
        <v>296400</v>
      </c>
      <c r="H5152" t="s">
        <v>18</v>
      </c>
      <c r="I5152" t="s">
        <v>19</v>
      </c>
      <c r="J5152" t="s">
        <v>20</v>
      </c>
      <c r="K5152" t="s">
        <v>21</v>
      </c>
      <c r="L5152" t="s">
        <v>147</v>
      </c>
      <c r="M5152" t="s">
        <v>32</v>
      </c>
      <c r="N5152" t="s">
        <v>33</v>
      </c>
      <c r="O5152" t="s">
        <v>2321</v>
      </c>
      <c r="P5152" t="b">
        <f>production[[#This Row],[Funded Month]]&gt;=DATE(2021,1,1)</f>
        <v>1</v>
      </c>
    </row>
    <row r="5153" spans="1:16" x14ac:dyDescent="0.2">
      <c r="A5153" s="1">
        <v>290201182051</v>
      </c>
      <c r="B5153">
        <v>290</v>
      </c>
      <c r="C5153" t="s">
        <v>16</v>
      </c>
      <c r="D5153" s="2">
        <v>44228</v>
      </c>
      <c r="E5153" t="s">
        <v>7758</v>
      </c>
      <c r="F5153">
        <f>1</f>
        <v>1</v>
      </c>
      <c r="G5153">
        <v>374000</v>
      </c>
      <c r="H5153" t="s">
        <v>18</v>
      </c>
      <c r="I5153" t="s">
        <v>19</v>
      </c>
      <c r="J5153" t="s">
        <v>20</v>
      </c>
      <c r="K5153" t="s">
        <v>21</v>
      </c>
      <c r="L5153" t="s">
        <v>147</v>
      </c>
      <c r="M5153" t="s">
        <v>32</v>
      </c>
      <c r="N5153" t="s">
        <v>33</v>
      </c>
      <c r="O5153" t="s">
        <v>7759</v>
      </c>
      <c r="P5153" t="b">
        <f>production[[#This Row],[Funded Month]]&gt;=DATE(2021,1,1)</f>
        <v>1</v>
      </c>
    </row>
    <row r="5154" spans="1:16" x14ac:dyDescent="0.2">
      <c r="A5154" s="1">
        <v>290201283590</v>
      </c>
      <c r="B5154">
        <v>290</v>
      </c>
      <c r="C5154" t="s">
        <v>16</v>
      </c>
      <c r="D5154" s="2">
        <v>44228</v>
      </c>
      <c r="E5154" t="s">
        <v>7760</v>
      </c>
      <c r="F5154">
        <f>1</f>
        <v>1</v>
      </c>
      <c r="G5154">
        <v>342560</v>
      </c>
      <c r="H5154" t="s">
        <v>18</v>
      </c>
      <c r="I5154" t="s">
        <v>19</v>
      </c>
      <c r="J5154" t="s">
        <v>20</v>
      </c>
      <c r="K5154" t="s">
        <v>21</v>
      </c>
      <c r="L5154" t="s">
        <v>147</v>
      </c>
      <c r="M5154" t="s">
        <v>32</v>
      </c>
      <c r="N5154" t="s">
        <v>33</v>
      </c>
      <c r="O5154" t="s">
        <v>1487</v>
      </c>
      <c r="P5154" t="b">
        <f>production[[#This Row],[Funded Month]]&gt;=DATE(2021,1,1)</f>
        <v>1</v>
      </c>
    </row>
    <row r="5155" spans="1:16" x14ac:dyDescent="0.2">
      <c r="A5155" s="1">
        <v>290210185269</v>
      </c>
      <c r="B5155">
        <v>290</v>
      </c>
      <c r="C5155" t="s">
        <v>16</v>
      </c>
      <c r="D5155" s="2">
        <v>44228</v>
      </c>
      <c r="E5155" t="s">
        <v>7761</v>
      </c>
      <c r="F5155">
        <f>1</f>
        <v>1</v>
      </c>
      <c r="G5155">
        <v>319917</v>
      </c>
      <c r="H5155" t="s">
        <v>86</v>
      </c>
      <c r="I5155" t="s">
        <v>87</v>
      </c>
      <c r="J5155" t="s">
        <v>20</v>
      </c>
      <c r="K5155" t="s">
        <v>21</v>
      </c>
      <c r="L5155" t="s">
        <v>147</v>
      </c>
      <c r="M5155" t="s">
        <v>32</v>
      </c>
      <c r="N5155" t="s">
        <v>33</v>
      </c>
      <c r="O5155" t="s">
        <v>2416</v>
      </c>
      <c r="P5155" t="b">
        <f>production[[#This Row],[Funded Month]]&gt;=DATE(2021,1,1)</f>
        <v>1</v>
      </c>
    </row>
    <row r="5156" spans="1:16" x14ac:dyDescent="0.2">
      <c r="A5156" s="1">
        <v>290210185270</v>
      </c>
      <c r="B5156">
        <v>290</v>
      </c>
      <c r="C5156" t="s">
        <v>16</v>
      </c>
      <c r="D5156" s="2">
        <v>44228</v>
      </c>
      <c r="E5156" t="s">
        <v>7762</v>
      </c>
      <c r="F5156">
        <f>1</f>
        <v>1</v>
      </c>
      <c r="G5156">
        <v>319200</v>
      </c>
      <c r="H5156" t="s">
        <v>18</v>
      </c>
      <c r="I5156" t="s">
        <v>19</v>
      </c>
      <c r="J5156" t="s">
        <v>20</v>
      </c>
      <c r="K5156" t="s">
        <v>21</v>
      </c>
      <c r="L5156" t="s">
        <v>147</v>
      </c>
      <c r="M5156" t="s">
        <v>32</v>
      </c>
      <c r="N5156" t="s">
        <v>33</v>
      </c>
      <c r="O5156" t="s">
        <v>7763</v>
      </c>
      <c r="P5156" t="b">
        <f>production[[#This Row],[Funded Month]]&gt;=DATE(2021,1,1)</f>
        <v>1</v>
      </c>
    </row>
    <row r="5157" spans="1:16" x14ac:dyDescent="0.2">
      <c r="A5157" s="1">
        <v>290210286184</v>
      </c>
      <c r="B5157">
        <v>290</v>
      </c>
      <c r="C5157" t="s">
        <v>16</v>
      </c>
      <c r="D5157" s="2">
        <v>44228</v>
      </c>
      <c r="E5157" t="s">
        <v>7764</v>
      </c>
      <c r="F5157">
        <f>1</f>
        <v>1</v>
      </c>
      <c r="G5157">
        <v>94940</v>
      </c>
      <c r="H5157" t="s">
        <v>18</v>
      </c>
      <c r="I5157" t="s">
        <v>19</v>
      </c>
      <c r="J5157" t="s">
        <v>20</v>
      </c>
      <c r="K5157" t="s">
        <v>21</v>
      </c>
      <c r="L5157" t="s">
        <v>147</v>
      </c>
      <c r="M5157" t="s">
        <v>32</v>
      </c>
      <c r="N5157" t="s">
        <v>33</v>
      </c>
      <c r="O5157" t="s">
        <v>7765</v>
      </c>
      <c r="P5157" t="b">
        <f>production[[#This Row],[Funded Month]]&gt;=DATE(2021,1,1)</f>
        <v>1</v>
      </c>
    </row>
    <row r="5158" spans="1:16" x14ac:dyDescent="0.2">
      <c r="A5158" s="1">
        <v>290201282665</v>
      </c>
      <c r="B5158">
        <v>290</v>
      </c>
      <c r="C5158" t="s">
        <v>16</v>
      </c>
      <c r="D5158" s="2">
        <v>44228</v>
      </c>
      <c r="E5158" t="s">
        <v>7766</v>
      </c>
      <c r="F5158">
        <f>1</f>
        <v>1</v>
      </c>
      <c r="G5158">
        <v>300000</v>
      </c>
      <c r="H5158" t="s">
        <v>18</v>
      </c>
      <c r="I5158" t="s">
        <v>19</v>
      </c>
      <c r="J5158" t="s">
        <v>20</v>
      </c>
      <c r="K5158" t="s">
        <v>21</v>
      </c>
      <c r="L5158" t="s">
        <v>541</v>
      </c>
      <c r="M5158" t="s">
        <v>32</v>
      </c>
      <c r="O5158" t="s">
        <v>7767</v>
      </c>
      <c r="P5158" t="b">
        <f>production[[#This Row],[Funded Month]]&gt;=DATE(2021,1,1)</f>
        <v>1</v>
      </c>
    </row>
    <row r="5159" spans="1:16" x14ac:dyDescent="0.2">
      <c r="A5159" s="1">
        <v>290201283483</v>
      </c>
      <c r="B5159">
        <v>290</v>
      </c>
      <c r="C5159" t="s">
        <v>16</v>
      </c>
      <c r="D5159" s="2">
        <v>44228</v>
      </c>
      <c r="E5159" t="s">
        <v>7768</v>
      </c>
      <c r="F5159">
        <f>1</f>
        <v>1</v>
      </c>
      <c r="G5159">
        <v>282650</v>
      </c>
      <c r="H5159" t="s">
        <v>18</v>
      </c>
      <c r="I5159" t="s">
        <v>19</v>
      </c>
      <c r="J5159" t="s">
        <v>20</v>
      </c>
      <c r="K5159" t="s">
        <v>27</v>
      </c>
      <c r="L5159" t="s">
        <v>541</v>
      </c>
      <c r="M5159" t="s">
        <v>32</v>
      </c>
      <c r="O5159" t="s">
        <v>7769</v>
      </c>
      <c r="P5159" t="b">
        <f>production[[#This Row],[Funded Month]]&gt;=DATE(2021,1,1)</f>
        <v>1</v>
      </c>
    </row>
    <row r="5160" spans="1:16" x14ac:dyDescent="0.2">
      <c r="A5160" s="1">
        <v>290210184091</v>
      </c>
      <c r="B5160">
        <v>290</v>
      </c>
      <c r="C5160" t="s">
        <v>16</v>
      </c>
      <c r="D5160" s="2">
        <v>44228</v>
      </c>
      <c r="E5160" t="s">
        <v>7770</v>
      </c>
      <c r="F5160">
        <f>1</f>
        <v>1</v>
      </c>
      <c r="G5160">
        <v>369000</v>
      </c>
      <c r="H5160" t="s">
        <v>18</v>
      </c>
      <c r="I5160" t="s">
        <v>19</v>
      </c>
      <c r="J5160" t="s">
        <v>20</v>
      </c>
      <c r="K5160" t="s">
        <v>21</v>
      </c>
      <c r="L5160" t="s">
        <v>541</v>
      </c>
      <c r="M5160" t="s">
        <v>32</v>
      </c>
      <c r="O5160" t="s">
        <v>7771</v>
      </c>
      <c r="P5160" t="b">
        <f>production[[#This Row],[Funded Month]]&gt;=DATE(2021,1,1)</f>
        <v>1</v>
      </c>
    </row>
    <row r="5161" spans="1:16" x14ac:dyDescent="0.2">
      <c r="A5161" s="1">
        <v>290210185310</v>
      </c>
      <c r="B5161">
        <v>290</v>
      </c>
      <c r="C5161" t="s">
        <v>16</v>
      </c>
      <c r="D5161" s="2">
        <v>44228</v>
      </c>
      <c r="E5161" t="s">
        <v>7772</v>
      </c>
      <c r="F5161">
        <f>1</f>
        <v>1</v>
      </c>
      <c r="G5161">
        <v>412250</v>
      </c>
      <c r="H5161" t="s">
        <v>18</v>
      </c>
      <c r="I5161" t="s">
        <v>19</v>
      </c>
      <c r="J5161" t="s">
        <v>20</v>
      </c>
      <c r="K5161" t="s">
        <v>21</v>
      </c>
      <c r="L5161" t="s">
        <v>541</v>
      </c>
      <c r="M5161" t="s">
        <v>32</v>
      </c>
      <c r="O5161" t="s">
        <v>7773</v>
      </c>
      <c r="P5161" t="b">
        <f>production[[#This Row],[Funded Month]]&gt;=DATE(2021,1,1)</f>
        <v>1</v>
      </c>
    </row>
    <row r="5162" spans="1:16" x14ac:dyDescent="0.2">
      <c r="A5162" s="1">
        <v>290201282984</v>
      </c>
      <c r="B5162">
        <v>290</v>
      </c>
      <c r="C5162" t="s">
        <v>16</v>
      </c>
      <c r="D5162" s="2">
        <v>44228</v>
      </c>
      <c r="E5162" t="s">
        <v>7774</v>
      </c>
      <c r="F5162">
        <f>1</f>
        <v>1</v>
      </c>
      <c r="G5162">
        <v>222888</v>
      </c>
      <c r="H5162" t="s">
        <v>86</v>
      </c>
      <c r="I5162" t="s">
        <v>87</v>
      </c>
      <c r="J5162" t="s">
        <v>20</v>
      </c>
      <c r="K5162" t="s">
        <v>21</v>
      </c>
      <c r="L5162" t="s">
        <v>267</v>
      </c>
      <c r="M5162" t="s">
        <v>32</v>
      </c>
      <c r="O5162" t="s">
        <v>7775</v>
      </c>
      <c r="P5162" t="b">
        <f>production[[#This Row],[Funded Month]]&gt;=DATE(2021,1,1)</f>
        <v>1</v>
      </c>
    </row>
    <row r="5163" spans="1:16" x14ac:dyDescent="0.2">
      <c r="A5163" s="1">
        <v>290201283304</v>
      </c>
      <c r="B5163">
        <v>290</v>
      </c>
      <c r="C5163" t="s">
        <v>16</v>
      </c>
      <c r="D5163" s="2">
        <v>44228</v>
      </c>
      <c r="E5163" t="s">
        <v>7776</v>
      </c>
      <c r="F5163">
        <f>1</f>
        <v>1</v>
      </c>
      <c r="G5163">
        <v>372500</v>
      </c>
      <c r="H5163" t="s">
        <v>18</v>
      </c>
      <c r="I5163" t="s">
        <v>19</v>
      </c>
      <c r="J5163" t="s">
        <v>20</v>
      </c>
      <c r="K5163" t="s">
        <v>21</v>
      </c>
      <c r="L5163" t="s">
        <v>267</v>
      </c>
      <c r="M5163" t="s">
        <v>32</v>
      </c>
      <c r="O5163" t="s">
        <v>1322</v>
      </c>
      <c r="P5163" t="b">
        <f>production[[#This Row],[Funded Month]]&gt;=DATE(2021,1,1)</f>
        <v>1</v>
      </c>
    </row>
    <row r="5164" spans="1:16" x14ac:dyDescent="0.2">
      <c r="A5164" s="1">
        <v>290210184711</v>
      </c>
      <c r="B5164">
        <v>290</v>
      </c>
      <c r="C5164" t="s">
        <v>16</v>
      </c>
      <c r="D5164" s="2">
        <v>44228</v>
      </c>
      <c r="E5164" t="s">
        <v>7777</v>
      </c>
      <c r="F5164">
        <f>1</f>
        <v>1</v>
      </c>
      <c r="G5164">
        <v>286667</v>
      </c>
      <c r="H5164" t="s">
        <v>18</v>
      </c>
      <c r="I5164" t="s">
        <v>19</v>
      </c>
      <c r="J5164" t="s">
        <v>20</v>
      </c>
      <c r="K5164" t="s">
        <v>21</v>
      </c>
      <c r="L5164" t="s">
        <v>267</v>
      </c>
      <c r="M5164" t="s">
        <v>32</v>
      </c>
      <c r="O5164" t="s">
        <v>1322</v>
      </c>
      <c r="P5164" t="b">
        <f>production[[#This Row],[Funded Month]]&gt;=DATE(2021,1,1)</f>
        <v>1</v>
      </c>
    </row>
    <row r="5165" spans="1:16" x14ac:dyDescent="0.2">
      <c r="A5165" s="1">
        <v>290210185222</v>
      </c>
      <c r="B5165">
        <v>290</v>
      </c>
      <c r="C5165" t="s">
        <v>16</v>
      </c>
      <c r="D5165" s="2">
        <v>44228</v>
      </c>
      <c r="E5165" t="s">
        <v>7778</v>
      </c>
      <c r="F5165">
        <f>1</f>
        <v>1</v>
      </c>
      <c r="G5165">
        <v>109179</v>
      </c>
      <c r="H5165" t="s">
        <v>86</v>
      </c>
      <c r="I5165" t="s">
        <v>186</v>
      </c>
      <c r="J5165" t="s">
        <v>20</v>
      </c>
      <c r="K5165" t="s">
        <v>21</v>
      </c>
      <c r="L5165" t="s">
        <v>267</v>
      </c>
      <c r="M5165" t="s">
        <v>32</v>
      </c>
      <c r="O5165" t="s">
        <v>6851</v>
      </c>
      <c r="P5165" t="b">
        <f>production[[#This Row],[Funded Month]]&gt;=DATE(2021,1,1)</f>
        <v>1</v>
      </c>
    </row>
    <row r="5166" spans="1:16" x14ac:dyDescent="0.2">
      <c r="A5166" s="1">
        <v>290210285861</v>
      </c>
      <c r="B5166">
        <v>290</v>
      </c>
      <c r="C5166" t="s">
        <v>16</v>
      </c>
      <c r="D5166" s="2">
        <v>44228</v>
      </c>
      <c r="E5166" t="s">
        <v>7779</v>
      </c>
      <c r="F5166">
        <f>1</f>
        <v>1</v>
      </c>
      <c r="G5166">
        <v>324800</v>
      </c>
      <c r="H5166" t="s">
        <v>18</v>
      </c>
      <c r="I5166" t="s">
        <v>19</v>
      </c>
      <c r="J5166" t="s">
        <v>20</v>
      </c>
      <c r="K5166" t="s">
        <v>21</v>
      </c>
      <c r="L5166" t="s">
        <v>267</v>
      </c>
      <c r="M5166" t="s">
        <v>32</v>
      </c>
      <c r="O5166" t="s">
        <v>7780</v>
      </c>
      <c r="P5166" t="b">
        <f>production[[#This Row],[Funded Month]]&gt;=DATE(2021,1,1)</f>
        <v>1</v>
      </c>
    </row>
    <row r="5167" spans="1:16" x14ac:dyDescent="0.2">
      <c r="A5167" s="1">
        <v>290200876918</v>
      </c>
      <c r="B5167">
        <v>290</v>
      </c>
      <c r="C5167" t="s">
        <v>16</v>
      </c>
      <c r="D5167" s="2">
        <v>44228</v>
      </c>
      <c r="E5167" t="s">
        <v>7781</v>
      </c>
      <c r="F5167">
        <f>1</f>
        <v>1</v>
      </c>
      <c r="G5167">
        <v>376200</v>
      </c>
      <c r="H5167" t="s">
        <v>18</v>
      </c>
      <c r="I5167" t="s">
        <v>19</v>
      </c>
      <c r="J5167" t="s">
        <v>20</v>
      </c>
      <c r="K5167" t="s">
        <v>21</v>
      </c>
      <c r="L5167" t="s">
        <v>325</v>
      </c>
      <c r="M5167" t="s">
        <v>32</v>
      </c>
      <c r="O5167" t="s">
        <v>7782</v>
      </c>
      <c r="P5167" t="b">
        <f>production[[#This Row],[Funded Month]]&gt;=DATE(2021,1,1)</f>
        <v>1</v>
      </c>
    </row>
    <row r="5168" spans="1:16" x14ac:dyDescent="0.2">
      <c r="A5168" s="1">
        <v>290201282395</v>
      </c>
      <c r="B5168">
        <v>290</v>
      </c>
      <c r="C5168" t="s">
        <v>16</v>
      </c>
      <c r="D5168" s="2">
        <v>44228</v>
      </c>
      <c r="E5168" t="s">
        <v>7783</v>
      </c>
      <c r="F5168">
        <f>1</f>
        <v>1</v>
      </c>
      <c r="G5168">
        <v>224000</v>
      </c>
      <c r="H5168" t="s">
        <v>18</v>
      </c>
      <c r="I5168" t="s">
        <v>19</v>
      </c>
      <c r="J5168" t="s">
        <v>20</v>
      </c>
      <c r="K5168" t="s">
        <v>44</v>
      </c>
      <c r="L5168" t="s">
        <v>325</v>
      </c>
      <c r="M5168" t="s">
        <v>32</v>
      </c>
      <c r="O5168" t="s">
        <v>438</v>
      </c>
      <c r="P5168" t="b">
        <f>production[[#This Row],[Funded Month]]&gt;=DATE(2021,1,1)</f>
        <v>1</v>
      </c>
    </row>
    <row r="5169" spans="1:16" x14ac:dyDescent="0.2">
      <c r="A5169" s="1">
        <v>290210184525</v>
      </c>
      <c r="B5169">
        <v>290</v>
      </c>
      <c r="C5169" t="s">
        <v>16</v>
      </c>
      <c r="D5169" s="2">
        <v>44228</v>
      </c>
      <c r="E5169" t="s">
        <v>7784</v>
      </c>
      <c r="F5169">
        <f>1</f>
        <v>1</v>
      </c>
      <c r="G5169">
        <v>172000</v>
      </c>
      <c r="H5169" t="s">
        <v>18</v>
      </c>
      <c r="I5169" t="s">
        <v>19</v>
      </c>
      <c r="J5169" t="s">
        <v>20</v>
      </c>
      <c r="K5169" t="s">
        <v>44</v>
      </c>
      <c r="L5169" t="s">
        <v>325</v>
      </c>
      <c r="M5169" t="s">
        <v>32</v>
      </c>
      <c r="O5169" t="s">
        <v>325</v>
      </c>
      <c r="P5169" t="b">
        <f>production[[#This Row],[Funded Month]]&gt;=DATE(2021,1,1)</f>
        <v>1</v>
      </c>
    </row>
    <row r="5170" spans="1:16" x14ac:dyDescent="0.2">
      <c r="A5170" s="1">
        <v>290210184618</v>
      </c>
      <c r="B5170">
        <v>290</v>
      </c>
      <c r="C5170" t="s">
        <v>16</v>
      </c>
      <c r="D5170" s="2">
        <v>44228</v>
      </c>
      <c r="E5170" t="s">
        <v>7785</v>
      </c>
      <c r="F5170">
        <f>1</f>
        <v>1</v>
      </c>
      <c r="G5170">
        <v>462400</v>
      </c>
      <c r="H5170" t="s">
        <v>18</v>
      </c>
      <c r="I5170" t="s">
        <v>19</v>
      </c>
      <c r="J5170" t="s">
        <v>20</v>
      </c>
      <c r="K5170" t="s">
        <v>21</v>
      </c>
      <c r="L5170" t="s">
        <v>325</v>
      </c>
      <c r="M5170" t="s">
        <v>32</v>
      </c>
      <c r="O5170" t="s">
        <v>1471</v>
      </c>
      <c r="P5170" t="b">
        <f>production[[#This Row],[Funded Month]]&gt;=DATE(2021,1,1)</f>
        <v>1</v>
      </c>
    </row>
    <row r="5171" spans="1:16" x14ac:dyDescent="0.2">
      <c r="A5171" s="1">
        <v>290210185265</v>
      </c>
      <c r="B5171">
        <v>290</v>
      </c>
      <c r="C5171" t="s">
        <v>16</v>
      </c>
      <c r="D5171" s="2">
        <v>44228</v>
      </c>
      <c r="E5171" t="s">
        <v>7786</v>
      </c>
      <c r="F5171">
        <f>1</f>
        <v>1</v>
      </c>
      <c r="G5171">
        <v>328000</v>
      </c>
      <c r="H5171" t="s">
        <v>18</v>
      </c>
      <c r="I5171" t="s">
        <v>19</v>
      </c>
      <c r="J5171" t="s">
        <v>20</v>
      </c>
      <c r="K5171" t="s">
        <v>44</v>
      </c>
      <c r="L5171" t="s">
        <v>325</v>
      </c>
      <c r="M5171" t="s">
        <v>32</v>
      </c>
      <c r="O5171" t="s">
        <v>7787</v>
      </c>
      <c r="P5171" t="b">
        <f>production[[#This Row],[Funded Month]]&gt;=DATE(2021,1,1)</f>
        <v>1</v>
      </c>
    </row>
    <row r="5172" spans="1:16" x14ac:dyDescent="0.2">
      <c r="A5172" s="1">
        <v>290200979023</v>
      </c>
      <c r="B5172">
        <v>290</v>
      </c>
      <c r="C5172" t="s">
        <v>16</v>
      </c>
      <c r="D5172" s="2">
        <v>44228</v>
      </c>
      <c r="E5172" t="s">
        <v>7788</v>
      </c>
      <c r="F5172">
        <f>1</f>
        <v>1</v>
      </c>
      <c r="G5172">
        <v>172000</v>
      </c>
      <c r="H5172" t="s">
        <v>18</v>
      </c>
      <c r="I5172" t="s">
        <v>19</v>
      </c>
      <c r="J5172" t="s">
        <v>20</v>
      </c>
      <c r="K5172" t="s">
        <v>21</v>
      </c>
      <c r="L5172" t="s">
        <v>126</v>
      </c>
      <c r="M5172" t="s">
        <v>32</v>
      </c>
      <c r="O5172" t="s">
        <v>7789</v>
      </c>
      <c r="P5172" t="b">
        <f>production[[#This Row],[Funded Month]]&gt;=DATE(2021,1,1)</f>
        <v>1</v>
      </c>
    </row>
    <row r="5173" spans="1:16" x14ac:dyDescent="0.2">
      <c r="A5173" s="1">
        <v>290201282877</v>
      </c>
      <c r="B5173">
        <v>290</v>
      </c>
      <c r="C5173" t="s">
        <v>16</v>
      </c>
      <c r="D5173" s="2">
        <v>44228</v>
      </c>
      <c r="E5173" t="s">
        <v>7790</v>
      </c>
      <c r="F5173">
        <f>1</f>
        <v>1</v>
      </c>
      <c r="G5173">
        <v>142400</v>
      </c>
      <c r="H5173" t="s">
        <v>18</v>
      </c>
      <c r="I5173" t="s">
        <v>19</v>
      </c>
      <c r="J5173" t="s">
        <v>20</v>
      </c>
      <c r="K5173" t="s">
        <v>21</v>
      </c>
      <c r="L5173" t="s">
        <v>126</v>
      </c>
      <c r="M5173" t="s">
        <v>32</v>
      </c>
      <c r="O5173" t="s">
        <v>7790</v>
      </c>
      <c r="P5173" t="b">
        <f>production[[#This Row],[Funded Month]]&gt;=DATE(2021,1,1)</f>
        <v>1</v>
      </c>
    </row>
    <row r="5174" spans="1:16" x14ac:dyDescent="0.2">
      <c r="A5174" s="1">
        <v>290210183717</v>
      </c>
      <c r="B5174">
        <v>290</v>
      </c>
      <c r="C5174" t="s">
        <v>16</v>
      </c>
      <c r="D5174" s="2">
        <v>44228</v>
      </c>
      <c r="E5174" t="s">
        <v>7791</v>
      </c>
      <c r="F5174">
        <f>1</f>
        <v>1</v>
      </c>
      <c r="G5174">
        <v>205623</v>
      </c>
      <c r="H5174" t="s">
        <v>238</v>
      </c>
      <c r="I5174" t="s">
        <v>239</v>
      </c>
      <c r="J5174" t="s">
        <v>20</v>
      </c>
      <c r="K5174" t="s">
        <v>21</v>
      </c>
      <c r="L5174" t="s">
        <v>126</v>
      </c>
      <c r="M5174" t="s">
        <v>32</v>
      </c>
      <c r="O5174" t="s">
        <v>227</v>
      </c>
      <c r="P5174" t="b">
        <f>production[[#This Row],[Funded Month]]&gt;=DATE(2021,1,1)</f>
        <v>1</v>
      </c>
    </row>
    <row r="5175" spans="1:16" x14ac:dyDescent="0.2">
      <c r="A5175" s="1">
        <v>290210184364</v>
      </c>
      <c r="B5175">
        <v>290</v>
      </c>
      <c r="C5175" t="s">
        <v>16</v>
      </c>
      <c r="D5175" s="2">
        <v>44228</v>
      </c>
      <c r="E5175" t="s">
        <v>7792</v>
      </c>
      <c r="F5175">
        <f>1</f>
        <v>1</v>
      </c>
      <c r="G5175">
        <v>252103</v>
      </c>
      <c r="H5175" t="s">
        <v>18</v>
      </c>
      <c r="I5175" t="s">
        <v>79</v>
      </c>
      <c r="J5175" t="s">
        <v>20</v>
      </c>
      <c r="K5175" t="s">
        <v>21</v>
      </c>
      <c r="L5175" t="s">
        <v>126</v>
      </c>
      <c r="M5175" t="s">
        <v>32</v>
      </c>
      <c r="O5175" t="s">
        <v>678</v>
      </c>
      <c r="P5175" t="b">
        <f>production[[#This Row],[Funded Month]]&gt;=DATE(2021,1,1)</f>
        <v>1</v>
      </c>
    </row>
    <row r="5176" spans="1:16" x14ac:dyDescent="0.2">
      <c r="A5176" s="1">
        <v>290210184526</v>
      </c>
      <c r="B5176">
        <v>290</v>
      </c>
      <c r="C5176" t="s">
        <v>16</v>
      </c>
      <c r="D5176" s="2">
        <v>44228</v>
      </c>
      <c r="E5176" t="s">
        <v>7793</v>
      </c>
      <c r="F5176">
        <f>1</f>
        <v>1</v>
      </c>
      <c r="G5176">
        <v>345000</v>
      </c>
      <c r="H5176" t="s">
        <v>18</v>
      </c>
      <c r="I5176" t="s">
        <v>19</v>
      </c>
      <c r="J5176" t="s">
        <v>20</v>
      </c>
      <c r="K5176" t="s">
        <v>21</v>
      </c>
      <c r="L5176" t="s">
        <v>126</v>
      </c>
      <c r="M5176" t="s">
        <v>32</v>
      </c>
      <c r="O5176" t="s">
        <v>3772</v>
      </c>
      <c r="P5176" t="b">
        <f>production[[#This Row],[Funded Month]]&gt;=DATE(2021,1,1)</f>
        <v>1</v>
      </c>
    </row>
    <row r="5177" spans="1:16" x14ac:dyDescent="0.2">
      <c r="A5177" s="1">
        <v>290210185503</v>
      </c>
      <c r="B5177">
        <v>290</v>
      </c>
      <c r="C5177" t="s">
        <v>16</v>
      </c>
      <c r="D5177" s="2">
        <v>44228</v>
      </c>
      <c r="E5177" t="s">
        <v>7794</v>
      </c>
      <c r="F5177">
        <f>1</f>
        <v>1</v>
      </c>
      <c r="G5177">
        <v>166500</v>
      </c>
      <c r="H5177" t="s">
        <v>18</v>
      </c>
      <c r="I5177" t="s">
        <v>19</v>
      </c>
      <c r="J5177" t="s">
        <v>20</v>
      </c>
      <c r="K5177" t="s">
        <v>21</v>
      </c>
      <c r="L5177" t="s">
        <v>126</v>
      </c>
      <c r="M5177" t="s">
        <v>32</v>
      </c>
      <c r="O5177" t="s">
        <v>7795</v>
      </c>
      <c r="P5177" t="b">
        <f>production[[#This Row],[Funded Month]]&gt;=DATE(2021,1,1)</f>
        <v>1</v>
      </c>
    </row>
    <row r="5178" spans="1:16" x14ac:dyDescent="0.2">
      <c r="A5178" s="1">
        <v>293201275339</v>
      </c>
      <c r="B5178">
        <v>293</v>
      </c>
      <c r="C5178" t="s">
        <v>415</v>
      </c>
      <c r="D5178" s="2">
        <v>44228</v>
      </c>
      <c r="E5178" t="s">
        <v>7796</v>
      </c>
      <c r="F5178">
        <f>1</f>
        <v>1</v>
      </c>
      <c r="G5178">
        <v>78750</v>
      </c>
      <c r="H5178" t="s">
        <v>18</v>
      </c>
      <c r="I5178" t="s">
        <v>19</v>
      </c>
      <c r="J5178" t="s">
        <v>20</v>
      </c>
      <c r="K5178" t="s">
        <v>21</v>
      </c>
      <c r="L5178" t="s">
        <v>966</v>
      </c>
      <c r="M5178" t="s">
        <v>32</v>
      </c>
      <c r="N5178" t="s">
        <v>33</v>
      </c>
      <c r="P5178" t="b">
        <f>production[[#This Row],[Funded Month]]&gt;=DATE(2021,1,1)</f>
        <v>1</v>
      </c>
    </row>
    <row r="5179" spans="1:16" x14ac:dyDescent="0.2">
      <c r="A5179" s="1">
        <v>293201275345</v>
      </c>
      <c r="B5179">
        <v>293</v>
      </c>
      <c r="C5179" t="s">
        <v>415</v>
      </c>
      <c r="D5179" s="2">
        <v>44228</v>
      </c>
      <c r="E5179" t="s">
        <v>7797</v>
      </c>
      <c r="F5179">
        <f>1</f>
        <v>1</v>
      </c>
      <c r="G5179">
        <v>158000</v>
      </c>
      <c r="H5179" t="s">
        <v>18</v>
      </c>
      <c r="I5179" t="s">
        <v>19</v>
      </c>
      <c r="J5179" t="s">
        <v>20</v>
      </c>
      <c r="K5179" t="s">
        <v>21</v>
      </c>
      <c r="L5179" t="s">
        <v>966</v>
      </c>
      <c r="M5179" t="s">
        <v>32</v>
      </c>
      <c r="O5179" t="s">
        <v>7798</v>
      </c>
      <c r="P5179" t="b">
        <f>production[[#This Row],[Funded Month]]&gt;=DATE(2021,1,1)</f>
        <v>1</v>
      </c>
    </row>
    <row r="5180" spans="1:16" x14ac:dyDescent="0.2">
      <c r="A5180" s="1">
        <v>293210175368</v>
      </c>
      <c r="B5180">
        <v>293</v>
      </c>
      <c r="C5180" t="s">
        <v>415</v>
      </c>
      <c r="D5180" s="2">
        <v>44228</v>
      </c>
      <c r="E5180" t="s">
        <v>7799</v>
      </c>
      <c r="F5180">
        <f>1</f>
        <v>1</v>
      </c>
      <c r="G5180">
        <v>472500</v>
      </c>
      <c r="H5180" t="s">
        <v>18</v>
      </c>
      <c r="I5180" t="s">
        <v>19</v>
      </c>
      <c r="J5180" t="s">
        <v>20</v>
      </c>
      <c r="K5180" t="s">
        <v>21</v>
      </c>
      <c r="L5180" t="s">
        <v>966</v>
      </c>
      <c r="M5180" t="s">
        <v>32</v>
      </c>
      <c r="O5180" t="s">
        <v>7800</v>
      </c>
      <c r="P5180" t="b">
        <f>production[[#This Row],[Funded Month]]&gt;=DATE(2021,1,1)</f>
        <v>1</v>
      </c>
    </row>
    <row r="5181" spans="1:16" x14ac:dyDescent="0.2">
      <c r="A5181" s="1">
        <v>297201175507</v>
      </c>
      <c r="B5181">
        <v>297</v>
      </c>
      <c r="C5181" t="s">
        <v>415</v>
      </c>
      <c r="D5181" s="2">
        <v>44228</v>
      </c>
      <c r="E5181" t="s">
        <v>7801</v>
      </c>
      <c r="F5181">
        <f>1</f>
        <v>1</v>
      </c>
      <c r="G5181">
        <v>343660</v>
      </c>
      <c r="H5181" t="s">
        <v>86</v>
      </c>
      <c r="I5181" t="s">
        <v>87</v>
      </c>
      <c r="J5181" t="s">
        <v>20</v>
      </c>
      <c r="K5181" t="s">
        <v>21</v>
      </c>
      <c r="L5181" t="s">
        <v>1186</v>
      </c>
      <c r="M5181" t="s">
        <v>32</v>
      </c>
      <c r="N5181" t="s">
        <v>33</v>
      </c>
      <c r="O5181" t="s">
        <v>7802</v>
      </c>
      <c r="P5181" t="b">
        <f>production[[#This Row],[Funded Month]]&gt;=DATE(2021,1,1)</f>
        <v>1</v>
      </c>
    </row>
    <row r="5182" spans="1:16" x14ac:dyDescent="0.2">
      <c r="A5182" s="1">
        <v>297201275622</v>
      </c>
      <c r="B5182">
        <v>297</v>
      </c>
      <c r="C5182" t="s">
        <v>415</v>
      </c>
      <c r="D5182" s="2">
        <v>44228</v>
      </c>
      <c r="E5182" t="s">
        <v>7803</v>
      </c>
      <c r="F5182">
        <f>1</f>
        <v>1</v>
      </c>
      <c r="G5182">
        <v>260000</v>
      </c>
      <c r="H5182" t="s">
        <v>18</v>
      </c>
      <c r="I5182" t="s">
        <v>50</v>
      </c>
      <c r="J5182" t="s">
        <v>20</v>
      </c>
      <c r="K5182" t="s">
        <v>27</v>
      </c>
      <c r="L5182" t="s">
        <v>1186</v>
      </c>
      <c r="M5182" t="s">
        <v>32</v>
      </c>
      <c r="N5182" t="s">
        <v>33</v>
      </c>
      <c r="O5182" t="s">
        <v>7804</v>
      </c>
      <c r="P5182" t="b">
        <f>production[[#This Row],[Funded Month]]&gt;=DATE(2021,1,1)</f>
        <v>1</v>
      </c>
    </row>
    <row r="5183" spans="1:16" x14ac:dyDescent="0.2">
      <c r="A5183" s="1">
        <v>297201275624</v>
      </c>
      <c r="B5183">
        <v>297</v>
      </c>
      <c r="C5183" t="s">
        <v>415</v>
      </c>
      <c r="D5183" s="2">
        <v>44228</v>
      </c>
      <c r="E5183" t="s">
        <v>7805</v>
      </c>
      <c r="F5183">
        <f>1</f>
        <v>1</v>
      </c>
      <c r="G5183">
        <v>214051</v>
      </c>
      <c r="H5183" t="s">
        <v>86</v>
      </c>
      <c r="I5183" t="s">
        <v>87</v>
      </c>
      <c r="J5183" t="s">
        <v>20</v>
      </c>
      <c r="K5183" t="s">
        <v>21</v>
      </c>
      <c r="L5183" t="s">
        <v>1186</v>
      </c>
      <c r="M5183" t="s">
        <v>32</v>
      </c>
      <c r="N5183" t="s">
        <v>33</v>
      </c>
      <c r="O5183" t="s">
        <v>7806</v>
      </c>
      <c r="P5183" t="b">
        <f>production[[#This Row],[Funded Month]]&gt;=DATE(2021,1,1)</f>
        <v>1</v>
      </c>
    </row>
    <row r="5184" spans="1:16" x14ac:dyDescent="0.2">
      <c r="A5184" s="1">
        <v>297210175650</v>
      </c>
      <c r="B5184">
        <v>297</v>
      </c>
      <c r="C5184" t="s">
        <v>415</v>
      </c>
      <c r="D5184" s="2">
        <v>44228</v>
      </c>
      <c r="E5184" t="s">
        <v>7807</v>
      </c>
      <c r="F5184">
        <f>1</f>
        <v>1</v>
      </c>
      <c r="G5184">
        <v>270019</v>
      </c>
      <c r="H5184" t="s">
        <v>86</v>
      </c>
      <c r="I5184" t="s">
        <v>87</v>
      </c>
      <c r="J5184" t="s">
        <v>20</v>
      </c>
      <c r="K5184" t="s">
        <v>21</v>
      </c>
      <c r="L5184" t="s">
        <v>1186</v>
      </c>
      <c r="M5184" t="s">
        <v>32</v>
      </c>
      <c r="N5184" t="s">
        <v>33</v>
      </c>
      <c r="O5184" t="s">
        <v>7808</v>
      </c>
      <c r="P5184" t="b">
        <f>production[[#This Row],[Funded Month]]&gt;=DATE(2021,1,1)</f>
        <v>1</v>
      </c>
    </row>
    <row r="5185" spans="1:16" x14ac:dyDescent="0.2">
      <c r="A5185" s="1">
        <v>290201079703</v>
      </c>
      <c r="B5185">
        <v>290</v>
      </c>
      <c r="C5185" t="s">
        <v>16</v>
      </c>
      <c r="D5185" s="2">
        <v>44228</v>
      </c>
      <c r="E5185" t="s">
        <v>7809</v>
      </c>
      <c r="F5185">
        <f>1</f>
        <v>1</v>
      </c>
      <c r="G5185">
        <v>185600</v>
      </c>
      <c r="H5185" t="s">
        <v>18</v>
      </c>
      <c r="I5185" t="s">
        <v>79</v>
      </c>
      <c r="J5185" t="s">
        <v>20</v>
      </c>
      <c r="K5185" t="s">
        <v>21</v>
      </c>
      <c r="L5185" t="s">
        <v>442</v>
      </c>
      <c r="M5185" t="s">
        <v>32</v>
      </c>
      <c r="N5185" t="s">
        <v>165</v>
      </c>
      <c r="O5185" t="s">
        <v>7810</v>
      </c>
      <c r="P5185" t="b">
        <f>production[[#This Row],[Funded Month]]&gt;=DATE(2021,1,1)</f>
        <v>1</v>
      </c>
    </row>
    <row r="5186" spans="1:16" x14ac:dyDescent="0.2">
      <c r="A5186" s="1">
        <v>290201282443</v>
      </c>
      <c r="B5186">
        <v>290</v>
      </c>
      <c r="C5186" t="s">
        <v>16</v>
      </c>
      <c r="D5186" s="2">
        <v>44228</v>
      </c>
      <c r="E5186" t="s">
        <v>7811</v>
      </c>
      <c r="F5186">
        <f>1</f>
        <v>1</v>
      </c>
      <c r="G5186">
        <v>222301</v>
      </c>
      <c r="H5186" t="s">
        <v>18</v>
      </c>
      <c r="I5186" t="s">
        <v>19</v>
      </c>
      <c r="J5186" t="s">
        <v>20</v>
      </c>
      <c r="K5186" t="s">
        <v>21</v>
      </c>
      <c r="L5186" t="s">
        <v>442</v>
      </c>
      <c r="M5186" t="s">
        <v>32</v>
      </c>
      <c r="N5186" t="s">
        <v>33</v>
      </c>
      <c r="O5186" t="s">
        <v>3440</v>
      </c>
      <c r="P5186" t="b">
        <f>production[[#This Row],[Funded Month]]&gt;=DATE(2021,1,1)</f>
        <v>1</v>
      </c>
    </row>
    <row r="5187" spans="1:16" x14ac:dyDescent="0.2">
      <c r="A5187" s="1">
        <v>290201282825</v>
      </c>
      <c r="B5187">
        <v>290</v>
      </c>
      <c r="C5187" t="s">
        <v>16</v>
      </c>
      <c r="D5187" s="2">
        <v>44228</v>
      </c>
      <c r="E5187" t="s">
        <v>7812</v>
      </c>
      <c r="F5187">
        <f>1</f>
        <v>1</v>
      </c>
      <c r="G5187">
        <v>232800</v>
      </c>
      <c r="H5187" t="s">
        <v>18</v>
      </c>
      <c r="I5187" t="s">
        <v>19</v>
      </c>
      <c r="J5187" t="s">
        <v>20</v>
      </c>
      <c r="K5187" t="s">
        <v>21</v>
      </c>
      <c r="L5187" t="s">
        <v>442</v>
      </c>
      <c r="M5187" t="s">
        <v>32</v>
      </c>
      <c r="N5187" t="s">
        <v>165</v>
      </c>
      <c r="P5187" t="b">
        <f>production[[#This Row],[Funded Month]]&gt;=DATE(2021,1,1)</f>
        <v>1</v>
      </c>
    </row>
    <row r="5188" spans="1:16" x14ac:dyDescent="0.2">
      <c r="A5188" s="1">
        <v>290210183672</v>
      </c>
      <c r="B5188">
        <v>290</v>
      </c>
      <c r="C5188" t="s">
        <v>16</v>
      </c>
      <c r="D5188" s="2">
        <v>44228</v>
      </c>
      <c r="E5188" t="s">
        <v>7813</v>
      </c>
      <c r="F5188">
        <f>1</f>
        <v>1</v>
      </c>
      <c r="G5188">
        <v>140000</v>
      </c>
      <c r="H5188" t="s">
        <v>18</v>
      </c>
      <c r="I5188" t="s">
        <v>19</v>
      </c>
      <c r="J5188" t="s">
        <v>20</v>
      </c>
      <c r="K5188" t="s">
        <v>21</v>
      </c>
      <c r="L5188" t="s">
        <v>442</v>
      </c>
      <c r="M5188" t="s">
        <v>32</v>
      </c>
      <c r="N5188" t="s">
        <v>165</v>
      </c>
      <c r="O5188" t="s">
        <v>7814</v>
      </c>
      <c r="P5188" t="b">
        <f>production[[#This Row],[Funded Month]]&gt;=DATE(2021,1,1)</f>
        <v>1</v>
      </c>
    </row>
    <row r="5189" spans="1:16" x14ac:dyDescent="0.2">
      <c r="A5189" s="1">
        <v>290210184319</v>
      </c>
      <c r="B5189">
        <v>290</v>
      </c>
      <c r="C5189" t="s">
        <v>16</v>
      </c>
      <c r="D5189" s="2">
        <v>44228</v>
      </c>
      <c r="E5189" t="s">
        <v>7815</v>
      </c>
      <c r="F5189">
        <f>1</f>
        <v>1</v>
      </c>
      <c r="G5189">
        <v>410223</v>
      </c>
      <c r="H5189" t="s">
        <v>238</v>
      </c>
      <c r="I5189" t="s">
        <v>239</v>
      </c>
      <c r="J5189" t="s">
        <v>20</v>
      </c>
      <c r="K5189" t="s">
        <v>21</v>
      </c>
      <c r="L5189" t="s">
        <v>442</v>
      </c>
      <c r="M5189" t="s">
        <v>32</v>
      </c>
      <c r="N5189" t="s">
        <v>165</v>
      </c>
      <c r="O5189" t="s">
        <v>4567</v>
      </c>
      <c r="P5189" t="b">
        <f>production[[#This Row],[Funded Month]]&gt;=DATE(2021,1,1)</f>
        <v>1</v>
      </c>
    </row>
    <row r="5190" spans="1:16" x14ac:dyDescent="0.2">
      <c r="A5190" s="1">
        <v>290201080780</v>
      </c>
      <c r="B5190">
        <v>290</v>
      </c>
      <c r="C5190" t="s">
        <v>16</v>
      </c>
      <c r="D5190" s="2">
        <v>44228</v>
      </c>
      <c r="E5190" t="s">
        <v>7816</v>
      </c>
      <c r="F5190">
        <f>1</f>
        <v>1</v>
      </c>
      <c r="G5190">
        <v>265109</v>
      </c>
      <c r="H5190" t="s">
        <v>86</v>
      </c>
      <c r="I5190" t="s">
        <v>87</v>
      </c>
      <c r="J5190" t="s">
        <v>20</v>
      </c>
      <c r="K5190" t="s">
        <v>21</v>
      </c>
      <c r="L5190" t="s">
        <v>164</v>
      </c>
      <c r="M5190" t="s">
        <v>32</v>
      </c>
      <c r="O5190" t="s">
        <v>7817</v>
      </c>
      <c r="P5190" t="b">
        <f>production[[#This Row],[Funded Month]]&gt;=DATE(2021,1,1)</f>
        <v>1</v>
      </c>
    </row>
    <row r="5191" spans="1:16" x14ac:dyDescent="0.2">
      <c r="A5191" s="1">
        <v>290210183766</v>
      </c>
      <c r="B5191">
        <v>290</v>
      </c>
      <c r="C5191" t="s">
        <v>16</v>
      </c>
      <c r="D5191" s="2">
        <v>44228</v>
      </c>
      <c r="E5191" t="s">
        <v>7818</v>
      </c>
      <c r="F5191">
        <f>1</f>
        <v>1</v>
      </c>
      <c r="G5191">
        <v>293436</v>
      </c>
      <c r="H5191" t="s">
        <v>86</v>
      </c>
      <c r="I5191" t="s">
        <v>87</v>
      </c>
      <c r="J5191" t="s">
        <v>20</v>
      </c>
      <c r="K5191" t="s">
        <v>21</v>
      </c>
      <c r="L5191" t="s">
        <v>164</v>
      </c>
      <c r="M5191" t="s">
        <v>32</v>
      </c>
      <c r="N5191" t="s">
        <v>165</v>
      </c>
      <c r="O5191" t="s">
        <v>7819</v>
      </c>
      <c r="P5191" t="b">
        <f>production[[#This Row],[Funded Month]]&gt;=DATE(2021,1,1)</f>
        <v>1</v>
      </c>
    </row>
    <row r="5192" spans="1:16" x14ac:dyDescent="0.2">
      <c r="A5192" s="1">
        <v>290210183965</v>
      </c>
      <c r="B5192">
        <v>290</v>
      </c>
      <c r="C5192" t="s">
        <v>16</v>
      </c>
      <c r="D5192" s="2">
        <v>44228</v>
      </c>
      <c r="E5192" t="s">
        <v>7820</v>
      </c>
      <c r="F5192">
        <f>1</f>
        <v>1</v>
      </c>
      <c r="G5192">
        <v>289750</v>
      </c>
      <c r="H5192" t="s">
        <v>18</v>
      </c>
      <c r="I5192" t="s">
        <v>19</v>
      </c>
      <c r="J5192" t="s">
        <v>20</v>
      </c>
      <c r="K5192" t="s">
        <v>21</v>
      </c>
      <c r="L5192" t="s">
        <v>164</v>
      </c>
      <c r="M5192" t="s">
        <v>32</v>
      </c>
      <c r="O5192" t="s">
        <v>5854</v>
      </c>
      <c r="P5192" t="b">
        <f>production[[#This Row],[Funded Month]]&gt;=DATE(2021,1,1)</f>
        <v>1</v>
      </c>
    </row>
    <row r="5193" spans="1:16" x14ac:dyDescent="0.2">
      <c r="A5193" s="1">
        <v>290210184095</v>
      </c>
      <c r="B5193">
        <v>290</v>
      </c>
      <c r="C5193" t="s">
        <v>16</v>
      </c>
      <c r="D5193" s="2">
        <v>44228</v>
      </c>
      <c r="E5193" t="s">
        <v>7821</v>
      </c>
      <c r="F5193">
        <f>1</f>
        <v>1</v>
      </c>
      <c r="G5193">
        <v>252345</v>
      </c>
      <c r="H5193" t="s">
        <v>86</v>
      </c>
      <c r="I5193" t="s">
        <v>186</v>
      </c>
      <c r="J5193" t="s">
        <v>20</v>
      </c>
      <c r="K5193" t="s">
        <v>21</v>
      </c>
      <c r="L5193" t="s">
        <v>164</v>
      </c>
      <c r="M5193" t="s">
        <v>32</v>
      </c>
      <c r="O5193" t="s">
        <v>7822</v>
      </c>
      <c r="P5193" t="b">
        <f>production[[#This Row],[Funded Month]]&gt;=DATE(2021,1,1)</f>
        <v>1</v>
      </c>
    </row>
    <row r="5194" spans="1:16" x14ac:dyDescent="0.2">
      <c r="A5194" s="1">
        <v>290210185094</v>
      </c>
      <c r="B5194">
        <v>290</v>
      </c>
      <c r="C5194" t="s">
        <v>16</v>
      </c>
      <c r="D5194" s="2">
        <v>44228</v>
      </c>
      <c r="E5194" t="s">
        <v>7823</v>
      </c>
      <c r="F5194">
        <f>1</f>
        <v>1</v>
      </c>
      <c r="G5194">
        <v>222323</v>
      </c>
      <c r="H5194" t="s">
        <v>86</v>
      </c>
      <c r="I5194" t="s">
        <v>87</v>
      </c>
      <c r="J5194" t="s">
        <v>20</v>
      </c>
      <c r="K5194" t="s">
        <v>21</v>
      </c>
      <c r="L5194" t="s">
        <v>164</v>
      </c>
      <c r="M5194" t="s">
        <v>32</v>
      </c>
      <c r="O5194" t="s">
        <v>7824</v>
      </c>
      <c r="P5194" t="b">
        <f>production[[#This Row],[Funded Month]]&gt;=DATE(2021,1,1)</f>
        <v>1</v>
      </c>
    </row>
    <row r="5195" spans="1:16" x14ac:dyDescent="0.2">
      <c r="A5195" s="1">
        <v>290210185528</v>
      </c>
      <c r="B5195">
        <v>290</v>
      </c>
      <c r="C5195" t="s">
        <v>16</v>
      </c>
      <c r="D5195" s="2">
        <v>44228</v>
      </c>
      <c r="E5195" t="s">
        <v>7825</v>
      </c>
      <c r="F5195">
        <f>1</f>
        <v>1</v>
      </c>
      <c r="G5195">
        <v>285000</v>
      </c>
      <c r="H5195" t="s">
        <v>18</v>
      </c>
      <c r="I5195" t="s">
        <v>19</v>
      </c>
      <c r="J5195" t="s">
        <v>20</v>
      </c>
      <c r="K5195" t="s">
        <v>44</v>
      </c>
      <c r="L5195" t="s">
        <v>164</v>
      </c>
      <c r="M5195" t="s">
        <v>32</v>
      </c>
      <c r="O5195" t="s">
        <v>768</v>
      </c>
      <c r="P5195" t="b">
        <f>production[[#This Row],[Funded Month]]&gt;=DATE(2021,1,1)</f>
        <v>1</v>
      </c>
    </row>
    <row r="5196" spans="1:16" x14ac:dyDescent="0.2">
      <c r="A5196" s="1">
        <v>290200979089</v>
      </c>
      <c r="B5196">
        <v>290</v>
      </c>
      <c r="C5196" t="s">
        <v>16</v>
      </c>
      <c r="D5196" s="2">
        <v>44228</v>
      </c>
      <c r="E5196" t="s">
        <v>7826</v>
      </c>
      <c r="F5196">
        <f>1</f>
        <v>1</v>
      </c>
      <c r="G5196">
        <v>185843</v>
      </c>
      <c r="H5196" t="s">
        <v>18</v>
      </c>
      <c r="I5196" t="s">
        <v>19</v>
      </c>
      <c r="J5196" t="s">
        <v>20</v>
      </c>
      <c r="K5196" t="s">
        <v>21</v>
      </c>
      <c r="L5196" t="s">
        <v>120</v>
      </c>
      <c r="M5196" t="s">
        <v>32</v>
      </c>
      <c r="N5196" t="s">
        <v>33</v>
      </c>
      <c r="O5196" t="s">
        <v>4368</v>
      </c>
      <c r="P5196" t="b">
        <f>production[[#This Row],[Funded Month]]&gt;=DATE(2021,1,1)</f>
        <v>1</v>
      </c>
    </row>
    <row r="5197" spans="1:16" x14ac:dyDescent="0.2">
      <c r="A5197" s="1">
        <v>290210184263</v>
      </c>
      <c r="B5197">
        <v>290</v>
      </c>
      <c r="C5197" t="s">
        <v>16</v>
      </c>
      <c r="D5197" s="2">
        <v>44228</v>
      </c>
      <c r="E5197" t="s">
        <v>7827</v>
      </c>
      <c r="F5197">
        <f>1</f>
        <v>1</v>
      </c>
      <c r="G5197">
        <v>220250</v>
      </c>
      <c r="H5197" t="s">
        <v>18</v>
      </c>
      <c r="I5197" t="s">
        <v>19</v>
      </c>
      <c r="J5197" t="s">
        <v>20</v>
      </c>
      <c r="K5197" t="s">
        <v>27</v>
      </c>
      <c r="L5197" t="s">
        <v>120</v>
      </c>
      <c r="M5197" t="s">
        <v>32</v>
      </c>
      <c r="N5197" t="s">
        <v>33</v>
      </c>
      <c r="O5197" t="s">
        <v>1503</v>
      </c>
      <c r="P5197" t="b">
        <f>production[[#This Row],[Funded Month]]&gt;=DATE(2021,1,1)</f>
        <v>1</v>
      </c>
    </row>
    <row r="5198" spans="1:16" x14ac:dyDescent="0.2">
      <c r="A5198" s="1">
        <v>290210185424</v>
      </c>
      <c r="B5198">
        <v>290</v>
      </c>
      <c r="C5198" t="s">
        <v>16</v>
      </c>
      <c r="D5198" s="2">
        <v>44228</v>
      </c>
      <c r="E5198" t="s">
        <v>7828</v>
      </c>
      <c r="F5198">
        <f>1</f>
        <v>1</v>
      </c>
      <c r="G5198">
        <v>94250</v>
      </c>
      <c r="H5198" t="s">
        <v>18</v>
      </c>
      <c r="I5198" t="s">
        <v>1818</v>
      </c>
      <c r="J5198" t="s">
        <v>20</v>
      </c>
      <c r="K5198" t="s">
        <v>27</v>
      </c>
      <c r="L5198" t="s">
        <v>120</v>
      </c>
      <c r="M5198" t="s">
        <v>32</v>
      </c>
      <c r="N5198" t="s">
        <v>33</v>
      </c>
      <c r="O5198" t="s">
        <v>7829</v>
      </c>
      <c r="P5198" t="b">
        <f>production[[#This Row],[Funded Month]]&gt;=DATE(2021,1,1)</f>
        <v>1</v>
      </c>
    </row>
    <row r="5199" spans="1:16" x14ac:dyDescent="0.2">
      <c r="A5199" s="1">
        <v>290201181681</v>
      </c>
      <c r="B5199">
        <v>290</v>
      </c>
      <c r="C5199" t="s">
        <v>16</v>
      </c>
      <c r="D5199" s="2">
        <v>44228</v>
      </c>
      <c r="E5199" t="s">
        <v>7830</v>
      </c>
      <c r="F5199">
        <f>1</f>
        <v>1</v>
      </c>
      <c r="G5199">
        <v>407000</v>
      </c>
      <c r="H5199" t="s">
        <v>86</v>
      </c>
      <c r="I5199" t="s">
        <v>87</v>
      </c>
      <c r="J5199" t="s">
        <v>20</v>
      </c>
      <c r="K5199" t="s">
        <v>21</v>
      </c>
      <c r="L5199" t="s">
        <v>123</v>
      </c>
      <c r="M5199" t="s">
        <v>178</v>
      </c>
      <c r="O5199" t="s">
        <v>7831</v>
      </c>
      <c r="P5199" t="b">
        <f>production[[#This Row],[Funded Month]]&gt;=DATE(2021,1,1)</f>
        <v>1</v>
      </c>
    </row>
    <row r="5200" spans="1:16" x14ac:dyDescent="0.2">
      <c r="A5200" s="1">
        <v>290201283332</v>
      </c>
      <c r="B5200">
        <v>290</v>
      </c>
      <c r="C5200" t="s">
        <v>16</v>
      </c>
      <c r="D5200" s="2">
        <v>44228</v>
      </c>
      <c r="E5200" t="s">
        <v>7832</v>
      </c>
      <c r="F5200">
        <f>1</f>
        <v>1</v>
      </c>
      <c r="G5200">
        <v>268000</v>
      </c>
      <c r="H5200" t="s">
        <v>18</v>
      </c>
      <c r="I5200" t="s">
        <v>19</v>
      </c>
      <c r="J5200" t="s">
        <v>20</v>
      </c>
      <c r="K5200" t="s">
        <v>27</v>
      </c>
      <c r="L5200" t="s">
        <v>123</v>
      </c>
      <c r="M5200" t="s">
        <v>32</v>
      </c>
      <c r="O5200" t="s">
        <v>7833</v>
      </c>
      <c r="P5200" t="b">
        <f>production[[#This Row],[Funded Month]]&gt;=DATE(2021,1,1)</f>
        <v>1</v>
      </c>
    </row>
    <row r="5201" spans="1:16" x14ac:dyDescent="0.2">
      <c r="A5201" s="1">
        <v>290210183835</v>
      </c>
      <c r="B5201">
        <v>290</v>
      </c>
      <c r="C5201" t="s">
        <v>16</v>
      </c>
      <c r="D5201" s="2">
        <v>44228</v>
      </c>
      <c r="E5201" t="s">
        <v>7834</v>
      </c>
      <c r="F5201">
        <f>1</f>
        <v>1</v>
      </c>
      <c r="G5201">
        <v>470353</v>
      </c>
      <c r="H5201" t="s">
        <v>18</v>
      </c>
      <c r="I5201" t="s">
        <v>19</v>
      </c>
      <c r="J5201" t="s">
        <v>20</v>
      </c>
      <c r="K5201" t="s">
        <v>21</v>
      </c>
      <c r="L5201" t="s">
        <v>123</v>
      </c>
      <c r="M5201" t="s">
        <v>178</v>
      </c>
      <c r="O5201" t="s">
        <v>825</v>
      </c>
      <c r="P5201" t="b">
        <f>production[[#This Row],[Funded Month]]&gt;=DATE(2021,1,1)</f>
        <v>1</v>
      </c>
    </row>
    <row r="5202" spans="1:16" x14ac:dyDescent="0.2">
      <c r="A5202" s="1">
        <v>290210184209</v>
      </c>
      <c r="B5202">
        <v>290</v>
      </c>
      <c r="C5202" t="s">
        <v>16</v>
      </c>
      <c r="D5202" s="2">
        <v>44228</v>
      </c>
      <c r="E5202" t="s">
        <v>7835</v>
      </c>
      <c r="F5202">
        <f>1</f>
        <v>1</v>
      </c>
      <c r="G5202">
        <v>100000</v>
      </c>
      <c r="H5202" t="s">
        <v>18</v>
      </c>
      <c r="I5202" t="s">
        <v>19</v>
      </c>
      <c r="J5202" t="s">
        <v>20</v>
      </c>
      <c r="K5202" t="s">
        <v>21</v>
      </c>
      <c r="L5202" t="s">
        <v>123</v>
      </c>
      <c r="M5202" t="s">
        <v>178</v>
      </c>
      <c r="O5202" t="s">
        <v>3704</v>
      </c>
      <c r="P5202" t="b">
        <f>production[[#This Row],[Funded Month]]&gt;=DATE(2021,1,1)</f>
        <v>1</v>
      </c>
    </row>
    <row r="5203" spans="1:16" x14ac:dyDescent="0.2">
      <c r="A5203" s="1">
        <v>290210184587</v>
      </c>
      <c r="B5203">
        <v>290</v>
      </c>
      <c r="C5203" t="s">
        <v>16</v>
      </c>
      <c r="D5203" s="2">
        <v>44228</v>
      </c>
      <c r="E5203" t="s">
        <v>7836</v>
      </c>
      <c r="F5203">
        <f>1</f>
        <v>1</v>
      </c>
      <c r="G5203">
        <v>419000</v>
      </c>
      <c r="H5203" t="s">
        <v>18</v>
      </c>
      <c r="I5203" t="s">
        <v>19</v>
      </c>
      <c r="J5203" t="s">
        <v>20</v>
      </c>
      <c r="K5203" t="s">
        <v>21</v>
      </c>
      <c r="L5203" t="s">
        <v>123</v>
      </c>
      <c r="M5203" t="s">
        <v>178</v>
      </c>
      <c r="N5203" t="s">
        <v>2428</v>
      </c>
      <c r="O5203" t="s">
        <v>7837</v>
      </c>
      <c r="P5203" t="b">
        <f>production[[#This Row],[Funded Month]]&gt;=DATE(2021,1,1)</f>
        <v>1</v>
      </c>
    </row>
    <row r="5204" spans="1:16" x14ac:dyDescent="0.2">
      <c r="A5204" s="1">
        <v>290210184636</v>
      </c>
      <c r="B5204">
        <v>290</v>
      </c>
      <c r="C5204" t="s">
        <v>16</v>
      </c>
      <c r="D5204" s="2">
        <v>44228</v>
      </c>
      <c r="E5204" t="s">
        <v>7838</v>
      </c>
      <c r="F5204">
        <f>1</f>
        <v>1</v>
      </c>
      <c r="G5204">
        <v>239784</v>
      </c>
      <c r="H5204" t="s">
        <v>18</v>
      </c>
      <c r="I5204" t="s">
        <v>19</v>
      </c>
      <c r="J5204" t="s">
        <v>20</v>
      </c>
      <c r="K5204" t="s">
        <v>21</v>
      </c>
      <c r="L5204" t="s">
        <v>123</v>
      </c>
      <c r="M5204" t="s">
        <v>178</v>
      </c>
      <c r="N5204" t="s">
        <v>2428</v>
      </c>
      <c r="O5204" t="s">
        <v>7837</v>
      </c>
      <c r="P5204" t="b">
        <f>production[[#This Row],[Funded Month]]&gt;=DATE(2021,1,1)</f>
        <v>1</v>
      </c>
    </row>
    <row r="5205" spans="1:16" x14ac:dyDescent="0.2">
      <c r="A5205" s="1">
        <v>290210184831</v>
      </c>
      <c r="B5205">
        <v>290</v>
      </c>
      <c r="C5205" t="s">
        <v>16</v>
      </c>
      <c r="D5205" s="2">
        <v>44228</v>
      </c>
      <c r="E5205" t="s">
        <v>7839</v>
      </c>
      <c r="F5205">
        <f>1</f>
        <v>1</v>
      </c>
      <c r="G5205">
        <v>249000</v>
      </c>
      <c r="H5205" t="s">
        <v>18</v>
      </c>
      <c r="I5205" t="s">
        <v>19</v>
      </c>
      <c r="J5205" t="s">
        <v>20</v>
      </c>
      <c r="K5205" t="s">
        <v>44</v>
      </c>
      <c r="L5205" t="s">
        <v>123</v>
      </c>
      <c r="M5205" t="s">
        <v>178</v>
      </c>
      <c r="O5205" t="s">
        <v>7840</v>
      </c>
      <c r="P5205" t="b">
        <f>production[[#This Row],[Funded Month]]&gt;=DATE(2021,1,1)</f>
        <v>1</v>
      </c>
    </row>
    <row r="5206" spans="1:16" x14ac:dyDescent="0.2">
      <c r="A5206" s="1">
        <v>290210185137</v>
      </c>
      <c r="B5206">
        <v>290</v>
      </c>
      <c r="C5206" t="s">
        <v>16</v>
      </c>
      <c r="D5206" s="2">
        <v>44228</v>
      </c>
      <c r="E5206" t="s">
        <v>7841</v>
      </c>
      <c r="F5206">
        <f>1</f>
        <v>1</v>
      </c>
      <c r="G5206">
        <v>189150</v>
      </c>
      <c r="H5206" t="s">
        <v>18</v>
      </c>
      <c r="I5206" t="s">
        <v>19</v>
      </c>
      <c r="J5206" t="s">
        <v>20</v>
      </c>
      <c r="K5206" t="s">
        <v>21</v>
      </c>
      <c r="L5206" t="s">
        <v>123</v>
      </c>
      <c r="M5206" t="s">
        <v>178</v>
      </c>
      <c r="N5206" t="s">
        <v>2428</v>
      </c>
      <c r="O5206" t="s">
        <v>7842</v>
      </c>
      <c r="P5206" t="b">
        <f>production[[#This Row],[Funded Month]]&gt;=DATE(2021,1,1)</f>
        <v>1</v>
      </c>
    </row>
    <row r="5207" spans="1:16" x14ac:dyDescent="0.2">
      <c r="A5207" s="1">
        <v>290210185150</v>
      </c>
      <c r="B5207">
        <v>290</v>
      </c>
      <c r="C5207" t="s">
        <v>16</v>
      </c>
      <c r="D5207" s="2">
        <v>44228</v>
      </c>
      <c r="E5207" t="s">
        <v>7843</v>
      </c>
      <c r="F5207">
        <f>1</f>
        <v>1</v>
      </c>
      <c r="G5207">
        <v>548250</v>
      </c>
      <c r="H5207" t="s">
        <v>18</v>
      </c>
      <c r="I5207" t="s">
        <v>19</v>
      </c>
      <c r="J5207" t="s">
        <v>20</v>
      </c>
      <c r="K5207" t="s">
        <v>44</v>
      </c>
      <c r="L5207" t="s">
        <v>123</v>
      </c>
      <c r="M5207" t="s">
        <v>32</v>
      </c>
      <c r="O5207" t="s">
        <v>110</v>
      </c>
      <c r="P5207" t="b">
        <f>production[[#This Row],[Funded Month]]&gt;=DATE(2021,1,1)</f>
        <v>1</v>
      </c>
    </row>
    <row r="5208" spans="1:16" x14ac:dyDescent="0.2">
      <c r="A5208" s="1">
        <v>290210286146</v>
      </c>
      <c r="B5208">
        <v>290</v>
      </c>
      <c r="C5208" t="s">
        <v>16</v>
      </c>
      <c r="D5208" s="2">
        <v>44228</v>
      </c>
      <c r="E5208" t="s">
        <v>7844</v>
      </c>
      <c r="F5208">
        <f>1</f>
        <v>1</v>
      </c>
      <c r="G5208">
        <v>164000</v>
      </c>
      <c r="H5208" t="s">
        <v>18</v>
      </c>
      <c r="I5208" t="s">
        <v>50</v>
      </c>
      <c r="J5208" t="s">
        <v>20</v>
      </c>
      <c r="K5208" t="s">
        <v>21</v>
      </c>
      <c r="L5208" t="s">
        <v>123</v>
      </c>
      <c r="M5208" t="s">
        <v>178</v>
      </c>
      <c r="N5208" t="s">
        <v>2428</v>
      </c>
      <c r="O5208" t="s">
        <v>2429</v>
      </c>
      <c r="P5208" t="b">
        <f>production[[#This Row],[Funded Month]]&gt;=DATE(2021,1,1)</f>
        <v>1</v>
      </c>
    </row>
    <row r="5209" spans="1:16" x14ac:dyDescent="0.2">
      <c r="A5209" s="1">
        <v>290201181695</v>
      </c>
      <c r="B5209">
        <v>290</v>
      </c>
      <c r="C5209" t="s">
        <v>16</v>
      </c>
      <c r="D5209" s="2">
        <v>44228</v>
      </c>
      <c r="E5209" t="s">
        <v>7845</v>
      </c>
      <c r="F5209">
        <f>1</f>
        <v>1</v>
      </c>
      <c r="G5209">
        <v>391500</v>
      </c>
      <c r="H5209" t="s">
        <v>18</v>
      </c>
      <c r="I5209" t="s">
        <v>19</v>
      </c>
      <c r="J5209" t="s">
        <v>20</v>
      </c>
      <c r="K5209" t="s">
        <v>21</v>
      </c>
      <c r="L5209" t="s">
        <v>422</v>
      </c>
      <c r="M5209" t="s">
        <v>32</v>
      </c>
      <c r="O5209" t="s">
        <v>7846</v>
      </c>
      <c r="P5209" t="b">
        <f>production[[#This Row],[Funded Month]]&gt;=DATE(2021,1,1)</f>
        <v>1</v>
      </c>
    </row>
    <row r="5210" spans="1:16" x14ac:dyDescent="0.2">
      <c r="A5210" s="1">
        <v>290201282700</v>
      </c>
      <c r="B5210">
        <v>290</v>
      </c>
      <c r="C5210" t="s">
        <v>16</v>
      </c>
      <c r="D5210" s="2">
        <v>44228</v>
      </c>
      <c r="E5210" t="s">
        <v>7847</v>
      </c>
      <c r="F5210">
        <f>1</f>
        <v>1</v>
      </c>
      <c r="G5210">
        <v>225000</v>
      </c>
      <c r="H5210" t="s">
        <v>18</v>
      </c>
      <c r="I5210" t="s">
        <v>19</v>
      </c>
      <c r="J5210" t="s">
        <v>20</v>
      </c>
      <c r="K5210" t="s">
        <v>21</v>
      </c>
      <c r="L5210" t="s">
        <v>422</v>
      </c>
      <c r="M5210" t="s">
        <v>32</v>
      </c>
      <c r="O5210" t="s">
        <v>7848</v>
      </c>
      <c r="P5210" t="b">
        <f>production[[#This Row],[Funded Month]]&gt;=DATE(2021,1,1)</f>
        <v>1</v>
      </c>
    </row>
    <row r="5211" spans="1:16" x14ac:dyDescent="0.2">
      <c r="A5211" s="1">
        <v>290201282810</v>
      </c>
      <c r="B5211">
        <v>290</v>
      </c>
      <c r="C5211" t="s">
        <v>16</v>
      </c>
      <c r="D5211" s="2">
        <v>44228</v>
      </c>
      <c r="E5211" t="s">
        <v>7849</v>
      </c>
      <c r="F5211">
        <f>1</f>
        <v>1</v>
      </c>
      <c r="G5211">
        <v>199000</v>
      </c>
      <c r="H5211" t="s">
        <v>18</v>
      </c>
      <c r="I5211" t="s">
        <v>19</v>
      </c>
      <c r="J5211" t="s">
        <v>20</v>
      </c>
      <c r="K5211" t="s">
        <v>27</v>
      </c>
      <c r="L5211" t="s">
        <v>422</v>
      </c>
      <c r="M5211" t="s">
        <v>32</v>
      </c>
      <c r="P5211" t="b">
        <f>production[[#This Row],[Funded Month]]&gt;=DATE(2021,1,1)</f>
        <v>1</v>
      </c>
    </row>
    <row r="5212" spans="1:16" x14ac:dyDescent="0.2">
      <c r="A5212" s="1">
        <v>291190313064</v>
      </c>
      <c r="B5212">
        <v>291</v>
      </c>
      <c r="C5212" t="s">
        <v>415</v>
      </c>
      <c r="D5212" s="2">
        <v>44228</v>
      </c>
      <c r="E5212" t="s">
        <v>7850</v>
      </c>
      <c r="F5212">
        <f>1</f>
        <v>1</v>
      </c>
      <c r="G5212">
        <v>396900</v>
      </c>
      <c r="H5212" t="s">
        <v>18</v>
      </c>
      <c r="I5212" t="s">
        <v>19</v>
      </c>
      <c r="J5212" t="s">
        <v>20</v>
      </c>
      <c r="K5212" t="s">
        <v>21</v>
      </c>
      <c r="L5212" t="s">
        <v>849</v>
      </c>
      <c r="M5212" t="s">
        <v>32</v>
      </c>
      <c r="O5212" t="s">
        <v>7851</v>
      </c>
      <c r="P5212" t="b">
        <f>production[[#This Row],[Funded Month]]&gt;=DATE(2021,1,1)</f>
        <v>1</v>
      </c>
    </row>
    <row r="5213" spans="1:16" x14ac:dyDescent="0.2">
      <c r="A5213" s="1">
        <v>291200975666</v>
      </c>
      <c r="B5213">
        <v>291</v>
      </c>
      <c r="C5213" t="s">
        <v>415</v>
      </c>
      <c r="D5213" s="2">
        <v>44228</v>
      </c>
      <c r="E5213" t="s">
        <v>7852</v>
      </c>
      <c r="F5213">
        <f>1</f>
        <v>1</v>
      </c>
      <c r="G5213">
        <v>211105</v>
      </c>
      <c r="H5213" t="s">
        <v>86</v>
      </c>
      <c r="I5213" t="s">
        <v>87</v>
      </c>
      <c r="J5213" t="s">
        <v>20</v>
      </c>
      <c r="K5213" t="s">
        <v>21</v>
      </c>
      <c r="L5213" t="s">
        <v>849</v>
      </c>
      <c r="M5213" t="s">
        <v>32</v>
      </c>
      <c r="P5213" t="b">
        <f>production[[#This Row],[Funded Month]]&gt;=DATE(2021,1,1)</f>
        <v>1</v>
      </c>
    </row>
    <row r="5214" spans="1:16" x14ac:dyDescent="0.2">
      <c r="A5214" s="1">
        <v>291200975690</v>
      </c>
      <c r="B5214">
        <v>291</v>
      </c>
      <c r="C5214" t="s">
        <v>415</v>
      </c>
      <c r="D5214" s="2">
        <v>44228</v>
      </c>
      <c r="E5214" t="s">
        <v>7853</v>
      </c>
      <c r="F5214">
        <f>1</f>
        <v>1</v>
      </c>
      <c r="G5214">
        <v>548250</v>
      </c>
      <c r="H5214" t="s">
        <v>18</v>
      </c>
      <c r="I5214" t="s">
        <v>19</v>
      </c>
      <c r="J5214" t="s">
        <v>20</v>
      </c>
      <c r="K5214" t="s">
        <v>21</v>
      </c>
      <c r="L5214" t="s">
        <v>849</v>
      </c>
      <c r="M5214" t="s">
        <v>32</v>
      </c>
      <c r="O5214" t="s">
        <v>7854</v>
      </c>
      <c r="P5214" t="b">
        <f>production[[#This Row],[Funded Month]]&gt;=DATE(2021,1,1)</f>
        <v>1</v>
      </c>
    </row>
    <row r="5215" spans="1:16" x14ac:dyDescent="0.2">
      <c r="A5215" s="1">
        <v>291201276307</v>
      </c>
      <c r="B5215">
        <v>291</v>
      </c>
      <c r="C5215" t="s">
        <v>415</v>
      </c>
      <c r="D5215" s="2">
        <v>44228</v>
      </c>
      <c r="E5215" t="s">
        <v>7855</v>
      </c>
      <c r="F5215">
        <f>1</f>
        <v>1</v>
      </c>
      <c r="G5215">
        <v>163000</v>
      </c>
      <c r="H5215" t="s">
        <v>18</v>
      </c>
      <c r="I5215" t="s">
        <v>19</v>
      </c>
      <c r="J5215" t="s">
        <v>20</v>
      </c>
      <c r="K5215" t="s">
        <v>27</v>
      </c>
      <c r="L5215" t="s">
        <v>849</v>
      </c>
      <c r="M5215" t="s">
        <v>32</v>
      </c>
      <c r="P5215" t="b">
        <f>production[[#This Row],[Funded Month]]&gt;=DATE(2021,1,1)</f>
        <v>1</v>
      </c>
    </row>
    <row r="5216" spans="1:16" x14ac:dyDescent="0.2">
      <c r="A5216" s="1">
        <v>291201276310</v>
      </c>
      <c r="B5216">
        <v>291</v>
      </c>
      <c r="C5216" t="s">
        <v>415</v>
      </c>
      <c r="D5216" s="2">
        <v>44228</v>
      </c>
      <c r="E5216" t="s">
        <v>7856</v>
      </c>
      <c r="F5216">
        <f>1</f>
        <v>1</v>
      </c>
      <c r="G5216">
        <v>261250</v>
      </c>
      <c r="H5216" t="s">
        <v>18</v>
      </c>
      <c r="I5216" t="s">
        <v>19</v>
      </c>
      <c r="J5216" t="s">
        <v>20</v>
      </c>
      <c r="K5216" t="s">
        <v>21</v>
      </c>
      <c r="L5216" t="s">
        <v>849</v>
      </c>
      <c r="M5216" t="s">
        <v>32</v>
      </c>
      <c r="O5216" t="s">
        <v>7857</v>
      </c>
      <c r="P5216" t="b">
        <f>production[[#This Row],[Funded Month]]&gt;=DATE(2021,1,1)</f>
        <v>1</v>
      </c>
    </row>
    <row r="5217" spans="1:16" x14ac:dyDescent="0.2">
      <c r="A5217" s="1">
        <v>291201276342</v>
      </c>
      <c r="B5217">
        <v>291</v>
      </c>
      <c r="C5217" t="s">
        <v>415</v>
      </c>
      <c r="D5217" s="2">
        <v>44228</v>
      </c>
      <c r="E5217" t="s">
        <v>7858</v>
      </c>
      <c r="F5217">
        <f>1</f>
        <v>1</v>
      </c>
      <c r="G5217">
        <v>136500</v>
      </c>
      <c r="H5217" t="s">
        <v>18</v>
      </c>
      <c r="I5217" t="s">
        <v>50</v>
      </c>
      <c r="J5217" t="s">
        <v>20</v>
      </c>
      <c r="K5217" t="s">
        <v>44</v>
      </c>
      <c r="L5217" t="s">
        <v>849</v>
      </c>
      <c r="M5217" t="s">
        <v>32</v>
      </c>
      <c r="O5217" t="s">
        <v>7859</v>
      </c>
      <c r="P5217" t="b">
        <f>production[[#This Row],[Funded Month]]&gt;=DATE(2021,1,1)</f>
        <v>1</v>
      </c>
    </row>
    <row r="5218" spans="1:16" x14ac:dyDescent="0.2">
      <c r="A5218" s="1">
        <v>291201276370</v>
      </c>
      <c r="B5218">
        <v>291</v>
      </c>
      <c r="C5218" t="s">
        <v>415</v>
      </c>
      <c r="D5218" s="2">
        <v>44228</v>
      </c>
      <c r="E5218" t="s">
        <v>2951</v>
      </c>
      <c r="F5218">
        <f>1</f>
        <v>1</v>
      </c>
      <c r="G5218">
        <v>91700</v>
      </c>
      <c r="H5218" t="s">
        <v>18</v>
      </c>
      <c r="I5218" t="s">
        <v>19</v>
      </c>
      <c r="J5218" t="s">
        <v>20</v>
      </c>
      <c r="K5218" t="s">
        <v>21</v>
      </c>
      <c r="L5218" t="s">
        <v>849</v>
      </c>
      <c r="M5218" t="s">
        <v>32</v>
      </c>
      <c r="O5218" t="s">
        <v>2951</v>
      </c>
      <c r="P5218" t="b">
        <f>production[[#This Row],[Funded Month]]&gt;=DATE(2021,1,1)</f>
        <v>1</v>
      </c>
    </row>
    <row r="5219" spans="1:16" x14ac:dyDescent="0.2">
      <c r="A5219" s="1">
        <v>291201276374</v>
      </c>
      <c r="B5219">
        <v>291</v>
      </c>
      <c r="C5219" t="s">
        <v>415</v>
      </c>
      <c r="D5219" s="2">
        <v>44228</v>
      </c>
      <c r="E5219" t="s">
        <v>7860</v>
      </c>
      <c r="F5219">
        <f>1</f>
        <v>1</v>
      </c>
      <c r="G5219">
        <v>176000</v>
      </c>
      <c r="H5219" t="s">
        <v>18</v>
      </c>
      <c r="I5219" t="s">
        <v>19</v>
      </c>
      <c r="J5219" t="s">
        <v>20</v>
      </c>
      <c r="K5219" t="s">
        <v>21</v>
      </c>
      <c r="L5219" t="s">
        <v>849</v>
      </c>
      <c r="M5219" t="s">
        <v>32</v>
      </c>
      <c r="O5219" t="s">
        <v>7861</v>
      </c>
      <c r="P5219" t="b">
        <f>production[[#This Row],[Funded Month]]&gt;=DATE(2021,1,1)</f>
        <v>1</v>
      </c>
    </row>
    <row r="5220" spans="1:16" x14ac:dyDescent="0.2">
      <c r="A5220" s="1">
        <v>291210176391</v>
      </c>
      <c r="B5220">
        <v>291</v>
      </c>
      <c r="C5220" t="s">
        <v>415</v>
      </c>
      <c r="D5220" s="2">
        <v>44228</v>
      </c>
      <c r="E5220" t="s">
        <v>7862</v>
      </c>
      <c r="F5220">
        <f>1</f>
        <v>1</v>
      </c>
      <c r="G5220">
        <v>548250</v>
      </c>
      <c r="H5220" t="s">
        <v>18</v>
      </c>
      <c r="I5220" t="s">
        <v>19</v>
      </c>
      <c r="J5220" t="s">
        <v>20</v>
      </c>
      <c r="K5220" t="s">
        <v>21</v>
      </c>
      <c r="L5220" t="s">
        <v>849</v>
      </c>
      <c r="M5220" t="s">
        <v>32</v>
      </c>
      <c r="O5220" t="s">
        <v>5900</v>
      </c>
      <c r="P5220" t="b">
        <f>production[[#This Row],[Funded Month]]&gt;=DATE(2021,1,1)</f>
        <v>1</v>
      </c>
    </row>
    <row r="5221" spans="1:16" x14ac:dyDescent="0.2">
      <c r="A5221" s="1">
        <v>291210176400</v>
      </c>
      <c r="B5221">
        <v>291</v>
      </c>
      <c r="C5221" t="s">
        <v>415</v>
      </c>
      <c r="D5221" s="2">
        <v>44228</v>
      </c>
      <c r="E5221" t="s">
        <v>7863</v>
      </c>
      <c r="F5221">
        <f>1</f>
        <v>1</v>
      </c>
      <c r="G5221">
        <v>145700</v>
      </c>
      <c r="H5221" t="s">
        <v>18</v>
      </c>
      <c r="I5221" t="s">
        <v>19</v>
      </c>
      <c r="J5221" t="s">
        <v>20</v>
      </c>
      <c r="K5221" t="s">
        <v>27</v>
      </c>
      <c r="L5221" t="s">
        <v>849</v>
      </c>
      <c r="M5221" t="s">
        <v>32</v>
      </c>
      <c r="O5221" t="s">
        <v>7864</v>
      </c>
      <c r="P5221" t="b">
        <f>production[[#This Row],[Funded Month]]&gt;=DATE(2021,1,1)</f>
        <v>1</v>
      </c>
    </row>
    <row r="5222" spans="1:16" x14ac:dyDescent="0.2">
      <c r="A5222" s="1">
        <v>291210176402</v>
      </c>
      <c r="B5222">
        <v>291</v>
      </c>
      <c r="C5222" t="s">
        <v>415</v>
      </c>
      <c r="D5222" s="2">
        <v>44228</v>
      </c>
      <c r="E5222" t="s">
        <v>7865</v>
      </c>
      <c r="F5222">
        <f>1</f>
        <v>1</v>
      </c>
      <c r="G5222">
        <v>130000</v>
      </c>
      <c r="H5222" t="s">
        <v>18</v>
      </c>
      <c r="I5222" t="s">
        <v>19</v>
      </c>
      <c r="J5222" t="s">
        <v>20</v>
      </c>
      <c r="K5222" t="s">
        <v>27</v>
      </c>
      <c r="L5222" t="s">
        <v>849</v>
      </c>
      <c r="M5222" t="s">
        <v>32</v>
      </c>
      <c r="O5222" t="s">
        <v>7864</v>
      </c>
      <c r="P5222" t="b">
        <f>production[[#This Row],[Funded Month]]&gt;=DATE(2021,1,1)</f>
        <v>1</v>
      </c>
    </row>
    <row r="5223" spans="1:16" x14ac:dyDescent="0.2">
      <c r="A5223" s="1">
        <v>291210176414</v>
      </c>
      <c r="B5223">
        <v>291</v>
      </c>
      <c r="C5223" t="s">
        <v>415</v>
      </c>
      <c r="D5223" s="2">
        <v>44228</v>
      </c>
      <c r="E5223" t="s">
        <v>7866</v>
      </c>
      <c r="F5223">
        <f>1</f>
        <v>1</v>
      </c>
      <c r="G5223">
        <v>376000</v>
      </c>
      <c r="H5223" t="s">
        <v>18</v>
      </c>
      <c r="I5223" t="s">
        <v>19</v>
      </c>
      <c r="J5223" t="s">
        <v>20</v>
      </c>
      <c r="K5223" t="s">
        <v>21</v>
      </c>
      <c r="L5223" t="s">
        <v>849</v>
      </c>
      <c r="M5223" t="s">
        <v>32</v>
      </c>
      <c r="O5223" t="s">
        <v>2942</v>
      </c>
      <c r="P5223" t="b">
        <f>production[[#This Row],[Funded Month]]&gt;=DATE(2021,1,1)</f>
        <v>1</v>
      </c>
    </row>
    <row r="5224" spans="1:16" x14ac:dyDescent="0.2">
      <c r="A5224" s="1">
        <v>291210176440</v>
      </c>
      <c r="B5224">
        <v>291</v>
      </c>
      <c r="C5224" t="s">
        <v>415</v>
      </c>
      <c r="D5224" s="2">
        <v>44228</v>
      </c>
      <c r="E5224" t="s">
        <v>7867</v>
      </c>
      <c r="F5224">
        <f>1</f>
        <v>1</v>
      </c>
      <c r="G5224">
        <v>268000</v>
      </c>
      <c r="H5224" t="s">
        <v>18</v>
      </c>
      <c r="I5224" t="s">
        <v>19</v>
      </c>
      <c r="J5224" t="s">
        <v>20</v>
      </c>
      <c r="K5224" t="s">
        <v>44</v>
      </c>
      <c r="L5224" t="s">
        <v>849</v>
      </c>
      <c r="M5224" t="s">
        <v>32</v>
      </c>
      <c r="P5224" t="b">
        <f>production[[#This Row],[Funded Month]]&gt;=DATE(2021,1,1)</f>
        <v>1</v>
      </c>
    </row>
    <row r="5225" spans="1:16" x14ac:dyDescent="0.2">
      <c r="A5225" s="1">
        <v>291210176522</v>
      </c>
      <c r="B5225">
        <v>291</v>
      </c>
      <c r="C5225" t="s">
        <v>415</v>
      </c>
      <c r="D5225" s="2">
        <v>44228</v>
      </c>
      <c r="E5225" t="s">
        <v>7868</v>
      </c>
      <c r="F5225">
        <f>1</f>
        <v>1</v>
      </c>
      <c r="G5225">
        <v>320000</v>
      </c>
      <c r="H5225" t="s">
        <v>18</v>
      </c>
      <c r="I5225" t="s">
        <v>19</v>
      </c>
      <c r="J5225" t="s">
        <v>20</v>
      </c>
      <c r="K5225" t="s">
        <v>21</v>
      </c>
      <c r="L5225" t="s">
        <v>849</v>
      </c>
      <c r="M5225" t="s">
        <v>32</v>
      </c>
      <c r="O5225" t="s">
        <v>2915</v>
      </c>
      <c r="P5225" t="b">
        <f>production[[#This Row],[Funded Month]]&gt;=DATE(2021,1,1)</f>
        <v>1</v>
      </c>
    </row>
    <row r="5226" spans="1:16" x14ac:dyDescent="0.2">
      <c r="A5226" s="1">
        <v>290201080627</v>
      </c>
      <c r="B5226">
        <v>290</v>
      </c>
      <c r="C5226" t="s">
        <v>16</v>
      </c>
      <c r="D5226" s="2">
        <v>44228</v>
      </c>
      <c r="E5226" t="s">
        <v>7869</v>
      </c>
      <c r="F5226">
        <f>1</f>
        <v>1</v>
      </c>
      <c r="G5226">
        <v>98100</v>
      </c>
      <c r="H5226" t="s">
        <v>18</v>
      </c>
      <c r="I5226" t="s">
        <v>19</v>
      </c>
      <c r="J5226" t="s">
        <v>20</v>
      </c>
      <c r="K5226" t="s">
        <v>21</v>
      </c>
      <c r="L5226" t="s">
        <v>109</v>
      </c>
      <c r="M5226" t="s">
        <v>32</v>
      </c>
      <c r="O5226" t="s">
        <v>7870</v>
      </c>
      <c r="P5226" t="b">
        <f>production[[#This Row],[Funded Month]]&gt;=DATE(2021,1,1)</f>
        <v>1</v>
      </c>
    </row>
    <row r="5227" spans="1:16" x14ac:dyDescent="0.2">
      <c r="A5227" s="1">
        <v>290201181696</v>
      </c>
      <c r="B5227">
        <v>290</v>
      </c>
      <c r="C5227" t="s">
        <v>16</v>
      </c>
      <c r="D5227" s="2">
        <v>44228</v>
      </c>
      <c r="E5227" t="s">
        <v>7871</v>
      </c>
      <c r="F5227">
        <f>1</f>
        <v>1</v>
      </c>
      <c r="G5227">
        <v>234000</v>
      </c>
      <c r="H5227" t="s">
        <v>18</v>
      </c>
      <c r="I5227" t="s">
        <v>19</v>
      </c>
      <c r="J5227" t="s">
        <v>20</v>
      </c>
      <c r="K5227" t="s">
        <v>21</v>
      </c>
      <c r="L5227" t="s">
        <v>109</v>
      </c>
      <c r="M5227" t="s">
        <v>32</v>
      </c>
      <c r="O5227" t="s">
        <v>7872</v>
      </c>
      <c r="P5227" t="b">
        <f>production[[#This Row],[Funded Month]]&gt;=DATE(2021,1,1)</f>
        <v>1</v>
      </c>
    </row>
    <row r="5228" spans="1:16" x14ac:dyDescent="0.2">
      <c r="A5228" s="1">
        <v>290201182131</v>
      </c>
      <c r="B5228">
        <v>290</v>
      </c>
      <c r="C5228" t="s">
        <v>16</v>
      </c>
      <c r="D5228" s="2">
        <v>44228</v>
      </c>
      <c r="E5228" t="s">
        <v>7873</v>
      </c>
      <c r="F5228">
        <f>1</f>
        <v>1</v>
      </c>
      <c r="G5228">
        <v>233197</v>
      </c>
      <c r="H5228" t="s">
        <v>86</v>
      </c>
      <c r="I5228" t="s">
        <v>1351</v>
      </c>
      <c r="J5228" t="s">
        <v>20</v>
      </c>
      <c r="K5228" t="s">
        <v>21</v>
      </c>
      <c r="L5228" t="s">
        <v>109</v>
      </c>
      <c r="M5228" t="s">
        <v>32</v>
      </c>
      <c r="O5228" t="s">
        <v>7874</v>
      </c>
      <c r="P5228" t="b">
        <f>production[[#This Row],[Funded Month]]&gt;=DATE(2021,1,1)</f>
        <v>1</v>
      </c>
    </row>
    <row r="5229" spans="1:16" x14ac:dyDescent="0.2">
      <c r="A5229" s="1">
        <v>290201282605</v>
      </c>
      <c r="B5229">
        <v>290</v>
      </c>
      <c r="C5229" t="s">
        <v>16</v>
      </c>
      <c r="D5229" s="2">
        <v>44228</v>
      </c>
      <c r="E5229" t="s">
        <v>7875</v>
      </c>
      <c r="F5229">
        <f>1</f>
        <v>1</v>
      </c>
      <c r="G5229">
        <v>220924</v>
      </c>
      <c r="H5229" t="s">
        <v>86</v>
      </c>
      <c r="I5229" t="s">
        <v>1281</v>
      </c>
      <c r="J5229" t="s">
        <v>20</v>
      </c>
      <c r="K5229" t="s">
        <v>21</v>
      </c>
      <c r="L5229" t="s">
        <v>109</v>
      </c>
      <c r="M5229" t="s">
        <v>32</v>
      </c>
      <c r="O5229" t="s">
        <v>1559</v>
      </c>
      <c r="P5229" t="b">
        <f>production[[#This Row],[Funded Month]]&gt;=DATE(2021,1,1)</f>
        <v>1</v>
      </c>
    </row>
    <row r="5230" spans="1:16" x14ac:dyDescent="0.2">
      <c r="A5230" s="1">
        <v>290201283367</v>
      </c>
      <c r="B5230">
        <v>290</v>
      </c>
      <c r="C5230" t="s">
        <v>16</v>
      </c>
      <c r="D5230" s="2">
        <v>44228</v>
      </c>
      <c r="E5230" t="s">
        <v>7875</v>
      </c>
      <c r="F5230">
        <f>1</f>
        <v>1</v>
      </c>
      <c r="G5230">
        <v>7875</v>
      </c>
      <c r="H5230" t="s">
        <v>18</v>
      </c>
      <c r="I5230" t="s">
        <v>488</v>
      </c>
      <c r="J5230" t="s">
        <v>398</v>
      </c>
      <c r="K5230" t="s">
        <v>21</v>
      </c>
      <c r="L5230" t="s">
        <v>109</v>
      </c>
      <c r="M5230" t="s">
        <v>32</v>
      </c>
      <c r="O5230" t="s">
        <v>1559</v>
      </c>
      <c r="P5230" t="b">
        <f>production[[#This Row],[Funded Month]]&gt;=DATE(2021,1,1)</f>
        <v>1</v>
      </c>
    </row>
    <row r="5231" spans="1:16" x14ac:dyDescent="0.2">
      <c r="A5231" s="1">
        <v>290210183910</v>
      </c>
      <c r="B5231">
        <v>290</v>
      </c>
      <c r="C5231" t="s">
        <v>16</v>
      </c>
      <c r="D5231" s="2">
        <v>44228</v>
      </c>
      <c r="E5231" t="s">
        <v>7876</v>
      </c>
      <c r="F5231">
        <f>1</f>
        <v>1</v>
      </c>
      <c r="G5231">
        <v>212000</v>
      </c>
      <c r="H5231" t="s">
        <v>18</v>
      </c>
      <c r="I5231" t="s">
        <v>79</v>
      </c>
      <c r="J5231" t="s">
        <v>20</v>
      </c>
      <c r="K5231" t="s">
        <v>21</v>
      </c>
      <c r="L5231" t="s">
        <v>109</v>
      </c>
      <c r="M5231" t="s">
        <v>32</v>
      </c>
      <c r="O5231" t="s">
        <v>4398</v>
      </c>
      <c r="P5231" t="b">
        <f>production[[#This Row],[Funded Month]]&gt;=DATE(2021,1,1)</f>
        <v>1</v>
      </c>
    </row>
    <row r="5232" spans="1:16" x14ac:dyDescent="0.2">
      <c r="A5232" s="1">
        <v>290210183956</v>
      </c>
      <c r="B5232">
        <v>290</v>
      </c>
      <c r="C5232" t="s">
        <v>16</v>
      </c>
      <c r="D5232" s="2">
        <v>44228</v>
      </c>
      <c r="E5232" t="s">
        <v>7877</v>
      </c>
      <c r="F5232">
        <f>1</f>
        <v>1</v>
      </c>
      <c r="G5232">
        <v>435000</v>
      </c>
      <c r="H5232" t="s">
        <v>18</v>
      </c>
      <c r="I5232" t="s">
        <v>19</v>
      </c>
      <c r="J5232" t="s">
        <v>20</v>
      </c>
      <c r="K5232" t="s">
        <v>27</v>
      </c>
      <c r="L5232" t="s">
        <v>109</v>
      </c>
      <c r="M5232" t="s">
        <v>32</v>
      </c>
      <c r="O5232" t="s">
        <v>7878</v>
      </c>
      <c r="P5232" t="b">
        <f>production[[#This Row],[Funded Month]]&gt;=DATE(2021,1,1)</f>
        <v>1</v>
      </c>
    </row>
    <row r="5233" spans="1:16" x14ac:dyDescent="0.2">
      <c r="A5233" s="1">
        <v>290210184081</v>
      </c>
      <c r="B5233">
        <v>290</v>
      </c>
      <c r="C5233" t="s">
        <v>16</v>
      </c>
      <c r="D5233" s="2">
        <v>44228</v>
      </c>
      <c r="E5233" t="s">
        <v>7879</v>
      </c>
      <c r="F5233">
        <f>1</f>
        <v>1</v>
      </c>
      <c r="G5233">
        <v>164089</v>
      </c>
      <c r="H5233" t="s">
        <v>18</v>
      </c>
      <c r="I5233" t="s">
        <v>19</v>
      </c>
      <c r="J5233" t="s">
        <v>20</v>
      </c>
      <c r="K5233" t="s">
        <v>21</v>
      </c>
      <c r="L5233" t="s">
        <v>109</v>
      </c>
      <c r="M5233" t="s">
        <v>32</v>
      </c>
      <c r="O5233" t="s">
        <v>6948</v>
      </c>
      <c r="P5233" t="b">
        <f>production[[#This Row],[Funded Month]]&gt;=DATE(2021,1,1)</f>
        <v>1</v>
      </c>
    </row>
    <row r="5234" spans="1:16" x14ac:dyDescent="0.2">
      <c r="A5234" s="1">
        <v>290210184286</v>
      </c>
      <c r="B5234">
        <v>290</v>
      </c>
      <c r="C5234" t="s">
        <v>16</v>
      </c>
      <c r="D5234" s="2">
        <v>44228</v>
      </c>
      <c r="E5234" t="s">
        <v>7880</v>
      </c>
      <c r="F5234">
        <f>1</f>
        <v>1</v>
      </c>
      <c r="G5234">
        <v>171690</v>
      </c>
      <c r="H5234" t="s">
        <v>18</v>
      </c>
      <c r="I5234" t="s">
        <v>4273</v>
      </c>
      <c r="J5234" t="s">
        <v>20</v>
      </c>
      <c r="K5234" t="s">
        <v>21</v>
      </c>
      <c r="L5234" t="s">
        <v>109</v>
      </c>
      <c r="M5234" t="s">
        <v>32</v>
      </c>
      <c r="O5234" t="s">
        <v>7881</v>
      </c>
      <c r="P5234" t="b">
        <f>production[[#This Row],[Funded Month]]&gt;=DATE(2021,1,1)</f>
        <v>1</v>
      </c>
    </row>
    <row r="5235" spans="1:16" x14ac:dyDescent="0.2">
      <c r="A5235" s="1">
        <v>290210185031</v>
      </c>
      <c r="B5235">
        <v>290</v>
      </c>
      <c r="C5235" t="s">
        <v>16</v>
      </c>
      <c r="D5235" s="2">
        <v>44228</v>
      </c>
      <c r="E5235" t="s">
        <v>7882</v>
      </c>
      <c r="F5235">
        <f>1</f>
        <v>1</v>
      </c>
      <c r="G5235">
        <v>255000</v>
      </c>
      <c r="H5235" t="s">
        <v>18</v>
      </c>
      <c r="I5235" t="s">
        <v>19</v>
      </c>
      <c r="J5235" t="s">
        <v>20</v>
      </c>
      <c r="K5235" t="s">
        <v>21</v>
      </c>
      <c r="L5235" t="s">
        <v>109</v>
      </c>
      <c r="M5235" t="s">
        <v>32</v>
      </c>
      <c r="O5235" t="s">
        <v>5924</v>
      </c>
      <c r="P5235" t="b">
        <f>production[[#This Row],[Funded Month]]&gt;=DATE(2021,1,1)</f>
        <v>1</v>
      </c>
    </row>
    <row r="5236" spans="1:16" x14ac:dyDescent="0.2">
      <c r="A5236" s="1">
        <v>290210185282</v>
      </c>
      <c r="B5236">
        <v>290</v>
      </c>
      <c r="C5236" t="s">
        <v>16</v>
      </c>
      <c r="D5236" s="2">
        <v>44228</v>
      </c>
      <c r="E5236" t="s">
        <v>7873</v>
      </c>
      <c r="F5236">
        <f>1</f>
        <v>1</v>
      </c>
      <c r="G5236">
        <v>8313</v>
      </c>
      <c r="H5236" t="s">
        <v>18</v>
      </c>
      <c r="I5236" t="s">
        <v>1598</v>
      </c>
      <c r="J5236" t="s">
        <v>398</v>
      </c>
      <c r="K5236" t="s">
        <v>21</v>
      </c>
      <c r="L5236" t="s">
        <v>109</v>
      </c>
      <c r="M5236" t="s">
        <v>32</v>
      </c>
      <c r="O5236" t="s">
        <v>7874</v>
      </c>
      <c r="P5236" t="b">
        <f>production[[#This Row],[Funded Month]]&gt;=DATE(2021,1,1)</f>
        <v>1</v>
      </c>
    </row>
    <row r="5237" spans="1:16" x14ac:dyDescent="0.2">
      <c r="A5237" s="1">
        <v>291200975685</v>
      </c>
      <c r="B5237">
        <v>291</v>
      </c>
      <c r="C5237" t="s">
        <v>415</v>
      </c>
      <c r="D5237" s="2">
        <v>44228</v>
      </c>
      <c r="E5237" t="s">
        <v>7883</v>
      </c>
      <c r="F5237">
        <f>1</f>
        <v>1</v>
      </c>
      <c r="G5237">
        <v>1040000</v>
      </c>
      <c r="H5237" t="s">
        <v>18</v>
      </c>
      <c r="I5237" t="s">
        <v>644</v>
      </c>
      <c r="J5237" t="s">
        <v>20</v>
      </c>
      <c r="K5237" t="s">
        <v>21</v>
      </c>
      <c r="L5237" t="s">
        <v>853</v>
      </c>
      <c r="M5237" t="s">
        <v>32</v>
      </c>
      <c r="O5237" t="s">
        <v>7884</v>
      </c>
      <c r="P5237" t="b">
        <f>production[[#This Row],[Funded Month]]&gt;=DATE(2021,1,1)</f>
        <v>1</v>
      </c>
    </row>
    <row r="5238" spans="1:16" x14ac:dyDescent="0.2">
      <c r="A5238" s="1">
        <v>291201276150</v>
      </c>
      <c r="B5238">
        <v>291</v>
      </c>
      <c r="C5238" t="s">
        <v>415</v>
      </c>
      <c r="D5238" s="2">
        <v>44228</v>
      </c>
      <c r="E5238" t="s">
        <v>7885</v>
      </c>
      <c r="F5238">
        <f>1</f>
        <v>1</v>
      </c>
      <c r="G5238">
        <v>508250</v>
      </c>
      <c r="H5238" t="s">
        <v>18</v>
      </c>
      <c r="I5238" t="s">
        <v>19</v>
      </c>
      <c r="J5238" t="s">
        <v>20</v>
      </c>
      <c r="K5238" t="s">
        <v>21</v>
      </c>
      <c r="L5238" t="s">
        <v>853</v>
      </c>
      <c r="M5238" t="s">
        <v>32</v>
      </c>
      <c r="O5238" t="s">
        <v>7886</v>
      </c>
      <c r="P5238" t="b">
        <f>production[[#This Row],[Funded Month]]&gt;=DATE(2021,1,1)</f>
        <v>1</v>
      </c>
    </row>
    <row r="5239" spans="1:16" x14ac:dyDescent="0.2">
      <c r="A5239" s="1">
        <v>291201276224</v>
      </c>
      <c r="B5239">
        <v>291</v>
      </c>
      <c r="C5239" t="s">
        <v>415</v>
      </c>
      <c r="D5239" s="2">
        <v>44228</v>
      </c>
      <c r="E5239" t="s">
        <v>7887</v>
      </c>
      <c r="F5239">
        <f>1</f>
        <v>1</v>
      </c>
      <c r="G5239">
        <v>280000</v>
      </c>
      <c r="H5239" t="s">
        <v>18</v>
      </c>
      <c r="I5239" t="s">
        <v>19</v>
      </c>
      <c r="J5239" t="s">
        <v>20</v>
      </c>
      <c r="K5239" t="s">
        <v>21</v>
      </c>
      <c r="L5239" t="s">
        <v>853</v>
      </c>
      <c r="M5239" t="s">
        <v>32</v>
      </c>
      <c r="O5239" t="s">
        <v>7888</v>
      </c>
      <c r="P5239" t="b">
        <f>production[[#This Row],[Funded Month]]&gt;=DATE(2021,1,1)</f>
        <v>1</v>
      </c>
    </row>
    <row r="5240" spans="1:16" x14ac:dyDescent="0.2">
      <c r="A5240" s="1">
        <v>291201276268</v>
      </c>
      <c r="B5240">
        <v>291</v>
      </c>
      <c r="C5240" t="s">
        <v>415</v>
      </c>
      <c r="D5240" s="2">
        <v>44228</v>
      </c>
      <c r="E5240" t="s">
        <v>7889</v>
      </c>
      <c r="F5240">
        <f>1</f>
        <v>1</v>
      </c>
      <c r="G5240">
        <v>380000</v>
      </c>
      <c r="H5240" t="s">
        <v>18</v>
      </c>
      <c r="I5240" t="s">
        <v>19</v>
      </c>
      <c r="J5240" t="s">
        <v>20</v>
      </c>
      <c r="K5240" t="s">
        <v>21</v>
      </c>
      <c r="L5240" t="s">
        <v>853</v>
      </c>
      <c r="M5240" t="s">
        <v>32</v>
      </c>
      <c r="P5240" t="b">
        <f>production[[#This Row],[Funded Month]]&gt;=DATE(2021,1,1)</f>
        <v>1</v>
      </c>
    </row>
    <row r="5241" spans="1:16" x14ac:dyDescent="0.2">
      <c r="A5241" s="1">
        <v>291201276270</v>
      </c>
      <c r="B5241">
        <v>291</v>
      </c>
      <c r="C5241" t="s">
        <v>415</v>
      </c>
      <c r="D5241" s="2">
        <v>44228</v>
      </c>
      <c r="E5241" t="s">
        <v>7890</v>
      </c>
      <c r="F5241">
        <f>1</f>
        <v>1</v>
      </c>
      <c r="G5241">
        <v>532000</v>
      </c>
      <c r="H5241" t="s">
        <v>18</v>
      </c>
      <c r="I5241" t="s">
        <v>19</v>
      </c>
      <c r="J5241" t="s">
        <v>20</v>
      </c>
      <c r="K5241" t="s">
        <v>21</v>
      </c>
      <c r="L5241" t="s">
        <v>853</v>
      </c>
      <c r="M5241" t="s">
        <v>32</v>
      </c>
      <c r="O5241" t="s">
        <v>7891</v>
      </c>
      <c r="P5241" t="b">
        <f>production[[#This Row],[Funded Month]]&gt;=DATE(2021,1,1)</f>
        <v>1</v>
      </c>
    </row>
    <row r="5242" spans="1:16" x14ac:dyDescent="0.2">
      <c r="A5242" s="1">
        <v>291201276294</v>
      </c>
      <c r="B5242">
        <v>291</v>
      </c>
      <c r="C5242" t="s">
        <v>415</v>
      </c>
      <c r="D5242" s="2">
        <v>44228</v>
      </c>
      <c r="E5242" t="s">
        <v>7892</v>
      </c>
      <c r="F5242">
        <f>1</f>
        <v>1</v>
      </c>
      <c r="G5242">
        <v>68000</v>
      </c>
      <c r="H5242" t="s">
        <v>18</v>
      </c>
      <c r="I5242" t="s">
        <v>19</v>
      </c>
      <c r="J5242" t="s">
        <v>20</v>
      </c>
      <c r="K5242" t="s">
        <v>21</v>
      </c>
      <c r="L5242" t="s">
        <v>853</v>
      </c>
      <c r="M5242" t="s">
        <v>32</v>
      </c>
      <c r="O5242" t="s">
        <v>2979</v>
      </c>
      <c r="P5242" t="b">
        <f>production[[#This Row],[Funded Month]]&gt;=DATE(2021,1,1)</f>
        <v>1</v>
      </c>
    </row>
    <row r="5243" spans="1:16" x14ac:dyDescent="0.2">
      <c r="A5243" s="1">
        <v>291201276348</v>
      </c>
      <c r="B5243">
        <v>291</v>
      </c>
      <c r="C5243" t="s">
        <v>415</v>
      </c>
      <c r="D5243" s="2">
        <v>44228</v>
      </c>
      <c r="E5243" t="s">
        <v>7893</v>
      </c>
      <c r="F5243">
        <f>1</f>
        <v>1</v>
      </c>
      <c r="G5243">
        <v>284000</v>
      </c>
      <c r="H5243" t="s">
        <v>18</v>
      </c>
      <c r="I5243" t="s">
        <v>19</v>
      </c>
      <c r="J5243" t="s">
        <v>20</v>
      </c>
      <c r="K5243" t="s">
        <v>21</v>
      </c>
      <c r="L5243" t="s">
        <v>853</v>
      </c>
      <c r="M5243" t="s">
        <v>32</v>
      </c>
      <c r="O5243" t="s">
        <v>7894</v>
      </c>
      <c r="P5243" t="b">
        <f>production[[#This Row],[Funded Month]]&gt;=DATE(2021,1,1)</f>
        <v>1</v>
      </c>
    </row>
    <row r="5244" spans="1:16" x14ac:dyDescent="0.2">
      <c r="A5244" s="1">
        <v>291210176428</v>
      </c>
      <c r="B5244">
        <v>291</v>
      </c>
      <c r="C5244" t="s">
        <v>415</v>
      </c>
      <c r="D5244" s="2">
        <v>44228</v>
      </c>
      <c r="E5244" t="s">
        <v>7895</v>
      </c>
      <c r="F5244">
        <f>1</f>
        <v>1</v>
      </c>
      <c r="G5244">
        <v>126400</v>
      </c>
      <c r="H5244" t="s">
        <v>18</v>
      </c>
      <c r="I5244" t="s">
        <v>19</v>
      </c>
      <c r="J5244" t="s">
        <v>20</v>
      </c>
      <c r="K5244" t="s">
        <v>21</v>
      </c>
      <c r="L5244" t="s">
        <v>853</v>
      </c>
      <c r="M5244" t="s">
        <v>32</v>
      </c>
      <c r="O5244" t="s">
        <v>7896</v>
      </c>
      <c r="P5244" t="b">
        <f>production[[#This Row],[Funded Month]]&gt;=DATE(2021,1,1)</f>
        <v>1</v>
      </c>
    </row>
    <row r="5245" spans="1:16" x14ac:dyDescent="0.2">
      <c r="A5245" s="1">
        <v>291210176445</v>
      </c>
      <c r="B5245">
        <v>291</v>
      </c>
      <c r="C5245" t="s">
        <v>415</v>
      </c>
      <c r="D5245" s="2">
        <v>44228</v>
      </c>
      <c r="E5245" t="s">
        <v>7897</v>
      </c>
      <c r="F5245">
        <f>1</f>
        <v>1</v>
      </c>
      <c r="G5245">
        <v>475000</v>
      </c>
      <c r="H5245" t="s">
        <v>18</v>
      </c>
      <c r="I5245" t="s">
        <v>19</v>
      </c>
      <c r="J5245" t="s">
        <v>20</v>
      </c>
      <c r="K5245" t="s">
        <v>21</v>
      </c>
      <c r="L5245" t="s">
        <v>853</v>
      </c>
      <c r="M5245" t="s">
        <v>32</v>
      </c>
      <c r="O5245" t="s">
        <v>7898</v>
      </c>
      <c r="P5245" t="b">
        <f>production[[#This Row],[Funded Month]]&gt;=DATE(2021,1,1)</f>
        <v>1</v>
      </c>
    </row>
    <row r="5246" spans="1:16" x14ac:dyDescent="0.2">
      <c r="A5246" s="1">
        <v>291210176461</v>
      </c>
      <c r="B5246">
        <v>291</v>
      </c>
      <c r="C5246" t="s">
        <v>415</v>
      </c>
      <c r="D5246" s="2">
        <v>44228</v>
      </c>
      <c r="E5246" t="s">
        <v>7899</v>
      </c>
      <c r="F5246">
        <f>1</f>
        <v>1</v>
      </c>
      <c r="G5246">
        <v>625000</v>
      </c>
      <c r="H5246" t="s">
        <v>18</v>
      </c>
      <c r="I5246" t="s">
        <v>255</v>
      </c>
      <c r="J5246" t="s">
        <v>20</v>
      </c>
      <c r="K5246" t="s">
        <v>27</v>
      </c>
      <c r="L5246" t="s">
        <v>853</v>
      </c>
      <c r="M5246" t="s">
        <v>32</v>
      </c>
      <c r="O5246" t="s">
        <v>7900</v>
      </c>
      <c r="P5246" t="b">
        <f>production[[#This Row],[Funded Month]]&gt;=DATE(2021,1,1)</f>
        <v>1</v>
      </c>
    </row>
    <row r="5247" spans="1:16" x14ac:dyDescent="0.2">
      <c r="A5247" s="1">
        <v>291210176478</v>
      </c>
      <c r="B5247">
        <v>291</v>
      </c>
      <c r="C5247" t="s">
        <v>415</v>
      </c>
      <c r="D5247" s="2">
        <v>44228</v>
      </c>
      <c r="E5247" t="s">
        <v>7901</v>
      </c>
      <c r="F5247">
        <f>1</f>
        <v>1</v>
      </c>
      <c r="G5247">
        <v>200000</v>
      </c>
      <c r="H5247" t="s">
        <v>18</v>
      </c>
      <c r="I5247" t="s">
        <v>19</v>
      </c>
      <c r="J5247" t="s">
        <v>20</v>
      </c>
      <c r="K5247" t="s">
        <v>44</v>
      </c>
      <c r="L5247" t="s">
        <v>853</v>
      </c>
      <c r="M5247" t="s">
        <v>32</v>
      </c>
      <c r="O5247" t="s">
        <v>7902</v>
      </c>
      <c r="P5247" t="b">
        <f>production[[#This Row],[Funded Month]]&gt;=DATE(2021,1,1)</f>
        <v>1</v>
      </c>
    </row>
    <row r="5248" spans="1:16" x14ac:dyDescent="0.2">
      <c r="A5248" s="1">
        <v>291210176545</v>
      </c>
      <c r="B5248">
        <v>291</v>
      </c>
      <c r="C5248" t="s">
        <v>415</v>
      </c>
      <c r="D5248" s="2">
        <v>44228</v>
      </c>
      <c r="E5248" t="s">
        <v>7903</v>
      </c>
      <c r="F5248">
        <f>1</f>
        <v>1</v>
      </c>
      <c r="G5248">
        <v>250000</v>
      </c>
      <c r="H5248" t="s">
        <v>18</v>
      </c>
      <c r="I5248" t="s">
        <v>19</v>
      </c>
      <c r="J5248" t="s">
        <v>20</v>
      </c>
      <c r="K5248" t="s">
        <v>44</v>
      </c>
      <c r="L5248" t="s">
        <v>853</v>
      </c>
      <c r="M5248" t="s">
        <v>32</v>
      </c>
      <c r="O5248" t="s">
        <v>2007</v>
      </c>
      <c r="P5248" t="b">
        <f>production[[#This Row],[Funded Month]]&gt;=DATE(2021,1,1)</f>
        <v>1</v>
      </c>
    </row>
    <row r="5249" spans="1:16" x14ac:dyDescent="0.2">
      <c r="A5249" s="1">
        <v>291210176548</v>
      </c>
      <c r="B5249">
        <v>291</v>
      </c>
      <c r="C5249" t="s">
        <v>415</v>
      </c>
      <c r="D5249" s="2">
        <v>44228</v>
      </c>
      <c r="E5249" t="s">
        <v>7904</v>
      </c>
      <c r="F5249">
        <f>1</f>
        <v>1</v>
      </c>
      <c r="G5249">
        <v>407483</v>
      </c>
      <c r="H5249" t="s">
        <v>86</v>
      </c>
      <c r="I5249" t="s">
        <v>87</v>
      </c>
      <c r="J5249" t="s">
        <v>20</v>
      </c>
      <c r="K5249" t="s">
        <v>21</v>
      </c>
      <c r="L5249" t="s">
        <v>853</v>
      </c>
      <c r="M5249" t="s">
        <v>32</v>
      </c>
      <c r="O5249" t="s">
        <v>7905</v>
      </c>
      <c r="P5249" t="b">
        <f>production[[#This Row],[Funded Month]]&gt;=DATE(2021,1,1)</f>
        <v>1</v>
      </c>
    </row>
    <row r="5250" spans="1:16" x14ac:dyDescent="0.2">
      <c r="A5250" s="1">
        <v>291210176550</v>
      </c>
      <c r="B5250">
        <v>291</v>
      </c>
      <c r="C5250" t="s">
        <v>415</v>
      </c>
      <c r="D5250" s="2">
        <v>44228</v>
      </c>
      <c r="E5250" t="s">
        <v>7906</v>
      </c>
      <c r="F5250">
        <f>1</f>
        <v>1</v>
      </c>
      <c r="G5250">
        <v>775000</v>
      </c>
      <c r="H5250" t="s">
        <v>18</v>
      </c>
      <c r="I5250" t="s">
        <v>255</v>
      </c>
      <c r="J5250" t="s">
        <v>20</v>
      </c>
      <c r="K5250" t="s">
        <v>21</v>
      </c>
      <c r="L5250" t="s">
        <v>853</v>
      </c>
      <c r="M5250" t="s">
        <v>32</v>
      </c>
      <c r="O5250" t="s">
        <v>7907</v>
      </c>
      <c r="P5250" t="b">
        <f>production[[#This Row],[Funded Month]]&gt;=DATE(2021,1,1)</f>
        <v>1</v>
      </c>
    </row>
    <row r="5251" spans="1:16" x14ac:dyDescent="0.2">
      <c r="A5251" s="1">
        <v>291210176558</v>
      </c>
      <c r="B5251">
        <v>291</v>
      </c>
      <c r="C5251" t="s">
        <v>415</v>
      </c>
      <c r="D5251" s="2">
        <v>44228</v>
      </c>
      <c r="E5251" t="s">
        <v>7908</v>
      </c>
      <c r="F5251">
        <f>1</f>
        <v>1</v>
      </c>
      <c r="G5251">
        <v>333000</v>
      </c>
      <c r="H5251" t="s">
        <v>18</v>
      </c>
      <c r="I5251" t="s">
        <v>19</v>
      </c>
      <c r="J5251" t="s">
        <v>20</v>
      </c>
      <c r="K5251" t="s">
        <v>27</v>
      </c>
      <c r="L5251" t="s">
        <v>853</v>
      </c>
      <c r="M5251" t="s">
        <v>32</v>
      </c>
      <c r="O5251" t="s">
        <v>7909</v>
      </c>
      <c r="P5251" t="b">
        <f>production[[#This Row],[Funded Month]]&gt;=DATE(2021,1,1)</f>
        <v>1</v>
      </c>
    </row>
    <row r="5252" spans="1:16" x14ac:dyDescent="0.2">
      <c r="A5252" s="1">
        <v>290200399240</v>
      </c>
      <c r="B5252">
        <v>290</v>
      </c>
      <c r="C5252" t="s">
        <v>16</v>
      </c>
      <c r="D5252" s="2">
        <v>44228</v>
      </c>
      <c r="E5252" t="s">
        <v>7910</v>
      </c>
      <c r="F5252">
        <f>1</f>
        <v>1</v>
      </c>
      <c r="G5252">
        <v>339300</v>
      </c>
      <c r="H5252" t="s">
        <v>18</v>
      </c>
      <c r="I5252" t="s">
        <v>19</v>
      </c>
      <c r="J5252" t="s">
        <v>20</v>
      </c>
      <c r="K5252" t="s">
        <v>21</v>
      </c>
      <c r="L5252" t="s">
        <v>181</v>
      </c>
      <c r="M5252" t="s">
        <v>32</v>
      </c>
      <c r="N5252" t="s">
        <v>33</v>
      </c>
      <c r="P5252" t="b">
        <f>production[[#This Row],[Funded Month]]&gt;=DATE(2021,1,1)</f>
        <v>1</v>
      </c>
    </row>
    <row r="5253" spans="1:16" x14ac:dyDescent="0.2">
      <c r="A5253" s="1">
        <v>290200775323</v>
      </c>
      <c r="B5253">
        <v>290</v>
      </c>
      <c r="C5253" t="s">
        <v>16</v>
      </c>
      <c r="D5253" s="2">
        <v>44228</v>
      </c>
      <c r="E5253" t="s">
        <v>7911</v>
      </c>
      <c r="F5253">
        <f>1</f>
        <v>1</v>
      </c>
      <c r="G5253">
        <v>248383</v>
      </c>
      <c r="H5253" t="s">
        <v>592</v>
      </c>
      <c r="I5253" t="s">
        <v>593</v>
      </c>
      <c r="J5253" t="s">
        <v>20</v>
      </c>
      <c r="K5253" t="s">
        <v>21</v>
      </c>
      <c r="L5253" t="s">
        <v>181</v>
      </c>
      <c r="M5253" t="s">
        <v>32</v>
      </c>
      <c r="N5253" t="s">
        <v>33</v>
      </c>
      <c r="P5253" t="b">
        <f>production[[#This Row],[Funded Month]]&gt;=DATE(2021,1,1)</f>
        <v>1</v>
      </c>
    </row>
    <row r="5254" spans="1:16" x14ac:dyDescent="0.2">
      <c r="A5254" s="1">
        <v>290200776160</v>
      </c>
      <c r="B5254">
        <v>290</v>
      </c>
      <c r="C5254" t="s">
        <v>16</v>
      </c>
      <c r="D5254" s="2">
        <v>44228</v>
      </c>
      <c r="E5254" t="s">
        <v>7912</v>
      </c>
      <c r="F5254">
        <f>1</f>
        <v>1</v>
      </c>
      <c r="G5254">
        <v>133600</v>
      </c>
      <c r="H5254" t="s">
        <v>18</v>
      </c>
      <c r="I5254" t="s">
        <v>19</v>
      </c>
      <c r="J5254" t="s">
        <v>20</v>
      </c>
      <c r="K5254" t="s">
        <v>21</v>
      </c>
      <c r="L5254" t="s">
        <v>181</v>
      </c>
      <c r="M5254" t="s">
        <v>32</v>
      </c>
      <c r="N5254" t="s">
        <v>33</v>
      </c>
      <c r="P5254" t="b">
        <f>production[[#This Row],[Funded Month]]&gt;=DATE(2021,1,1)</f>
        <v>1</v>
      </c>
    </row>
    <row r="5255" spans="1:16" x14ac:dyDescent="0.2">
      <c r="A5255" s="1">
        <v>290200979255</v>
      </c>
      <c r="B5255">
        <v>290</v>
      </c>
      <c r="C5255" t="s">
        <v>16</v>
      </c>
      <c r="D5255" s="2">
        <v>44228</v>
      </c>
      <c r="E5255" t="s">
        <v>7913</v>
      </c>
      <c r="F5255">
        <f>1</f>
        <v>1</v>
      </c>
      <c r="G5255">
        <v>269037</v>
      </c>
      <c r="H5255" t="s">
        <v>86</v>
      </c>
      <c r="I5255" t="s">
        <v>186</v>
      </c>
      <c r="J5255" t="s">
        <v>20</v>
      </c>
      <c r="K5255" t="s">
        <v>21</v>
      </c>
      <c r="L5255" t="s">
        <v>181</v>
      </c>
      <c r="M5255" t="s">
        <v>32</v>
      </c>
      <c r="O5255" t="s">
        <v>1209</v>
      </c>
      <c r="P5255" t="b">
        <f>production[[#This Row],[Funded Month]]&gt;=DATE(2021,1,1)</f>
        <v>1</v>
      </c>
    </row>
    <row r="5256" spans="1:16" x14ac:dyDescent="0.2">
      <c r="A5256" s="1">
        <v>290201080247</v>
      </c>
      <c r="B5256">
        <v>290</v>
      </c>
      <c r="C5256" t="s">
        <v>16</v>
      </c>
      <c r="D5256" s="2">
        <v>44228</v>
      </c>
      <c r="E5256" t="s">
        <v>7914</v>
      </c>
      <c r="F5256">
        <f>1</f>
        <v>1</v>
      </c>
      <c r="G5256">
        <v>488750</v>
      </c>
      <c r="H5256" t="s">
        <v>18</v>
      </c>
      <c r="I5256" t="s">
        <v>19</v>
      </c>
      <c r="J5256" t="s">
        <v>20</v>
      </c>
      <c r="K5256" t="s">
        <v>21</v>
      </c>
      <c r="L5256" t="s">
        <v>181</v>
      </c>
      <c r="M5256" t="s">
        <v>32</v>
      </c>
      <c r="N5256" t="s">
        <v>33</v>
      </c>
      <c r="P5256" t="b">
        <f>production[[#This Row],[Funded Month]]&gt;=DATE(2021,1,1)</f>
        <v>1</v>
      </c>
    </row>
    <row r="5257" spans="1:16" x14ac:dyDescent="0.2">
      <c r="A5257" s="1">
        <v>290201182111</v>
      </c>
      <c r="B5257">
        <v>290</v>
      </c>
      <c r="C5257" t="s">
        <v>16</v>
      </c>
      <c r="D5257" s="2">
        <v>44228</v>
      </c>
      <c r="E5257" t="s">
        <v>7915</v>
      </c>
      <c r="F5257">
        <f>1</f>
        <v>1</v>
      </c>
      <c r="G5257">
        <v>302640</v>
      </c>
      <c r="H5257" t="s">
        <v>18</v>
      </c>
      <c r="I5257" t="s">
        <v>70</v>
      </c>
      <c r="J5257" t="s">
        <v>20</v>
      </c>
      <c r="K5257" t="s">
        <v>21</v>
      </c>
      <c r="L5257" t="s">
        <v>181</v>
      </c>
      <c r="M5257" t="s">
        <v>32</v>
      </c>
      <c r="N5257" t="s">
        <v>182</v>
      </c>
      <c r="O5257" t="s">
        <v>182</v>
      </c>
      <c r="P5257" t="b">
        <f>production[[#This Row],[Funded Month]]&gt;=DATE(2021,1,1)</f>
        <v>1</v>
      </c>
    </row>
    <row r="5258" spans="1:16" x14ac:dyDescent="0.2">
      <c r="A5258" s="1">
        <v>290201182156</v>
      </c>
      <c r="B5258">
        <v>290</v>
      </c>
      <c r="C5258" t="s">
        <v>16</v>
      </c>
      <c r="D5258" s="2">
        <v>44228</v>
      </c>
      <c r="E5258" t="s">
        <v>7916</v>
      </c>
      <c r="F5258">
        <f>1</f>
        <v>1</v>
      </c>
      <c r="G5258">
        <v>330484</v>
      </c>
      <c r="H5258" t="s">
        <v>238</v>
      </c>
      <c r="I5258" t="s">
        <v>286</v>
      </c>
      <c r="J5258" t="s">
        <v>20</v>
      </c>
      <c r="K5258" t="s">
        <v>21</v>
      </c>
      <c r="L5258" t="s">
        <v>181</v>
      </c>
      <c r="M5258" t="s">
        <v>32</v>
      </c>
      <c r="N5258" t="s">
        <v>531</v>
      </c>
      <c r="O5258" t="s">
        <v>531</v>
      </c>
      <c r="P5258" t="b">
        <f>production[[#This Row],[Funded Month]]&gt;=DATE(2021,1,1)</f>
        <v>1</v>
      </c>
    </row>
    <row r="5259" spans="1:16" x14ac:dyDescent="0.2">
      <c r="A5259" s="1">
        <v>290201182188</v>
      </c>
      <c r="B5259">
        <v>290</v>
      </c>
      <c r="C5259" t="s">
        <v>16</v>
      </c>
      <c r="D5259" s="2">
        <v>44228</v>
      </c>
      <c r="E5259" t="s">
        <v>7917</v>
      </c>
      <c r="F5259">
        <f>1</f>
        <v>1</v>
      </c>
      <c r="G5259">
        <v>238500</v>
      </c>
      <c r="H5259" t="s">
        <v>18</v>
      </c>
      <c r="I5259" t="s">
        <v>19</v>
      </c>
      <c r="J5259" t="s">
        <v>20</v>
      </c>
      <c r="K5259" t="s">
        <v>21</v>
      </c>
      <c r="L5259" t="s">
        <v>181</v>
      </c>
      <c r="M5259" t="s">
        <v>32</v>
      </c>
      <c r="N5259" t="s">
        <v>33</v>
      </c>
      <c r="P5259" t="b">
        <f>production[[#This Row],[Funded Month]]&gt;=DATE(2021,1,1)</f>
        <v>1</v>
      </c>
    </row>
    <row r="5260" spans="1:16" x14ac:dyDescent="0.2">
      <c r="A5260" s="1">
        <v>290201282612</v>
      </c>
      <c r="B5260">
        <v>290</v>
      </c>
      <c r="C5260" t="s">
        <v>16</v>
      </c>
      <c r="D5260" s="2">
        <v>44228</v>
      </c>
      <c r="E5260" t="s">
        <v>7918</v>
      </c>
      <c r="F5260">
        <f>1</f>
        <v>1</v>
      </c>
      <c r="G5260">
        <v>195033</v>
      </c>
      <c r="H5260" t="s">
        <v>18</v>
      </c>
      <c r="I5260" t="s">
        <v>19</v>
      </c>
      <c r="J5260" t="s">
        <v>20</v>
      </c>
      <c r="K5260" t="s">
        <v>21</v>
      </c>
      <c r="L5260" t="s">
        <v>181</v>
      </c>
      <c r="M5260" t="s">
        <v>32</v>
      </c>
      <c r="N5260" t="s">
        <v>33</v>
      </c>
      <c r="P5260" t="b">
        <f>production[[#This Row],[Funded Month]]&gt;=DATE(2021,1,1)</f>
        <v>1</v>
      </c>
    </row>
    <row r="5261" spans="1:16" x14ac:dyDescent="0.2">
      <c r="A5261" s="1">
        <v>290201282897</v>
      </c>
      <c r="B5261">
        <v>290</v>
      </c>
      <c r="C5261" t="s">
        <v>16</v>
      </c>
      <c r="D5261" s="2">
        <v>44228</v>
      </c>
      <c r="E5261" t="s">
        <v>7919</v>
      </c>
      <c r="F5261">
        <f>1</f>
        <v>1</v>
      </c>
      <c r="G5261">
        <v>309294</v>
      </c>
      <c r="H5261" t="s">
        <v>86</v>
      </c>
      <c r="I5261" t="s">
        <v>87</v>
      </c>
      <c r="J5261" t="s">
        <v>20</v>
      </c>
      <c r="K5261" t="s">
        <v>21</v>
      </c>
      <c r="L5261" t="s">
        <v>181</v>
      </c>
      <c r="M5261" t="s">
        <v>32</v>
      </c>
      <c r="N5261" t="s">
        <v>33</v>
      </c>
      <c r="P5261" t="b">
        <f>production[[#This Row],[Funded Month]]&gt;=DATE(2021,1,1)</f>
        <v>1</v>
      </c>
    </row>
    <row r="5262" spans="1:16" x14ac:dyDescent="0.2">
      <c r="A5262" s="1">
        <v>290201283347</v>
      </c>
      <c r="B5262">
        <v>290</v>
      </c>
      <c r="C5262" t="s">
        <v>16</v>
      </c>
      <c r="D5262" s="2">
        <v>44228</v>
      </c>
      <c r="E5262" t="s">
        <v>7920</v>
      </c>
      <c r="F5262">
        <f>1</f>
        <v>1</v>
      </c>
      <c r="G5262">
        <v>250381</v>
      </c>
      <c r="H5262" t="s">
        <v>86</v>
      </c>
      <c r="I5262" t="s">
        <v>186</v>
      </c>
      <c r="J5262" t="s">
        <v>20</v>
      </c>
      <c r="K5262" t="s">
        <v>21</v>
      </c>
      <c r="L5262" t="s">
        <v>181</v>
      </c>
      <c r="M5262" t="s">
        <v>32</v>
      </c>
      <c r="N5262" t="s">
        <v>33</v>
      </c>
      <c r="O5262" t="s">
        <v>154</v>
      </c>
      <c r="P5262" t="b">
        <f>production[[#This Row],[Funded Month]]&gt;=DATE(2021,1,1)</f>
        <v>1</v>
      </c>
    </row>
    <row r="5263" spans="1:16" x14ac:dyDescent="0.2">
      <c r="A5263" s="1">
        <v>290201283470</v>
      </c>
      <c r="B5263">
        <v>290</v>
      </c>
      <c r="C5263" t="s">
        <v>16</v>
      </c>
      <c r="D5263" s="2">
        <v>44228</v>
      </c>
      <c r="E5263" t="s">
        <v>7921</v>
      </c>
      <c r="F5263">
        <f>1</f>
        <v>1</v>
      </c>
      <c r="G5263">
        <v>206043</v>
      </c>
      <c r="H5263" t="s">
        <v>86</v>
      </c>
      <c r="I5263" t="s">
        <v>87</v>
      </c>
      <c r="J5263" t="s">
        <v>20</v>
      </c>
      <c r="K5263" t="s">
        <v>21</v>
      </c>
      <c r="L5263" t="s">
        <v>181</v>
      </c>
      <c r="M5263" t="s">
        <v>32</v>
      </c>
      <c r="O5263" t="s">
        <v>1209</v>
      </c>
      <c r="P5263" t="b">
        <f>production[[#This Row],[Funded Month]]&gt;=DATE(2021,1,1)</f>
        <v>1</v>
      </c>
    </row>
    <row r="5264" spans="1:16" x14ac:dyDescent="0.2">
      <c r="A5264" s="1">
        <v>290201283632</v>
      </c>
      <c r="B5264">
        <v>290</v>
      </c>
      <c r="C5264" t="s">
        <v>16</v>
      </c>
      <c r="D5264" s="2">
        <v>44228</v>
      </c>
      <c r="E5264" t="s">
        <v>7922</v>
      </c>
      <c r="F5264">
        <f>1</f>
        <v>1</v>
      </c>
      <c r="G5264">
        <v>447500</v>
      </c>
      <c r="H5264" t="s">
        <v>18</v>
      </c>
      <c r="I5264" t="s">
        <v>19</v>
      </c>
      <c r="J5264" t="s">
        <v>20</v>
      </c>
      <c r="K5264" t="s">
        <v>21</v>
      </c>
      <c r="L5264" t="s">
        <v>181</v>
      </c>
      <c r="M5264" t="s">
        <v>32</v>
      </c>
      <c r="N5264" t="s">
        <v>33</v>
      </c>
      <c r="P5264" t="b">
        <f>production[[#This Row],[Funded Month]]&gt;=DATE(2021,1,1)</f>
        <v>1</v>
      </c>
    </row>
    <row r="5265" spans="1:16" x14ac:dyDescent="0.2">
      <c r="A5265" s="1">
        <v>290210183974</v>
      </c>
      <c r="B5265">
        <v>290</v>
      </c>
      <c r="C5265" t="s">
        <v>16</v>
      </c>
      <c r="D5265" s="2">
        <v>44228</v>
      </c>
      <c r="E5265" t="s">
        <v>7923</v>
      </c>
      <c r="F5265">
        <f>1</f>
        <v>1</v>
      </c>
      <c r="G5265">
        <v>437000</v>
      </c>
      <c r="H5265" t="s">
        <v>18</v>
      </c>
      <c r="I5265" t="s">
        <v>19</v>
      </c>
      <c r="J5265" t="s">
        <v>20</v>
      </c>
      <c r="K5265" t="s">
        <v>21</v>
      </c>
      <c r="L5265" t="s">
        <v>181</v>
      </c>
      <c r="M5265" t="s">
        <v>32</v>
      </c>
      <c r="N5265" t="s">
        <v>33</v>
      </c>
      <c r="O5265" t="s">
        <v>154</v>
      </c>
      <c r="P5265" t="b">
        <f>production[[#This Row],[Funded Month]]&gt;=DATE(2021,1,1)</f>
        <v>1</v>
      </c>
    </row>
    <row r="5266" spans="1:16" x14ac:dyDescent="0.2">
      <c r="A5266" s="1">
        <v>290210184186</v>
      </c>
      <c r="B5266">
        <v>290</v>
      </c>
      <c r="C5266" t="s">
        <v>16</v>
      </c>
      <c r="D5266" s="2">
        <v>44228</v>
      </c>
      <c r="E5266" t="s">
        <v>7924</v>
      </c>
      <c r="F5266">
        <f>1</f>
        <v>1</v>
      </c>
      <c r="G5266">
        <v>198000</v>
      </c>
      <c r="H5266" t="s">
        <v>18</v>
      </c>
      <c r="I5266" t="s">
        <v>19</v>
      </c>
      <c r="J5266" t="s">
        <v>20</v>
      </c>
      <c r="K5266" t="s">
        <v>21</v>
      </c>
      <c r="L5266" t="s">
        <v>181</v>
      </c>
      <c r="M5266" t="s">
        <v>32</v>
      </c>
      <c r="N5266" t="s">
        <v>33</v>
      </c>
      <c r="P5266" t="b">
        <f>production[[#This Row],[Funded Month]]&gt;=DATE(2021,1,1)</f>
        <v>1</v>
      </c>
    </row>
    <row r="5267" spans="1:16" x14ac:dyDescent="0.2">
      <c r="A5267" s="1">
        <v>290210185039</v>
      </c>
      <c r="B5267">
        <v>290</v>
      </c>
      <c r="C5267" t="s">
        <v>16</v>
      </c>
      <c r="D5267" s="2">
        <v>44228</v>
      </c>
      <c r="E5267" t="s">
        <v>7925</v>
      </c>
      <c r="F5267">
        <f>1</f>
        <v>1</v>
      </c>
      <c r="G5267">
        <v>223200</v>
      </c>
      <c r="H5267" t="s">
        <v>18</v>
      </c>
      <c r="I5267" t="s">
        <v>19</v>
      </c>
      <c r="J5267" t="s">
        <v>20</v>
      </c>
      <c r="K5267" t="s">
        <v>21</v>
      </c>
      <c r="L5267" t="s">
        <v>181</v>
      </c>
      <c r="M5267" t="s">
        <v>32</v>
      </c>
      <c r="N5267" t="s">
        <v>33</v>
      </c>
      <c r="O5267" t="s">
        <v>154</v>
      </c>
      <c r="P5267" t="b">
        <f>production[[#This Row],[Funded Month]]&gt;=DATE(2021,1,1)</f>
        <v>1</v>
      </c>
    </row>
    <row r="5268" spans="1:16" x14ac:dyDescent="0.2">
      <c r="A5268" s="1">
        <v>290210185327</v>
      </c>
      <c r="B5268">
        <v>290</v>
      </c>
      <c r="C5268" t="s">
        <v>16</v>
      </c>
      <c r="D5268" s="2">
        <v>44228</v>
      </c>
      <c r="E5268" t="s">
        <v>7926</v>
      </c>
      <c r="F5268">
        <f>1</f>
        <v>1</v>
      </c>
      <c r="G5268">
        <v>150000</v>
      </c>
      <c r="H5268" t="s">
        <v>18</v>
      </c>
      <c r="I5268" t="s">
        <v>50</v>
      </c>
      <c r="J5268" t="s">
        <v>20</v>
      </c>
      <c r="K5268" t="s">
        <v>21</v>
      </c>
      <c r="L5268" t="s">
        <v>181</v>
      </c>
      <c r="M5268" t="s">
        <v>32</v>
      </c>
      <c r="N5268" t="s">
        <v>182</v>
      </c>
      <c r="O5268" t="s">
        <v>182</v>
      </c>
      <c r="P5268" t="b">
        <f>production[[#This Row],[Funded Month]]&gt;=DATE(2021,1,1)</f>
        <v>1</v>
      </c>
    </row>
    <row r="5269" spans="1:16" x14ac:dyDescent="0.2">
      <c r="A5269" s="1">
        <v>290210185387</v>
      </c>
      <c r="B5269">
        <v>290</v>
      </c>
      <c r="C5269" t="s">
        <v>16</v>
      </c>
      <c r="D5269" s="2">
        <v>44228</v>
      </c>
      <c r="E5269" t="s">
        <v>7927</v>
      </c>
      <c r="F5269">
        <f>1</f>
        <v>1</v>
      </c>
      <c r="G5269">
        <v>111675</v>
      </c>
      <c r="H5269" t="s">
        <v>18</v>
      </c>
      <c r="I5269" t="s">
        <v>19</v>
      </c>
      <c r="J5269" t="s">
        <v>20</v>
      </c>
      <c r="K5269" t="s">
        <v>21</v>
      </c>
      <c r="L5269" t="s">
        <v>181</v>
      </c>
      <c r="M5269" t="s">
        <v>32</v>
      </c>
      <c r="N5269" t="s">
        <v>182</v>
      </c>
      <c r="O5269" t="s">
        <v>182</v>
      </c>
      <c r="P5269" t="b">
        <f>production[[#This Row],[Funded Month]]&gt;=DATE(2021,1,1)</f>
        <v>1</v>
      </c>
    </row>
    <row r="5270" spans="1:16" x14ac:dyDescent="0.2">
      <c r="A5270" s="1">
        <v>290210185500</v>
      </c>
      <c r="B5270">
        <v>290</v>
      </c>
      <c r="C5270" t="s">
        <v>16</v>
      </c>
      <c r="D5270" s="2">
        <v>44228</v>
      </c>
      <c r="E5270" t="s">
        <v>7928</v>
      </c>
      <c r="F5270">
        <f>1</f>
        <v>1</v>
      </c>
      <c r="G5270">
        <v>155696</v>
      </c>
      <c r="H5270" t="s">
        <v>18</v>
      </c>
      <c r="I5270" t="s">
        <v>19</v>
      </c>
      <c r="J5270" t="s">
        <v>20</v>
      </c>
      <c r="K5270" t="s">
        <v>21</v>
      </c>
      <c r="L5270" t="s">
        <v>181</v>
      </c>
      <c r="M5270" t="s">
        <v>32</v>
      </c>
      <c r="N5270" t="s">
        <v>33</v>
      </c>
      <c r="P5270" t="b">
        <f>production[[#This Row],[Funded Month]]&gt;=DATE(2021,1,1)</f>
        <v>1</v>
      </c>
    </row>
    <row r="5271" spans="1:16" x14ac:dyDescent="0.2">
      <c r="A5271" s="1">
        <v>290210286219</v>
      </c>
      <c r="B5271">
        <v>290</v>
      </c>
      <c r="C5271" t="s">
        <v>16</v>
      </c>
      <c r="D5271" s="2">
        <v>44228</v>
      </c>
      <c r="E5271" t="s">
        <v>7929</v>
      </c>
      <c r="F5271">
        <f>1</f>
        <v>1</v>
      </c>
      <c r="G5271">
        <v>92150</v>
      </c>
      <c r="H5271" t="s">
        <v>18</v>
      </c>
      <c r="I5271" t="s">
        <v>70</v>
      </c>
      <c r="J5271" t="s">
        <v>20</v>
      </c>
      <c r="K5271" t="s">
        <v>21</v>
      </c>
      <c r="L5271" t="s">
        <v>181</v>
      </c>
      <c r="M5271" t="s">
        <v>32</v>
      </c>
      <c r="N5271" t="s">
        <v>33</v>
      </c>
      <c r="P5271" t="b">
        <f>production[[#This Row],[Funded Month]]&gt;=DATE(2021,1,1)</f>
        <v>1</v>
      </c>
    </row>
    <row r="5272" spans="1:16" x14ac:dyDescent="0.2">
      <c r="A5272" s="1">
        <v>290201080088</v>
      </c>
      <c r="B5272">
        <v>290</v>
      </c>
      <c r="C5272" t="s">
        <v>16</v>
      </c>
      <c r="D5272" s="2">
        <v>44228</v>
      </c>
      <c r="E5272" t="s">
        <v>7930</v>
      </c>
      <c r="F5272">
        <f>1</f>
        <v>1</v>
      </c>
      <c r="G5272">
        <v>260865</v>
      </c>
      <c r="H5272" t="s">
        <v>238</v>
      </c>
      <c r="I5272" t="s">
        <v>239</v>
      </c>
      <c r="J5272" t="s">
        <v>20</v>
      </c>
      <c r="K5272" t="s">
        <v>21</v>
      </c>
      <c r="L5272" t="s">
        <v>5992</v>
      </c>
      <c r="M5272" t="s">
        <v>32</v>
      </c>
      <c r="O5272" t="s">
        <v>7931</v>
      </c>
      <c r="P5272" t="b">
        <f>production[[#This Row],[Funded Month]]&gt;=DATE(2021,1,1)</f>
        <v>1</v>
      </c>
    </row>
    <row r="5273" spans="1:16" x14ac:dyDescent="0.2">
      <c r="A5273" s="1">
        <v>290201283514</v>
      </c>
      <c r="B5273">
        <v>290</v>
      </c>
      <c r="C5273" t="s">
        <v>16</v>
      </c>
      <c r="D5273" s="2">
        <v>44228</v>
      </c>
      <c r="E5273" t="s">
        <v>7932</v>
      </c>
      <c r="F5273">
        <f>1</f>
        <v>1</v>
      </c>
      <c r="G5273">
        <v>410000</v>
      </c>
      <c r="H5273" t="s">
        <v>18</v>
      </c>
      <c r="I5273" t="s">
        <v>19</v>
      </c>
      <c r="J5273" t="s">
        <v>20</v>
      </c>
      <c r="K5273" t="s">
        <v>44</v>
      </c>
      <c r="L5273" t="s">
        <v>5992</v>
      </c>
      <c r="M5273" t="s">
        <v>32</v>
      </c>
      <c r="N5273" t="s">
        <v>1368</v>
      </c>
      <c r="O5273" t="s">
        <v>1369</v>
      </c>
      <c r="P5273" t="b">
        <f>production[[#This Row],[Funded Month]]&gt;=DATE(2021,1,1)</f>
        <v>1</v>
      </c>
    </row>
    <row r="5274" spans="1:16" x14ac:dyDescent="0.2">
      <c r="A5274" s="1">
        <v>290210183783</v>
      </c>
      <c r="B5274">
        <v>290</v>
      </c>
      <c r="C5274" t="s">
        <v>16</v>
      </c>
      <c r="D5274" s="2">
        <v>44228</v>
      </c>
      <c r="E5274" t="s">
        <v>7933</v>
      </c>
      <c r="F5274">
        <f>1</f>
        <v>1</v>
      </c>
      <c r="G5274">
        <v>125625</v>
      </c>
      <c r="H5274" t="s">
        <v>18</v>
      </c>
      <c r="I5274" t="s">
        <v>19</v>
      </c>
      <c r="J5274" t="s">
        <v>20</v>
      </c>
      <c r="K5274" t="s">
        <v>21</v>
      </c>
      <c r="L5274" t="s">
        <v>5992</v>
      </c>
      <c r="M5274" t="s">
        <v>32</v>
      </c>
      <c r="O5274" t="s">
        <v>750</v>
      </c>
      <c r="P5274" t="b">
        <f>production[[#This Row],[Funded Month]]&gt;=DATE(2021,1,1)</f>
        <v>1</v>
      </c>
    </row>
    <row r="5275" spans="1:16" x14ac:dyDescent="0.2">
      <c r="A5275" s="1">
        <v>290210183786</v>
      </c>
      <c r="B5275">
        <v>290</v>
      </c>
      <c r="C5275" t="s">
        <v>16</v>
      </c>
      <c r="D5275" s="2">
        <v>44228</v>
      </c>
      <c r="E5275" t="s">
        <v>7934</v>
      </c>
      <c r="F5275">
        <f>1</f>
        <v>1</v>
      </c>
      <c r="G5275">
        <v>231140</v>
      </c>
      <c r="H5275" t="s">
        <v>86</v>
      </c>
      <c r="I5275" t="s">
        <v>87</v>
      </c>
      <c r="J5275" t="s">
        <v>20</v>
      </c>
      <c r="K5275" t="s">
        <v>21</v>
      </c>
      <c r="L5275" t="s">
        <v>5992</v>
      </c>
      <c r="M5275" t="s">
        <v>32</v>
      </c>
      <c r="N5275" t="s">
        <v>4323</v>
      </c>
      <c r="O5275" t="s">
        <v>29</v>
      </c>
      <c r="P5275" t="b">
        <f>production[[#This Row],[Funded Month]]&gt;=DATE(2021,1,1)</f>
        <v>1</v>
      </c>
    </row>
    <row r="5276" spans="1:16" x14ac:dyDescent="0.2">
      <c r="A5276" s="1">
        <v>290210183972</v>
      </c>
      <c r="B5276">
        <v>290</v>
      </c>
      <c r="C5276" t="s">
        <v>16</v>
      </c>
      <c r="D5276" s="2">
        <v>44228</v>
      </c>
      <c r="E5276" t="s">
        <v>7935</v>
      </c>
      <c r="F5276">
        <f>1</f>
        <v>1</v>
      </c>
      <c r="G5276">
        <v>212500</v>
      </c>
      <c r="H5276" t="s">
        <v>18</v>
      </c>
      <c r="I5276" t="s">
        <v>19</v>
      </c>
      <c r="J5276" t="s">
        <v>20</v>
      </c>
      <c r="K5276" t="s">
        <v>21</v>
      </c>
      <c r="L5276" t="s">
        <v>5992</v>
      </c>
      <c r="M5276" t="s">
        <v>32</v>
      </c>
      <c r="O5276" t="s">
        <v>4300</v>
      </c>
      <c r="P5276" t="b">
        <f>production[[#This Row],[Funded Month]]&gt;=DATE(2021,1,1)</f>
        <v>1</v>
      </c>
    </row>
    <row r="5277" spans="1:16" x14ac:dyDescent="0.2">
      <c r="A5277" s="1">
        <v>290210286244</v>
      </c>
      <c r="B5277">
        <v>290</v>
      </c>
      <c r="C5277" t="s">
        <v>16</v>
      </c>
      <c r="D5277" s="2">
        <v>44228</v>
      </c>
      <c r="E5277" t="s">
        <v>7936</v>
      </c>
      <c r="F5277">
        <f>1</f>
        <v>1</v>
      </c>
      <c r="G5277">
        <v>69000</v>
      </c>
      <c r="H5277" t="s">
        <v>18</v>
      </c>
      <c r="I5277" t="s">
        <v>19</v>
      </c>
      <c r="J5277" t="s">
        <v>20</v>
      </c>
      <c r="K5277" t="s">
        <v>21</v>
      </c>
      <c r="L5277" t="s">
        <v>5992</v>
      </c>
      <c r="M5277" t="s">
        <v>32</v>
      </c>
      <c r="O5277" t="s">
        <v>7937</v>
      </c>
      <c r="P5277" t="b">
        <f>production[[#This Row],[Funded Month]]&gt;=DATE(2021,1,1)</f>
        <v>1</v>
      </c>
    </row>
    <row r="5278" spans="1:16" x14ac:dyDescent="0.2">
      <c r="A5278" s="1">
        <v>297210175663</v>
      </c>
      <c r="B5278">
        <v>297</v>
      </c>
      <c r="C5278" t="s">
        <v>415</v>
      </c>
      <c r="D5278" s="2">
        <v>44228</v>
      </c>
      <c r="E5278" t="s">
        <v>7938</v>
      </c>
      <c r="F5278">
        <f>1</f>
        <v>1</v>
      </c>
      <c r="G5278">
        <v>392350</v>
      </c>
      <c r="H5278" t="s">
        <v>18</v>
      </c>
      <c r="I5278" t="s">
        <v>19</v>
      </c>
      <c r="J5278" t="s">
        <v>20</v>
      </c>
      <c r="K5278" t="s">
        <v>21</v>
      </c>
      <c r="L5278" t="s">
        <v>1205</v>
      </c>
      <c r="M5278" t="s">
        <v>32</v>
      </c>
      <c r="O5278" t="s">
        <v>2182</v>
      </c>
      <c r="P5278" t="b">
        <f>production[[#This Row],[Funded Month]]&gt;=DATE(2021,1,1)</f>
        <v>1</v>
      </c>
    </row>
    <row r="5279" spans="1:16" x14ac:dyDescent="0.2">
      <c r="A5279" s="1">
        <v>280200650371</v>
      </c>
      <c r="B5279">
        <v>280</v>
      </c>
      <c r="C5279" t="s">
        <v>16</v>
      </c>
      <c r="D5279" s="2">
        <v>44228</v>
      </c>
      <c r="E5279" t="s">
        <v>7939</v>
      </c>
      <c r="F5279">
        <f>1</f>
        <v>1</v>
      </c>
      <c r="G5279">
        <v>204000</v>
      </c>
      <c r="H5279" t="s">
        <v>18</v>
      </c>
      <c r="I5279" t="s">
        <v>19</v>
      </c>
      <c r="J5279" t="s">
        <v>20</v>
      </c>
      <c r="K5279" t="s">
        <v>21</v>
      </c>
      <c r="L5279" t="s">
        <v>31</v>
      </c>
      <c r="M5279" t="s">
        <v>32</v>
      </c>
      <c r="N5279" t="s">
        <v>33</v>
      </c>
      <c r="O5279" t="s">
        <v>2265</v>
      </c>
      <c r="P5279" t="b">
        <f>production[[#This Row],[Funded Month]]&gt;=DATE(2021,1,1)</f>
        <v>1</v>
      </c>
    </row>
    <row r="5280" spans="1:16" x14ac:dyDescent="0.2">
      <c r="A5280" s="1">
        <v>280201075294</v>
      </c>
      <c r="B5280">
        <v>280</v>
      </c>
      <c r="C5280" t="s">
        <v>16</v>
      </c>
      <c r="D5280" s="2">
        <v>44228</v>
      </c>
      <c r="E5280" t="s">
        <v>7940</v>
      </c>
      <c r="F5280">
        <f>1</f>
        <v>1</v>
      </c>
      <c r="G5280">
        <v>492000</v>
      </c>
      <c r="H5280" t="s">
        <v>18</v>
      </c>
      <c r="I5280" t="s">
        <v>19</v>
      </c>
      <c r="J5280" t="s">
        <v>20</v>
      </c>
      <c r="K5280" t="s">
        <v>21</v>
      </c>
      <c r="L5280" t="s">
        <v>31</v>
      </c>
      <c r="M5280" t="s">
        <v>32</v>
      </c>
      <c r="N5280" t="s">
        <v>33</v>
      </c>
      <c r="O5280" t="s">
        <v>7941</v>
      </c>
      <c r="P5280" t="b">
        <f>production[[#This Row],[Funded Month]]&gt;=DATE(2021,1,1)</f>
        <v>1</v>
      </c>
    </row>
    <row r="5281" spans="1:16" x14ac:dyDescent="0.2">
      <c r="A5281" s="1">
        <v>280201275471</v>
      </c>
      <c r="B5281">
        <v>280</v>
      </c>
      <c r="C5281" t="s">
        <v>16</v>
      </c>
      <c r="D5281" s="2">
        <v>44228</v>
      </c>
      <c r="E5281" t="s">
        <v>7942</v>
      </c>
      <c r="F5281">
        <f>1</f>
        <v>1</v>
      </c>
      <c r="G5281">
        <v>400000</v>
      </c>
      <c r="H5281" t="s">
        <v>18</v>
      </c>
      <c r="I5281" t="s">
        <v>19</v>
      </c>
      <c r="J5281" t="s">
        <v>20</v>
      </c>
      <c r="K5281" t="s">
        <v>21</v>
      </c>
      <c r="L5281" t="s">
        <v>31</v>
      </c>
      <c r="M5281" t="s">
        <v>32</v>
      </c>
      <c r="N5281" t="s">
        <v>33</v>
      </c>
      <c r="O5281" t="s">
        <v>7943</v>
      </c>
      <c r="P5281" t="b">
        <f>production[[#This Row],[Funded Month]]&gt;=DATE(2021,1,1)</f>
        <v>1</v>
      </c>
    </row>
    <row r="5282" spans="1:16" x14ac:dyDescent="0.2">
      <c r="A5282" s="1">
        <v>280201275472</v>
      </c>
      <c r="B5282">
        <v>280</v>
      </c>
      <c r="C5282" t="s">
        <v>16</v>
      </c>
      <c r="D5282" s="2">
        <v>44228</v>
      </c>
      <c r="E5282" t="s">
        <v>7944</v>
      </c>
      <c r="F5282">
        <f>1</f>
        <v>1</v>
      </c>
      <c r="G5282">
        <v>156000</v>
      </c>
      <c r="H5282" t="s">
        <v>18</v>
      </c>
      <c r="I5282" t="s">
        <v>19</v>
      </c>
      <c r="J5282" t="s">
        <v>20</v>
      </c>
      <c r="K5282" t="s">
        <v>44</v>
      </c>
      <c r="L5282" t="s">
        <v>31</v>
      </c>
      <c r="M5282" t="s">
        <v>32</v>
      </c>
      <c r="N5282" t="s">
        <v>33</v>
      </c>
      <c r="O5282" t="s">
        <v>31</v>
      </c>
      <c r="P5282" t="b">
        <f>production[[#This Row],[Funded Month]]&gt;=DATE(2021,1,1)</f>
        <v>1</v>
      </c>
    </row>
    <row r="5283" spans="1:16" x14ac:dyDescent="0.2">
      <c r="A5283" s="1">
        <v>280210175526</v>
      </c>
      <c r="B5283">
        <v>280</v>
      </c>
      <c r="C5283" t="s">
        <v>16</v>
      </c>
      <c r="D5283" s="2">
        <v>44228</v>
      </c>
      <c r="E5283" t="s">
        <v>7945</v>
      </c>
      <c r="F5283">
        <f>1</f>
        <v>1</v>
      </c>
      <c r="G5283">
        <v>368200</v>
      </c>
      <c r="H5283" t="s">
        <v>18</v>
      </c>
      <c r="I5283" t="s">
        <v>50</v>
      </c>
      <c r="J5283" t="s">
        <v>20</v>
      </c>
      <c r="K5283" t="s">
        <v>44</v>
      </c>
      <c r="L5283" t="s">
        <v>31</v>
      </c>
      <c r="M5283" t="s">
        <v>32</v>
      </c>
      <c r="N5283" t="s">
        <v>33</v>
      </c>
      <c r="O5283" t="s">
        <v>31</v>
      </c>
      <c r="P5283" t="b">
        <f>production[[#This Row],[Funded Month]]&gt;=DATE(2021,1,1)</f>
        <v>1</v>
      </c>
    </row>
    <row r="5284" spans="1:16" x14ac:dyDescent="0.2">
      <c r="A5284" s="1">
        <v>280210175567</v>
      </c>
      <c r="B5284">
        <v>280</v>
      </c>
      <c r="C5284" t="s">
        <v>16</v>
      </c>
      <c r="D5284" s="2">
        <v>44228</v>
      </c>
      <c r="E5284" t="s">
        <v>7946</v>
      </c>
      <c r="F5284">
        <f>1</f>
        <v>1</v>
      </c>
      <c r="G5284">
        <v>141500</v>
      </c>
      <c r="H5284" t="s">
        <v>18</v>
      </c>
      <c r="I5284" t="s">
        <v>19</v>
      </c>
      <c r="J5284" t="s">
        <v>20</v>
      </c>
      <c r="K5284" t="s">
        <v>27</v>
      </c>
      <c r="L5284" t="s">
        <v>31</v>
      </c>
      <c r="M5284" t="s">
        <v>32</v>
      </c>
      <c r="N5284" t="s">
        <v>33</v>
      </c>
      <c r="O5284" t="s">
        <v>31</v>
      </c>
      <c r="P5284" t="b">
        <f>production[[#This Row],[Funded Month]]&gt;=DATE(2021,1,1)</f>
        <v>1</v>
      </c>
    </row>
    <row r="5285" spans="1:16" x14ac:dyDescent="0.2">
      <c r="A5285" s="1">
        <v>291200188912</v>
      </c>
      <c r="B5285">
        <v>291</v>
      </c>
      <c r="C5285" t="s">
        <v>415</v>
      </c>
      <c r="D5285" s="2">
        <v>44228</v>
      </c>
      <c r="E5285" t="s">
        <v>7947</v>
      </c>
      <c r="F5285">
        <f>1</f>
        <v>1</v>
      </c>
      <c r="G5285">
        <v>175757</v>
      </c>
      <c r="H5285" t="s">
        <v>86</v>
      </c>
      <c r="I5285" t="s">
        <v>186</v>
      </c>
      <c r="J5285" t="s">
        <v>20</v>
      </c>
      <c r="K5285" t="s">
        <v>21</v>
      </c>
      <c r="L5285" t="s">
        <v>851</v>
      </c>
      <c r="M5285" t="s">
        <v>32</v>
      </c>
      <c r="P5285" t="b">
        <f>production[[#This Row],[Funded Month]]&gt;=DATE(2021,1,1)</f>
        <v>1</v>
      </c>
    </row>
    <row r="5286" spans="1:16" x14ac:dyDescent="0.2">
      <c r="A5286" s="1">
        <v>291201075780</v>
      </c>
      <c r="B5286">
        <v>291</v>
      </c>
      <c r="C5286" t="s">
        <v>415</v>
      </c>
      <c r="D5286" s="2">
        <v>44228</v>
      </c>
      <c r="E5286" t="s">
        <v>7948</v>
      </c>
      <c r="F5286">
        <f>1</f>
        <v>1</v>
      </c>
      <c r="G5286">
        <v>885000</v>
      </c>
      <c r="H5286" t="s">
        <v>18</v>
      </c>
      <c r="I5286" t="s">
        <v>4996</v>
      </c>
      <c r="J5286" t="s">
        <v>20</v>
      </c>
      <c r="K5286" t="s">
        <v>44</v>
      </c>
      <c r="L5286" t="s">
        <v>851</v>
      </c>
      <c r="M5286" t="s">
        <v>32</v>
      </c>
      <c r="P5286" t="b">
        <f>production[[#This Row],[Funded Month]]&gt;=DATE(2021,1,1)</f>
        <v>1</v>
      </c>
    </row>
    <row r="5287" spans="1:16" x14ac:dyDescent="0.2">
      <c r="A5287" s="1">
        <v>291201276254</v>
      </c>
      <c r="B5287">
        <v>291</v>
      </c>
      <c r="C5287" t="s">
        <v>415</v>
      </c>
      <c r="D5287" s="2">
        <v>44228</v>
      </c>
      <c r="E5287" t="s">
        <v>7949</v>
      </c>
      <c r="F5287">
        <f>1</f>
        <v>1</v>
      </c>
      <c r="G5287">
        <v>114000</v>
      </c>
      <c r="H5287" t="s">
        <v>18</v>
      </c>
      <c r="I5287" t="s">
        <v>19</v>
      </c>
      <c r="J5287" t="s">
        <v>20</v>
      </c>
      <c r="K5287" t="s">
        <v>21</v>
      </c>
      <c r="L5287" t="s">
        <v>851</v>
      </c>
      <c r="M5287" t="s">
        <v>32</v>
      </c>
      <c r="P5287" t="b">
        <f>production[[#This Row],[Funded Month]]&gt;=DATE(2021,1,1)</f>
        <v>1</v>
      </c>
    </row>
    <row r="5288" spans="1:16" x14ac:dyDescent="0.2">
      <c r="A5288" s="1">
        <v>291210176458</v>
      </c>
      <c r="B5288">
        <v>291</v>
      </c>
      <c r="C5288" t="s">
        <v>415</v>
      </c>
      <c r="D5288" s="2">
        <v>44228</v>
      </c>
      <c r="E5288" t="s">
        <v>7950</v>
      </c>
      <c r="F5288">
        <f>1</f>
        <v>1</v>
      </c>
      <c r="G5288">
        <v>50000</v>
      </c>
      <c r="H5288" t="s">
        <v>18</v>
      </c>
      <c r="I5288" t="s">
        <v>19</v>
      </c>
      <c r="J5288" t="s">
        <v>20</v>
      </c>
      <c r="K5288" t="s">
        <v>21</v>
      </c>
      <c r="L5288" t="s">
        <v>851</v>
      </c>
      <c r="M5288" t="s">
        <v>32</v>
      </c>
      <c r="P5288" t="b">
        <f>production[[#This Row],[Funded Month]]&gt;=DATE(2021,1,1)</f>
        <v>1</v>
      </c>
    </row>
    <row r="5289" spans="1:16" x14ac:dyDescent="0.2">
      <c r="A5289" s="1">
        <v>290200876872</v>
      </c>
      <c r="B5289">
        <v>290</v>
      </c>
      <c r="C5289" t="s">
        <v>16</v>
      </c>
      <c r="D5289" s="2">
        <v>44228</v>
      </c>
      <c r="E5289" t="s">
        <v>7951</v>
      </c>
      <c r="F5289">
        <f>1</f>
        <v>1</v>
      </c>
      <c r="G5289">
        <v>235000</v>
      </c>
      <c r="H5289" t="s">
        <v>238</v>
      </c>
      <c r="I5289" t="s">
        <v>286</v>
      </c>
      <c r="J5289" t="s">
        <v>20</v>
      </c>
      <c r="K5289" t="s">
        <v>21</v>
      </c>
      <c r="L5289" t="s">
        <v>129</v>
      </c>
      <c r="M5289" t="s">
        <v>32</v>
      </c>
      <c r="O5289" t="s">
        <v>658</v>
      </c>
      <c r="P5289" t="b">
        <f>production[[#This Row],[Funded Month]]&gt;=DATE(2021,1,1)</f>
        <v>1</v>
      </c>
    </row>
    <row r="5290" spans="1:16" x14ac:dyDescent="0.2">
      <c r="A5290" s="1">
        <v>290210183953</v>
      </c>
      <c r="B5290">
        <v>290</v>
      </c>
      <c r="C5290" t="s">
        <v>16</v>
      </c>
      <c r="D5290" s="2">
        <v>44228</v>
      </c>
      <c r="E5290" t="s">
        <v>7952</v>
      </c>
      <c r="F5290">
        <f>1</f>
        <v>1</v>
      </c>
      <c r="G5290">
        <v>405000</v>
      </c>
      <c r="H5290" t="s">
        <v>18</v>
      </c>
      <c r="I5290" t="s">
        <v>19</v>
      </c>
      <c r="J5290" t="s">
        <v>20</v>
      </c>
      <c r="K5290" t="s">
        <v>21</v>
      </c>
      <c r="L5290" t="s">
        <v>129</v>
      </c>
      <c r="M5290" t="s">
        <v>32</v>
      </c>
      <c r="O5290" t="s">
        <v>129</v>
      </c>
      <c r="P5290" t="b">
        <f>production[[#This Row],[Funded Month]]&gt;=DATE(2021,1,1)</f>
        <v>1</v>
      </c>
    </row>
    <row r="5291" spans="1:16" x14ac:dyDescent="0.2">
      <c r="A5291" s="1">
        <v>290210184603</v>
      </c>
      <c r="B5291">
        <v>290</v>
      </c>
      <c r="C5291" t="s">
        <v>16</v>
      </c>
      <c r="D5291" s="2">
        <v>44228</v>
      </c>
      <c r="E5291" t="s">
        <v>7953</v>
      </c>
      <c r="F5291">
        <f>1</f>
        <v>1</v>
      </c>
      <c r="G5291">
        <v>356250</v>
      </c>
      <c r="H5291" t="s">
        <v>18</v>
      </c>
      <c r="I5291" t="s">
        <v>19</v>
      </c>
      <c r="J5291" t="s">
        <v>20</v>
      </c>
      <c r="K5291" t="s">
        <v>21</v>
      </c>
      <c r="L5291" t="s">
        <v>129</v>
      </c>
      <c r="M5291" t="s">
        <v>32</v>
      </c>
      <c r="O5291" t="s">
        <v>7045</v>
      </c>
      <c r="P5291" t="b">
        <f>production[[#This Row],[Funded Month]]&gt;=DATE(2021,1,1)</f>
        <v>1</v>
      </c>
    </row>
    <row r="5292" spans="1:16" x14ac:dyDescent="0.2">
      <c r="A5292" s="1">
        <v>290191175846</v>
      </c>
      <c r="B5292">
        <v>290</v>
      </c>
      <c r="C5292" t="s">
        <v>16</v>
      </c>
      <c r="D5292" s="2">
        <v>44228</v>
      </c>
      <c r="E5292" t="s">
        <v>7954</v>
      </c>
      <c r="F5292">
        <f>1</f>
        <v>1</v>
      </c>
      <c r="G5292">
        <v>270750</v>
      </c>
      <c r="H5292" t="s">
        <v>18</v>
      </c>
      <c r="I5292" t="s">
        <v>19</v>
      </c>
      <c r="J5292" t="s">
        <v>20</v>
      </c>
      <c r="K5292" t="s">
        <v>21</v>
      </c>
      <c r="L5292" t="s">
        <v>1356</v>
      </c>
      <c r="M5292" t="s">
        <v>32</v>
      </c>
      <c r="N5292" t="s">
        <v>33</v>
      </c>
      <c r="O5292" t="s">
        <v>3381</v>
      </c>
      <c r="P5292" t="b">
        <f>production[[#This Row],[Funded Month]]&gt;=DATE(2021,1,1)</f>
        <v>1</v>
      </c>
    </row>
    <row r="5293" spans="1:16" x14ac:dyDescent="0.2">
      <c r="A5293" s="1">
        <v>290201080218</v>
      </c>
      <c r="B5293">
        <v>290</v>
      </c>
      <c r="C5293" t="s">
        <v>16</v>
      </c>
      <c r="D5293" s="2">
        <v>44228</v>
      </c>
      <c r="E5293" t="s">
        <v>7955</v>
      </c>
      <c r="F5293">
        <f>1</f>
        <v>1</v>
      </c>
      <c r="G5293">
        <v>193000</v>
      </c>
      <c r="H5293" t="s">
        <v>18</v>
      </c>
      <c r="I5293" t="s">
        <v>19</v>
      </c>
      <c r="J5293" t="s">
        <v>20</v>
      </c>
      <c r="K5293" t="s">
        <v>21</v>
      </c>
      <c r="L5293" t="s">
        <v>193</v>
      </c>
      <c r="M5293" t="s">
        <v>32</v>
      </c>
      <c r="O5293" t="s">
        <v>7956</v>
      </c>
      <c r="P5293" t="b">
        <f>production[[#This Row],[Funded Month]]&gt;=DATE(2021,1,1)</f>
        <v>1</v>
      </c>
    </row>
    <row r="5294" spans="1:16" x14ac:dyDescent="0.2">
      <c r="A5294" s="1">
        <v>290210185525</v>
      </c>
      <c r="B5294">
        <v>290</v>
      </c>
      <c r="C5294" t="s">
        <v>16</v>
      </c>
      <c r="D5294" s="2">
        <v>44228</v>
      </c>
      <c r="E5294" t="s">
        <v>7957</v>
      </c>
      <c r="F5294">
        <f>1</f>
        <v>1</v>
      </c>
      <c r="G5294">
        <v>304900</v>
      </c>
      <c r="H5294" t="s">
        <v>238</v>
      </c>
      <c r="I5294" t="s">
        <v>239</v>
      </c>
      <c r="J5294" t="s">
        <v>20</v>
      </c>
      <c r="K5294" t="s">
        <v>21</v>
      </c>
      <c r="L5294" t="s">
        <v>193</v>
      </c>
      <c r="M5294" t="s">
        <v>32</v>
      </c>
      <c r="O5294" t="s">
        <v>7958</v>
      </c>
      <c r="P5294" t="b">
        <f>production[[#This Row],[Funded Month]]&gt;=DATE(2021,1,1)</f>
        <v>1</v>
      </c>
    </row>
    <row r="5295" spans="1:16" x14ac:dyDescent="0.2">
      <c r="A5295" s="1">
        <v>295200422805</v>
      </c>
      <c r="B5295">
        <v>295</v>
      </c>
      <c r="C5295" t="s">
        <v>16</v>
      </c>
      <c r="D5295" s="2">
        <v>44228</v>
      </c>
      <c r="E5295" t="s">
        <v>7959</v>
      </c>
      <c r="F5295">
        <f>1</f>
        <v>1</v>
      </c>
      <c r="G5295">
        <v>123200</v>
      </c>
      <c r="H5295" t="s">
        <v>18</v>
      </c>
      <c r="I5295" t="s">
        <v>19</v>
      </c>
      <c r="J5295" t="s">
        <v>20</v>
      </c>
      <c r="K5295" t="s">
        <v>44</v>
      </c>
      <c r="L5295" t="s">
        <v>1056</v>
      </c>
      <c r="M5295" t="s">
        <v>32</v>
      </c>
      <c r="N5295" t="s">
        <v>33</v>
      </c>
      <c r="O5295" t="s">
        <v>7960</v>
      </c>
      <c r="P5295" t="b">
        <f>production[[#This Row],[Funded Month]]&gt;=DATE(2021,1,1)</f>
        <v>1</v>
      </c>
    </row>
    <row r="5296" spans="1:16" x14ac:dyDescent="0.2">
      <c r="A5296" s="1">
        <v>290200877877</v>
      </c>
      <c r="B5296">
        <v>290</v>
      </c>
      <c r="C5296" t="s">
        <v>16</v>
      </c>
      <c r="D5296" s="2">
        <v>44228</v>
      </c>
      <c r="E5296" t="s">
        <v>7961</v>
      </c>
      <c r="F5296">
        <f>1</f>
        <v>1</v>
      </c>
      <c r="G5296">
        <v>222315</v>
      </c>
      <c r="H5296" t="s">
        <v>18</v>
      </c>
      <c r="I5296" t="s">
        <v>19</v>
      </c>
      <c r="J5296" t="s">
        <v>20</v>
      </c>
      <c r="K5296" t="s">
        <v>21</v>
      </c>
      <c r="L5296" t="s">
        <v>157</v>
      </c>
      <c r="M5296" t="s">
        <v>32</v>
      </c>
      <c r="N5296" t="s">
        <v>1209</v>
      </c>
      <c r="O5296" t="s">
        <v>1215</v>
      </c>
      <c r="P5296" t="b">
        <f>production[[#This Row],[Funded Month]]&gt;=DATE(2021,1,1)</f>
        <v>1</v>
      </c>
    </row>
    <row r="5297" spans="1:16" x14ac:dyDescent="0.2">
      <c r="A5297" s="1">
        <v>290200977962</v>
      </c>
      <c r="B5297">
        <v>290</v>
      </c>
      <c r="C5297" t="s">
        <v>16</v>
      </c>
      <c r="D5297" s="2">
        <v>44228</v>
      </c>
      <c r="E5297" t="s">
        <v>7962</v>
      </c>
      <c r="F5297">
        <f>1</f>
        <v>1</v>
      </c>
      <c r="G5297">
        <v>265786</v>
      </c>
      <c r="H5297" t="s">
        <v>18</v>
      </c>
      <c r="I5297" t="s">
        <v>19</v>
      </c>
      <c r="J5297" t="s">
        <v>20</v>
      </c>
      <c r="K5297" t="s">
        <v>21</v>
      </c>
      <c r="L5297" t="s">
        <v>157</v>
      </c>
      <c r="M5297" t="s">
        <v>32</v>
      </c>
      <c r="N5297" t="s">
        <v>1209</v>
      </c>
      <c r="O5297" t="s">
        <v>1215</v>
      </c>
      <c r="P5297" t="b">
        <f>production[[#This Row],[Funded Month]]&gt;=DATE(2021,1,1)</f>
        <v>1</v>
      </c>
    </row>
    <row r="5298" spans="1:16" x14ac:dyDescent="0.2">
      <c r="A5298" s="1">
        <v>290200978634</v>
      </c>
      <c r="B5298">
        <v>290</v>
      </c>
      <c r="C5298" t="s">
        <v>16</v>
      </c>
      <c r="D5298" s="2">
        <v>44228</v>
      </c>
      <c r="E5298" t="s">
        <v>7963</v>
      </c>
      <c r="F5298">
        <f>1</f>
        <v>1</v>
      </c>
      <c r="G5298">
        <v>217040</v>
      </c>
      <c r="H5298" t="s">
        <v>18</v>
      </c>
      <c r="I5298" t="s">
        <v>19</v>
      </c>
      <c r="J5298" t="s">
        <v>20</v>
      </c>
      <c r="K5298" t="s">
        <v>21</v>
      </c>
      <c r="L5298" t="s">
        <v>157</v>
      </c>
      <c r="M5298" t="s">
        <v>32</v>
      </c>
      <c r="N5298" t="s">
        <v>1209</v>
      </c>
      <c r="O5298" t="s">
        <v>4123</v>
      </c>
      <c r="P5298" t="b">
        <f>production[[#This Row],[Funded Month]]&gt;=DATE(2021,1,1)</f>
        <v>1</v>
      </c>
    </row>
    <row r="5299" spans="1:16" x14ac:dyDescent="0.2">
      <c r="A5299" s="1">
        <v>290201080091</v>
      </c>
      <c r="B5299">
        <v>290</v>
      </c>
      <c r="C5299" t="s">
        <v>16</v>
      </c>
      <c r="D5299" s="2">
        <v>44228</v>
      </c>
      <c r="E5299" t="s">
        <v>7964</v>
      </c>
      <c r="F5299">
        <f>1</f>
        <v>1</v>
      </c>
      <c r="G5299">
        <v>256905</v>
      </c>
      <c r="H5299" t="s">
        <v>18</v>
      </c>
      <c r="I5299" t="s">
        <v>19</v>
      </c>
      <c r="J5299" t="s">
        <v>20</v>
      </c>
      <c r="K5299" t="s">
        <v>21</v>
      </c>
      <c r="L5299" t="s">
        <v>157</v>
      </c>
      <c r="M5299" t="s">
        <v>32</v>
      </c>
      <c r="N5299" t="s">
        <v>1209</v>
      </c>
      <c r="O5299" t="s">
        <v>1215</v>
      </c>
      <c r="P5299" t="b">
        <f>production[[#This Row],[Funded Month]]&gt;=DATE(2021,1,1)</f>
        <v>1</v>
      </c>
    </row>
    <row r="5300" spans="1:16" x14ac:dyDescent="0.2">
      <c r="A5300" s="1">
        <v>290201181026</v>
      </c>
      <c r="B5300">
        <v>290</v>
      </c>
      <c r="C5300" t="s">
        <v>16</v>
      </c>
      <c r="D5300" s="2">
        <v>44228</v>
      </c>
      <c r="E5300" t="s">
        <v>7965</v>
      </c>
      <c r="F5300">
        <f>1</f>
        <v>1</v>
      </c>
      <c r="G5300">
        <v>160125</v>
      </c>
      <c r="H5300" t="s">
        <v>18</v>
      </c>
      <c r="I5300" t="s">
        <v>19</v>
      </c>
      <c r="J5300" t="s">
        <v>20</v>
      </c>
      <c r="K5300" t="s">
        <v>21</v>
      </c>
      <c r="L5300" t="s">
        <v>157</v>
      </c>
      <c r="M5300" t="s">
        <v>32</v>
      </c>
      <c r="N5300" t="s">
        <v>1209</v>
      </c>
      <c r="O5300" t="s">
        <v>7966</v>
      </c>
      <c r="P5300" t="b">
        <f>production[[#This Row],[Funded Month]]&gt;=DATE(2021,1,1)</f>
        <v>1</v>
      </c>
    </row>
    <row r="5301" spans="1:16" x14ac:dyDescent="0.2">
      <c r="A5301" s="1">
        <v>290201182003</v>
      </c>
      <c r="B5301">
        <v>290</v>
      </c>
      <c r="C5301" t="s">
        <v>16</v>
      </c>
      <c r="D5301" s="2">
        <v>44228</v>
      </c>
      <c r="E5301" t="s">
        <v>7967</v>
      </c>
      <c r="F5301">
        <f>1</f>
        <v>1</v>
      </c>
      <c r="G5301">
        <v>179820</v>
      </c>
      <c r="H5301" t="s">
        <v>18</v>
      </c>
      <c r="I5301" t="s">
        <v>19</v>
      </c>
      <c r="J5301" t="s">
        <v>20</v>
      </c>
      <c r="K5301" t="s">
        <v>21</v>
      </c>
      <c r="L5301" t="s">
        <v>157</v>
      </c>
      <c r="M5301" t="s">
        <v>32</v>
      </c>
      <c r="N5301" t="s">
        <v>1209</v>
      </c>
      <c r="O5301" t="s">
        <v>7968</v>
      </c>
      <c r="P5301" t="b">
        <f>production[[#This Row],[Funded Month]]&gt;=DATE(2021,1,1)</f>
        <v>1</v>
      </c>
    </row>
    <row r="5302" spans="1:16" x14ac:dyDescent="0.2">
      <c r="A5302" s="1">
        <v>290201283145</v>
      </c>
      <c r="B5302">
        <v>290</v>
      </c>
      <c r="C5302" t="s">
        <v>16</v>
      </c>
      <c r="D5302" s="2">
        <v>44228</v>
      </c>
      <c r="E5302" t="s">
        <v>7969</v>
      </c>
      <c r="F5302">
        <f>1</f>
        <v>1</v>
      </c>
      <c r="G5302">
        <v>211000</v>
      </c>
      <c r="H5302" t="s">
        <v>18</v>
      </c>
      <c r="I5302" t="s">
        <v>19</v>
      </c>
      <c r="J5302" t="s">
        <v>20</v>
      </c>
      <c r="K5302" t="s">
        <v>44</v>
      </c>
      <c r="L5302" t="s">
        <v>157</v>
      </c>
      <c r="M5302" t="s">
        <v>32</v>
      </c>
      <c r="N5302" t="s">
        <v>1209</v>
      </c>
      <c r="O5302" t="s">
        <v>158</v>
      </c>
      <c r="P5302" t="b">
        <f>production[[#This Row],[Funded Month]]&gt;=DATE(2021,1,1)</f>
        <v>1</v>
      </c>
    </row>
    <row r="5303" spans="1:16" x14ac:dyDescent="0.2">
      <c r="A5303" s="1">
        <v>290210184522</v>
      </c>
      <c r="B5303">
        <v>290</v>
      </c>
      <c r="C5303" t="s">
        <v>16</v>
      </c>
      <c r="D5303" s="2">
        <v>44228</v>
      </c>
      <c r="E5303" t="s">
        <v>7970</v>
      </c>
      <c r="F5303">
        <f>1</f>
        <v>1</v>
      </c>
      <c r="G5303">
        <v>253692</v>
      </c>
      <c r="H5303" t="s">
        <v>18</v>
      </c>
      <c r="I5303" t="s">
        <v>79</v>
      </c>
      <c r="J5303" t="s">
        <v>20</v>
      </c>
      <c r="K5303" t="s">
        <v>21</v>
      </c>
      <c r="L5303" t="s">
        <v>157</v>
      </c>
      <c r="M5303" t="s">
        <v>32</v>
      </c>
      <c r="N5303" t="s">
        <v>1209</v>
      </c>
      <c r="O5303" t="s">
        <v>158</v>
      </c>
      <c r="P5303" t="b">
        <f>production[[#This Row],[Funded Month]]&gt;=DATE(2021,1,1)</f>
        <v>1</v>
      </c>
    </row>
    <row r="5304" spans="1:16" x14ac:dyDescent="0.2">
      <c r="A5304" s="1">
        <v>290201283042</v>
      </c>
      <c r="B5304">
        <v>290</v>
      </c>
      <c r="C5304" t="s">
        <v>16</v>
      </c>
      <c r="D5304" s="2">
        <v>44228</v>
      </c>
      <c r="E5304" t="s">
        <v>7971</v>
      </c>
      <c r="F5304">
        <f>1</f>
        <v>1</v>
      </c>
      <c r="G5304">
        <v>255000</v>
      </c>
      <c r="H5304" t="s">
        <v>18</v>
      </c>
      <c r="I5304" t="s">
        <v>50</v>
      </c>
      <c r="J5304" t="s">
        <v>20</v>
      </c>
      <c r="K5304" t="s">
        <v>21</v>
      </c>
      <c r="L5304" t="s">
        <v>28</v>
      </c>
      <c r="M5304" t="s">
        <v>23</v>
      </c>
      <c r="N5304" t="s">
        <v>24</v>
      </c>
      <c r="O5304" t="s">
        <v>7972</v>
      </c>
      <c r="P5304" t="b">
        <f>production[[#This Row],[Funded Month]]&gt;=DATE(2021,1,1)</f>
        <v>1</v>
      </c>
    </row>
    <row r="5305" spans="1:16" x14ac:dyDescent="0.2">
      <c r="A5305" s="1">
        <v>290201282821</v>
      </c>
      <c r="B5305">
        <v>290</v>
      </c>
      <c r="C5305" t="s">
        <v>16</v>
      </c>
      <c r="D5305" s="2">
        <v>44197</v>
      </c>
      <c r="E5305" t="s">
        <v>7973</v>
      </c>
      <c r="F5305">
        <f>1</f>
        <v>1</v>
      </c>
      <c r="G5305">
        <v>148913</v>
      </c>
      <c r="H5305" t="s">
        <v>18</v>
      </c>
      <c r="I5305" t="s">
        <v>1299</v>
      </c>
      <c r="J5305" t="s">
        <v>20</v>
      </c>
      <c r="K5305" t="s">
        <v>21</v>
      </c>
      <c r="L5305" t="s">
        <v>193</v>
      </c>
      <c r="M5305" t="s">
        <v>32</v>
      </c>
      <c r="O5305" t="s">
        <v>578</v>
      </c>
      <c r="P5305" t="b">
        <f>production[[#This Row],[Funded Month]]&gt;=DATE(2021,1,1)</f>
        <v>1</v>
      </c>
    </row>
    <row r="5306" spans="1:16" x14ac:dyDescent="0.2">
      <c r="A5306" s="1">
        <v>295201276609</v>
      </c>
      <c r="B5306">
        <v>295</v>
      </c>
      <c r="C5306" t="s">
        <v>16</v>
      </c>
      <c r="D5306" s="2">
        <v>44197</v>
      </c>
      <c r="E5306" t="s">
        <v>7974</v>
      </c>
      <c r="F5306">
        <f>1</f>
        <v>1</v>
      </c>
      <c r="G5306">
        <v>250381</v>
      </c>
      <c r="H5306" t="s">
        <v>86</v>
      </c>
      <c r="I5306" t="s">
        <v>87</v>
      </c>
      <c r="J5306" t="s">
        <v>20</v>
      </c>
      <c r="K5306" t="s">
        <v>21</v>
      </c>
      <c r="L5306" t="s">
        <v>1056</v>
      </c>
      <c r="M5306" t="s">
        <v>32</v>
      </c>
      <c r="N5306" t="s">
        <v>33</v>
      </c>
      <c r="O5306" t="s">
        <v>7975</v>
      </c>
      <c r="P5306" t="b">
        <f>production[[#This Row],[Funded Month]]&gt;=DATE(2021,1,1)</f>
        <v>1</v>
      </c>
    </row>
    <row r="5307" spans="1:16" x14ac:dyDescent="0.2">
      <c r="A5307" s="1">
        <v>295201176232</v>
      </c>
      <c r="B5307">
        <v>295</v>
      </c>
      <c r="C5307" t="s">
        <v>16</v>
      </c>
      <c r="D5307" s="2">
        <v>44197</v>
      </c>
      <c r="E5307" t="s">
        <v>7976</v>
      </c>
      <c r="F5307">
        <f>1</f>
        <v>1</v>
      </c>
      <c r="G5307">
        <v>411400</v>
      </c>
      <c r="H5307" t="s">
        <v>18</v>
      </c>
      <c r="I5307" t="s">
        <v>19</v>
      </c>
      <c r="J5307" t="s">
        <v>20</v>
      </c>
      <c r="K5307" t="s">
        <v>27</v>
      </c>
      <c r="L5307" t="s">
        <v>1056</v>
      </c>
      <c r="M5307" t="s">
        <v>32</v>
      </c>
      <c r="N5307" t="s">
        <v>33</v>
      </c>
      <c r="O5307" t="s">
        <v>7977</v>
      </c>
      <c r="P5307" t="b">
        <f>production[[#This Row],[Funded Month]]&gt;=DATE(2021,1,1)</f>
        <v>1</v>
      </c>
    </row>
    <row r="5308" spans="1:16" x14ac:dyDescent="0.2">
      <c r="A5308" s="1">
        <v>290201181934</v>
      </c>
      <c r="B5308">
        <v>290</v>
      </c>
      <c r="C5308" t="s">
        <v>16</v>
      </c>
      <c r="D5308" s="2">
        <v>44197</v>
      </c>
      <c r="E5308" t="s">
        <v>7978</v>
      </c>
      <c r="F5308">
        <f>1</f>
        <v>1</v>
      </c>
      <c r="G5308">
        <v>120000</v>
      </c>
      <c r="H5308" t="s">
        <v>18</v>
      </c>
      <c r="I5308" t="s">
        <v>1818</v>
      </c>
      <c r="J5308" t="s">
        <v>20</v>
      </c>
      <c r="K5308" t="s">
        <v>44</v>
      </c>
      <c r="L5308" t="s">
        <v>193</v>
      </c>
      <c r="M5308" t="s">
        <v>32</v>
      </c>
      <c r="O5308" t="s">
        <v>7979</v>
      </c>
      <c r="P5308" t="b">
        <f>production[[#This Row],[Funded Month]]&gt;=DATE(2021,1,1)</f>
        <v>1</v>
      </c>
    </row>
    <row r="5309" spans="1:16" x14ac:dyDescent="0.2">
      <c r="A5309" s="1">
        <v>290201282844</v>
      </c>
      <c r="B5309">
        <v>290</v>
      </c>
      <c r="C5309" t="s">
        <v>16</v>
      </c>
      <c r="D5309" s="2">
        <v>44197</v>
      </c>
      <c r="E5309" t="s">
        <v>7980</v>
      </c>
      <c r="F5309">
        <f>1</f>
        <v>1</v>
      </c>
      <c r="G5309">
        <v>186000</v>
      </c>
      <c r="H5309" t="s">
        <v>18</v>
      </c>
      <c r="I5309" t="s">
        <v>19</v>
      </c>
      <c r="J5309" t="s">
        <v>20</v>
      </c>
      <c r="K5309" t="s">
        <v>21</v>
      </c>
      <c r="L5309" t="s">
        <v>193</v>
      </c>
      <c r="M5309" t="s">
        <v>32</v>
      </c>
      <c r="O5309" t="s">
        <v>5492</v>
      </c>
      <c r="P5309" t="b">
        <f>production[[#This Row],[Funded Month]]&gt;=DATE(2021,1,1)</f>
        <v>1</v>
      </c>
    </row>
    <row r="5310" spans="1:16" x14ac:dyDescent="0.2">
      <c r="A5310" s="1">
        <v>290201283056</v>
      </c>
      <c r="B5310">
        <v>290</v>
      </c>
      <c r="C5310" t="s">
        <v>16</v>
      </c>
      <c r="D5310" s="2">
        <v>44197</v>
      </c>
      <c r="E5310" t="s">
        <v>7981</v>
      </c>
      <c r="F5310">
        <f>1</f>
        <v>1</v>
      </c>
      <c r="G5310">
        <v>300000</v>
      </c>
      <c r="H5310" t="s">
        <v>18</v>
      </c>
      <c r="I5310" t="s">
        <v>50</v>
      </c>
      <c r="J5310" t="s">
        <v>20</v>
      </c>
      <c r="K5310" t="s">
        <v>27</v>
      </c>
      <c r="L5310" t="s">
        <v>193</v>
      </c>
      <c r="M5310" t="s">
        <v>32</v>
      </c>
      <c r="O5310" t="s">
        <v>193</v>
      </c>
      <c r="P5310" t="b">
        <f>production[[#This Row],[Funded Month]]&gt;=DATE(2021,1,1)</f>
        <v>1</v>
      </c>
    </row>
    <row r="5311" spans="1:16" x14ac:dyDescent="0.2">
      <c r="A5311" s="1">
        <v>290201182303</v>
      </c>
      <c r="B5311">
        <v>290</v>
      </c>
      <c r="C5311" t="s">
        <v>16</v>
      </c>
      <c r="D5311" s="2">
        <v>44197</v>
      </c>
      <c r="E5311" t="s">
        <v>7982</v>
      </c>
      <c r="F5311">
        <f>1</f>
        <v>1</v>
      </c>
      <c r="G5311">
        <v>532000</v>
      </c>
      <c r="H5311" t="s">
        <v>18</v>
      </c>
      <c r="I5311" t="s">
        <v>19</v>
      </c>
      <c r="J5311" t="s">
        <v>20</v>
      </c>
      <c r="K5311" t="s">
        <v>21</v>
      </c>
      <c r="L5311" t="s">
        <v>193</v>
      </c>
      <c r="M5311" t="s">
        <v>32</v>
      </c>
      <c r="O5311" t="s">
        <v>565</v>
      </c>
      <c r="P5311" t="b">
        <f>production[[#This Row],[Funded Month]]&gt;=DATE(2021,1,1)</f>
        <v>1</v>
      </c>
    </row>
    <row r="5312" spans="1:16" x14ac:dyDescent="0.2">
      <c r="A5312" s="1">
        <v>290200876894</v>
      </c>
      <c r="B5312">
        <v>290</v>
      </c>
      <c r="C5312" t="s">
        <v>16</v>
      </c>
      <c r="D5312" s="2">
        <v>44197</v>
      </c>
      <c r="E5312" t="s">
        <v>7983</v>
      </c>
      <c r="F5312">
        <f>1</f>
        <v>1</v>
      </c>
      <c r="G5312">
        <v>288300</v>
      </c>
      <c r="H5312" t="s">
        <v>18</v>
      </c>
      <c r="I5312" t="s">
        <v>19</v>
      </c>
      <c r="J5312" t="s">
        <v>20</v>
      </c>
      <c r="K5312" t="s">
        <v>27</v>
      </c>
      <c r="L5312" t="s">
        <v>193</v>
      </c>
      <c r="M5312" t="s">
        <v>32</v>
      </c>
      <c r="O5312" t="s">
        <v>405</v>
      </c>
      <c r="P5312" t="b">
        <f>production[[#This Row],[Funded Month]]&gt;=DATE(2021,1,1)</f>
        <v>1</v>
      </c>
    </row>
    <row r="5313" spans="1:16" x14ac:dyDescent="0.2">
      <c r="A5313" s="1">
        <v>290201282514</v>
      </c>
      <c r="B5313">
        <v>290</v>
      </c>
      <c r="C5313" t="s">
        <v>16</v>
      </c>
      <c r="D5313" s="2">
        <v>44197</v>
      </c>
      <c r="E5313" t="s">
        <v>7984</v>
      </c>
      <c r="F5313">
        <f>1</f>
        <v>1</v>
      </c>
      <c r="G5313">
        <v>234000</v>
      </c>
      <c r="H5313" t="s">
        <v>18</v>
      </c>
      <c r="I5313" t="s">
        <v>19</v>
      </c>
      <c r="J5313" t="s">
        <v>20</v>
      </c>
      <c r="K5313" t="s">
        <v>27</v>
      </c>
      <c r="L5313" t="s">
        <v>193</v>
      </c>
      <c r="M5313" t="s">
        <v>32</v>
      </c>
      <c r="O5313" t="s">
        <v>402</v>
      </c>
      <c r="P5313" t="b">
        <f>production[[#This Row],[Funded Month]]&gt;=DATE(2021,1,1)</f>
        <v>1</v>
      </c>
    </row>
    <row r="5314" spans="1:16" x14ac:dyDescent="0.2">
      <c r="A5314" s="1">
        <v>290201181348</v>
      </c>
      <c r="B5314">
        <v>290</v>
      </c>
      <c r="C5314" t="s">
        <v>16</v>
      </c>
      <c r="D5314" s="2">
        <v>44197</v>
      </c>
      <c r="E5314" t="s">
        <v>7985</v>
      </c>
      <c r="F5314">
        <f>1</f>
        <v>1</v>
      </c>
      <c r="G5314">
        <v>179626</v>
      </c>
      <c r="H5314" t="s">
        <v>592</v>
      </c>
      <c r="I5314" t="s">
        <v>593</v>
      </c>
      <c r="J5314" t="s">
        <v>20</v>
      </c>
      <c r="K5314" t="s">
        <v>27</v>
      </c>
      <c r="L5314" t="s">
        <v>193</v>
      </c>
      <c r="M5314" t="s">
        <v>32</v>
      </c>
      <c r="O5314" t="s">
        <v>4509</v>
      </c>
      <c r="P5314" t="b">
        <f>production[[#This Row],[Funded Month]]&gt;=DATE(2021,1,1)</f>
        <v>1</v>
      </c>
    </row>
    <row r="5315" spans="1:16" x14ac:dyDescent="0.2">
      <c r="A5315" s="1">
        <v>295201076018</v>
      </c>
      <c r="B5315">
        <v>295</v>
      </c>
      <c r="C5315" t="s">
        <v>16</v>
      </c>
      <c r="D5315" s="2">
        <v>44197</v>
      </c>
      <c r="E5315" t="s">
        <v>6099</v>
      </c>
      <c r="F5315">
        <f>1</f>
        <v>1</v>
      </c>
      <c r="G5315">
        <v>399950</v>
      </c>
      <c r="H5315" t="s">
        <v>18</v>
      </c>
      <c r="I5315" t="s">
        <v>19</v>
      </c>
      <c r="J5315" t="s">
        <v>20</v>
      </c>
      <c r="K5315" t="s">
        <v>21</v>
      </c>
      <c r="L5315" t="s">
        <v>1046</v>
      </c>
      <c r="M5315" t="s">
        <v>32</v>
      </c>
      <c r="P5315" t="b">
        <f>production[[#This Row],[Funded Month]]&gt;=DATE(2021,1,1)</f>
        <v>1</v>
      </c>
    </row>
    <row r="5316" spans="1:16" x14ac:dyDescent="0.2">
      <c r="A5316" s="1">
        <v>295201176327</v>
      </c>
      <c r="B5316">
        <v>295</v>
      </c>
      <c r="C5316" t="s">
        <v>16</v>
      </c>
      <c r="D5316" s="2">
        <v>44197</v>
      </c>
      <c r="E5316" t="s">
        <v>7986</v>
      </c>
      <c r="F5316">
        <f>1</f>
        <v>1</v>
      </c>
      <c r="G5316">
        <v>239200</v>
      </c>
      <c r="H5316" t="s">
        <v>18</v>
      </c>
      <c r="I5316" t="s">
        <v>19</v>
      </c>
      <c r="J5316" t="s">
        <v>20</v>
      </c>
      <c r="K5316" t="s">
        <v>21</v>
      </c>
      <c r="L5316" t="s">
        <v>1046</v>
      </c>
      <c r="M5316" t="s">
        <v>32</v>
      </c>
      <c r="O5316" t="s">
        <v>5073</v>
      </c>
      <c r="P5316" t="b">
        <f>production[[#This Row],[Funded Month]]&gt;=DATE(2021,1,1)</f>
        <v>1</v>
      </c>
    </row>
    <row r="5317" spans="1:16" x14ac:dyDescent="0.2">
      <c r="A5317" s="1">
        <v>295201176418</v>
      </c>
      <c r="B5317">
        <v>295</v>
      </c>
      <c r="C5317" t="s">
        <v>16</v>
      </c>
      <c r="D5317" s="2">
        <v>44197</v>
      </c>
      <c r="E5317" t="s">
        <v>7987</v>
      </c>
      <c r="F5317">
        <f>1</f>
        <v>1</v>
      </c>
      <c r="G5317">
        <v>510400</v>
      </c>
      <c r="H5317" t="s">
        <v>18</v>
      </c>
      <c r="I5317" t="s">
        <v>19</v>
      </c>
      <c r="J5317" t="s">
        <v>20</v>
      </c>
      <c r="K5317" t="s">
        <v>21</v>
      </c>
      <c r="L5317" t="s">
        <v>1046</v>
      </c>
      <c r="M5317" t="s">
        <v>32</v>
      </c>
      <c r="N5317" t="s">
        <v>3099</v>
      </c>
      <c r="P5317" t="b">
        <f>production[[#This Row],[Funded Month]]&gt;=DATE(2021,1,1)</f>
        <v>1</v>
      </c>
    </row>
    <row r="5318" spans="1:16" x14ac:dyDescent="0.2">
      <c r="A5318" s="1">
        <v>295201276599</v>
      </c>
      <c r="B5318">
        <v>295</v>
      </c>
      <c r="C5318" t="s">
        <v>16</v>
      </c>
      <c r="D5318" s="2">
        <v>44197</v>
      </c>
      <c r="E5318" t="s">
        <v>7988</v>
      </c>
      <c r="F5318">
        <f>1</f>
        <v>1</v>
      </c>
      <c r="G5318">
        <v>548250</v>
      </c>
      <c r="H5318" t="s">
        <v>18</v>
      </c>
      <c r="I5318" t="s">
        <v>50</v>
      </c>
      <c r="J5318" t="s">
        <v>20</v>
      </c>
      <c r="K5318" t="s">
        <v>21</v>
      </c>
      <c r="L5318" t="s">
        <v>1046</v>
      </c>
      <c r="M5318" t="s">
        <v>32</v>
      </c>
      <c r="O5318" t="s">
        <v>5016</v>
      </c>
      <c r="P5318" t="b">
        <f>production[[#This Row],[Funded Month]]&gt;=DATE(2021,1,1)</f>
        <v>1</v>
      </c>
    </row>
    <row r="5319" spans="1:16" x14ac:dyDescent="0.2">
      <c r="A5319" s="1">
        <v>295210176777</v>
      </c>
      <c r="B5319">
        <v>295</v>
      </c>
      <c r="C5319" t="s">
        <v>16</v>
      </c>
      <c r="D5319" s="2">
        <v>44197</v>
      </c>
      <c r="E5319" t="s">
        <v>7989</v>
      </c>
      <c r="F5319">
        <f>1</f>
        <v>1</v>
      </c>
      <c r="G5319">
        <v>440910</v>
      </c>
      <c r="H5319" t="s">
        <v>18</v>
      </c>
      <c r="I5319" t="s">
        <v>19</v>
      </c>
      <c r="J5319" t="s">
        <v>20</v>
      </c>
      <c r="K5319" t="s">
        <v>21</v>
      </c>
      <c r="L5319" t="s">
        <v>1046</v>
      </c>
      <c r="M5319" t="s">
        <v>32</v>
      </c>
      <c r="N5319" t="s">
        <v>3099</v>
      </c>
      <c r="O5319" t="s">
        <v>1144</v>
      </c>
      <c r="P5319" t="b">
        <f>production[[#This Row],[Funded Month]]&gt;=DATE(2021,1,1)</f>
        <v>1</v>
      </c>
    </row>
    <row r="5320" spans="1:16" x14ac:dyDescent="0.2">
      <c r="A5320" s="1">
        <v>295200754916</v>
      </c>
      <c r="B5320">
        <v>295</v>
      </c>
      <c r="C5320" t="s">
        <v>16</v>
      </c>
      <c r="D5320" s="2">
        <v>44197</v>
      </c>
      <c r="E5320" t="s">
        <v>7990</v>
      </c>
      <c r="F5320">
        <f>1</f>
        <v>1</v>
      </c>
      <c r="G5320">
        <v>104080</v>
      </c>
      <c r="H5320" t="s">
        <v>86</v>
      </c>
      <c r="I5320" t="s">
        <v>3118</v>
      </c>
      <c r="J5320" t="s">
        <v>20</v>
      </c>
      <c r="K5320" t="s">
        <v>21</v>
      </c>
      <c r="L5320" t="s">
        <v>1050</v>
      </c>
      <c r="M5320" t="s">
        <v>32</v>
      </c>
      <c r="O5320" t="s">
        <v>2146</v>
      </c>
      <c r="P5320" t="b">
        <f>production[[#This Row],[Funded Month]]&gt;=DATE(2021,1,1)</f>
        <v>1</v>
      </c>
    </row>
    <row r="5321" spans="1:16" x14ac:dyDescent="0.2">
      <c r="A5321" s="1">
        <v>295201276447</v>
      </c>
      <c r="B5321">
        <v>295</v>
      </c>
      <c r="C5321" t="s">
        <v>16</v>
      </c>
      <c r="D5321" s="2">
        <v>44197</v>
      </c>
      <c r="E5321" t="s">
        <v>7991</v>
      </c>
      <c r="F5321">
        <f>1</f>
        <v>1</v>
      </c>
      <c r="G5321">
        <v>132554</v>
      </c>
      <c r="H5321" t="s">
        <v>86</v>
      </c>
      <c r="I5321" t="s">
        <v>186</v>
      </c>
      <c r="J5321" t="s">
        <v>20</v>
      </c>
      <c r="K5321" t="s">
        <v>21</v>
      </c>
      <c r="L5321" t="s">
        <v>1050</v>
      </c>
      <c r="M5321" t="s">
        <v>32</v>
      </c>
      <c r="O5321" t="s">
        <v>7992</v>
      </c>
      <c r="P5321" t="b">
        <f>production[[#This Row],[Funded Month]]&gt;=DATE(2021,1,1)</f>
        <v>1</v>
      </c>
    </row>
    <row r="5322" spans="1:16" x14ac:dyDescent="0.2">
      <c r="A5322" s="1">
        <v>295201276453</v>
      </c>
      <c r="B5322">
        <v>295</v>
      </c>
      <c r="C5322" t="s">
        <v>16</v>
      </c>
      <c r="D5322" s="2">
        <v>44197</v>
      </c>
      <c r="E5322" t="s">
        <v>7993</v>
      </c>
      <c r="F5322">
        <f>1</f>
        <v>1</v>
      </c>
      <c r="G5322">
        <v>186240</v>
      </c>
      <c r="H5322" t="s">
        <v>18</v>
      </c>
      <c r="I5322" t="s">
        <v>79</v>
      </c>
      <c r="J5322" t="s">
        <v>20</v>
      </c>
      <c r="K5322" t="s">
        <v>21</v>
      </c>
      <c r="L5322" t="s">
        <v>1050</v>
      </c>
      <c r="M5322" t="s">
        <v>32</v>
      </c>
      <c r="O5322" t="s">
        <v>7994</v>
      </c>
      <c r="P5322" t="b">
        <f>production[[#This Row],[Funded Month]]&gt;=DATE(2021,1,1)</f>
        <v>1</v>
      </c>
    </row>
    <row r="5323" spans="1:16" x14ac:dyDescent="0.2">
      <c r="A5323" s="1">
        <v>295201276477</v>
      </c>
      <c r="B5323">
        <v>295</v>
      </c>
      <c r="C5323" t="s">
        <v>16</v>
      </c>
      <c r="D5323" s="2">
        <v>44197</v>
      </c>
      <c r="E5323" t="s">
        <v>7995</v>
      </c>
      <c r="F5323">
        <f>1</f>
        <v>1</v>
      </c>
      <c r="G5323">
        <v>200000</v>
      </c>
      <c r="H5323" t="s">
        <v>18</v>
      </c>
      <c r="I5323" t="s">
        <v>79</v>
      </c>
      <c r="J5323" t="s">
        <v>20</v>
      </c>
      <c r="K5323" t="s">
        <v>21</v>
      </c>
      <c r="L5323" t="s">
        <v>1050</v>
      </c>
      <c r="M5323" t="s">
        <v>32</v>
      </c>
      <c r="O5323" t="s">
        <v>7996</v>
      </c>
      <c r="P5323" t="b">
        <f>production[[#This Row],[Funded Month]]&gt;=DATE(2021,1,1)</f>
        <v>1</v>
      </c>
    </row>
    <row r="5324" spans="1:16" x14ac:dyDescent="0.2">
      <c r="A5324" s="1">
        <v>295201276529</v>
      </c>
      <c r="B5324">
        <v>295</v>
      </c>
      <c r="C5324" t="s">
        <v>16</v>
      </c>
      <c r="D5324" s="2">
        <v>44197</v>
      </c>
      <c r="E5324" t="s">
        <v>7997</v>
      </c>
      <c r="F5324">
        <f>1</f>
        <v>1</v>
      </c>
      <c r="G5324">
        <v>325986</v>
      </c>
      <c r="H5324" t="s">
        <v>86</v>
      </c>
      <c r="I5324" t="s">
        <v>87</v>
      </c>
      <c r="J5324" t="s">
        <v>20</v>
      </c>
      <c r="K5324" t="s">
        <v>21</v>
      </c>
      <c r="L5324" t="s">
        <v>1050</v>
      </c>
      <c r="M5324" t="s">
        <v>32</v>
      </c>
      <c r="O5324" t="s">
        <v>5083</v>
      </c>
      <c r="P5324" t="b">
        <f>production[[#This Row],[Funded Month]]&gt;=DATE(2021,1,1)</f>
        <v>1</v>
      </c>
    </row>
    <row r="5325" spans="1:16" x14ac:dyDescent="0.2">
      <c r="A5325" s="1">
        <v>295201276567</v>
      </c>
      <c r="B5325">
        <v>295</v>
      </c>
      <c r="C5325" t="s">
        <v>16</v>
      </c>
      <c r="D5325" s="2">
        <v>44197</v>
      </c>
      <c r="E5325" t="s">
        <v>7998</v>
      </c>
      <c r="F5325">
        <f>1</f>
        <v>1</v>
      </c>
      <c r="G5325">
        <v>255290</v>
      </c>
      <c r="H5325" t="s">
        <v>86</v>
      </c>
      <c r="I5325" t="s">
        <v>186</v>
      </c>
      <c r="J5325" t="s">
        <v>20</v>
      </c>
      <c r="K5325" t="s">
        <v>21</v>
      </c>
      <c r="L5325" t="s">
        <v>1050</v>
      </c>
      <c r="M5325" t="s">
        <v>32</v>
      </c>
      <c r="O5325" t="s">
        <v>7992</v>
      </c>
      <c r="P5325" t="b">
        <f>production[[#This Row],[Funded Month]]&gt;=DATE(2021,1,1)</f>
        <v>1</v>
      </c>
    </row>
    <row r="5326" spans="1:16" x14ac:dyDescent="0.2">
      <c r="A5326" s="1">
        <v>295201276619</v>
      </c>
      <c r="B5326">
        <v>295</v>
      </c>
      <c r="C5326" t="s">
        <v>16</v>
      </c>
      <c r="D5326" s="2">
        <v>44197</v>
      </c>
      <c r="E5326" t="s">
        <v>7999</v>
      </c>
      <c r="F5326">
        <f>1</f>
        <v>1</v>
      </c>
      <c r="G5326">
        <v>138446</v>
      </c>
      <c r="H5326" t="s">
        <v>86</v>
      </c>
      <c r="I5326" t="s">
        <v>3118</v>
      </c>
      <c r="J5326" t="s">
        <v>20</v>
      </c>
      <c r="K5326" t="s">
        <v>21</v>
      </c>
      <c r="L5326" t="s">
        <v>1050</v>
      </c>
      <c r="M5326" t="s">
        <v>32</v>
      </c>
      <c r="O5326" t="s">
        <v>7992</v>
      </c>
      <c r="P5326" t="b">
        <f>production[[#This Row],[Funded Month]]&gt;=DATE(2021,1,1)</f>
        <v>1</v>
      </c>
    </row>
    <row r="5327" spans="1:16" x14ac:dyDescent="0.2">
      <c r="A5327" s="1">
        <v>290201080738</v>
      </c>
      <c r="B5327">
        <v>290</v>
      </c>
      <c r="C5327" t="s">
        <v>16</v>
      </c>
      <c r="D5327" s="2">
        <v>44197</v>
      </c>
      <c r="E5327" t="s">
        <v>8000</v>
      </c>
      <c r="F5327">
        <f>1</f>
        <v>1</v>
      </c>
      <c r="G5327">
        <v>214000</v>
      </c>
      <c r="H5327" t="s">
        <v>18</v>
      </c>
      <c r="I5327" t="s">
        <v>19</v>
      </c>
      <c r="J5327" t="s">
        <v>20</v>
      </c>
      <c r="K5327" t="s">
        <v>27</v>
      </c>
      <c r="L5327" t="s">
        <v>224</v>
      </c>
      <c r="M5327" t="s">
        <v>2513</v>
      </c>
      <c r="N5327" t="s">
        <v>165</v>
      </c>
      <c r="O5327" t="s">
        <v>224</v>
      </c>
      <c r="P5327" t="b">
        <f>production[[#This Row],[Funded Month]]&gt;=DATE(2021,1,1)</f>
        <v>1</v>
      </c>
    </row>
    <row r="5328" spans="1:16" x14ac:dyDescent="0.2">
      <c r="A5328" s="1">
        <v>290201181383</v>
      </c>
      <c r="B5328">
        <v>290</v>
      </c>
      <c r="C5328" t="s">
        <v>16</v>
      </c>
      <c r="D5328" s="2">
        <v>44197</v>
      </c>
      <c r="E5328" t="s">
        <v>8001</v>
      </c>
      <c r="F5328">
        <f>1</f>
        <v>1</v>
      </c>
      <c r="G5328">
        <v>238400</v>
      </c>
      <c r="H5328" t="s">
        <v>18</v>
      </c>
      <c r="I5328" t="s">
        <v>19</v>
      </c>
      <c r="J5328" t="s">
        <v>20</v>
      </c>
      <c r="K5328" t="s">
        <v>21</v>
      </c>
      <c r="L5328" t="s">
        <v>224</v>
      </c>
      <c r="M5328" t="s">
        <v>32</v>
      </c>
      <c r="N5328" t="s">
        <v>33</v>
      </c>
      <c r="P5328" t="b">
        <f>production[[#This Row],[Funded Month]]&gt;=DATE(2021,1,1)</f>
        <v>1</v>
      </c>
    </row>
    <row r="5329" spans="1:16" x14ac:dyDescent="0.2">
      <c r="A5329" s="1">
        <v>290201181503</v>
      </c>
      <c r="B5329">
        <v>290</v>
      </c>
      <c r="C5329" t="s">
        <v>16</v>
      </c>
      <c r="D5329" s="2">
        <v>44197</v>
      </c>
      <c r="E5329" t="s">
        <v>8002</v>
      </c>
      <c r="F5329">
        <f>1</f>
        <v>1</v>
      </c>
      <c r="G5329">
        <v>210000</v>
      </c>
      <c r="H5329" t="s">
        <v>18</v>
      </c>
      <c r="I5329" t="s">
        <v>19</v>
      </c>
      <c r="J5329" t="s">
        <v>20</v>
      </c>
      <c r="K5329" t="s">
        <v>21</v>
      </c>
      <c r="L5329" t="s">
        <v>224</v>
      </c>
      <c r="M5329" t="s">
        <v>32</v>
      </c>
      <c r="N5329" t="s">
        <v>33</v>
      </c>
      <c r="O5329" t="s">
        <v>5116</v>
      </c>
      <c r="P5329" t="b">
        <f>production[[#This Row],[Funded Month]]&gt;=DATE(2021,1,1)</f>
        <v>1</v>
      </c>
    </row>
    <row r="5330" spans="1:16" x14ac:dyDescent="0.2">
      <c r="A5330" s="1">
        <v>290201282755</v>
      </c>
      <c r="B5330">
        <v>290</v>
      </c>
      <c r="C5330" t="s">
        <v>16</v>
      </c>
      <c r="D5330" s="2">
        <v>44197</v>
      </c>
      <c r="E5330" t="s">
        <v>8003</v>
      </c>
      <c r="F5330">
        <f>1</f>
        <v>1</v>
      </c>
      <c r="G5330">
        <v>120000</v>
      </c>
      <c r="H5330" t="s">
        <v>18</v>
      </c>
      <c r="I5330" t="s">
        <v>19</v>
      </c>
      <c r="J5330" t="s">
        <v>20</v>
      </c>
      <c r="K5330" t="s">
        <v>21</v>
      </c>
      <c r="L5330" t="s">
        <v>224</v>
      </c>
      <c r="M5330" t="s">
        <v>32</v>
      </c>
      <c r="N5330" t="s">
        <v>33</v>
      </c>
      <c r="O5330" t="s">
        <v>8004</v>
      </c>
      <c r="P5330" t="b">
        <f>production[[#This Row],[Funded Month]]&gt;=DATE(2021,1,1)</f>
        <v>1</v>
      </c>
    </row>
    <row r="5331" spans="1:16" x14ac:dyDescent="0.2">
      <c r="A5331" s="1">
        <v>290201283238</v>
      </c>
      <c r="B5331">
        <v>290</v>
      </c>
      <c r="C5331" t="s">
        <v>16</v>
      </c>
      <c r="D5331" s="2">
        <v>44197</v>
      </c>
      <c r="E5331" t="s">
        <v>1865</v>
      </c>
      <c r="F5331">
        <f>1</f>
        <v>1</v>
      </c>
      <c r="G5331">
        <v>114400</v>
      </c>
      <c r="H5331" t="s">
        <v>18</v>
      </c>
      <c r="I5331" t="s">
        <v>19</v>
      </c>
      <c r="J5331" t="s">
        <v>20</v>
      </c>
      <c r="K5331" t="s">
        <v>21</v>
      </c>
      <c r="L5331" t="s">
        <v>224</v>
      </c>
      <c r="M5331" t="s">
        <v>2513</v>
      </c>
      <c r="N5331" t="s">
        <v>165</v>
      </c>
      <c r="O5331" t="s">
        <v>8005</v>
      </c>
      <c r="P5331" t="b">
        <f>production[[#This Row],[Funded Month]]&gt;=DATE(2021,1,1)</f>
        <v>1</v>
      </c>
    </row>
    <row r="5332" spans="1:16" x14ac:dyDescent="0.2">
      <c r="A5332" s="1">
        <v>290210183957</v>
      </c>
      <c r="B5332">
        <v>290</v>
      </c>
      <c r="C5332" t="s">
        <v>16</v>
      </c>
      <c r="D5332" s="2">
        <v>44197</v>
      </c>
      <c r="E5332" t="s">
        <v>8006</v>
      </c>
      <c r="F5332">
        <f>1</f>
        <v>1</v>
      </c>
      <c r="G5332">
        <v>267750</v>
      </c>
      <c r="H5332" t="s">
        <v>18</v>
      </c>
      <c r="I5332" t="s">
        <v>19</v>
      </c>
      <c r="J5332" t="s">
        <v>20</v>
      </c>
      <c r="K5332" t="s">
        <v>21</v>
      </c>
      <c r="L5332" t="s">
        <v>224</v>
      </c>
      <c r="M5332" t="s">
        <v>32</v>
      </c>
      <c r="N5332" t="s">
        <v>165</v>
      </c>
      <c r="O5332" t="s">
        <v>8007</v>
      </c>
      <c r="P5332" t="b">
        <f>production[[#This Row],[Funded Month]]&gt;=DATE(2021,1,1)</f>
        <v>1</v>
      </c>
    </row>
    <row r="5333" spans="1:16" x14ac:dyDescent="0.2">
      <c r="A5333" s="1">
        <v>295200875423</v>
      </c>
      <c r="B5333">
        <v>295</v>
      </c>
      <c r="C5333" t="s">
        <v>16</v>
      </c>
      <c r="D5333" s="2">
        <v>44197</v>
      </c>
      <c r="E5333" t="s">
        <v>8008</v>
      </c>
      <c r="F5333">
        <f>1</f>
        <v>1</v>
      </c>
      <c r="G5333">
        <v>399000</v>
      </c>
      <c r="H5333" t="s">
        <v>18</v>
      </c>
      <c r="I5333" t="s">
        <v>19</v>
      </c>
      <c r="J5333" t="s">
        <v>20</v>
      </c>
      <c r="K5333" t="s">
        <v>21</v>
      </c>
      <c r="L5333" t="s">
        <v>1062</v>
      </c>
      <c r="M5333" t="s">
        <v>32</v>
      </c>
      <c r="O5333" t="s">
        <v>8009</v>
      </c>
      <c r="P5333" t="b">
        <f>production[[#This Row],[Funded Month]]&gt;=DATE(2021,1,1)</f>
        <v>1</v>
      </c>
    </row>
    <row r="5334" spans="1:16" x14ac:dyDescent="0.2">
      <c r="A5334" s="1">
        <v>295201076175</v>
      </c>
      <c r="B5334">
        <v>295</v>
      </c>
      <c r="C5334" t="s">
        <v>16</v>
      </c>
      <c r="D5334" s="2">
        <v>44197</v>
      </c>
      <c r="E5334" t="s">
        <v>8010</v>
      </c>
      <c r="F5334">
        <f>1</f>
        <v>1</v>
      </c>
      <c r="G5334">
        <v>294057</v>
      </c>
      <c r="H5334" t="s">
        <v>86</v>
      </c>
      <c r="I5334" t="s">
        <v>87</v>
      </c>
      <c r="J5334" t="s">
        <v>20</v>
      </c>
      <c r="K5334" t="s">
        <v>21</v>
      </c>
      <c r="L5334" t="s">
        <v>1062</v>
      </c>
      <c r="M5334" t="s">
        <v>32</v>
      </c>
      <c r="O5334" t="s">
        <v>4001</v>
      </c>
      <c r="P5334" t="b">
        <f>production[[#This Row],[Funded Month]]&gt;=DATE(2021,1,1)</f>
        <v>1</v>
      </c>
    </row>
    <row r="5335" spans="1:16" x14ac:dyDescent="0.2">
      <c r="A5335" s="1">
        <v>295210176670</v>
      </c>
      <c r="B5335">
        <v>295</v>
      </c>
      <c r="C5335" t="s">
        <v>16</v>
      </c>
      <c r="D5335" s="2">
        <v>44197</v>
      </c>
      <c r="E5335" t="s">
        <v>8011</v>
      </c>
      <c r="F5335">
        <f>1</f>
        <v>1</v>
      </c>
      <c r="G5335">
        <v>146000</v>
      </c>
      <c r="H5335" t="s">
        <v>18</v>
      </c>
      <c r="I5335" t="s">
        <v>19</v>
      </c>
      <c r="J5335" t="s">
        <v>20</v>
      </c>
      <c r="K5335" t="s">
        <v>21</v>
      </c>
      <c r="L5335" t="s">
        <v>1062</v>
      </c>
      <c r="M5335" t="s">
        <v>32</v>
      </c>
      <c r="O5335" t="s">
        <v>517</v>
      </c>
      <c r="P5335" t="b">
        <f>production[[#This Row],[Funded Month]]&gt;=DATE(2021,1,1)</f>
        <v>1</v>
      </c>
    </row>
    <row r="5336" spans="1:16" x14ac:dyDescent="0.2">
      <c r="A5336" s="1">
        <v>290201080906</v>
      </c>
      <c r="B5336">
        <v>290</v>
      </c>
      <c r="C5336" t="s">
        <v>16</v>
      </c>
      <c r="D5336" s="2">
        <v>44197</v>
      </c>
      <c r="E5336" t="s">
        <v>8012</v>
      </c>
      <c r="F5336">
        <f>1</f>
        <v>1</v>
      </c>
      <c r="G5336">
        <v>372000</v>
      </c>
      <c r="H5336" t="s">
        <v>18</v>
      </c>
      <c r="I5336" t="s">
        <v>19</v>
      </c>
      <c r="J5336" t="s">
        <v>20</v>
      </c>
      <c r="K5336" t="s">
        <v>27</v>
      </c>
      <c r="L5336" t="s">
        <v>321</v>
      </c>
      <c r="M5336" t="s">
        <v>23</v>
      </c>
      <c r="N5336" t="s">
        <v>33</v>
      </c>
      <c r="O5336" t="s">
        <v>2799</v>
      </c>
      <c r="P5336" t="b">
        <f>production[[#This Row],[Funded Month]]&gt;=DATE(2021,1,1)</f>
        <v>1</v>
      </c>
    </row>
    <row r="5337" spans="1:16" x14ac:dyDescent="0.2">
      <c r="A5337" s="1">
        <v>290201283403</v>
      </c>
      <c r="B5337">
        <v>290</v>
      </c>
      <c r="C5337" t="s">
        <v>16</v>
      </c>
      <c r="D5337" s="2">
        <v>44197</v>
      </c>
      <c r="E5337" t="s">
        <v>8013</v>
      </c>
      <c r="F5337">
        <f>1</f>
        <v>1</v>
      </c>
      <c r="G5337">
        <v>518500</v>
      </c>
      <c r="H5337" t="s">
        <v>18</v>
      </c>
      <c r="I5337" t="s">
        <v>74</v>
      </c>
      <c r="J5337" t="s">
        <v>20</v>
      </c>
      <c r="K5337" t="s">
        <v>27</v>
      </c>
      <c r="L5337" t="s">
        <v>321</v>
      </c>
      <c r="M5337" t="s">
        <v>23</v>
      </c>
      <c r="N5337" t="s">
        <v>33</v>
      </c>
      <c r="P5337" t="b">
        <f>production[[#This Row],[Funded Month]]&gt;=DATE(2021,1,1)</f>
        <v>1</v>
      </c>
    </row>
    <row r="5338" spans="1:16" x14ac:dyDescent="0.2">
      <c r="A5338" s="1">
        <v>294200536453</v>
      </c>
      <c r="B5338">
        <v>294</v>
      </c>
      <c r="C5338" t="s">
        <v>415</v>
      </c>
      <c r="D5338" s="2">
        <v>44197</v>
      </c>
      <c r="E5338" t="s">
        <v>7618</v>
      </c>
      <c r="F5338">
        <f>1</f>
        <v>1</v>
      </c>
      <c r="G5338">
        <v>409000</v>
      </c>
      <c r="H5338" t="s">
        <v>18</v>
      </c>
      <c r="I5338" t="s">
        <v>50</v>
      </c>
      <c r="J5338" t="s">
        <v>20</v>
      </c>
      <c r="K5338" t="s">
        <v>27</v>
      </c>
      <c r="L5338" t="s">
        <v>1009</v>
      </c>
      <c r="M5338" t="s">
        <v>999</v>
      </c>
      <c r="O5338" t="s">
        <v>1606</v>
      </c>
      <c r="P5338" t="b">
        <f>production[[#This Row],[Funded Month]]&gt;=DATE(2021,1,1)</f>
        <v>1</v>
      </c>
    </row>
    <row r="5339" spans="1:16" x14ac:dyDescent="0.2">
      <c r="A5339" s="1">
        <v>294201275660</v>
      </c>
      <c r="B5339">
        <v>294</v>
      </c>
      <c r="C5339" t="s">
        <v>415</v>
      </c>
      <c r="D5339" s="2">
        <v>44197</v>
      </c>
      <c r="E5339" t="s">
        <v>8014</v>
      </c>
      <c r="F5339">
        <f>1</f>
        <v>1</v>
      </c>
      <c r="G5339">
        <v>249100</v>
      </c>
      <c r="H5339" t="s">
        <v>18</v>
      </c>
      <c r="I5339" t="s">
        <v>19</v>
      </c>
      <c r="J5339" t="s">
        <v>20</v>
      </c>
      <c r="K5339" t="s">
        <v>21</v>
      </c>
      <c r="L5339" t="s">
        <v>1009</v>
      </c>
      <c r="M5339" t="s">
        <v>1010</v>
      </c>
      <c r="O5339" t="s">
        <v>8015</v>
      </c>
      <c r="P5339" t="b">
        <f>production[[#This Row],[Funded Month]]&gt;=DATE(2021,1,1)</f>
        <v>1</v>
      </c>
    </row>
    <row r="5340" spans="1:16" x14ac:dyDescent="0.2">
      <c r="A5340" s="1">
        <v>290200876451</v>
      </c>
      <c r="B5340">
        <v>290</v>
      </c>
      <c r="C5340" t="s">
        <v>16</v>
      </c>
      <c r="D5340" s="2">
        <v>44197</v>
      </c>
      <c r="E5340" t="s">
        <v>8016</v>
      </c>
      <c r="F5340">
        <f>1</f>
        <v>1</v>
      </c>
      <c r="G5340">
        <v>199126</v>
      </c>
      <c r="H5340" t="s">
        <v>86</v>
      </c>
      <c r="I5340" t="s">
        <v>87</v>
      </c>
      <c r="J5340" t="s">
        <v>20</v>
      </c>
      <c r="K5340" t="s">
        <v>21</v>
      </c>
      <c r="L5340" t="s">
        <v>172</v>
      </c>
      <c r="M5340" t="s">
        <v>32</v>
      </c>
      <c r="P5340" t="b">
        <f>production[[#This Row],[Funded Month]]&gt;=DATE(2021,1,1)</f>
        <v>1</v>
      </c>
    </row>
    <row r="5341" spans="1:16" x14ac:dyDescent="0.2">
      <c r="A5341" s="1">
        <v>290200978157</v>
      </c>
      <c r="B5341">
        <v>290</v>
      </c>
      <c r="C5341" t="s">
        <v>16</v>
      </c>
      <c r="D5341" s="2">
        <v>44197</v>
      </c>
      <c r="E5341" t="s">
        <v>8017</v>
      </c>
      <c r="F5341">
        <f>1</f>
        <v>1</v>
      </c>
      <c r="G5341">
        <v>95733</v>
      </c>
      <c r="H5341" t="s">
        <v>86</v>
      </c>
      <c r="I5341" t="s">
        <v>87</v>
      </c>
      <c r="J5341" t="s">
        <v>20</v>
      </c>
      <c r="K5341" t="s">
        <v>21</v>
      </c>
      <c r="L5341" t="s">
        <v>172</v>
      </c>
      <c r="M5341" t="s">
        <v>32</v>
      </c>
      <c r="O5341" t="s">
        <v>8018</v>
      </c>
      <c r="P5341" t="b">
        <f>production[[#This Row],[Funded Month]]&gt;=DATE(2021,1,1)</f>
        <v>1</v>
      </c>
    </row>
    <row r="5342" spans="1:16" x14ac:dyDescent="0.2">
      <c r="A5342" s="1">
        <v>290201181646</v>
      </c>
      <c r="B5342">
        <v>290</v>
      </c>
      <c r="C5342" t="s">
        <v>16</v>
      </c>
      <c r="D5342" s="2">
        <v>44197</v>
      </c>
      <c r="E5342" t="s">
        <v>8019</v>
      </c>
      <c r="F5342">
        <f>1</f>
        <v>1</v>
      </c>
      <c r="G5342">
        <v>164646</v>
      </c>
      <c r="H5342" t="s">
        <v>592</v>
      </c>
      <c r="I5342" t="s">
        <v>593</v>
      </c>
      <c r="J5342" t="s">
        <v>20</v>
      </c>
      <c r="K5342" t="s">
        <v>21</v>
      </c>
      <c r="L5342" t="s">
        <v>172</v>
      </c>
      <c r="M5342" t="s">
        <v>32</v>
      </c>
      <c r="O5342" t="s">
        <v>8018</v>
      </c>
      <c r="P5342" t="b">
        <f>production[[#This Row],[Funded Month]]&gt;=DATE(2021,1,1)</f>
        <v>1</v>
      </c>
    </row>
    <row r="5343" spans="1:16" x14ac:dyDescent="0.2">
      <c r="A5343" s="1">
        <v>291200293992</v>
      </c>
      <c r="B5343">
        <v>291</v>
      </c>
      <c r="C5343" t="s">
        <v>415</v>
      </c>
      <c r="D5343" s="2">
        <v>44197</v>
      </c>
      <c r="E5343" t="s">
        <v>8020</v>
      </c>
      <c r="F5343">
        <f>1</f>
        <v>1</v>
      </c>
      <c r="G5343">
        <v>548250</v>
      </c>
      <c r="H5343" t="s">
        <v>18</v>
      </c>
      <c r="I5343" t="s">
        <v>50</v>
      </c>
      <c r="J5343" t="s">
        <v>20</v>
      </c>
      <c r="K5343" t="s">
        <v>27</v>
      </c>
      <c r="L5343" t="s">
        <v>843</v>
      </c>
      <c r="M5343" t="s">
        <v>32</v>
      </c>
      <c r="O5343" t="s">
        <v>8021</v>
      </c>
      <c r="P5343" t="b">
        <f>production[[#This Row],[Funded Month]]&gt;=DATE(2021,1,1)</f>
        <v>1</v>
      </c>
    </row>
    <row r="5344" spans="1:16" x14ac:dyDescent="0.2">
      <c r="A5344" s="1">
        <v>291200975675</v>
      </c>
      <c r="B5344">
        <v>291</v>
      </c>
      <c r="C5344" t="s">
        <v>415</v>
      </c>
      <c r="D5344" s="2">
        <v>44197</v>
      </c>
      <c r="E5344" t="s">
        <v>8022</v>
      </c>
      <c r="F5344">
        <f>1</f>
        <v>1</v>
      </c>
      <c r="G5344">
        <v>436000</v>
      </c>
      <c r="H5344" t="s">
        <v>18</v>
      </c>
      <c r="I5344" t="s">
        <v>19</v>
      </c>
      <c r="J5344" t="s">
        <v>20</v>
      </c>
      <c r="K5344" t="s">
        <v>21</v>
      </c>
      <c r="L5344" t="s">
        <v>843</v>
      </c>
      <c r="M5344" t="s">
        <v>32</v>
      </c>
      <c r="O5344" t="s">
        <v>3057</v>
      </c>
      <c r="P5344" t="b">
        <f>production[[#This Row],[Funded Month]]&gt;=DATE(2021,1,1)</f>
        <v>1</v>
      </c>
    </row>
    <row r="5345" spans="1:16" x14ac:dyDescent="0.2">
      <c r="A5345" s="1">
        <v>291201075736</v>
      </c>
      <c r="B5345">
        <v>291</v>
      </c>
      <c r="C5345" t="s">
        <v>415</v>
      </c>
      <c r="D5345" s="2">
        <v>44197</v>
      </c>
      <c r="E5345" t="s">
        <v>8023</v>
      </c>
      <c r="F5345">
        <f>1</f>
        <v>1</v>
      </c>
      <c r="G5345">
        <v>115000</v>
      </c>
      <c r="H5345" t="s">
        <v>18</v>
      </c>
      <c r="I5345" t="s">
        <v>59</v>
      </c>
      <c r="J5345" t="s">
        <v>20</v>
      </c>
      <c r="K5345" t="s">
        <v>44</v>
      </c>
      <c r="L5345" t="s">
        <v>843</v>
      </c>
      <c r="M5345" t="s">
        <v>32</v>
      </c>
      <c r="O5345" t="s">
        <v>5135</v>
      </c>
      <c r="P5345" t="b">
        <f>production[[#This Row],[Funded Month]]&gt;=DATE(2021,1,1)</f>
        <v>1</v>
      </c>
    </row>
    <row r="5346" spans="1:16" x14ac:dyDescent="0.2">
      <c r="A5346" s="1">
        <v>291201176071</v>
      </c>
      <c r="B5346">
        <v>291</v>
      </c>
      <c r="C5346" t="s">
        <v>415</v>
      </c>
      <c r="D5346" s="2">
        <v>44197</v>
      </c>
      <c r="E5346" t="s">
        <v>8024</v>
      </c>
      <c r="F5346">
        <f>1</f>
        <v>1</v>
      </c>
      <c r="G5346">
        <v>400000</v>
      </c>
      <c r="H5346" t="s">
        <v>238</v>
      </c>
      <c r="I5346" t="s">
        <v>835</v>
      </c>
      <c r="J5346" t="s">
        <v>20</v>
      </c>
      <c r="K5346" t="s">
        <v>21</v>
      </c>
      <c r="L5346" t="s">
        <v>843</v>
      </c>
      <c r="M5346" t="s">
        <v>32</v>
      </c>
      <c r="O5346" t="s">
        <v>8025</v>
      </c>
      <c r="P5346" t="b">
        <f>production[[#This Row],[Funded Month]]&gt;=DATE(2021,1,1)</f>
        <v>1</v>
      </c>
    </row>
    <row r="5347" spans="1:16" x14ac:dyDescent="0.2">
      <c r="A5347" s="1">
        <v>291201176113</v>
      </c>
      <c r="B5347">
        <v>291</v>
      </c>
      <c r="C5347" t="s">
        <v>415</v>
      </c>
      <c r="D5347" s="2">
        <v>44197</v>
      </c>
      <c r="E5347" t="s">
        <v>8026</v>
      </c>
      <c r="F5347">
        <f>1</f>
        <v>1</v>
      </c>
      <c r="G5347">
        <v>544000</v>
      </c>
      <c r="H5347" t="s">
        <v>18</v>
      </c>
      <c r="I5347" t="s">
        <v>19</v>
      </c>
      <c r="J5347" t="s">
        <v>20</v>
      </c>
      <c r="K5347" t="s">
        <v>21</v>
      </c>
      <c r="L5347" t="s">
        <v>843</v>
      </c>
      <c r="M5347" t="s">
        <v>32</v>
      </c>
      <c r="O5347" t="s">
        <v>8027</v>
      </c>
      <c r="P5347" t="b">
        <f>production[[#This Row],[Funded Month]]&gt;=DATE(2021,1,1)</f>
        <v>1</v>
      </c>
    </row>
    <row r="5348" spans="1:16" x14ac:dyDescent="0.2">
      <c r="A5348" s="1">
        <v>291201176121</v>
      </c>
      <c r="B5348">
        <v>291</v>
      </c>
      <c r="C5348" t="s">
        <v>415</v>
      </c>
      <c r="D5348" s="2">
        <v>44197</v>
      </c>
      <c r="E5348" t="s">
        <v>8028</v>
      </c>
      <c r="F5348">
        <f>1</f>
        <v>1</v>
      </c>
      <c r="G5348">
        <v>152600</v>
      </c>
      <c r="H5348" t="s">
        <v>18</v>
      </c>
      <c r="I5348" t="s">
        <v>50</v>
      </c>
      <c r="J5348" t="s">
        <v>20</v>
      </c>
      <c r="K5348" t="s">
        <v>21</v>
      </c>
      <c r="L5348" t="s">
        <v>843</v>
      </c>
      <c r="M5348" t="s">
        <v>32</v>
      </c>
      <c r="O5348" t="s">
        <v>3057</v>
      </c>
      <c r="P5348" t="b">
        <f>production[[#This Row],[Funded Month]]&gt;=DATE(2021,1,1)</f>
        <v>1</v>
      </c>
    </row>
    <row r="5349" spans="1:16" x14ac:dyDescent="0.2">
      <c r="A5349" s="1">
        <v>291201176140</v>
      </c>
      <c r="B5349">
        <v>291</v>
      </c>
      <c r="C5349" t="s">
        <v>415</v>
      </c>
      <c r="D5349" s="2">
        <v>44197</v>
      </c>
      <c r="E5349" t="s">
        <v>8029</v>
      </c>
      <c r="F5349">
        <f>1</f>
        <v>1</v>
      </c>
      <c r="G5349">
        <v>203200</v>
      </c>
      <c r="H5349" t="s">
        <v>18</v>
      </c>
      <c r="I5349" t="s">
        <v>19</v>
      </c>
      <c r="J5349" t="s">
        <v>20</v>
      </c>
      <c r="K5349" t="s">
        <v>21</v>
      </c>
      <c r="L5349" t="s">
        <v>843</v>
      </c>
      <c r="M5349" t="s">
        <v>32</v>
      </c>
      <c r="O5349" t="s">
        <v>4785</v>
      </c>
      <c r="P5349" t="b">
        <f>production[[#This Row],[Funded Month]]&gt;=DATE(2021,1,1)</f>
        <v>1</v>
      </c>
    </row>
    <row r="5350" spans="1:16" x14ac:dyDescent="0.2">
      <c r="A5350" s="1">
        <v>291201276185</v>
      </c>
      <c r="B5350">
        <v>291</v>
      </c>
      <c r="C5350" t="s">
        <v>415</v>
      </c>
      <c r="D5350" s="2">
        <v>44197</v>
      </c>
      <c r="E5350" t="s">
        <v>8030</v>
      </c>
      <c r="F5350">
        <f>1</f>
        <v>1</v>
      </c>
      <c r="G5350">
        <v>492000</v>
      </c>
      <c r="H5350" t="s">
        <v>18</v>
      </c>
      <c r="I5350" t="s">
        <v>59</v>
      </c>
      <c r="J5350" t="s">
        <v>20</v>
      </c>
      <c r="K5350" t="s">
        <v>27</v>
      </c>
      <c r="L5350" t="s">
        <v>843</v>
      </c>
      <c r="M5350" t="s">
        <v>32</v>
      </c>
      <c r="O5350" t="s">
        <v>29</v>
      </c>
      <c r="P5350" t="b">
        <f>production[[#This Row],[Funded Month]]&gt;=DATE(2021,1,1)</f>
        <v>1</v>
      </c>
    </row>
    <row r="5351" spans="1:16" x14ac:dyDescent="0.2">
      <c r="A5351" s="1">
        <v>291201276193</v>
      </c>
      <c r="B5351">
        <v>291</v>
      </c>
      <c r="C5351" t="s">
        <v>415</v>
      </c>
      <c r="D5351" s="2">
        <v>44197</v>
      </c>
      <c r="E5351" t="s">
        <v>8031</v>
      </c>
      <c r="F5351">
        <f>1</f>
        <v>1</v>
      </c>
      <c r="G5351">
        <v>508000</v>
      </c>
      <c r="H5351" t="s">
        <v>238</v>
      </c>
      <c r="I5351" t="s">
        <v>239</v>
      </c>
      <c r="J5351" t="s">
        <v>20</v>
      </c>
      <c r="K5351" t="s">
        <v>21</v>
      </c>
      <c r="L5351" t="s">
        <v>843</v>
      </c>
      <c r="M5351" t="s">
        <v>32</v>
      </c>
      <c r="O5351" t="s">
        <v>8032</v>
      </c>
      <c r="P5351" t="b">
        <f>production[[#This Row],[Funded Month]]&gt;=DATE(2021,1,1)</f>
        <v>1</v>
      </c>
    </row>
    <row r="5352" spans="1:16" x14ac:dyDescent="0.2">
      <c r="A5352" s="1">
        <v>291201276235</v>
      </c>
      <c r="B5352">
        <v>291</v>
      </c>
      <c r="C5352" t="s">
        <v>415</v>
      </c>
      <c r="D5352" s="2">
        <v>44197</v>
      </c>
      <c r="E5352" t="s">
        <v>8033</v>
      </c>
      <c r="F5352">
        <f>1</f>
        <v>1</v>
      </c>
      <c r="G5352">
        <v>297790</v>
      </c>
      <c r="H5352" t="s">
        <v>18</v>
      </c>
      <c r="I5352" t="s">
        <v>19</v>
      </c>
      <c r="J5352" t="s">
        <v>20</v>
      </c>
      <c r="K5352" t="s">
        <v>21</v>
      </c>
      <c r="L5352" t="s">
        <v>843</v>
      </c>
      <c r="M5352" t="s">
        <v>32</v>
      </c>
      <c r="O5352" t="s">
        <v>127</v>
      </c>
      <c r="P5352" t="b">
        <f>production[[#This Row],[Funded Month]]&gt;=DATE(2021,1,1)</f>
        <v>1</v>
      </c>
    </row>
    <row r="5353" spans="1:16" x14ac:dyDescent="0.2">
      <c r="A5353" s="1">
        <v>291201276243</v>
      </c>
      <c r="B5353">
        <v>291</v>
      </c>
      <c r="C5353" t="s">
        <v>415</v>
      </c>
      <c r="D5353" s="2">
        <v>44197</v>
      </c>
      <c r="E5353" t="s">
        <v>8034</v>
      </c>
      <c r="F5353">
        <f>1</f>
        <v>1</v>
      </c>
      <c r="G5353">
        <v>253800</v>
      </c>
      <c r="H5353" t="s">
        <v>18</v>
      </c>
      <c r="I5353" t="s">
        <v>19</v>
      </c>
      <c r="J5353" t="s">
        <v>20</v>
      </c>
      <c r="K5353" t="s">
        <v>21</v>
      </c>
      <c r="L5353" t="s">
        <v>843</v>
      </c>
      <c r="M5353" t="s">
        <v>32</v>
      </c>
      <c r="O5353" t="s">
        <v>8035</v>
      </c>
      <c r="P5353" t="b">
        <f>production[[#This Row],[Funded Month]]&gt;=DATE(2021,1,1)</f>
        <v>1</v>
      </c>
    </row>
    <row r="5354" spans="1:16" x14ac:dyDescent="0.2">
      <c r="A5354" s="1">
        <v>291201276247</v>
      </c>
      <c r="B5354">
        <v>291</v>
      </c>
      <c r="C5354" t="s">
        <v>415</v>
      </c>
      <c r="D5354" s="2">
        <v>44197</v>
      </c>
      <c r="E5354" t="s">
        <v>8024</v>
      </c>
      <c r="F5354">
        <f>1</f>
        <v>1</v>
      </c>
      <c r="G5354">
        <v>7500</v>
      </c>
      <c r="H5354" t="s">
        <v>18</v>
      </c>
      <c r="I5354" t="s">
        <v>1935</v>
      </c>
      <c r="J5354" t="s">
        <v>398</v>
      </c>
      <c r="K5354" t="s">
        <v>21</v>
      </c>
      <c r="L5354" t="s">
        <v>843</v>
      </c>
      <c r="M5354" t="s">
        <v>32</v>
      </c>
      <c r="O5354" t="s">
        <v>8025</v>
      </c>
      <c r="P5354" t="b">
        <f>production[[#This Row],[Funded Month]]&gt;=DATE(2021,1,1)</f>
        <v>1</v>
      </c>
    </row>
    <row r="5355" spans="1:16" x14ac:dyDescent="0.2">
      <c r="A5355" s="1">
        <v>291201276253</v>
      </c>
      <c r="B5355">
        <v>291</v>
      </c>
      <c r="C5355" t="s">
        <v>415</v>
      </c>
      <c r="D5355" s="2">
        <v>44197</v>
      </c>
      <c r="E5355" t="s">
        <v>8036</v>
      </c>
      <c r="F5355">
        <f>1</f>
        <v>1</v>
      </c>
      <c r="G5355">
        <v>302000</v>
      </c>
      <c r="H5355" t="s">
        <v>18</v>
      </c>
      <c r="I5355" t="s">
        <v>19</v>
      </c>
      <c r="J5355" t="s">
        <v>20</v>
      </c>
      <c r="K5355" t="s">
        <v>27</v>
      </c>
      <c r="L5355" t="s">
        <v>843</v>
      </c>
      <c r="M5355" t="s">
        <v>32</v>
      </c>
      <c r="O5355" t="s">
        <v>29</v>
      </c>
      <c r="P5355" t="b">
        <f>production[[#This Row],[Funded Month]]&gt;=DATE(2021,1,1)</f>
        <v>1</v>
      </c>
    </row>
    <row r="5356" spans="1:16" x14ac:dyDescent="0.2">
      <c r="A5356" s="1">
        <v>291201276289</v>
      </c>
      <c r="B5356">
        <v>291</v>
      </c>
      <c r="C5356" t="s">
        <v>415</v>
      </c>
      <c r="D5356" s="2">
        <v>44197</v>
      </c>
      <c r="E5356" t="s">
        <v>8037</v>
      </c>
      <c r="F5356">
        <f>1</f>
        <v>1</v>
      </c>
      <c r="G5356">
        <v>213400</v>
      </c>
      <c r="H5356" t="s">
        <v>18</v>
      </c>
      <c r="I5356" t="s">
        <v>19</v>
      </c>
      <c r="J5356" t="s">
        <v>20</v>
      </c>
      <c r="K5356" t="s">
        <v>21</v>
      </c>
      <c r="L5356" t="s">
        <v>843</v>
      </c>
      <c r="M5356" t="s">
        <v>32</v>
      </c>
      <c r="O5356" t="s">
        <v>4799</v>
      </c>
      <c r="P5356" t="b">
        <f>production[[#This Row],[Funded Month]]&gt;=DATE(2021,1,1)</f>
        <v>1</v>
      </c>
    </row>
    <row r="5357" spans="1:16" x14ac:dyDescent="0.2">
      <c r="A5357" s="1">
        <v>280200875079</v>
      </c>
      <c r="B5357">
        <v>280</v>
      </c>
      <c r="C5357" t="s">
        <v>16</v>
      </c>
      <c r="D5357" s="2">
        <v>44197</v>
      </c>
      <c r="E5357" t="s">
        <v>8038</v>
      </c>
      <c r="F5357">
        <f>1</f>
        <v>1</v>
      </c>
      <c r="G5357">
        <v>232000</v>
      </c>
      <c r="H5357" t="s">
        <v>18</v>
      </c>
      <c r="I5357" t="s">
        <v>19</v>
      </c>
      <c r="J5357" t="s">
        <v>20</v>
      </c>
      <c r="K5357" t="s">
        <v>27</v>
      </c>
      <c r="L5357" t="s">
        <v>36</v>
      </c>
      <c r="M5357" t="s">
        <v>32</v>
      </c>
      <c r="O5357" t="s">
        <v>8039</v>
      </c>
      <c r="P5357" t="b">
        <f>production[[#This Row],[Funded Month]]&gt;=DATE(2021,1,1)</f>
        <v>1</v>
      </c>
    </row>
    <row r="5358" spans="1:16" x14ac:dyDescent="0.2">
      <c r="A5358" s="1">
        <v>280201075357</v>
      </c>
      <c r="B5358">
        <v>280</v>
      </c>
      <c r="C5358" t="s">
        <v>16</v>
      </c>
      <c r="D5358" s="2">
        <v>44197</v>
      </c>
      <c r="E5358" t="s">
        <v>8040</v>
      </c>
      <c r="F5358">
        <f>1</f>
        <v>1</v>
      </c>
      <c r="G5358">
        <v>362640</v>
      </c>
      <c r="H5358" t="s">
        <v>18</v>
      </c>
      <c r="I5358" t="s">
        <v>19</v>
      </c>
      <c r="J5358" t="s">
        <v>20</v>
      </c>
      <c r="K5358" t="s">
        <v>21</v>
      </c>
      <c r="L5358" t="s">
        <v>36</v>
      </c>
      <c r="M5358" t="s">
        <v>32</v>
      </c>
      <c r="O5358" t="s">
        <v>36</v>
      </c>
      <c r="P5358" t="b">
        <f>production[[#This Row],[Funded Month]]&gt;=DATE(2021,1,1)</f>
        <v>1</v>
      </c>
    </row>
    <row r="5359" spans="1:16" x14ac:dyDescent="0.2">
      <c r="A5359" s="1">
        <v>280201175373</v>
      </c>
      <c r="B5359">
        <v>280</v>
      </c>
      <c r="C5359" t="s">
        <v>16</v>
      </c>
      <c r="D5359" s="2">
        <v>44197</v>
      </c>
      <c r="E5359" t="s">
        <v>8041</v>
      </c>
      <c r="F5359">
        <f>1</f>
        <v>1</v>
      </c>
      <c r="G5359">
        <v>250325</v>
      </c>
      <c r="H5359" t="s">
        <v>18</v>
      </c>
      <c r="I5359" t="s">
        <v>19</v>
      </c>
      <c r="J5359" t="s">
        <v>20</v>
      </c>
      <c r="K5359" t="s">
        <v>21</v>
      </c>
      <c r="L5359" t="s">
        <v>36</v>
      </c>
      <c r="M5359" t="s">
        <v>32</v>
      </c>
      <c r="O5359" t="s">
        <v>8042</v>
      </c>
      <c r="P5359" t="b">
        <f>production[[#This Row],[Funded Month]]&gt;=DATE(2021,1,1)</f>
        <v>1</v>
      </c>
    </row>
    <row r="5360" spans="1:16" x14ac:dyDescent="0.2">
      <c r="A5360" s="1">
        <v>280201175410</v>
      </c>
      <c r="B5360">
        <v>280</v>
      </c>
      <c r="C5360" t="s">
        <v>16</v>
      </c>
      <c r="D5360" s="2">
        <v>44197</v>
      </c>
      <c r="E5360" t="s">
        <v>8043</v>
      </c>
      <c r="F5360">
        <f>1</f>
        <v>1</v>
      </c>
      <c r="G5360">
        <v>418000</v>
      </c>
      <c r="H5360" t="s">
        <v>18</v>
      </c>
      <c r="I5360" t="s">
        <v>19</v>
      </c>
      <c r="J5360" t="s">
        <v>20</v>
      </c>
      <c r="K5360" t="s">
        <v>27</v>
      </c>
      <c r="L5360" t="s">
        <v>36</v>
      </c>
      <c r="M5360" t="s">
        <v>32</v>
      </c>
      <c r="O5360" t="s">
        <v>36</v>
      </c>
      <c r="P5360" t="b">
        <f>production[[#This Row],[Funded Month]]&gt;=DATE(2021,1,1)</f>
        <v>1</v>
      </c>
    </row>
    <row r="5361" spans="1:16" x14ac:dyDescent="0.2">
      <c r="A5361" s="1">
        <v>280201175411</v>
      </c>
      <c r="B5361">
        <v>280</v>
      </c>
      <c r="C5361" t="s">
        <v>16</v>
      </c>
      <c r="D5361" s="2">
        <v>44197</v>
      </c>
      <c r="E5361" t="s">
        <v>8044</v>
      </c>
      <c r="F5361">
        <f>1</f>
        <v>1</v>
      </c>
      <c r="G5361">
        <v>600000</v>
      </c>
      <c r="H5361" t="s">
        <v>18</v>
      </c>
      <c r="I5361" t="s">
        <v>255</v>
      </c>
      <c r="J5361" t="s">
        <v>20</v>
      </c>
      <c r="K5361" t="s">
        <v>21</v>
      </c>
      <c r="L5361" t="s">
        <v>36</v>
      </c>
      <c r="M5361" t="s">
        <v>32</v>
      </c>
      <c r="O5361" t="s">
        <v>8045</v>
      </c>
      <c r="P5361" t="b">
        <f>production[[#This Row],[Funded Month]]&gt;=DATE(2021,1,1)</f>
        <v>1</v>
      </c>
    </row>
    <row r="5362" spans="1:16" x14ac:dyDescent="0.2">
      <c r="A5362" s="1">
        <v>280201175447</v>
      </c>
      <c r="B5362">
        <v>280</v>
      </c>
      <c r="C5362" t="s">
        <v>16</v>
      </c>
      <c r="D5362" s="2">
        <v>44197</v>
      </c>
      <c r="E5362" t="s">
        <v>8046</v>
      </c>
      <c r="F5362">
        <f>1</f>
        <v>1</v>
      </c>
      <c r="G5362">
        <v>166400</v>
      </c>
      <c r="H5362" t="s">
        <v>18</v>
      </c>
      <c r="I5362" t="s">
        <v>19</v>
      </c>
      <c r="J5362" t="s">
        <v>20</v>
      </c>
      <c r="K5362" t="s">
        <v>21</v>
      </c>
      <c r="L5362" t="s">
        <v>36</v>
      </c>
      <c r="M5362" t="s">
        <v>32</v>
      </c>
      <c r="N5362" t="s">
        <v>67</v>
      </c>
      <c r="O5362" t="s">
        <v>8047</v>
      </c>
      <c r="P5362" t="b">
        <f>production[[#This Row],[Funded Month]]&gt;=DATE(2021,1,1)</f>
        <v>1</v>
      </c>
    </row>
    <row r="5363" spans="1:16" x14ac:dyDescent="0.2">
      <c r="A5363" s="1">
        <v>280201175450</v>
      </c>
      <c r="B5363">
        <v>280</v>
      </c>
      <c r="C5363" t="s">
        <v>16</v>
      </c>
      <c r="D5363" s="2">
        <v>44197</v>
      </c>
      <c r="E5363" t="s">
        <v>8048</v>
      </c>
      <c r="F5363">
        <f>1</f>
        <v>1</v>
      </c>
      <c r="G5363">
        <v>196377</v>
      </c>
      <c r="H5363" t="s">
        <v>86</v>
      </c>
      <c r="I5363" t="s">
        <v>87</v>
      </c>
      <c r="J5363" t="s">
        <v>20</v>
      </c>
      <c r="K5363" t="s">
        <v>21</v>
      </c>
      <c r="L5363" t="s">
        <v>36</v>
      </c>
      <c r="M5363" t="s">
        <v>32</v>
      </c>
      <c r="O5363" t="s">
        <v>8049</v>
      </c>
      <c r="P5363" t="b">
        <f>production[[#This Row],[Funded Month]]&gt;=DATE(2021,1,1)</f>
        <v>1</v>
      </c>
    </row>
    <row r="5364" spans="1:16" x14ac:dyDescent="0.2">
      <c r="A5364" s="1">
        <v>280201275465</v>
      </c>
      <c r="B5364">
        <v>280</v>
      </c>
      <c r="C5364" t="s">
        <v>16</v>
      </c>
      <c r="D5364" s="2">
        <v>44197</v>
      </c>
      <c r="E5364" t="s">
        <v>8050</v>
      </c>
      <c r="F5364">
        <f>1</f>
        <v>1</v>
      </c>
      <c r="G5364">
        <v>257500</v>
      </c>
      <c r="H5364" t="s">
        <v>18</v>
      </c>
      <c r="I5364" t="s">
        <v>50</v>
      </c>
      <c r="J5364" t="s">
        <v>20</v>
      </c>
      <c r="K5364" t="s">
        <v>27</v>
      </c>
      <c r="L5364" t="s">
        <v>36</v>
      </c>
      <c r="M5364" t="s">
        <v>32</v>
      </c>
      <c r="O5364" t="s">
        <v>36</v>
      </c>
      <c r="P5364" t="b">
        <f>production[[#This Row],[Funded Month]]&gt;=DATE(2021,1,1)</f>
        <v>1</v>
      </c>
    </row>
    <row r="5365" spans="1:16" x14ac:dyDescent="0.2">
      <c r="A5365" s="1">
        <v>280201275505</v>
      </c>
      <c r="B5365">
        <v>280</v>
      </c>
      <c r="C5365" t="s">
        <v>16</v>
      </c>
      <c r="D5365" s="2">
        <v>44197</v>
      </c>
      <c r="E5365" t="s">
        <v>8051</v>
      </c>
      <c r="F5365">
        <f>1</f>
        <v>1</v>
      </c>
      <c r="G5365">
        <v>283575</v>
      </c>
      <c r="H5365" t="s">
        <v>18</v>
      </c>
      <c r="I5365" t="s">
        <v>19</v>
      </c>
      <c r="J5365" t="s">
        <v>20</v>
      </c>
      <c r="K5365" t="s">
        <v>21</v>
      </c>
      <c r="L5365" t="s">
        <v>36</v>
      </c>
      <c r="M5365" t="s">
        <v>32</v>
      </c>
      <c r="O5365" t="s">
        <v>8052</v>
      </c>
      <c r="P5365" t="b">
        <f>production[[#This Row],[Funded Month]]&gt;=DATE(2021,1,1)</f>
        <v>1</v>
      </c>
    </row>
    <row r="5366" spans="1:16" x14ac:dyDescent="0.2">
      <c r="A5366" s="1">
        <v>280201275517</v>
      </c>
      <c r="B5366">
        <v>280</v>
      </c>
      <c r="C5366" t="s">
        <v>16</v>
      </c>
      <c r="D5366" s="2">
        <v>44197</v>
      </c>
      <c r="E5366" t="s">
        <v>8053</v>
      </c>
      <c r="F5366">
        <f>1</f>
        <v>1</v>
      </c>
      <c r="G5366">
        <v>498500</v>
      </c>
      <c r="H5366" t="s">
        <v>18</v>
      </c>
      <c r="I5366" t="s">
        <v>19</v>
      </c>
      <c r="J5366" t="s">
        <v>20</v>
      </c>
      <c r="K5366" t="s">
        <v>44</v>
      </c>
      <c r="L5366" t="s">
        <v>36</v>
      </c>
      <c r="M5366" t="s">
        <v>32</v>
      </c>
      <c r="O5366" t="s">
        <v>36</v>
      </c>
      <c r="P5366" t="b">
        <f>production[[#This Row],[Funded Month]]&gt;=DATE(2021,1,1)</f>
        <v>1</v>
      </c>
    </row>
    <row r="5367" spans="1:16" x14ac:dyDescent="0.2">
      <c r="A5367" s="1">
        <v>280210175534</v>
      </c>
      <c r="B5367">
        <v>280</v>
      </c>
      <c r="C5367" t="s">
        <v>16</v>
      </c>
      <c r="D5367" s="2">
        <v>44197</v>
      </c>
      <c r="E5367" t="s">
        <v>2237</v>
      </c>
      <c r="F5367">
        <f>1</f>
        <v>1</v>
      </c>
      <c r="G5367">
        <v>341000</v>
      </c>
      <c r="H5367" t="s">
        <v>18</v>
      </c>
      <c r="I5367" t="s">
        <v>50</v>
      </c>
      <c r="J5367" t="s">
        <v>20</v>
      </c>
      <c r="K5367" t="s">
        <v>44</v>
      </c>
      <c r="L5367" t="s">
        <v>36</v>
      </c>
      <c r="M5367" t="s">
        <v>32</v>
      </c>
      <c r="O5367" t="s">
        <v>8054</v>
      </c>
      <c r="P5367" t="b">
        <f>production[[#This Row],[Funded Month]]&gt;=DATE(2021,1,1)</f>
        <v>1</v>
      </c>
    </row>
    <row r="5368" spans="1:16" x14ac:dyDescent="0.2">
      <c r="A5368" s="1">
        <v>292200975285</v>
      </c>
      <c r="B5368">
        <v>292</v>
      </c>
      <c r="C5368" t="s">
        <v>922</v>
      </c>
      <c r="D5368" s="2">
        <v>44197</v>
      </c>
      <c r="E5368" t="s">
        <v>8055</v>
      </c>
      <c r="F5368">
        <f>1</f>
        <v>1</v>
      </c>
      <c r="G5368">
        <v>227272</v>
      </c>
      <c r="H5368" t="s">
        <v>592</v>
      </c>
      <c r="I5368" t="s">
        <v>593</v>
      </c>
      <c r="J5368" t="s">
        <v>20</v>
      </c>
      <c r="K5368" t="s">
        <v>21</v>
      </c>
      <c r="L5368" t="s">
        <v>927</v>
      </c>
      <c r="M5368" t="s">
        <v>32</v>
      </c>
      <c r="O5368" t="s">
        <v>8056</v>
      </c>
      <c r="P5368" t="b">
        <f>production[[#This Row],[Funded Month]]&gt;=DATE(2021,1,1)</f>
        <v>1</v>
      </c>
    </row>
    <row r="5369" spans="1:16" x14ac:dyDescent="0.2">
      <c r="A5369" s="1">
        <v>292201275498</v>
      </c>
      <c r="B5369">
        <v>292</v>
      </c>
      <c r="C5369" t="s">
        <v>922</v>
      </c>
      <c r="D5369" s="2">
        <v>44197</v>
      </c>
      <c r="E5369" t="s">
        <v>8057</v>
      </c>
      <c r="F5369">
        <f>1</f>
        <v>1</v>
      </c>
      <c r="G5369">
        <v>440000</v>
      </c>
      <c r="H5369" t="s">
        <v>18</v>
      </c>
      <c r="I5369" t="s">
        <v>19</v>
      </c>
      <c r="J5369" t="s">
        <v>20</v>
      </c>
      <c r="K5369" t="s">
        <v>44</v>
      </c>
      <c r="L5369" t="s">
        <v>927</v>
      </c>
      <c r="M5369" t="s">
        <v>32</v>
      </c>
      <c r="O5369" t="s">
        <v>6346</v>
      </c>
      <c r="P5369" t="b">
        <f>production[[#This Row],[Funded Month]]&gt;=DATE(2021,1,1)</f>
        <v>1</v>
      </c>
    </row>
    <row r="5370" spans="1:16" x14ac:dyDescent="0.2">
      <c r="A5370" s="1">
        <v>291200646468</v>
      </c>
      <c r="B5370">
        <v>291</v>
      </c>
      <c r="C5370" t="s">
        <v>415</v>
      </c>
      <c r="D5370" s="2">
        <v>44197</v>
      </c>
      <c r="E5370" t="s">
        <v>8058</v>
      </c>
      <c r="F5370">
        <f>1</f>
        <v>1</v>
      </c>
      <c r="G5370">
        <v>371300</v>
      </c>
      <c r="H5370" t="s">
        <v>18</v>
      </c>
      <c r="I5370" t="s">
        <v>19</v>
      </c>
      <c r="J5370" t="s">
        <v>20</v>
      </c>
      <c r="K5370" t="s">
        <v>21</v>
      </c>
      <c r="L5370" t="s">
        <v>836</v>
      </c>
      <c r="M5370" t="s">
        <v>32</v>
      </c>
      <c r="P5370" t="b">
        <f>production[[#This Row],[Funded Month]]&gt;=DATE(2021,1,1)</f>
        <v>1</v>
      </c>
    </row>
    <row r="5371" spans="1:16" x14ac:dyDescent="0.2">
      <c r="A5371" s="1">
        <v>291200875416</v>
      </c>
      <c r="B5371">
        <v>291</v>
      </c>
      <c r="C5371" t="s">
        <v>415</v>
      </c>
      <c r="D5371" s="2">
        <v>44197</v>
      </c>
      <c r="E5371" t="s">
        <v>8059</v>
      </c>
      <c r="F5371">
        <f>1</f>
        <v>1</v>
      </c>
      <c r="G5371">
        <v>128000</v>
      </c>
      <c r="H5371" t="s">
        <v>18</v>
      </c>
      <c r="I5371" t="s">
        <v>3172</v>
      </c>
      <c r="J5371" t="s">
        <v>20</v>
      </c>
      <c r="K5371" t="s">
        <v>21</v>
      </c>
      <c r="L5371" t="s">
        <v>836</v>
      </c>
      <c r="M5371" t="s">
        <v>32</v>
      </c>
      <c r="P5371" t="b">
        <f>production[[#This Row],[Funded Month]]&gt;=DATE(2021,1,1)</f>
        <v>1</v>
      </c>
    </row>
    <row r="5372" spans="1:16" x14ac:dyDescent="0.2">
      <c r="A5372" s="1">
        <v>291201075873</v>
      </c>
      <c r="B5372">
        <v>291</v>
      </c>
      <c r="C5372" t="s">
        <v>415</v>
      </c>
      <c r="D5372" s="2">
        <v>44197</v>
      </c>
      <c r="E5372" t="s">
        <v>8060</v>
      </c>
      <c r="F5372">
        <f>1</f>
        <v>1</v>
      </c>
      <c r="G5372">
        <v>190000</v>
      </c>
      <c r="H5372" t="s">
        <v>18</v>
      </c>
      <c r="I5372" t="s">
        <v>19</v>
      </c>
      <c r="J5372" t="s">
        <v>20</v>
      </c>
      <c r="K5372" t="s">
        <v>44</v>
      </c>
      <c r="L5372" t="s">
        <v>836</v>
      </c>
      <c r="M5372" t="s">
        <v>32</v>
      </c>
      <c r="P5372" t="b">
        <f>production[[#This Row],[Funded Month]]&gt;=DATE(2021,1,1)</f>
        <v>1</v>
      </c>
    </row>
    <row r="5373" spans="1:16" x14ac:dyDescent="0.2">
      <c r="A5373" s="1">
        <v>291201075879</v>
      </c>
      <c r="B5373">
        <v>291</v>
      </c>
      <c r="C5373" t="s">
        <v>415</v>
      </c>
      <c r="D5373" s="2">
        <v>44197</v>
      </c>
      <c r="E5373" t="s">
        <v>8061</v>
      </c>
      <c r="F5373">
        <f>1</f>
        <v>1</v>
      </c>
      <c r="G5373">
        <v>57750</v>
      </c>
      <c r="H5373" t="s">
        <v>18</v>
      </c>
      <c r="I5373" t="s">
        <v>19</v>
      </c>
      <c r="J5373" t="s">
        <v>20</v>
      </c>
      <c r="K5373" t="s">
        <v>21</v>
      </c>
      <c r="L5373" t="s">
        <v>836</v>
      </c>
      <c r="M5373" t="s">
        <v>32</v>
      </c>
      <c r="P5373" t="b">
        <f>production[[#This Row],[Funded Month]]&gt;=DATE(2021,1,1)</f>
        <v>1</v>
      </c>
    </row>
    <row r="5374" spans="1:16" x14ac:dyDescent="0.2">
      <c r="A5374" s="1">
        <v>291201176116</v>
      </c>
      <c r="B5374">
        <v>291</v>
      </c>
      <c r="C5374" t="s">
        <v>415</v>
      </c>
      <c r="D5374" s="2">
        <v>44197</v>
      </c>
      <c r="E5374" t="s">
        <v>8062</v>
      </c>
      <c r="F5374">
        <f>1</f>
        <v>1</v>
      </c>
      <c r="G5374">
        <v>391500</v>
      </c>
      <c r="H5374" t="s">
        <v>18</v>
      </c>
      <c r="I5374" t="s">
        <v>19</v>
      </c>
      <c r="J5374" t="s">
        <v>20</v>
      </c>
      <c r="K5374" t="s">
        <v>21</v>
      </c>
      <c r="L5374" t="s">
        <v>836</v>
      </c>
      <c r="M5374" t="s">
        <v>32</v>
      </c>
      <c r="P5374" t="b">
        <f>production[[#This Row],[Funded Month]]&gt;=DATE(2021,1,1)</f>
        <v>1</v>
      </c>
    </row>
    <row r="5375" spans="1:16" x14ac:dyDescent="0.2">
      <c r="A5375" s="1">
        <v>291201276167</v>
      </c>
      <c r="B5375">
        <v>291</v>
      </c>
      <c r="C5375" t="s">
        <v>415</v>
      </c>
      <c r="D5375" s="2">
        <v>44197</v>
      </c>
      <c r="E5375" t="s">
        <v>8063</v>
      </c>
      <c r="F5375">
        <f>1</f>
        <v>1</v>
      </c>
      <c r="G5375">
        <v>150500</v>
      </c>
      <c r="H5375" t="s">
        <v>18</v>
      </c>
      <c r="I5375" t="s">
        <v>19</v>
      </c>
      <c r="J5375" t="s">
        <v>20</v>
      </c>
      <c r="K5375" t="s">
        <v>27</v>
      </c>
      <c r="L5375" t="s">
        <v>836</v>
      </c>
      <c r="M5375" t="s">
        <v>32</v>
      </c>
      <c r="P5375" t="b">
        <f>production[[#This Row],[Funded Month]]&gt;=DATE(2021,1,1)</f>
        <v>1</v>
      </c>
    </row>
    <row r="5376" spans="1:16" x14ac:dyDescent="0.2">
      <c r="A5376" s="1">
        <v>291201276233</v>
      </c>
      <c r="B5376">
        <v>291</v>
      </c>
      <c r="C5376" t="s">
        <v>415</v>
      </c>
      <c r="D5376" s="2">
        <v>44197</v>
      </c>
      <c r="E5376" t="s">
        <v>8059</v>
      </c>
      <c r="F5376">
        <f>1</f>
        <v>1</v>
      </c>
      <c r="G5376">
        <v>3840</v>
      </c>
      <c r="H5376" t="s">
        <v>18</v>
      </c>
      <c r="I5376" t="s">
        <v>3189</v>
      </c>
      <c r="J5376" t="s">
        <v>398</v>
      </c>
      <c r="K5376" t="s">
        <v>21</v>
      </c>
      <c r="L5376" t="s">
        <v>836</v>
      </c>
      <c r="M5376" t="s">
        <v>32</v>
      </c>
      <c r="P5376" t="b">
        <f>production[[#This Row],[Funded Month]]&gt;=DATE(2021,1,1)</f>
        <v>1</v>
      </c>
    </row>
    <row r="5377" spans="1:16" x14ac:dyDescent="0.2">
      <c r="A5377" s="1">
        <v>291201276339</v>
      </c>
      <c r="B5377">
        <v>291</v>
      </c>
      <c r="C5377" t="s">
        <v>415</v>
      </c>
      <c r="D5377" s="2">
        <v>44197</v>
      </c>
      <c r="E5377" t="s">
        <v>8064</v>
      </c>
      <c r="F5377">
        <f>1</f>
        <v>1</v>
      </c>
      <c r="G5377">
        <v>285729</v>
      </c>
      <c r="H5377" t="s">
        <v>86</v>
      </c>
      <c r="I5377" t="s">
        <v>186</v>
      </c>
      <c r="J5377" t="s">
        <v>20</v>
      </c>
      <c r="K5377" t="s">
        <v>21</v>
      </c>
      <c r="L5377" t="s">
        <v>836</v>
      </c>
      <c r="M5377" t="s">
        <v>32</v>
      </c>
      <c r="P5377" t="b">
        <f>production[[#This Row],[Funded Month]]&gt;=DATE(2021,1,1)</f>
        <v>1</v>
      </c>
    </row>
    <row r="5378" spans="1:16" x14ac:dyDescent="0.2">
      <c r="A5378" s="1">
        <v>291201276373</v>
      </c>
      <c r="B5378">
        <v>291</v>
      </c>
      <c r="C5378" t="s">
        <v>415</v>
      </c>
      <c r="D5378" s="2">
        <v>44197</v>
      </c>
      <c r="E5378" t="s">
        <v>8065</v>
      </c>
      <c r="F5378">
        <f>1</f>
        <v>1</v>
      </c>
      <c r="G5378">
        <v>301500</v>
      </c>
      <c r="H5378" t="s">
        <v>18</v>
      </c>
      <c r="I5378" t="s">
        <v>19</v>
      </c>
      <c r="J5378" t="s">
        <v>20</v>
      </c>
      <c r="K5378" t="s">
        <v>21</v>
      </c>
      <c r="L5378" t="s">
        <v>836</v>
      </c>
      <c r="M5378" t="s">
        <v>32</v>
      </c>
      <c r="P5378" t="b">
        <f>production[[#This Row],[Funded Month]]&gt;=DATE(2021,1,1)</f>
        <v>1</v>
      </c>
    </row>
    <row r="5379" spans="1:16" x14ac:dyDescent="0.2">
      <c r="A5379" s="1">
        <v>291210176420</v>
      </c>
      <c r="B5379">
        <v>291</v>
      </c>
      <c r="C5379" t="s">
        <v>415</v>
      </c>
      <c r="D5379" s="2">
        <v>44197</v>
      </c>
      <c r="E5379" t="s">
        <v>8066</v>
      </c>
      <c r="F5379">
        <f>1</f>
        <v>1</v>
      </c>
      <c r="G5379">
        <v>294500</v>
      </c>
      <c r="H5379" t="s">
        <v>18</v>
      </c>
      <c r="I5379" t="s">
        <v>19</v>
      </c>
      <c r="J5379" t="s">
        <v>20</v>
      </c>
      <c r="K5379" t="s">
        <v>21</v>
      </c>
      <c r="L5379" t="s">
        <v>836</v>
      </c>
      <c r="M5379" t="s">
        <v>32</v>
      </c>
      <c r="P5379" t="b">
        <f>production[[#This Row],[Funded Month]]&gt;=DATE(2021,1,1)</f>
        <v>1</v>
      </c>
    </row>
    <row r="5380" spans="1:16" x14ac:dyDescent="0.2">
      <c r="A5380" s="1">
        <v>290200646354</v>
      </c>
      <c r="B5380">
        <v>290</v>
      </c>
      <c r="C5380" t="s">
        <v>16</v>
      </c>
      <c r="D5380" s="2">
        <v>44197</v>
      </c>
      <c r="E5380" t="s">
        <v>8067</v>
      </c>
      <c r="F5380">
        <f>1</f>
        <v>1</v>
      </c>
      <c r="G5380">
        <v>300000</v>
      </c>
      <c r="H5380" t="s">
        <v>18</v>
      </c>
      <c r="I5380" t="s">
        <v>50</v>
      </c>
      <c r="J5380" t="s">
        <v>20</v>
      </c>
      <c r="K5380" t="s">
        <v>21</v>
      </c>
      <c r="L5380" t="s">
        <v>380</v>
      </c>
      <c r="M5380" t="s">
        <v>32</v>
      </c>
      <c r="O5380" t="s">
        <v>2520</v>
      </c>
      <c r="P5380" t="b">
        <f>production[[#This Row],[Funded Month]]&gt;=DATE(2021,1,1)</f>
        <v>1</v>
      </c>
    </row>
    <row r="5381" spans="1:16" x14ac:dyDescent="0.2">
      <c r="A5381" s="1">
        <v>290201181138</v>
      </c>
      <c r="B5381">
        <v>290</v>
      </c>
      <c r="C5381" t="s">
        <v>16</v>
      </c>
      <c r="D5381" s="2">
        <v>44197</v>
      </c>
      <c r="E5381" t="s">
        <v>8068</v>
      </c>
      <c r="F5381">
        <f>1</f>
        <v>1</v>
      </c>
      <c r="G5381">
        <v>418000</v>
      </c>
      <c r="H5381" t="s">
        <v>18</v>
      </c>
      <c r="I5381" t="s">
        <v>19</v>
      </c>
      <c r="J5381" t="s">
        <v>20</v>
      </c>
      <c r="K5381" t="s">
        <v>21</v>
      </c>
      <c r="L5381" t="s">
        <v>380</v>
      </c>
      <c r="M5381" t="s">
        <v>32</v>
      </c>
      <c r="O5381" t="s">
        <v>2520</v>
      </c>
      <c r="P5381" t="b">
        <f>production[[#This Row],[Funded Month]]&gt;=DATE(2021,1,1)</f>
        <v>1</v>
      </c>
    </row>
    <row r="5382" spans="1:16" x14ac:dyDescent="0.2">
      <c r="A5382" s="1">
        <v>290201181193</v>
      </c>
      <c r="B5382">
        <v>290</v>
      </c>
      <c r="C5382" t="s">
        <v>16</v>
      </c>
      <c r="D5382" s="2">
        <v>44197</v>
      </c>
      <c r="E5382" t="s">
        <v>8069</v>
      </c>
      <c r="F5382">
        <f>1</f>
        <v>1</v>
      </c>
      <c r="G5382">
        <v>548250</v>
      </c>
      <c r="H5382" t="s">
        <v>18</v>
      </c>
      <c r="I5382" t="s">
        <v>19</v>
      </c>
      <c r="J5382" t="s">
        <v>20</v>
      </c>
      <c r="K5382" t="s">
        <v>21</v>
      </c>
      <c r="L5382" t="s">
        <v>380</v>
      </c>
      <c r="M5382" t="s">
        <v>32</v>
      </c>
      <c r="O5382" t="s">
        <v>8070</v>
      </c>
      <c r="P5382" t="b">
        <f>production[[#This Row],[Funded Month]]&gt;=DATE(2021,1,1)</f>
        <v>1</v>
      </c>
    </row>
    <row r="5383" spans="1:16" x14ac:dyDescent="0.2">
      <c r="A5383" s="1">
        <v>290201282691</v>
      </c>
      <c r="B5383">
        <v>290</v>
      </c>
      <c r="C5383" t="s">
        <v>16</v>
      </c>
      <c r="D5383" s="2">
        <v>44197</v>
      </c>
      <c r="E5383" t="s">
        <v>8071</v>
      </c>
      <c r="F5383">
        <f>1</f>
        <v>1</v>
      </c>
      <c r="G5383">
        <v>235653</v>
      </c>
      <c r="H5383" t="s">
        <v>86</v>
      </c>
      <c r="I5383" t="s">
        <v>87</v>
      </c>
      <c r="J5383" t="s">
        <v>20</v>
      </c>
      <c r="K5383" t="s">
        <v>21</v>
      </c>
      <c r="L5383" t="s">
        <v>380</v>
      </c>
      <c r="M5383" t="s">
        <v>32</v>
      </c>
      <c r="N5383" t="s">
        <v>1328</v>
      </c>
      <c r="O5383" t="s">
        <v>4337</v>
      </c>
      <c r="P5383" t="b">
        <f>production[[#This Row],[Funded Month]]&gt;=DATE(2021,1,1)</f>
        <v>1</v>
      </c>
    </row>
    <row r="5384" spans="1:16" x14ac:dyDescent="0.2">
      <c r="A5384" s="1">
        <v>290201283084</v>
      </c>
      <c r="B5384">
        <v>290</v>
      </c>
      <c r="C5384" t="s">
        <v>16</v>
      </c>
      <c r="D5384" s="2">
        <v>44197</v>
      </c>
      <c r="E5384" t="s">
        <v>8072</v>
      </c>
      <c r="F5384">
        <f>1</f>
        <v>1</v>
      </c>
      <c r="G5384">
        <v>470450</v>
      </c>
      <c r="H5384" t="s">
        <v>18</v>
      </c>
      <c r="I5384" t="s">
        <v>19</v>
      </c>
      <c r="J5384" t="s">
        <v>20</v>
      </c>
      <c r="K5384" t="s">
        <v>21</v>
      </c>
      <c r="L5384" t="s">
        <v>380</v>
      </c>
      <c r="M5384" t="s">
        <v>32</v>
      </c>
      <c r="N5384" t="s">
        <v>96</v>
      </c>
      <c r="O5384" t="s">
        <v>3354</v>
      </c>
      <c r="P5384" t="b">
        <f>production[[#This Row],[Funded Month]]&gt;=DATE(2021,1,1)</f>
        <v>1</v>
      </c>
    </row>
    <row r="5385" spans="1:16" x14ac:dyDescent="0.2">
      <c r="A5385" s="1">
        <v>290201283180</v>
      </c>
      <c r="B5385">
        <v>290</v>
      </c>
      <c r="C5385" t="s">
        <v>16</v>
      </c>
      <c r="D5385" s="2">
        <v>44197</v>
      </c>
      <c r="E5385" t="s">
        <v>8073</v>
      </c>
      <c r="F5385">
        <f>1</f>
        <v>1</v>
      </c>
      <c r="G5385">
        <v>311505</v>
      </c>
      <c r="H5385" t="s">
        <v>18</v>
      </c>
      <c r="I5385" t="s">
        <v>19</v>
      </c>
      <c r="J5385" t="s">
        <v>20</v>
      </c>
      <c r="K5385" t="s">
        <v>21</v>
      </c>
      <c r="L5385" t="s">
        <v>380</v>
      </c>
      <c r="M5385" t="s">
        <v>32</v>
      </c>
      <c r="O5385" t="s">
        <v>1881</v>
      </c>
      <c r="P5385" t="b">
        <f>production[[#This Row],[Funded Month]]&gt;=DATE(2021,1,1)</f>
        <v>1</v>
      </c>
    </row>
    <row r="5386" spans="1:16" x14ac:dyDescent="0.2">
      <c r="A5386" s="1">
        <v>290201283357</v>
      </c>
      <c r="B5386">
        <v>290</v>
      </c>
      <c r="C5386" t="s">
        <v>16</v>
      </c>
      <c r="D5386" s="2">
        <v>44197</v>
      </c>
      <c r="E5386" t="s">
        <v>8074</v>
      </c>
      <c r="F5386">
        <f>1</f>
        <v>1</v>
      </c>
      <c r="G5386">
        <v>308750</v>
      </c>
      <c r="H5386" t="s">
        <v>18</v>
      </c>
      <c r="I5386" t="s">
        <v>19</v>
      </c>
      <c r="J5386" t="s">
        <v>20</v>
      </c>
      <c r="K5386" t="s">
        <v>21</v>
      </c>
      <c r="L5386" t="s">
        <v>380</v>
      </c>
      <c r="M5386" t="s">
        <v>32</v>
      </c>
      <c r="O5386" t="s">
        <v>8075</v>
      </c>
      <c r="P5386" t="b">
        <f>production[[#This Row],[Funded Month]]&gt;=DATE(2021,1,1)</f>
        <v>1</v>
      </c>
    </row>
    <row r="5387" spans="1:16" x14ac:dyDescent="0.2">
      <c r="A5387" s="1">
        <v>290201283522</v>
      </c>
      <c r="B5387">
        <v>290</v>
      </c>
      <c r="C5387" t="s">
        <v>16</v>
      </c>
      <c r="D5387" s="2">
        <v>44197</v>
      </c>
      <c r="E5387" t="s">
        <v>8076</v>
      </c>
      <c r="F5387">
        <f>1</f>
        <v>1</v>
      </c>
      <c r="G5387">
        <v>213350</v>
      </c>
      <c r="H5387" t="s">
        <v>18</v>
      </c>
      <c r="I5387" t="s">
        <v>19</v>
      </c>
      <c r="J5387" t="s">
        <v>20</v>
      </c>
      <c r="K5387" t="s">
        <v>21</v>
      </c>
      <c r="L5387" t="s">
        <v>380</v>
      </c>
      <c r="M5387" t="s">
        <v>32</v>
      </c>
      <c r="O5387" t="s">
        <v>8077</v>
      </c>
      <c r="P5387" t="b">
        <f>production[[#This Row],[Funded Month]]&gt;=DATE(2021,1,1)</f>
        <v>1</v>
      </c>
    </row>
    <row r="5388" spans="1:16" x14ac:dyDescent="0.2">
      <c r="A5388" s="1">
        <v>290210183977</v>
      </c>
      <c r="B5388">
        <v>290</v>
      </c>
      <c r="C5388" t="s">
        <v>16</v>
      </c>
      <c r="D5388" s="2">
        <v>44197</v>
      </c>
      <c r="E5388" t="s">
        <v>8078</v>
      </c>
      <c r="F5388">
        <f>1</f>
        <v>1</v>
      </c>
      <c r="G5388">
        <v>148000</v>
      </c>
      <c r="H5388" t="s">
        <v>18</v>
      </c>
      <c r="I5388" t="s">
        <v>79</v>
      </c>
      <c r="J5388" t="s">
        <v>20</v>
      </c>
      <c r="K5388" t="s">
        <v>21</v>
      </c>
      <c r="L5388" t="s">
        <v>380</v>
      </c>
      <c r="M5388" t="s">
        <v>32</v>
      </c>
      <c r="O5388" t="s">
        <v>8079</v>
      </c>
      <c r="P5388" t="b">
        <f>production[[#This Row],[Funded Month]]&gt;=DATE(2021,1,1)</f>
        <v>1</v>
      </c>
    </row>
    <row r="5389" spans="1:16" x14ac:dyDescent="0.2">
      <c r="A5389" s="1">
        <v>290210183989</v>
      </c>
      <c r="B5389">
        <v>290</v>
      </c>
      <c r="C5389" t="s">
        <v>16</v>
      </c>
      <c r="D5389" s="2">
        <v>44197</v>
      </c>
      <c r="E5389" t="s">
        <v>8080</v>
      </c>
      <c r="F5389">
        <f>1</f>
        <v>1</v>
      </c>
      <c r="G5389">
        <v>200000</v>
      </c>
      <c r="H5389" t="s">
        <v>18</v>
      </c>
      <c r="I5389" t="s">
        <v>19</v>
      </c>
      <c r="J5389" t="s">
        <v>20</v>
      </c>
      <c r="K5389" t="s">
        <v>21</v>
      </c>
      <c r="L5389" t="s">
        <v>380</v>
      </c>
      <c r="M5389" t="s">
        <v>32</v>
      </c>
      <c r="O5389" t="s">
        <v>2516</v>
      </c>
      <c r="P5389" t="b">
        <f>production[[#This Row],[Funded Month]]&gt;=DATE(2021,1,1)</f>
        <v>1</v>
      </c>
    </row>
    <row r="5390" spans="1:16" x14ac:dyDescent="0.2">
      <c r="A5390" s="1">
        <v>290210184932</v>
      </c>
      <c r="B5390">
        <v>290</v>
      </c>
      <c r="C5390" t="s">
        <v>16</v>
      </c>
      <c r="D5390" s="2">
        <v>44197</v>
      </c>
      <c r="E5390" t="s">
        <v>8081</v>
      </c>
      <c r="F5390">
        <f>1</f>
        <v>1</v>
      </c>
      <c r="G5390">
        <v>145500</v>
      </c>
      <c r="H5390" t="s">
        <v>18</v>
      </c>
      <c r="I5390" t="s">
        <v>19</v>
      </c>
      <c r="J5390" t="s">
        <v>20</v>
      </c>
      <c r="K5390" t="s">
        <v>21</v>
      </c>
      <c r="L5390" t="s">
        <v>380</v>
      </c>
      <c r="M5390" t="s">
        <v>32</v>
      </c>
      <c r="O5390" t="s">
        <v>8077</v>
      </c>
      <c r="P5390" t="b">
        <f>production[[#This Row],[Funded Month]]&gt;=DATE(2021,1,1)</f>
        <v>1</v>
      </c>
    </row>
    <row r="5391" spans="1:16" x14ac:dyDescent="0.2">
      <c r="A5391" s="1">
        <v>290200877687</v>
      </c>
      <c r="B5391">
        <v>290</v>
      </c>
      <c r="C5391" t="s">
        <v>16</v>
      </c>
      <c r="D5391" s="2">
        <v>44197</v>
      </c>
      <c r="E5391" t="s">
        <v>8082</v>
      </c>
      <c r="F5391">
        <f>1</f>
        <v>1</v>
      </c>
      <c r="G5391">
        <v>151000</v>
      </c>
      <c r="H5391" t="s">
        <v>18</v>
      </c>
      <c r="I5391" t="s">
        <v>19</v>
      </c>
      <c r="J5391" t="s">
        <v>20</v>
      </c>
      <c r="K5391" t="s">
        <v>27</v>
      </c>
      <c r="L5391" t="s">
        <v>114</v>
      </c>
      <c r="M5391" t="s">
        <v>32</v>
      </c>
      <c r="O5391" t="s">
        <v>8083</v>
      </c>
      <c r="P5391" t="b">
        <f>production[[#This Row],[Funded Month]]&gt;=DATE(2021,1,1)</f>
        <v>1</v>
      </c>
    </row>
    <row r="5392" spans="1:16" x14ac:dyDescent="0.2">
      <c r="A5392" s="1">
        <v>290201181364</v>
      </c>
      <c r="B5392">
        <v>290</v>
      </c>
      <c r="C5392" t="s">
        <v>16</v>
      </c>
      <c r="D5392" s="2">
        <v>44197</v>
      </c>
      <c r="E5392" t="s">
        <v>8084</v>
      </c>
      <c r="F5392">
        <f>1</f>
        <v>1</v>
      </c>
      <c r="G5392">
        <v>255290</v>
      </c>
      <c r="H5392" t="s">
        <v>86</v>
      </c>
      <c r="I5392" t="s">
        <v>1536</v>
      </c>
      <c r="J5392" t="s">
        <v>20</v>
      </c>
      <c r="K5392" t="s">
        <v>21</v>
      </c>
      <c r="L5392" t="s">
        <v>114</v>
      </c>
      <c r="M5392" t="s">
        <v>32</v>
      </c>
      <c r="O5392" t="s">
        <v>394</v>
      </c>
      <c r="P5392" t="b">
        <f>production[[#This Row],[Funded Month]]&gt;=DATE(2021,1,1)</f>
        <v>1</v>
      </c>
    </row>
    <row r="5393" spans="1:16" x14ac:dyDescent="0.2">
      <c r="A5393" s="1">
        <v>290201181757</v>
      </c>
      <c r="B5393">
        <v>290</v>
      </c>
      <c r="C5393" t="s">
        <v>16</v>
      </c>
      <c r="D5393" s="2">
        <v>44197</v>
      </c>
      <c r="E5393" t="s">
        <v>8085</v>
      </c>
      <c r="F5393">
        <f>1</f>
        <v>1</v>
      </c>
      <c r="G5393">
        <v>102116</v>
      </c>
      <c r="H5393" t="s">
        <v>86</v>
      </c>
      <c r="I5393" t="s">
        <v>186</v>
      </c>
      <c r="J5393" t="s">
        <v>20</v>
      </c>
      <c r="K5393" t="s">
        <v>21</v>
      </c>
      <c r="L5393" t="s">
        <v>114</v>
      </c>
      <c r="M5393" t="s">
        <v>32</v>
      </c>
      <c r="O5393" t="s">
        <v>8086</v>
      </c>
      <c r="P5393" t="b">
        <f>production[[#This Row],[Funded Month]]&gt;=DATE(2021,1,1)</f>
        <v>1</v>
      </c>
    </row>
    <row r="5394" spans="1:16" x14ac:dyDescent="0.2">
      <c r="A5394" s="1">
        <v>290201282649</v>
      </c>
      <c r="B5394">
        <v>290</v>
      </c>
      <c r="C5394" t="s">
        <v>16</v>
      </c>
      <c r="D5394" s="2">
        <v>44197</v>
      </c>
      <c r="E5394" t="s">
        <v>8087</v>
      </c>
      <c r="F5394">
        <f>1</f>
        <v>1</v>
      </c>
      <c r="G5394">
        <v>300000</v>
      </c>
      <c r="H5394" t="s">
        <v>18</v>
      </c>
      <c r="I5394" t="s">
        <v>19</v>
      </c>
      <c r="J5394" t="s">
        <v>20</v>
      </c>
      <c r="K5394" t="s">
        <v>21</v>
      </c>
      <c r="L5394" t="s">
        <v>114</v>
      </c>
      <c r="M5394" t="s">
        <v>32</v>
      </c>
      <c r="O5394" t="s">
        <v>5211</v>
      </c>
      <c r="P5394" t="b">
        <f>production[[#This Row],[Funded Month]]&gt;=DATE(2021,1,1)</f>
        <v>1</v>
      </c>
    </row>
    <row r="5395" spans="1:16" x14ac:dyDescent="0.2">
      <c r="A5395" s="1">
        <v>290201283040</v>
      </c>
      <c r="B5395">
        <v>290</v>
      </c>
      <c r="C5395" t="s">
        <v>16</v>
      </c>
      <c r="D5395" s="2">
        <v>44197</v>
      </c>
      <c r="E5395" t="s">
        <v>8088</v>
      </c>
      <c r="F5395">
        <f>1</f>
        <v>1</v>
      </c>
      <c r="G5395">
        <v>255290</v>
      </c>
      <c r="H5395" t="s">
        <v>86</v>
      </c>
      <c r="I5395" t="s">
        <v>87</v>
      </c>
      <c r="J5395" t="s">
        <v>20</v>
      </c>
      <c r="K5395" t="s">
        <v>21</v>
      </c>
      <c r="L5395" t="s">
        <v>114</v>
      </c>
      <c r="M5395" t="s">
        <v>32</v>
      </c>
      <c r="O5395" t="s">
        <v>394</v>
      </c>
      <c r="P5395" t="b">
        <f>production[[#This Row],[Funded Month]]&gt;=DATE(2021,1,1)</f>
        <v>1</v>
      </c>
    </row>
    <row r="5396" spans="1:16" x14ac:dyDescent="0.2">
      <c r="A5396" s="1">
        <v>290201283158</v>
      </c>
      <c r="B5396">
        <v>290</v>
      </c>
      <c r="C5396" t="s">
        <v>16</v>
      </c>
      <c r="D5396" s="2">
        <v>44197</v>
      </c>
      <c r="E5396" t="s">
        <v>8089</v>
      </c>
      <c r="F5396">
        <f>1</f>
        <v>1</v>
      </c>
      <c r="G5396">
        <v>220924</v>
      </c>
      <c r="H5396" t="s">
        <v>86</v>
      </c>
      <c r="I5396" t="s">
        <v>87</v>
      </c>
      <c r="J5396" t="s">
        <v>20</v>
      </c>
      <c r="K5396" t="s">
        <v>21</v>
      </c>
      <c r="L5396" t="s">
        <v>114</v>
      </c>
      <c r="M5396" t="s">
        <v>32</v>
      </c>
      <c r="O5396" t="s">
        <v>115</v>
      </c>
      <c r="P5396" t="b">
        <f>production[[#This Row],[Funded Month]]&gt;=DATE(2021,1,1)</f>
        <v>1</v>
      </c>
    </row>
    <row r="5397" spans="1:16" x14ac:dyDescent="0.2">
      <c r="A5397" s="1">
        <v>290201283373</v>
      </c>
      <c r="B5397">
        <v>290</v>
      </c>
      <c r="C5397" t="s">
        <v>16</v>
      </c>
      <c r="D5397" s="2">
        <v>44197</v>
      </c>
      <c r="E5397" t="s">
        <v>8090</v>
      </c>
      <c r="F5397">
        <f>1</f>
        <v>1</v>
      </c>
      <c r="G5397">
        <v>247000</v>
      </c>
      <c r="H5397" t="s">
        <v>18</v>
      </c>
      <c r="I5397" t="s">
        <v>19</v>
      </c>
      <c r="J5397" t="s">
        <v>20</v>
      </c>
      <c r="K5397" t="s">
        <v>21</v>
      </c>
      <c r="L5397" t="s">
        <v>114</v>
      </c>
      <c r="M5397" t="s">
        <v>32</v>
      </c>
      <c r="O5397" t="s">
        <v>394</v>
      </c>
      <c r="P5397" t="b">
        <f>production[[#This Row],[Funded Month]]&gt;=DATE(2021,1,1)</f>
        <v>1</v>
      </c>
    </row>
    <row r="5398" spans="1:16" x14ac:dyDescent="0.2">
      <c r="A5398" s="1">
        <v>290210184338</v>
      </c>
      <c r="B5398">
        <v>290</v>
      </c>
      <c r="C5398" t="s">
        <v>16</v>
      </c>
      <c r="D5398" s="2">
        <v>44197</v>
      </c>
      <c r="E5398" t="s">
        <v>8084</v>
      </c>
      <c r="F5398">
        <f>1</f>
        <v>1</v>
      </c>
      <c r="G5398">
        <v>9100</v>
      </c>
      <c r="H5398" t="s">
        <v>18</v>
      </c>
      <c r="I5398" t="s">
        <v>488</v>
      </c>
      <c r="J5398" t="s">
        <v>398</v>
      </c>
      <c r="K5398" t="s">
        <v>21</v>
      </c>
      <c r="L5398" t="s">
        <v>114</v>
      </c>
      <c r="M5398" t="s">
        <v>32</v>
      </c>
      <c r="O5398" t="s">
        <v>394</v>
      </c>
      <c r="P5398" t="b">
        <f>production[[#This Row],[Funded Month]]&gt;=DATE(2021,1,1)</f>
        <v>1</v>
      </c>
    </row>
    <row r="5399" spans="1:16" x14ac:dyDescent="0.2">
      <c r="A5399" s="1">
        <v>290201080547</v>
      </c>
      <c r="B5399">
        <v>290</v>
      </c>
      <c r="C5399" t="s">
        <v>16</v>
      </c>
      <c r="D5399" s="2">
        <v>44197</v>
      </c>
      <c r="E5399" t="s">
        <v>8091</v>
      </c>
      <c r="F5399">
        <f>1</f>
        <v>1</v>
      </c>
      <c r="G5399">
        <v>73378</v>
      </c>
      <c r="H5399" t="s">
        <v>18</v>
      </c>
      <c r="I5399" t="s">
        <v>19</v>
      </c>
      <c r="J5399" t="s">
        <v>20</v>
      </c>
      <c r="K5399" t="s">
        <v>21</v>
      </c>
      <c r="L5399" t="s">
        <v>5908</v>
      </c>
      <c r="M5399" t="s">
        <v>32</v>
      </c>
      <c r="N5399" t="s">
        <v>596</v>
      </c>
      <c r="O5399" t="s">
        <v>8092</v>
      </c>
      <c r="P5399" t="b">
        <f>production[[#This Row],[Funded Month]]&gt;=DATE(2021,1,1)</f>
        <v>1</v>
      </c>
    </row>
    <row r="5400" spans="1:16" x14ac:dyDescent="0.2">
      <c r="A5400" s="1">
        <v>290201080777</v>
      </c>
      <c r="B5400">
        <v>290</v>
      </c>
      <c r="C5400" t="s">
        <v>16</v>
      </c>
      <c r="D5400" s="2">
        <v>44197</v>
      </c>
      <c r="E5400" t="s">
        <v>8093</v>
      </c>
      <c r="F5400">
        <f>1</f>
        <v>1</v>
      </c>
      <c r="G5400">
        <v>209600</v>
      </c>
      <c r="H5400" t="s">
        <v>18</v>
      </c>
      <c r="I5400" t="s">
        <v>19</v>
      </c>
      <c r="J5400" t="s">
        <v>20</v>
      </c>
      <c r="K5400" t="s">
        <v>21</v>
      </c>
      <c r="L5400" t="s">
        <v>5908</v>
      </c>
      <c r="M5400" t="s">
        <v>32</v>
      </c>
      <c r="N5400" t="s">
        <v>596</v>
      </c>
      <c r="O5400" t="s">
        <v>8094</v>
      </c>
      <c r="P5400" t="b">
        <f>production[[#This Row],[Funded Month]]&gt;=DATE(2021,1,1)</f>
        <v>1</v>
      </c>
    </row>
    <row r="5401" spans="1:16" x14ac:dyDescent="0.2">
      <c r="A5401" s="1">
        <v>290201181493</v>
      </c>
      <c r="B5401">
        <v>290</v>
      </c>
      <c r="C5401" t="s">
        <v>16</v>
      </c>
      <c r="D5401" s="2">
        <v>44197</v>
      </c>
      <c r="E5401" t="s">
        <v>8095</v>
      </c>
      <c r="F5401">
        <f>1</f>
        <v>1</v>
      </c>
      <c r="G5401">
        <v>395000</v>
      </c>
      <c r="H5401" t="s">
        <v>18</v>
      </c>
      <c r="I5401" t="s">
        <v>19</v>
      </c>
      <c r="J5401" t="s">
        <v>20</v>
      </c>
      <c r="K5401" t="s">
        <v>44</v>
      </c>
      <c r="L5401" t="s">
        <v>5908</v>
      </c>
      <c r="M5401" t="s">
        <v>32</v>
      </c>
      <c r="O5401" t="s">
        <v>29</v>
      </c>
      <c r="P5401" t="b">
        <f>production[[#This Row],[Funded Month]]&gt;=DATE(2021,1,1)</f>
        <v>1</v>
      </c>
    </row>
    <row r="5402" spans="1:16" x14ac:dyDescent="0.2">
      <c r="A5402" s="1">
        <v>290201181708</v>
      </c>
      <c r="B5402">
        <v>290</v>
      </c>
      <c r="C5402" t="s">
        <v>16</v>
      </c>
      <c r="D5402" s="2">
        <v>44197</v>
      </c>
      <c r="E5402" t="s">
        <v>8096</v>
      </c>
      <c r="F5402">
        <f>1</f>
        <v>1</v>
      </c>
      <c r="G5402">
        <v>318000</v>
      </c>
      <c r="H5402" t="s">
        <v>18</v>
      </c>
      <c r="I5402" t="s">
        <v>19</v>
      </c>
      <c r="J5402" t="s">
        <v>20</v>
      </c>
      <c r="K5402" t="s">
        <v>44</v>
      </c>
      <c r="L5402" t="s">
        <v>5908</v>
      </c>
      <c r="M5402" t="s">
        <v>32</v>
      </c>
      <c r="O5402" t="s">
        <v>29</v>
      </c>
      <c r="P5402" t="b">
        <f>production[[#This Row],[Funded Month]]&gt;=DATE(2021,1,1)</f>
        <v>1</v>
      </c>
    </row>
    <row r="5403" spans="1:16" x14ac:dyDescent="0.2">
      <c r="A5403" s="1">
        <v>290201282312</v>
      </c>
      <c r="B5403">
        <v>290</v>
      </c>
      <c r="C5403" t="s">
        <v>16</v>
      </c>
      <c r="D5403" s="2">
        <v>44197</v>
      </c>
      <c r="E5403" t="s">
        <v>8097</v>
      </c>
      <c r="F5403">
        <f>1</f>
        <v>1</v>
      </c>
      <c r="G5403">
        <v>149600</v>
      </c>
      <c r="H5403" t="s">
        <v>18</v>
      </c>
      <c r="I5403" t="s">
        <v>19</v>
      </c>
      <c r="J5403" t="s">
        <v>20</v>
      </c>
      <c r="K5403" t="s">
        <v>21</v>
      </c>
      <c r="L5403" t="s">
        <v>5908</v>
      </c>
      <c r="M5403" t="s">
        <v>32</v>
      </c>
      <c r="N5403" t="s">
        <v>315</v>
      </c>
      <c r="O5403" t="s">
        <v>316</v>
      </c>
      <c r="P5403" t="b">
        <f>production[[#This Row],[Funded Month]]&gt;=DATE(2021,1,1)</f>
        <v>1</v>
      </c>
    </row>
    <row r="5404" spans="1:16" x14ac:dyDescent="0.2">
      <c r="A5404" s="1">
        <v>290201282489</v>
      </c>
      <c r="B5404">
        <v>290</v>
      </c>
      <c r="C5404" t="s">
        <v>16</v>
      </c>
      <c r="D5404" s="2">
        <v>44197</v>
      </c>
      <c r="E5404" t="s">
        <v>8098</v>
      </c>
      <c r="F5404">
        <f>1</f>
        <v>1</v>
      </c>
      <c r="G5404">
        <v>300000</v>
      </c>
      <c r="H5404" t="s">
        <v>18</v>
      </c>
      <c r="I5404" t="s">
        <v>19</v>
      </c>
      <c r="J5404" t="s">
        <v>20</v>
      </c>
      <c r="K5404" t="s">
        <v>21</v>
      </c>
      <c r="L5404" t="s">
        <v>5908</v>
      </c>
      <c r="M5404" t="s">
        <v>32</v>
      </c>
      <c r="N5404" t="s">
        <v>596</v>
      </c>
      <c r="O5404" t="s">
        <v>8099</v>
      </c>
      <c r="P5404" t="b">
        <f>production[[#This Row],[Funded Month]]&gt;=DATE(2021,1,1)</f>
        <v>1</v>
      </c>
    </row>
    <row r="5405" spans="1:16" x14ac:dyDescent="0.2">
      <c r="A5405" s="1">
        <v>290201282850</v>
      </c>
      <c r="B5405">
        <v>290</v>
      </c>
      <c r="C5405" t="s">
        <v>16</v>
      </c>
      <c r="D5405" s="2">
        <v>44197</v>
      </c>
      <c r="E5405" t="s">
        <v>8100</v>
      </c>
      <c r="F5405">
        <f>1</f>
        <v>1</v>
      </c>
      <c r="G5405">
        <v>97575</v>
      </c>
      <c r="H5405" t="s">
        <v>18</v>
      </c>
      <c r="I5405" t="s">
        <v>19</v>
      </c>
      <c r="J5405" t="s">
        <v>20</v>
      </c>
      <c r="K5405" t="s">
        <v>21</v>
      </c>
      <c r="L5405" t="s">
        <v>5908</v>
      </c>
      <c r="M5405" t="s">
        <v>32</v>
      </c>
      <c r="N5405" t="s">
        <v>596</v>
      </c>
      <c r="O5405" t="s">
        <v>8101</v>
      </c>
      <c r="P5405" t="b">
        <f>production[[#This Row],[Funded Month]]&gt;=DATE(2021,1,1)</f>
        <v>1</v>
      </c>
    </row>
    <row r="5406" spans="1:16" x14ac:dyDescent="0.2">
      <c r="A5406" s="1">
        <v>290201282993</v>
      </c>
      <c r="B5406">
        <v>290</v>
      </c>
      <c r="C5406" t="s">
        <v>16</v>
      </c>
      <c r="D5406" s="2">
        <v>44197</v>
      </c>
      <c r="E5406" t="s">
        <v>8102</v>
      </c>
      <c r="F5406">
        <f>1</f>
        <v>1</v>
      </c>
      <c r="G5406">
        <v>288000</v>
      </c>
      <c r="H5406" t="s">
        <v>18</v>
      </c>
      <c r="I5406" t="s">
        <v>19</v>
      </c>
      <c r="J5406" t="s">
        <v>20</v>
      </c>
      <c r="K5406" t="s">
        <v>21</v>
      </c>
      <c r="L5406" t="s">
        <v>5908</v>
      </c>
      <c r="M5406" t="s">
        <v>32</v>
      </c>
      <c r="O5406" t="s">
        <v>7233</v>
      </c>
      <c r="P5406" t="b">
        <f>production[[#This Row],[Funded Month]]&gt;=DATE(2021,1,1)</f>
        <v>1</v>
      </c>
    </row>
    <row r="5407" spans="1:16" x14ac:dyDescent="0.2">
      <c r="A5407" s="1">
        <v>290201283160</v>
      </c>
      <c r="B5407">
        <v>290</v>
      </c>
      <c r="C5407" t="s">
        <v>16</v>
      </c>
      <c r="D5407" s="2">
        <v>44197</v>
      </c>
      <c r="E5407" t="s">
        <v>8103</v>
      </c>
      <c r="F5407">
        <f>1</f>
        <v>1</v>
      </c>
      <c r="G5407">
        <v>140000</v>
      </c>
      <c r="H5407" t="s">
        <v>18</v>
      </c>
      <c r="I5407" t="s">
        <v>19</v>
      </c>
      <c r="J5407" t="s">
        <v>20</v>
      </c>
      <c r="K5407" t="s">
        <v>44</v>
      </c>
      <c r="L5407" t="s">
        <v>5908</v>
      </c>
      <c r="M5407" t="s">
        <v>32</v>
      </c>
      <c r="P5407" t="b">
        <f>production[[#This Row],[Funded Month]]&gt;=DATE(2021,1,1)</f>
        <v>1</v>
      </c>
    </row>
    <row r="5408" spans="1:16" x14ac:dyDescent="0.2">
      <c r="A5408" s="1">
        <v>290201283420</v>
      </c>
      <c r="B5408">
        <v>290</v>
      </c>
      <c r="C5408" t="s">
        <v>16</v>
      </c>
      <c r="D5408" s="2">
        <v>44197</v>
      </c>
      <c r="E5408" t="s">
        <v>8104</v>
      </c>
      <c r="F5408">
        <f>1</f>
        <v>1</v>
      </c>
      <c r="G5408">
        <v>413250</v>
      </c>
      <c r="H5408" t="s">
        <v>18</v>
      </c>
      <c r="I5408" t="s">
        <v>19</v>
      </c>
      <c r="J5408" t="s">
        <v>20</v>
      </c>
      <c r="K5408" t="s">
        <v>21</v>
      </c>
      <c r="L5408" t="s">
        <v>5908</v>
      </c>
      <c r="M5408" t="s">
        <v>32</v>
      </c>
      <c r="N5408" t="s">
        <v>2307</v>
      </c>
      <c r="O5408" t="s">
        <v>7229</v>
      </c>
      <c r="P5408" t="b">
        <f>production[[#This Row],[Funded Month]]&gt;=DATE(2021,1,1)</f>
        <v>1</v>
      </c>
    </row>
    <row r="5409" spans="1:16" x14ac:dyDescent="0.2">
      <c r="A5409" s="1">
        <v>290201283561</v>
      </c>
      <c r="B5409">
        <v>290</v>
      </c>
      <c r="C5409" t="s">
        <v>16</v>
      </c>
      <c r="D5409" s="2">
        <v>44197</v>
      </c>
      <c r="E5409" t="s">
        <v>8105</v>
      </c>
      <c r="F5409">
        <f>1</f>
        <v>1</v>
      </c>
      <c r="G5409">
        <v>233100</v>
      </c>
      <c r="H5409" t="s">
        <v>18</v>
      </c>
      <c r="I5409" t="s">
        <v>19</v>
      </c>
      <c r="J5409" t="s">
        <v>20</v>
      </c>
      <c r="K5409" t="s">
        <v>21</v>
      </c>
      <c r="L5409" t="s">
        <v>5908</v>
      </c>
      <c r="M5409" t="s">
        <v>32</v>
      </c>
      <c r="N5409" t="s">
        <v>596</v>
      </c>
      <c r="O5409" t="s">
        <v>8106</v>
      </c>
      <c r="P5409" t="b">
        <f>production[[#This Row],[Funded Month]]&gt;=DATE(2021,1,1)</f>
        <v>1</v>
      </c>
    </row>
    <row r="5410" spans="1:16" x14ac:dyDescent="0.2">
      <c r="A5410" s="1">
        <v>290210184080</v>
      </c>
      <c r="B5410">
        <v>290</v>
      </c>
      <c r="C5410" t="s">
        <v>16</v>
      </c>
      <c r="D5410" s="2">
        <v>44197</v>
      </c>
      <c r="E5410" t="s">
        <v>8107</v>
      </c>
      <c r="F5410">
        <f>1</f>
        <v>1</v>
      </c>
      <c r="G5410">
        <v>185270</v>
      </c>
      <c r="H5410" t="s">
        <v>18</v>
      </c>
      <c r="I5410" t="s">
        <v>79</v>
      </c>
      <c r="J5410" t="s">
        <v>20</v>
      </c>
      <c r="K5410" t="s">
        <v>21</v>
      </c>
      <c r="L5410" t="s">
        <v>5908</v>
      </c>
      <c r="M5410" t="s">
        <v>32</v>
      </c>
      <c r="N5410" t="s">
        <v>315</v>
      </c>
      <c r="O5410" t="s">
        <v>8108</v>
      </c>
      <c r="P5410" t="b">
        <f>production[[#This Row],[Funded Month]]&gt;=DATE(2021,1,1)</f>
        <v>1</v>
      </c>
    </row>
    <row r="5411" spans="1:16" x14ac:dyDescent="0.2">
      <c r="A5411" s="1">
        <v>297201175542</v>
      </c>
      <c r="B5411">
        <v>297</v>
      </c>
      <c r="C5411" t="s">
        <v>415</v>
      </c>
      <c r="D5411" s="2">
        <v>44197</v>
      </c>
      <c r="E5411" t="s">
        <v>8109</v>
      </c>
      <c r="F5411">
        <f>1</f>
        <v>1</v>
      </c>
      <c r="G5411">
        <v>362600</v>
      </c>
      <c r="H5411" t="s">
        <v>238</v>
      </c>
      <c r="I5411" t="s">
        <v>239</v>
      </c>
      <c r="J5411" t="s">
        <v>20</v>
      </c>
      <c r="K5411" t="s">
        <v>21</v>
      </c>
      <c r="L5411" t="s">
        <v>1172</v>
      </c>
      <c r="M5411" t="s">
        <v>32</v>
      </c>
      <c r="P5411" t="b">
        <f>production[[#This Row],[Funded Month]]&gt;=DATE(2021,1,1)</f>
        <v>1</v>
      </c>
    </row>
    <row r="5412" spans="1:16" x14ac:dyDescent="0.2">
      <c r="A5412" s="1">
        <v>297210175639</v>
      </c>
      <c r="B5412">
        <v>297</v>
      </c>
      <c r="C5412" t="s">
        <v>415</v>
      </c>
      <c r="D5412" s="2">
        <v>44197</v>
      </c>
      <c r="E5412" t="s">
        <v>8110</v>
      </c>
      <c r="F5412">
        <f>1</f>
        <v>1</v>
      </c>
      <c r="G5412">
        <v>247350</v>
      </c>
      <c r="H5412" t="s">
        <v>18</v>
      </c>
      <c r="I5412" t="s">
        <v>3172</v>
      </c>
      <c r="J5412" t="s">
        <v>20</v>
      </c>
      <c r="K5412" t="s">
        <v>21</v>
      </c>
      <c r="L5412" t="s">
        <v>1172</v>
      </c>
      <c r="M5412" t="s">
        <v>32</v>
      </c>
      <c r="O5412" t="s">
        <v>5035</v>
      </c>
      <c r="P5412" t="b">
        <f>production[[#This Row],[Funded Month]]&gt;=DATE(2021,1,1)</f>
        <v>1</v>
      </c>
    </row>
    <row r="5413" spans="1:16" x14ac:dyDescent="0.2">
      <c r="A5413" s="1">
        <v>297210175640</v>
      </c>
      <c r="B5413">
        <v>297</v>
      </c>
      <c r="C5413" t="s">
        <v>415</v>
      </c>
      <c r="D5413" s="2">
        <v>44197</v>
      </c>
      <c r="E5413" t="s">
        <v>8110</v>
      </c>
      <c r="F5413">
        <f>1</f>
        <v>1</v>
      </c>
      <c r="G5413">
        <v>7421</v>
      </c>
      <c r="H5413" t="s">
        <v>18</v>
      </c>
      <c r="I5413" t="s">
        <v>3189</v>
      </c>
      <c r="J5413" t="s">
        <v>398</v>
      </c>
      <c r="K5413" t="s">
        <v>21</v>
      </c>
      <c r="L5413" t="s">
        <v>1172</v>
      </c>
      <c r="M5413" t="s">
        <v>32</v>
      </c>
      <c r="O5413" t="s">
        <v>5035</v>
      </c>
      <c r="P5413" t="b">
        <f>production[[#This Row],[Funded Month]]&gt;=DATE(2021,1,1)</f>
        <v>1</v>
      </c>
    </row>
    <row r="5414" spans="1:16" x14ac:dyDescent="0.2">
      <c r="A5414" s="1">
        <v>297201275573</v>
      </c>
      <c r="B5414">
        <v>297</v>
      </c>
      <c r="C5414" t="s">
        <v>415</v>
      </c>
      <c r="D5414" s="2">
        <v>44197</v>
      </c>
      <c r="E5414" t="s">
        <v>8111</v>
      </c>
      <c r="F5414">
        <f>1</f>
        <v>1</v>
      </c>
      <c r="G5414">
        <v>155000</v>
      </c>
      <c r="H5414" t="s">
        <v>18</v>
      </c>
      <c r="I5414" t="s">
        <v>19</v>
      </c>
      <c r="J5414" t="s">
        <v>20</v>
      </c>
      <c r="K5414" t="s">
        <v>21</v>
      </c>
      <c r="L5414" t="s">
        <v>1191</v>
      </c>
      <c r="M5414" t="s">
        <v>2169</v>
      </c>
      <c r="N5414" t="s">
        <v>1192</v>
      </c>
      <c r="O5414" t="s">
        <v>8112</v>
      </c>
      <c r="P5414" t="b">
        <f>production[[#This Row],[Funded Month]]&gt;=DATE(2021,1,1)</f>
        <v>1</v>
      </c>
    </row>
    <row r="5415" spans="1:16" x14ac:dyDescent="0.2">
      <c r="A5415" s="1">
        <v>297201275593</v>
      </c>
      <c r="B5415">
        <v>297</v>
      </c>
      <c r="C5415" t="s">
        <v>415</v>
      </c>
      <c r="D5415" s="2">
        <v>44197</v>
      </c>
      <c r="E5415" t="s">
        <v>8113</v>
      </c>
      <c r="F5415">
        <f>1</f>
        <v>1</v>
      </c>
      <c r="G5415">
        <v>140311</v>
      </c>
      <c r="H5415" t="s">
        <v>86</v>
      </c>
      <c r="I5415" t="s">
        <v>1930</v>
      </c>
      <c r="J5415" t="s">
        <v>20</v>
      </c>
      <c r="K5415" t="s">
        <v>21</v>
      </c>
      <c r="L5415" t="s">
        <v>1191</v>
      </c>
      <c r="M5415" t="s">
        <v>2169</v>
      </c>
      <c r="O5415" t="s">
        <v>8114</v>
      </c>
      <c r="P5415" t="b">
        <f>production[[#This Row],[Funded Month]]&gt;=DATE(2021,1,1)</f>
        <v>1</v>
      </c>
    </row>
    <row r="5416" spans="1:16" x14ac:dyDescent="0.2">
      <c r="A5416" s="1">
        <v>297201275594</v>
      </c>
      <c r="B5416">
        <v>297</v>
      </c>
      <c r="C5416" t="s">
        <v>415</v>
      </c>
      <c r="D5416" s="2">
        <v>44197</v>
      </c>
      <c r="E5416" t="s">
        <v>8113</v>
      </c>
      <c r="F5416">
        <f>1</f>
        <v>1</v>
      </c>
      <c r="G5416">
        <v>7500</v>
      </c>
      <c r="H5416" t="s">
        <v>18</v>
      </c>
      <c r="I5416" t="s">
        <v>1935</v>
      </c>
      <c r="J5416" t="s">
        <v>398</v>
      </c>
      <c r="K5416" t="s">
        <v>21</v>
      </c>
      <c r="L5416" t="s">
        <v>1191</v>
      </c>
      <c r="M5416" t="s">
        <v>2169</v>
      </c>
      <c r="O5416" t="s">
        <v>8114</v>
      </c>
      <c r="P5416" t="b">
        <f>production[[#This Row],[Funded Month]]&gt;=DATE(2021,1,1)</f>
        <v>1</v>
      </c>
    </row>
    <row r="5417" spans="1:16" x14ac:dyDescent="0.2">
      <c r="A5417" s="1">
        <v>290201182070</v>
      </c>
      <c r="B5417">
        <v>290</v>
      </c>
      <c r="C5417" t="s">
        <v>16</v>
      </c>
      <c r="D5417" s="2">
        <v>44197</v>
      </c>
      <c r="E5417" t="s">
        <v>8115</v>
      </c>
      <c r="F5417">
        <f>1</f>
        <v>1</v>
      </c>
      <c r="G5417">
        <v>301180</v>
      </c>
      <c r="H5417" t="s">
        <v>86</v>
      </c>
      <c r="I5417" t="s">
        <v>8116</v>
      </c>
      <c r="J5417" t="s">
        <v>20</v>
      </c>
      <c r="K5417" t="s">
        <v>21</v>
      </c>
      <c r="L5417" t="s">
        <v>1363</v>
      </c>
      <c r="M5417" t="s">
        <v>32</v>
      </c>
      <c r="O5417" t="s">
        <v>8117</v>
      </c>
      <c r="P5417" t="b">
        <f>production[[#This Row],[Funded Month]]&gt;=DATE(2021,1,1)</f>
        <v>1</v>
      </c>
    </row>
    <row r="5418" spans="1:16" x14ac:dyDescent="0.2">
      <c r="A5418" s="1">
        <v>290201181159</v>
      </c>
      <c r="B5418">
        <v>290</v>
      </c>
      <c r="C5418" t="s">
        <v>16</v>
      </c>
      <c r="D5418" s="2">
        <v>44197</v>
      </c>
      <c r="E5418" t="s">
        <v>8118</v>
      </c>
      <c r="F5418">
        <f>1</f>
        <v>1</v>
      </c>
      <c r="G5418">
        <v>120000</v>
      </c>
      <c r="H5418" t="s">
        <v>18</v>
      </c>
      <c r="I5418" t="s">
        <v>19</v>
      </c>
      <c r="J5418" t="s">
        <v>20</v>
      </c>
      <c r="K5418" t="s">
        <v>44</v>
      </c>
      <c r="L5418" t="s">
        <v>168</v>
      </c>
      <c r="M5418" t="s">
        <v>32</v>
      </c>
      <c r="O5418" t="s">
        <v>8119</v>
      </c>
      <c r="P5418" t="b">
        <f>production[[#This Row],[Funded Month]]&gt;=DATE(2021,1,1)</f>
        <v>1</v>
      </c>
    </row>
    <row r="5419" spans="1:16" x14ac:dyDescent="0.2">
      <c r="A5419" s="1">
        <v>290201182152</v>
      </c>
      <c r="B5419">
        <v>290</v>
      </c>
      <c r="C5419" t="s">
        <v>16</v>
      </c>
      <c r="D5419" s="2">
        <v>44197</v>
      </c>
      <c r="E5419" t="s">
        <v>8120</v>
      </c>
      <c r="F5419">
        <f>1</f>
        <v>1</v>
      </c>
      <c r="G5419">
        <v>266000</v>
      </c>
      <c r="H5419" t="s">
        <v>18</v>
      </c>
      <c r="I5419" t="s">
        <v>19</v>
      </c>
      <c r="J5419" t="s">
        <v>20</v>
      </c>
      <c r="K5419" t="s">
        <v>21</v>
      </c>
      <c r="L5419" t="s">
        <v>168</v>
      </c>
      <c r="M5419" t="s">
        <v>32</v>
      </c>
      <c r="O5419" t="s">
        <v>8121</v>
      </c>
      <c r="P5419" t="b">
        <f>production[[#This Row],[Funded Month]]&gt;=DATE(2021,1,1)</f>
        <v>1</v>
      </c>
    </row>
    <row r="5420" spans="1:16" x14ac:dyDescent="0.2">
      <c r="A5420" s="1">
        <v>290201282714</v>
      </c>
      <c r="B5420">
        <v>290</v>
      </c>
      <c r="C5420" t="s">
        <v>16</v>
      </c>
      <c r="D5420" s="2">
        <v>44197</v>
      </c>
      <c r="E5420" t="s">
        <v>8122</v>
      </c>
      <c r="F5420">
        <f>1</f>
        <v>1</v>
      </c>
      <c r="G5420">
        <v>397700</v>
      </c>
      <c r="H5420" t="s">
        <v>18</v>
      </c>
      <c r="I5420" t="s">
        <v>19</v>
      </c>
      <c r="J5420" t="s">
        <v>20</v>
      </c>
      <c r="K5420" t="s">
        <v>21</v>
      </c>
      <c r="L5420" t="s">
        <v>168</v>
      </c>
      <c r="M5420" t="s">
        <v>32</v>
      </c>
      <c r="O5420" t="s">
        <v>8123</v>
      </c>
      <c r="P5420" t="b">
        <f>production[[#This Row],[Funded Month]]&gt;=DATE(2021,1,1)</f>
        <v>1</v>
      </c>
    </row>
    <row r="5421" spans="1:16" x14ac:dyDescent="0.2">
      <c r="A5421" s="1">
        <v>290201282907</v>
      </c>
      <c r="B5421">
        <v>290</v>
      </c>
      <c r="C5421" t="s">
        <v>16</v>
      </c>
      <c r="D5421" s="2">
        <v>44197</v>
      </c>
      <c r="E5421" t="s">
        <v>8124</v>
      </c>
      <c r="F5421">
        <f>1</f>
        <v>1</v>
      </c>
      <c r="G5421">
        <v>336000</v>
      </c>
      <c r="H5421" t="s">
        <v>18</v>
      </c>
      <c r="I5421" t="s">
        <v>59</v>
      </c>
      <c r="J5421" t="s">
        <v>20</v>
      </c>
      <c r="K5421" t="s">
        <v>44</v>
      </c>
      <c r="L5421" t="s">
        <v>168</v>
      </c>
      <c r="M5421" t="s">
        <v>32</v>
      </c>
      <c r="O5421" t="s">
        <v>8125</v>
      </c>
      <c r="P5421" t="b">
        <f>production[[#This Row],[Funded Month]]&gt;=DATE(2021,1,1)</f>
        <v>1</v>
      </c>
    </row>
    <row r="5422" spans="1:16" x14ac:dyDescent="0.2">
      <c r="A5422" s="1">
        <v>290201283532</v>
      </c>
      <c r="B5422">
        <v>290</v>
      </c>
      <c r="C5422" t="s">
        <v>16</v>
      </c>
      <c r="D5422" s="2">
        <v>44197</v>
      </c>
      <c r="E5422" t="s">
        <v>8126</v>
      </c>
      <c r="F5422">
        <f>1</f>
        <v>1</v>
      </c>
      <c r="G5422">
        <v>100500</v>
      </c>
      <c r="H5422" t="s">
        <v>18</v>
      </c>
      <c r="I5422" t="s">
        <v>50</v>
      </c>
      <c r="J5422" t="s">
        <v>20</v>
      </c>
      <c r="K5422" t="s">
        <v>27</v>
      </c>
      <c r="L5422" t="s">
        <v>168</v>
      </c>
      <c r="M5422" t="s">
        <v>32</v>
      </c>
      <c r="O5422" t="s">
        <v>1591</v>
      </c>
      <c r="P5422" t="b">
        <f>production[[#This Row],[Funded Month]]&gt;=DATE(2021,1,1)</f>
        <v>1</v>
      </c>
    </row>
    <row r="5423" spans="1:16" x14ac:dyDescent="0.2">
      <c r="A5423" s="1">
        <v>290210184025</v>
      </c>
      <c r="B5423">
        <v>290</v>
      </c>
      <c r="C5423" t="s">
        <v>16</v>
      </c>
      <c r="D5423" s="2">
        <v>44197</v>
      </c>
      <c r="E5423" t="s">
        <v>8127</v>
      </c>
      <c r="F5423">
        <f>1</f>
        <v>1</v>
      </c>
      <c r="G5423">
        <v>725000</v>
      </c>
      <c r="H5423" t="s">
        <v>18</v>
      </c>
      <c r="I5423" t="s">
        <v>644</v>
      </c>
      <c r="J5423" t="s">
        <v>20</v>
      </c>
      <c r="K5423" t="s">
        <v>44</v>
      </c>
      <c r="L5423" t="s">
        <v>168</v>
      </c>
      <c r="M5423" t="s">
        <v>32</v>
      </c>
      <c r="N5423" t="s">
        <v>700</v>
      </c>
      <c r="O5423" t="s">
        <v>8128</v>
      </c>
      <c r="P5423" t="b">
        <f>production[[#This Row],[Funded Month]]&gt;=DATE(2021,1,1)</f>
        <v>1</v>
      </c>
    </row>
    <row r="5424" spans="1:16" x14ac:dyDescent="0.2">
      <c r="A5424" s="1">
        <v>290210184661</v>
      </c>
      <c r="B5424">
        <v>290</v>
      </c>
      <c r="C5424" t="s">
        <v>16</v>
      </c>
      <c r="D5424" s="2">
        <v>44197</v>
      </c>
      <c r="E5424" t="s">
        <v>8129</v>
      </c>
      <c r="F5424">
        <f>1</f>
        <v>1</v>
      </c>
      <c r="G5424">
        <v>237500</v>
      </c>
      <c r="H5424" t="s">
        <v>18</v>
      </c>
      <c r="I5424" t="s">
        <v>19</v>
      </c>
      <c r="J5424" t="s">
        <v>20</v>
      </c>
      <c r="K5424" t="s">
        <v>21</v>
      </c>
      <c r="L5424" t="s">
        <v>168</v>
      </c>
      <c r="M5424" t="s">
        <v>32</v>
      </c>
      <c r="N5424" t="s">
        <v>700</v>
      </c>
      <c r="O5424" t="s">
        <v>2842</v>
      </c>
      <c r="P5424" t="b">
        <f>production[[#This Row],[Funded Month]]&gt;=DATE(2021,1,1)</f>
        <v>1</v>
      </c>
    </row>
    <row r="5425" spans="1:16" x14ac:dyDescent="0.2">
      <c r="A5425" s="1">
        <v>290200753119</v>
      </c>
      <c r="B5425">
        <v>290</v>
      </c>
      <c r="C5425" t="s">
        <v>16</v>
      </c>
      <c r="D5425" s="2">
        <v>44197</v>
      </c>
      <c r="E5425" t="s">
        <v>8130</v>
      </c>
      <c r="F5425">
        <f>1</f>
        <v>1</v>
      </c>
      <c r="G5425">
        <v>247500</v>
      </c>
      <c r="H5425" t="s">
        <v>18</v>
      </c>
      <c r="I5425" t="s">
        <v>19</v>
      </c>
      <c r="J5425" t="s">
        <v>20</v>
      </c>
      <c r="K5425" t="s">
        <v>21</v>
      </c>
      <c r="L5425" t="s">
        <v>198</v>
      </c>
      <c r="M5425" t="s">
        <v>32</v>
      </c>
      <c r="O5425" t="s">
        <v>430</v>
      </c>
      <c r="P5425" t="b">
        <f>production[[#This Row],[Funded Month]]&gt;=DATE(2021,1,1)</f>
        <v>1</v>
      </c>
    </row>
    <row r="5426" spans="1:16" x14ac:dyDescent="0.2">
      <c r="A5426" s="1">
        <v>290201283031</v>
      </c>
      <c r="B5426">
        <v>290</v>
      </c>
      <c r="C5426" t="s">
        <v>16</v>
      </c>
      <c r="D5426" s="2">
        <v>44197</v>
      </c>
      <c r="E5426" t="s">
        <v>8131</v>
      </c>
      <c r="F5426">
        <f>1</f>
        <v>1</v>
      </c>
      <c r="G5426">
        <v>166500</v>
      </c>
      <c r="H5426" t="s">
        <v>18</v>
      </c>
      <c r="I5426" t="s">
        <v>19</v>
      </c>
      <c r="J5426" t="s">
        <v>20</v>
      </c>
      <c r="K5426" t="s">
        <v>27</v>
      </c>
      <c r="L5426" t="s">
        <v>198</v>
      </c>
      <c r="M5426" t="s">
        <v>32</v>
      </c>
      <c r="P5426" t="b">
        <f>production[[#This Row],[Funded Month]]&gt;=DATE(2021,1,1)</f>
        <v>1</v>
      </c>
    </row>
    <row r="5427" spans="1:16" x14ac:dyDescent="0.2">
      <c r="A5427" s="1">
        <v>290201079758</v>
      </c>
      <c r="B5427">
        <v>290</v>
      </c>
      <c r="C5427" t="s">
        <v>16</v>
      </c>
      <c r="D5427" s="2">
        <v>44197</v>
      </c>
      <c r="E5427" t="s">
        <v>8132</v>
      </c>
      <c r="F5427">
        <f>1</f>
        <v>1</v>
      </c>
      <c r="G5427">
        <v>280000</v>
      </c>
      <c r="H5427" t="s">
        <v>18</v>
      </c>
      <c r="I5427" t="s">
        <v>50</v>
      </c>
      <c r="J5427" t="s">
        <v>20</v>
      </c>
      <c r="K5427" t="s">
        <v>21</v>
      </c>
      <c r="L5427" t="s">
        <v>132</v>
      </c>
      <c r="M5427" t="s">
        <v>32</v>
      </c>
      <c r="N5427" t="s">
        <v>33</v>
      </c>
      <c r="O5427" t="s">
        <v>258</v>
      </c>
      <c r="P5427" t="b">
        <f>production[[#This Row],[Funded Month]]&gt;=DATE(2021,1,1)</f>
        <v>1</v>
      </c>
    </row>
    <row r="5428" spans="1:16" x14ac:dyDescent="0.2">
      <c r="A5428" s="1">
        <v>290201181017</v>
      </c>
      <c r="B5428">
        <v>290</v>
      </c>
      <c r="C5428" t="s">
        <v>16</v>
      </c>
      <c r="D5428" s="2">
        <v>44197</v>
      </c>
      <c r="E5428" t="s">
        <v>8133</v>
      </c>
      <c r="F5428">
        <f>1</f>
        <v>1</v>
      </c>
      <c r="G5428">
        <v>223100</v>
      </c>
      <c r="H5428" t="s">
        <v>18</v>
      </c>
      <c r="I5428" t="s">
        <v>79</v>
      </c>
      <c r="J5428" t="s">
        <v>20</v>
      </c>
      <c r="K5428" t="s">
        <v>21</v>
      </c>
      <c r="L5428" t="s">
        <v>132</v>
      </c>
      <c r="M5428" t="s">
        <v>32</v>
      </c>
      <c r="N5428" t="s">
        <v>33</v>
      </c>
      <c r="O5428" t="s">
        <v>8134</v>
      </c>
      <c r="P5428" t="b">
        <f>production[[#This Row],[Funded Month]]&gt;=DATE(2021,1,1)</f>
        <v>1</v>
      </c>
    </row>
    <row r="5429" spans="1:16" x14ac:dyDescent="0.2">
      <c r="A5429" s="1">
        <v>290200978947</v>
      </c>
      <c r="B5429">
        <v>290</v>
      </c>
      <c r="C5429" t="s">
        <v>16</v>
      </c>
      <c r="D5429" s="2">
        <v>44197</v>
      </c>
      <c r="E5429" t="s">
        <v>8135</v>
      </c>
      <c r="F5429">
        <f>1</f>
        <v>1</v>
      </c>
      <c r="G5429">
        <v>164000</v>
      </c>
      <c r="H5429" t="s">
        <v>238</v>
      </c>
      <c r="I5429" t="s">
        <v>239</v>
      </c>
      <c r="J5429" t="s">
        <v>20</v>
      </c>
      <c r="K5429" t="s">
        <v>44</v>
      </c>
      <c r="L5429" t="s">
        <v>205</v>
      </c>
      <c r="M5429" t="s">
        <v>32</v>
      </c>
      <c r="O5429" t="s">
        <v>2774</v>
      </c>
      <c r="P5429" t="b">
        <f>production[[#This Row],[Funded Month]]&gt;=DATE(2021,1,1)</f>
        <v>1</v>
      </c>
    </row>
    <row r="5430" spans="1:16" x14ac:dyDescent="0.2">
      <c r="A5430" s="1">
        <v>290200978897</v>
      </c>
      <c r="B5430">
        <v>290</v>
      </c>
      <c r="C5430" t="s">
        <v>16</v>
      </c>
      <c r="D5430" s="2">
        <v>44197</v>
      </c>
      <c r="E5430" t="s">
        <v>8136</v>
      </c>
      <c r="F5430">
        <f>1</f>
        <v>1</v>
      </c>
      <c r="G5430">
        <v>360000</v>
      </c>
      <c r="H5430" t="s">
        <v>18</v>
      </c>
      <c r="I5430" t="s">
        <v>19</v>
      </c>
      <c r="J5430" t="s">
        <v>20</v>
      </c>
      <c r="K5430" t="s">
        <v>21</v>
      </c>
      <c r="L5430" t="s">
        <v>153</v>
      </c>
      <c r="M5430" t="s">
        <v>178</v>
      </c>
      <c r="O5430" t="s">
        <v>3639</v>
      </c>
      <c r="P5430" t="b">
        <f>production[[#This Row],[Funded Month]]&gt;=DATE(2021,1,1)</f>
        <v>1</v>
      </c>
    </row>
    <row r="5431" spans="1:16" x14ac:dyDescent="0.2">
      <c r="A5431" s="1">
        <v>290200979423</v>
      </c>
      <c r="B5431">
        <v>290</v>
      </c>
      <c r="C5431" t="s">
        <v>16</v>
      </c>
      <c r="D5431" s="2">
        <v>44197</v>
      </c>
      <c r="E5431" t="s">
        <v>8137</v>
      </c>
      <c r="F5431">
        <f>1</f>
        <v>1</v>
      </c>
      <c r="G5431">
        <v>323000</v>
      </c>
      <c r="H5431" t="s">
        <v>18</v>
      </c>
      <c r="I5431" t="s">
        <v>50</v>
      </c>
      <c r="J5431" t="s">
        <v>20</v>
      </c>
      <c r="K5431" t="s">
        <v>27</v>
      </c>
      <c r="L5431" t="s">
        <v>153</v>
      </c>
      <c r="M5431" t="s">
        <v>178</v>
      </c>
      <c r="O5431" t="s">
        <v>3675</v>
      </c>
      <c r="P5431" t="b">
        <f>production[[#This Row],[Funded Month]]&gt;=DATE(2021,1,1)</f>
        <v>1</v>
      </c>
    </row>
    <row r="5432" spans="1:16" x14ac:dyDescent="0.2">
      <c r="A5432" s="1">
        <v>290201080774</v>
      </c>
      <c r="B5432">
        <v>290</v>
      </c>
      <c r="C5432" t="s">
        <v>16</v>
      </c>
      <c r="D5432" s="2">
        <v>44197</v>
      </c>
      <c r="E5432" t="s">
        <v>8138</v>
      </c>
      <c r="F5432">
        <f>1</f>
        <v>1</v>
      </c>
      <c r="G5432">
        <v>260775</v>
      </c>
      <c r="H5432" t="s">
        <v>18</v>
      </c>
      <c r="I5432" t="s">
        <v>19</v>
      </c>
      <c r="J5432" t="s">
        <v>20</v>
      </c>
      <c r="K5432" t="s">
        <v>21</v>
      </c>
      <c r="L5432" t="s">
        <v>153</v>
      </c>
      <c r="M5432" t="s">
        <v>178</v>
      </c>
      <c r="O5432" t="s">
        <v>8139</v>
      </c>
      <c r="P5432" t="b">
        <f>production[[#This Row],[Funded Month]]&gt;=DATE(2021,1,1)</f>
        <v>1</v>
      </c>
    </row>
    <row r="5433" spans="1:16" x14ac:dyDescent="0.2">
      <c r="A5433" s="1">
        <v>290201181881</v>
      </c>
      <c r="B5433">
        <v>290</v>
      </c>
      <c r="C5433" t="s">
        <v>16</v>
      </c>
      <c r="D5433" s="2">
        <v>44197</v>
      </c>
      <c r="E5433" t="s">
        <v>8140</v>
      </c>
      <c r="F5433">
        <f>1</f>
        <v>1</v>
      </c>
      <c r="G5433">
        <v>368207</v>
      </c>
      <c r="H5433" t="s">
        <v>86</v>
      </c>
      <c r="I5433" t="s">
        <v>186</v>
      </c>
      <c r="J5433" t="s">
        <v>20</v>
      </c>
      <c r="K5433" t="s">
        <v>21</v>
      </c>
      <c r="L5433" t="s">
        <v>153</v>
      </c>
      <c r="M5433" t="s">
        <v>178</v>
      </c>
      <c r="O5433" t="s">
        <v>552</v>
      </c>
      <c r="P5433" t="b">
        <f>production[[#This Row],[Funded Month]]&gt;=DATE(2021,1,1)</f>
        <v>1</v>
      </c>
    </row>
    <row r="5434" spans="1:16" x14ac:dyDescent="0.2">
      <c r="A5434" s="1">
        <v>290201182106</v>
      </c>
      <c r="B5434">
        <v>290</v>
      </c>
      <c r="C5434" t="s">
        <v>16</v>
      </c>
      <c r="D5434" s="2">
        <v>44197</v>
      </c>
      <c r="E5434" t="s">
        <v>8141</v>
      </c>
      <c r="F5434">
        <f>1</f>
        <v>1</v>
      </c>
      <c r="G5434">
        <v>145500</v>
      </c>
      <c r="H5434" t="s">
        <v>18</v>
      </c>
      <c r="I5434" t="s">
        <v>50</v>
      </c>
      <c r="J5434" t="s">
        <v>20</v>
      </c>
      <c r="K5434" t="s">
        <v>27</v>
      </c>
      <c r="L5434" t="s">
        <v>153</v>
      </c>
      <c r="M5434" t="s">
        <v>32</v>
      </c>
      <c r="P5434" t="b">
        <f>production[[#This Row],[Funded Month]]&gt;=DATE(2021,1,1)</f>
        <v>1</v>
      </c>
    </row>
    <row r="5435" spans="1:16" x14ac:dyDescent="0.2">
      <c r="A5435" s="1">
        <v>290201282551</v>
      </c>
      <c r="B5435">
        <v>290</v>
      </c>
      <c r="C5435" t="s">
        <v>16</v>
      </c>
      <c r="D5435" s="2">
        <v>44197</v>
      </c>
      <c r="E5435" t="s">
        <v>8142</v>
      </c>
      <c r="F5435">
        <f>1</f>
        <v>1</v>
      </c>
      <c r="G5435">
        <v>432900</v>
      </c>
      <c r="H5435" t="s">
        <v>18</v>
      </c>
      <c r="I5435" t="s">
        <v>19</v>
      </c>
      <c r="J5435" t="s">
        <v>20</v>
      </c>
      <c r="K5435" t="s">
        <v>21</v>
      </c>
      <c r="L5435" t="s">
        <v>153</v>
      </c>
      <c r="M5435" t="s">
        <v>178</v>
      </c>
      <c r="O5435" t="s">
        <v>8143</v>
      </c>
      <c r="P5435" t="b">
        <f>production[[#This Row],[Funded Month]]&gt;=DATE(2021,1,1)</f>
        <v>1</v>
      </c>
    </row>
    <row r="5436" spans="1:16" x14ac:dyDescent="0.2">
      <c r="A5436" s="1">
        <v>290201282868</v>
      </c>
      <c r="B5436">
        <v>290</v>
      </c>
      <c r="C5436" t="s">
        <v>16</v>
      </c>
      <c r="D5436" s="2">
        <v>44197</v>
      </c>
      <c r="E5436" t="s">
        <v>8144</v>
      </c>
      <c r="F5436">
        <f>1</f>
        <v>1</v>
      </c>
      <c r="G5436">
        <v>174000</v>
      </c>
      <c r="H5436" t="s">
        <v>18</v>
      </c>
      <c r="I5436" t="s">
        <v>50</v>
      </c>
      <c r="J5436" t="s">
        <v>20</v>
      </c>
      <c r="K5436" t="s">
        <v>27</v>
      </c>
      <c r="L5436" t="s">
        <v>153</v>
      </c>
      <c r="M5436" t="s">
        <v>178</v>
      </c>
      <c r="O5436" t="s">
        <v>8145</v>
      </c>
      <c r="P5436" t="b">
        <f>production[[#This Row],[Funded Month]]&gt;=DATE(2021,1,1)</f>
        <v>1</v>
      </c>
    </row>
    <row r="5437" spans="1:16" x14ac:dyDescent="0.2">
      <c r="A5437" s="1">
        <v>290200876260</v>
      </c>
      <c r="B5437">
        <v>290</v>
      </c>
      <c r="C5437" t="s">
        <v>16</v>
      </c>
      <c r="D5437" s="2">
        <v>44197</v>
      </c>
      <c r="E5437" t="s">
        <v>8146</v>
      </c>
      <c r="F5437">
        <f>1</f>
        <v>1</v>
      </c>
      <c r="G5437">
        <v>180175</v>
      </c>
      <c r="H5437" t="s">
        <v>86</v>
      </c>
      <c r="I5437" t="s">
        <v>186</v>
      </c>
      <c r="J5437" t="s">
        <v>20</v>
      </c>
      <c r="K5437" t="s">
        <v>21</v>
      </c>
      <c r="L5437" t="s">
        <v>1448</v>
      </c>
      <c r="M5437" t="s">
        <v>32</v>
      </c>
      <c r="N5437" t="s">
        <v>33</v>
      </c>
      <c r="O5437" t="s">
        <v>8147</v>
      </c>
      <c r="P5437" t="b">
        <f>production[[#This Row],[Funded Month]]&gt;=DATE(2021,1,1)</f>
        <v>1</v>
      </c>
    </row>
    <row r="5438" spans="1:16" x14ac:dyDescent="0.2">
      <c r="A5438" s="1">
        <v>290201283058</v>
      </c>
      <c r="B5438">
        <v>290</v>
      </c>
      <c r="C5438" t="s">
        <v>16</v>
      </c>
      <c r="D5438" s="2">
        <v>44197</v>
      </c>
      <c r="E5438" t="s">
        <v>8148</v>
      </c>
      <c r="F5438">
        <f>1</f>
        <v>1</v>
      </c>
      <c r="G5438">
        <v>180500</v>
      </c>
      <c r="H5438" t="s">
        <v>18</v>
      </c>
      <c r="I5438" t="s">
        <v>19</v>
      </c>
      <c r="J5438" t="s">
        <v>20</v>
      </c>
      <c r="K5438" t="s">
        <v>21</v>
      </c>
      <c r="L5438" t="s">
        <v>1448</v>
      </c>
      <c r="M5438" t="s">
        <v>32</v>
      </c>
      <c r="N5438" t="s">
        <v>33</v>
      </c>
      <c r="O5438" t="s">
        <v>8149</v>
      </c>
      <c r="P5438" t="b">
        <f>production[[#This Row],[Funded Month]]&gt;=DATE(2021,1,1)</f>
        <v>1</v>
      </c>
    </row>
    <row r="5439" spans="1:16" x14ac:dyDescent="0.2">
      <c r="A5439" s="1">
        <v>290201283192</v>
      </c>
      <c r="B5439">
        <v>290</v>
      </c>
      <c r="C5439" t="s">
        <v>16</v>
      </c>
      <c r="D5439" s="2">
        <v>44197</v>
      </c>
      <c r="E5439" t="s">
        <v>8150</v>
      </c>
      <c r="F5439">
        <f>1</f>
        <v>1</v>
      </c>
      <c r="G5439">
        <v>260200</v>
      </c>
      <c r="H5439" t="s">
        <v>86</v>
      </c>
      <c r="I5439" t="s">
        <v>1536</v>
      </c>
      <c r="J5439" t="s">
        <v>20</v>
      </c>
      <c r="K5439" t="s">
        <v>21</v>
      </c>
      <c r="L5439" t="s">
        <v>1448</v>
      </c>
      <c r="M5439" t="s">
        <v>32</v>
      </c>
      <c r="N5439" t="s">
        <v>165</v>
      </c>
      <c r="O5439" t="s">
        <v>8151</v>
      </c>
      <c r="P5439" t="b">
        <f>production[[#This Row],[Funded Month]]&gt;=DATE(2021,1,1)</f>
        <v>1</v>
      </c>
    </row>
    <row r="5440" spans="1:16" x14ac:dyDescent="0.2">
      <c r="A5440" s="1">
        <v>290201283198</v>
      </c>
      <c r="B5440">
        <v>290</v>
      </c>
      <c r="C5440" t="s">
        <v>16</v>
      </c>
      <c r="D5440" s="2">
        <v>44197</v>
      </c>
      <c r="E5440" t="s">
        <v>8150</v>
      </c>
      <c r="F5440">
        <f>1</f>
        <v>1</v>
      </c>
      <c r="G5440">
        <v>9275</v>
      </c>
      <c r="H5440" t="s">
        <v>18</v>
      </c>
      <c r="I5440" t="s">
        <v>488</v>
      </c>
      <c r="J5440" t="s">
        <v>398</v>
      </c>
      <c r="K5440" t="s">
        <v>21</v>
      </c>
      <c r="L5440" t="s">
        <v>1448</v>
      </c>
      <c r="M5440" t="s">
        <v>32</v>
      </c>
      <c r="N5440" t="s">
        <v>165</v>
      </c>
      <c r="P5440" t="b">
        <f>production[[#This Row],[Funded Month]]&gt;=DATE(2021,1,1)</f>
        <v>1</v>
      </c>
    </row>
    <row r="5441" spans="1:16" x14ac:dyDescent="0.2">
      <c r="A5441" s="1">
        <v>290210184306</v>
      </c>
      <c r="B5441">
        <v>290</v>
      </c>
      <c r="C5441" t="s">
        <v>16</v>
      </c>
      <c r="D5441" s="2">
        <v>44197</v>
      </c>
      <c r="E5441" t="s">
        <v>8152</v>
      </c>
      <c r="F5441">
        <f>1</f>
        <v>1</v>
      </c>
      <c r="G5441">
        <v>204250</v>
      </c>
      <c r="H5441" t="s">
        <v>18</v>
      </c>
      <c r="I5441" t="s">
        <v>79</v>
      </c>
      <c r="J5441" t="s">
        <v>20</v>
      </c>
      <c r="K5441" t="s">
        <v>21</v>
      </c>
      <c r="L5441" t="s">
        <v>1448</v>
      </c>
      <c r="M5441" t="s">
        <v>32</v>
      </c>
      <c r="N5441" t="s">
        <v>165</v>
      </c>
      <c r="O5441" t="s">
        <v>1449</v>
      </c>
      <c r="P5441" t="b">
        <f>production[[#This Row],[Funded Month]]&gt;=DATE(2021,1,1)</f>
        <v>1</v>
      </c>
    </row>
    <row r="5442" spans="1:16" x14ac:dyDescent="0.2">
      <c r="A5442" s="1">
        <v>290201080742</v>
      </c>
      <c r="B5442">
        <v>290</v>
      </c>
      <c r="C5442" t="s">
        <v>16</v>
      </c>
      <c r="D5442" s="2">
        <v>44197</v>
      </c>
      <c r="E5442" t="s">
        <v>8153</v>
      </c>
      <c r="F5442">
        <f>1</f>
        <v>1</v>
      </c>
      <c r="G5442">
        <v>324022</v>
      </c>
      <c r="H5442" t="s">
        <v>86</v>
      </c>
      <c r="I5442" t="s">
        <v>186</v>
      </c>
      <c r="J5442" t="s">
        <v>20</v>
      </c>
      <c r="K5442" t="s">
        <v>21</v>
      </c>
      <c r="L5442" t="s">
        <v>144</v>
      </c>
      <c r="M5442" t="s">
        <v>32</v>
      </c>
      <c r="N5442" t="s">
        <v>6339</v>
      </c>
      <c r="O5442" t="s">
        <v>6340</v>
      </c>
      <c r="P5442" t="b">
        <f>production[[#This Row],[Funded Month]]&gt;=DATE(2021,1,1)</f>
        <v>1</v>
      </c>
    </row>
    <row r="5443" spans="1:16" x14ac:dyDescent="0.2">
      <c r="A5443" s="1">
        <v>290201181879</v>
      </c>
      <c r="B5443">
        <v>290</v>
      </c>
      <c r="C5443" t="s">
        <v>16</v>
      </c>
      <c r="D5443" s="2">
        <v>44197</v>
      </c>
      <c r="E5443" t="s">
        <v>8154</v>
      </c>
      <c r="F5443">
        <f>1</f>
        <v>1</v>
      </c>
      <c r="G5443">
        <v>313500</v>
      </c>
      <c r="H5443" t="s">
        <v>18</v>
      </c>
      <c r="I5443" t="s">
        <v>19</v>
      </c>
      <c r="J5443" t="s">
        <v>20</v>
      </c>
      <c r="K5443" t="s">
        <v>21</v>
      </c>
      <c r="L5443" t="s">
        <v>144</v>
      </c>
      <c r="M5443" t="s">
        <v>32</v>
      </c>
      <c r="O5443" t="s">
        <v>8155</v>
      </c>
      <c r="P5443" t="b">
        <f>production[[#This Row],[Funded Month]]&gt;=DATE(2021,1,1)</f>
        <v>1</v>
      </c>
    </row>
    <row r="5444" spans="1:16" x14ac:dyDescent="0.2">
      <c r="A5444" s="1">
        <v>290201181913</v>
      </c>
      <c r="B5444">
        <v>290</v>
      </c>
      <c r="C5444" t="s">
        <v>16</v>
      </c>
      <c r="D5444" s="2">
        <v>44197</v>
      </c>
      <c r="E5444" t="s">
        <v>8156</v>
      </c>
      <c r="F5444">
        <f>1</f>
        <v>1</v>
      </c>
      <c r="G5444">
        <v>224358</v>
      </c>
      <c r="H5444" t="s">
        <v>86</v>
      </c>
      <c r="I5444" t="s">
        <v>186</v>
      </c>
      <c r="J5444" t="s">
        <v>20</v>
      </c>
      <c r="K5444" t="s">
        <v>21</v>
      </c>
      <c r="L5444" t="s">
        <v>144</v>
      </c>
      <c r="M5444" t="s">
        <v>32</v>
      </c>
      <c r="N5444" t="s">
        <v>6339</v>
      </c>
      <c r="O5444" t="s">
        <v>6340</v>
      </c>
      <c r="P5444" t="b">
        <f>production[[#This Row],[Funded Month]]&gt;=DATE(2021,1,1)</f>
        <v>1</v>
      </c>
    </row>
    <row r="5445" spans="1:16" x14ac:dyDescent="0.2">
      <c r="A5445" s="1">
        <v>290201181984</v>
      </c>
      <c r="B5445">
        <v>290</v>
      </c>
      <c r="C5445" t="s">
        <v>16</v>
      </c>
      <c r="D5445" s="2">
        <v>44197</v>
      </c>
      <c r="E5445" t="s">
        <v>8157</v>
      </c>
      <c r="F5445">
        <f>1</f>
        <v>1</v>
      </c>
      <c r="G5445">
        <v>232750</v>
      </c>
      <c r="H5445" t="s">
        <v>18</v>
      </c>
      <c r="I5445" t="s">
        <v>19</v>
      </c>
      <c r="J5445" t="s">
        <v>20</v>
      </c>
      <c r="K5445" t="s">
        <v>21</v>
      </c>
      <c r="L5445" t="s">
        <v>144</v>
      </c>
      <c r="M5445" t="s">
        <v>32</v>
      </c>
      <c r="N5445" t="s">
        <v>6339</v>
      </c>
      <c r="O5445" t="s">
        <v>6340</v>
      </c>
      <c r="P5445" t="b">
        <f>production[[#This Row],[Funded Month]]&gt;=DATE(2021,1,1)</f>
        <v>1</v>
      </c>
    </row>
    <row r="5446" spans="1:16" x14ac:dyDescent="0.2">
      <c r="A5446" s="1">
        <v>290201282562</v>
      </c>
      <c r="B5446">
        <v>290</v>
      </c>
      <c r="C5446" t="s">
        <v>16</v>
      </c>
      <c r="D5446" s="2">
        <v>44197</v>
      </c>
      <c r="E5446" t="s">
        <v>8158</v>
      </c>
      <c r="F5446">
        <f>1</f>
        <v>1</v>
      </c>
      <c r="G5446">
        <v>171000</v>
      </c>
      <c r="H5446" t="s">
        <v>18</v>
      </c>
      <c r="I5446" t="s">
        <v>19</v>
      </c>
      <c r="J5446" t="s">
        <v>20</v>
      </c>
      <c r="K5446" t="s">
        <v>21</v>
      </c>
      <c r="L5446" t="s">
        <v>144</v>
      </c>
      <c r="M5446" t="s">
        <v>32</v>
      </c>
      <c r="O5446" t="s">
        <v>1485</v>
      </c>
      <c r="P5446" t="b">
        <f>production[[#This Row],[Funded Month]]&gt;=DATE(2021,1,1)</f>
        <v>1</v>
      </c>
    </row>
    <row r="5447" spans="1:16" x14ac:dyDescent="0.2">
      <c r="A5447" s="1">
        <v>290210183755</v>
      </c>
      <c r="B5447">
        <v>290</v>
      </c>
      <c r="C5447" t="s">
        <v>16</v>
      </c>
      <c r="D5447" s="2">
        <v>44197</v>
      </c>
      <c r="E5447" t="s">
        <v>8159</v>
      </c>
      <c r="F5447">
        <f>1</f>
        <v>1</v>
      </c>
      <c r="G5447">
        <v>263625</v>
      </c>
      <c r="H5447" t="s">
        <v>18</v>
      </c>
      <c r="I5447" t="s">
        <v>19</v>
      </c>
      <c r="J5447" t="s">
        <v>20</v>
      </c>
      <c r="K5447" t="s">
        <v>21</v>
      </c>
      <c r="L5447" t="s">
        <v>144</v>
      </c>
      <c r="M5447" t="s">
        <v>32</v>
      </c>
      <c r="O5447" t="s">
        <v>8160</v>
      </c>
      <c r="P5447" t="b">
        <f>production[[#This Row],[Funded Month]]&gt;=DATE(2021,1,1)</f>
        <v>1</v>
      </c>
    </row>
    <row r="5448" spans="1:16" x14ac:dyDescent="0.2">
      <c r="A5448" s="1">
        <v>294200642834</v>
      </c>
      <c r="B5448">
        <v>294</v>
      </c>
      <c r="C5448" t="s">
        <v>415</v>
      </c>
      <c r="D5448" s="2">
        <v>44197</v>
      </c>
      <c r="E5448" t="s">
        <v>8161</v>
      </c>
      <c r="F5448">
        <f>1</f>
        <v>1</v>
      </c>
      <c r="G5448">
        <v>172000</v>
      </c>
      <c r="H5448" t="s">
        <v>18</v>
      </c>
      <c r="I5448" t="s">
        <v>19</v>
      </c>
      <c r="J5448" t="s">
        <v>20</v>
      </c>
      <c r="K5448" t="s">
        <v>27</v>
      </c>
      <c r="L5448" t="s">
        <v>1002</v>
      </c>
      <c r="M5448" t="s">
        <v>32</v>
      </c>
      <c r="P5448" t="b">
        <f>production[[#This Row],[Funded Month]]&gt;=DATE(2021,1,1)</f>
        <v>1</v>
      </c>
    </row>
    <row r="5449" spans="1:16" x14ac:dyDescent="0.2">
      <c r="A5449" s="1">
        <v>294200651510</v>
      </c>
      <c r="B5449">
        <v>294</v>
      </c>
      <c r="C5449" t="s">
        <v>415</v>
      </c>
      <c r="D5449" s="2">
        <v>44197</v>
      </c>
      <c r="E5449" t="s">
        <v>8162</v>
      </c>
      <c r="F5449">
        <f>1</f>
        <v>1</v>
      </c>
      <c r="G5449">
        <v>507000</v>
      </c>
      <c r="H5449" t="s">
        <v>18</v>
      </c>
      <c r="I5449" t="s">
        <v>19</v>
      </c>
      <c r="J5449" t="s">
        <v>20</v>
      </c>
      <c r="K5449" t="s">
        <v>21</v>
      </c>
      <c r="L5449" t="s">
        <v>1002</v>
      </c>
      <c r="M5449" t="s">
        <v>32</v>
      </c>
      <c r="O5449" t="s">
        <v>3069</v>
      </c>
      <c r="P5449" t="b">
        <f>production[[#This Row],[Funded Month]]&gt;=DATE(2021,1,1)</f>
        <v>1</v>
      </c>
    </row>
    <row r="5450" spans="1:16" x14ac:dyDescent="0.2">
      <c r="A5450" s="1">
        <v>294200975352</v>
      </c>
      <c r="B5450">
        <v>294</v>
      </c>
      <c r="C5450" t="s">
        <v>415</v>
      </c>
      <c r="D5450" s="2">
        <v>44197</v>
      </c>
      <c r="E5450" t="s">
        <v>8163</v>
      </c>
      <c r="F5450">
        <f>1</f>
        <v>1</v>
      </c>
      <c r="G5450">
        <v>390000</v>
      </c>
      <c r="H5450" t="s">
        <v>18</v>
      </c>
      <c r="I5450" t="s">
        <v>19</v>
      </c>
      <c r="J5450" t="s">
        <v>20</v>
      </c>
      <c r="K5450" t="s">
        <v>21</v>
      </c>
      <c r="L5450" t="s">
        <v>1002</v>
      </c>
      <c r="M5450" t="s">
        <v>32</v>
      </c>
      <c r="O5450" t="s">
        <v>8164</v>
      </c>
      <c r="P5450" t="b">
        <f>production[[#This Row],[Funded Month]]&gt;=DATE(2021,1,1)</f>
        <v>1</v>
      </c>
    </row>
    <row r="5451" spans="1:16" x14ac:dyDescent="0.2">
      <c r="A5451" s="1">
        <v>294201175515</v>
      </c>
      <c r="B5451">
        <v>294</v>
      </c>
      <c r="C5451" t="s">
        <v>415</v>
      </c>
      <c r="D5451" s="2">
        <v>44197</v>
      </c>
      <c r="E5451" t="s">
        <v>8165</v>
      </c>
      <c r="F5451">
        <f>1</f>
        <v>1</v>
      </c>
      <c r="G5451">
        <v>135000</v>
      </c>
      <c r="H5451" t="s">
        <v>18</v>
      </c>
      <c r="I5451" t="s">
        <v>19</v>
      </c>
      <c r="J5451" t="s">
        <v>20</v>
      </c>
      <c r="K5451" t="s">
        <v>21</v>
      </c>
      <c r="L5451" t="s">
        <v>1002</v>
      </c>
      <c r="M5451" t="s">
        <v>32</v>
      </c>
      <c r="P5451" t="b">
        <f>production[[#This Row],[Funded Month]]&gt;=DATE(2021,1,1)</f>
        <v>1</v>
      </c>
    </row>
    <row r="5452" spans="1:16" x14ac:dyDescent="0.2">
      <c r="A5452" s="1">
        <v>294201175539</v>
      </c>
      <c r="B5452">
        <v>294</v>
      </c>
      <c r="C5452" t="s">
        <v>415</v>
      </c>
      <c r="D5452" s="2">
        <v>44197</v>
      </c>
      <c r="E5452" t="s">
        <v>8166</v>
      </c>
      <c r="F5452">
        <f>1</f>
        <v>1</v>
      </c>
      <c r="G5452">
        <v>196790</v>
      </c>
      <c r="H5452" t="s">
        <v>238</v>
      </c>
      <c r="I5452" t="s">
        <v>4326</v>
      </c>
      <c r="J5452" t="s">
        <v>20</v>
      </c>
      <c r="K5452" t="s">
        <v>27</v>
      </c>
      <c r="L5452" t="s">
        <v>1002</v>
      </c>
      <c r="M5452" t="s">
        <v>32</v>
      </c>
      <c r="P5452" t="b">
        <f>production[[#This Row],[Funded Month]]&gt;=DATE(2021,1,1)</f>
        <v>1</v>
      </c>
    </row>
    <row r="5453" spans="1:16" x14ac:dyDescent="0.2">
      <c r="A5453" s="1">
        <v>294201275606</v>
      </c>
      <c r="B5453">
        <v>294</v>
      </c>
      <c r="C5453" t="s">
        <v>415</v>
      </c>
      <c r="D5453" s="2">
        <v>44197</v>
      </c>
      <c r="E5453" t="s">
        <v>8167</v>
      </c>
      <c r="F5453">
        <f>1</f>
        <v>1</v>
      </c>
      <c r="G5453">
        <v>365690</v>
      </c>
      <c r="H5453" t="s">
        <v>18</v>
      </c>
      <c r="I5453" t="s">
        <v>19</v>
      </c>
      <c r="J5453" t="s">
        <v>20</v>
      </c>
      <c r="K5453" t="s">
        <v>21</v>
      </c>
      <c r="L5453" t="s">
        <v>1002</v>
      </c>
      <c r="M5453" t="s">
        <v>32</v>
      </c>
      <c r="O5453" t="s">
        <v>8168</v>
      </c>
      <c r="P5453" t="b">
        <f>production[[#This Row],[Funded Month]]&gt;=DATE(2021,1,1)</f>
        <v>1</v>
      </c>
    </row>
    <row r="5454" spans="1:16" x14ac:dyDescent="0.2">
      <c r="A5454" s="1">
        <v>294201275607</v>
      </c>
      <c r="B5454">
        <v>294</v>
      </c>
      <c r="C5454" t="s">
        <v>415</v>
      </c>
      <c r="D5454" s="2">
        <v>44197</v>
      </c>
      <c r="E5454" t="s">
        <v>8169</v>
      </c>
      <c r="F5454">
        <f>1</f>
        <v>1</v>
      </c>
      <c r="G5454">
        <v>413280</v>
      </c>
      <c r="H5454" t="s">
        <v>18</v>
      </c>
      <c r="I5454" t="s">
        <v>19</v>
      </c>
      <c r="J5454" t="s">
        <v>20</v>
      </c>
      <c r="K5454" t="s">
        <v>21</v>
      </c>
      <c r="L5454" t="s">
        <v>1002</v>
      </c>
      <c r="M5454" t="s">
        <v>32</v>
      </c>
      <c r="O5454" t="s">
        <v>3069</v>
      </c>
      <c r="P5454" t="b">
        <f>production[[#This Row],[Funded Month]]&gt;=DATE(2021,1,1)</f>
        <v>1</v>
      </c>
    </row>
    <row r="5455" spans="1:16" x14ac:dyDescent="0.2">
      <c r="A5455" s="1">
        <v>294201275608</v>
      </c>
      <c r="B5455">
        <v>294</v>
      </c>
      <c r="C5455" t="s">
        <v>415</v>
      </c>
      <c r="D5455" s="2">
        <v>44197</v>
      </c>
      <c r="E5455" t="s">
        <v>8170</v>
      </c>
      <c r="F5455">
        <f>1</f>
        <v>1</v>
      </c>
      <c r="G5455">
        <v>257500</v>
      </c>
      <c r="H5455" t="s">
        <v>18</v>
      </c>
      <c r="I5455" t="s">
        <v>19</v>
      </c>
      <c r="J5455" t="s">
        <v>20</v>
      </c>
      <c r="K5455" t="s">
        <v>44</v>
      </c>
      <c r="L5455" t="s">
        <v>1002</v>
      </c>
      <c r="M5455" t="s">
        <v>32</v>
      </c>
      <c r="P5455" t="b">
        <f>production[[#This Row],[Funded Month]]&gt;=DATE(2021,1,1)</f>
        <v>1</v>
      </c>
    </row>
    <row r="5456" spans="1:16" x14ac:dyDescent="0.2">
      <c r="A5456" s="1">
        <v>294201275645</v>
      </c>
      <c r="B5456">
        <v>294</v>
      </c>
      <c r="C5456" t="s">
        <v>415</v>
      </c>
      <c r="D5456" s="2">
        <v>44197</v>
      </c>
      <c r="E5456" t="s">
        <v>8171</v>
      </c>
      <c r="F5456">
        <f>1</f>
        <v>1</v>
      </c>
      <c r="G5456">
        <v>186300</v>
      </c>
      <c r="H5456" t="s">
        <v>18</v>
      </c>
      <c r="I5456" t="s">
        <v>19</v>
      </c>
      <c r="J5456" t="s">
        <v>20</v>
      </c>
      <c r="K5456" t="s">
        <v>21</v>
      </c>
      <c r="L5456" t="s">
        <v>1002</v>
      </c>
      <c r="M5456" t="s">
        <v>32</v>
      </c>
      <c r="O5456" t="s">
        <v>1027</v>
      </c>
      <c r="P5456" t="b">
        <f>production[[#This Row],[Funded Month]]&gt;=DATE(2021,1,1)</f>
        <v>1</v>
      </c>
    </row>
    <row r="5457" spans="1:16" x14ac:dyDescent="0.2">
      <c r="A5457" s="1">
        <v>294201275658</v>
      </c>
      <c r="B5457">
        <v>294</v>
      </c>
      <c r="C5457" t="s">
        <v>415</v>
      </c>
      <c r="D5457" s="2">
        <v>44197</v>
      </c>
      <c r="E5457" t="s">
        <v>8172</v>
      </c>
      <c r="F5457">
        <f>1</f>
        <v>1</v>
      </c>
      <c r="G5457">
        <v>363298</v>
      </c>
      <c r="H5457" t="s">
        <v>86</v>
      </c>
      <c r="I5457" t="s">
        <v>87</v>
      </c>
      <c r="J5457" t="s">
        <v>20</v>
      </c>
      <c r="K5457" t="s">
        <v>21</v>
      </c>
      <c r="L5457" t="s">
        <v>1002</v>
      </c>
      <c r="M5457" t="s">
        <v>32</v>
      </c>
      <c r="O5457" t="s">
        <v>6354</v>
      </c>
      <c r="P5457" t="b">
        <f>production[[#This Row],[Funded Month]]&gt;=DATE(2021,1,1)</f>
        <v>1</v>
      </c>
    </row>
    <row r="5458" spans="1:16" x14ac:dyDescent="0.2">
      <c r="A5458" s="1">
        <v>294201275682</v>
      </c>
      <c r="B5458">
        <v>294</v>
      </c>
      <c r="C5458" t="s">
        <v>415</v>
      </c>
      <c r="D5458" s="2">
        <v>44197</v>
      </c>
      <c r="E5458" t="s">
        <v>8173</v>
      </c>
      <c r="F5458">
        <f>1</f>
        <v>1</v>
      </c>
      <c r="G5458">
        <v>458000</v>
      </c>
      <c r="H5458" t="s">
        <v>18</v>
      </c>
      <c r="I5458" t="s">
        <v>19</v>
      </c>
      <c r="J5458" t="s">
        <v>20</v>
      </c>
      <c r="K5458" t="s">
        <v>44</v>
      </c>
      <c r="L5458" t="s">
        <v>1002</v>
      </c>
      <c r="M5458" t="s">
        <v>32</v>
      </c>
      <c r="O5458" t="s">
        <v>8174</v>
      </c>
      <c r="P5458" t="b">
        <f>production[[#This Row],[Funded Month]]&gt;=DATE(2021,1,1)</f>
        <v>1</v>
      </c>
    </row>
    <row r="5459" spans="1:16" x14ac:dyDescent="0.2">
      <c r="A5459" s="1">
        <v>294210175692</v>
      </c>
      <c r="B5459">
        <v>294</v>
      </c>
      <c r="C5459" t="s">
        <v>415</v>
      </c>
      <c r="D5459" s="2">
        <v>44197</v>
      </c>
      <c r="E5459" t="s">
        <v>8175</v>
      </c>
      <c r="F5459">
        <f>1</f>
        <v>1</v>
      </c>
      <c r="G5459">
        <v>304000</v>
      </c>
      <c r="H5459" t="s">
        <v>18</v>
      </c>
      <c r="I5459" t="s">
        <v>19</v>
      </c>
      <c r="J5459" t="s">
        <v>20</v>
      </c>
      <c r="K5459" t="s">
        <v>21</v>
      </c>
      <c r="L5459" t="s">
        <v>1002</v>
      </c>
      <c r="M5459" t="s">
        <v>32</v>
      </c>
      <c r="O5459" t="s">
        <v>1027</v>
      </c>
      <c r="P5459" t="b">
        <f>production[[#This Row],[Funded Month]]&gt;=DATE(2021,1,1)</f>
        <v>1</v>
      </c>
    </row>
    <row r="5460" spans="1:16" x14ac:dyDescent="0.2">
      <c r="A5460" s="1">
        <v>294210175736</v>
      </c>
      <c r="B5460">
        <v>294</v>
      </c>
      <c r="C5460" t="s">
        <v>415</v>
      </c>
      <c r="D5460" s="2">
        <v>44197</v>
      </c>
      <c r="E5460" t="s">
        <v>8176</v>
      </c>
      <c r="F5460">
        <f>1</f>
        <v>1</v>
      </c>
      <c r="G5460">
        <v>176000</v>
      </c>
      <c r="H5460" t="s">
        <v>18</v>
      </c>
      <c r="I5460" t="s">
        <v>19</v>
      </c>
      <c r="J5460" t="s">
        <v>20</v>
      </c>
      <c r="K5460" t="s">
        <v>21</v>
      </c>
      <c r="L5460" t="s">
        <v>1002</v>
      </c>
      <c r="M5460" t="s">
        <v>32</v>
      </c>
      <c r="O5460" t="s">
        <v>3069</v>
      </c>
      <c r="P5460" t="b">
        <f>production[[#This Row],[Funded Month]]&gt;=DATE(2021,1,1)</f>
        <v>1</v>
      </c>
    </row>
    <row r="5461" spans="1:16" x14ac:dyDescent="0.2">
      <c r="A5461" s="1">
        <v>295200416661</v>
      </c>
      <c r="B5461">
        <v>295</v>
      </c>
      <c r="C5461" t="s">
        <v>16</v>
      </c>
      <c r="D5461" s="2">
        <v>44197</v>
      </c>
      <c r="E5461" t="s">
        <v>8177</v>
      </c>
      <c r="F5461">
        <f>1</f>
        <v>1</v>
      </c>
      <c r="G5461">
        <v>182000</v>
      </c>
      <c r="H5461" t="s">
        <v>18</v>
      </c>
      <c r="I5461" t="s">
        <v>79</v>
      </c>
      <c r="J5461" t="s">
        <v>20</v>
      </c>
      <c r="K5461" t="s">
        <v>21</v>
      </c>
      <c r="L5461" t="s">
        <v>1053</v>
      </c>
      <c r="M5461" t="s">
        <v>32</v>
      </c>
      <c r="O5461" t="s">
        <v>4972</v>
      </c>
      <c r="P5461" t="b">
        <f>production[[#This Row],[Funded Month]]&gt;=DATE(2021,1,1)</f>
        <v>1</v>
      </c>
    </row>
    <row r="5462" spans="1:16" x14ac:dyDescent="0.2">
      <c r="A5462" s="1">
        <v>295201076078</v>
      </c>
      <c r="B5462">
        <v>295</v>
      </c>
      <c r="C5462" t="s">
        <v>16</v>
      </c>
      <c r="D5462" s="2">
        <v>44197</v>
      </c>
      <c r="E5462" t="s">
        <v>8178</v>
      </c>
      <c r="F5462">
        <f>1</f>
        <v>1</v>
      </c>
      <c r="G5462">
        <v>386964</v>
      </c>
      <c r="H5462" t="s">
        <v>18</v>
      </c>
      <c r="I5462" t="s">
        <v>19</v>
      </c>
      <c r="J5462" t="s">
        <v>20</v>
      </c>
      <c r="K5462" t="s">
        <v>21</v>
      </c>
      <c r="L5462" t="s">
        <v>1053</v>
      </c>
      <c r="M5462" t="s">
        <v>32</v>
      </c>
      <c r="O5462" t="s">
        <v>1053</v>
      </c>
      <c r="P5462" t="b">
        <f>production[[#This Row],[Funded Month]]&gt;=DATE(2021,1,1)</f>
        <v>1</v>
      </c>
    </row>
    <row r="5463" spans="1:16" x14ac:dyDescent="0.2">
      <c r="A5463" s="1">
        <v>295201076179</v>
      </c>
      <c r="B5463">
        <v>295</v>
      </c>
      <c r="C5463" t="s">
        <v>16</v>
      </c>
      <c r="D5463" s="2">
        <v>44197</v>
      </c>
      <c r="E5463" t="s">
        <v>8179</v>
      </c>
      <c r="F5463">
        <f>1</f>
        <v>1</v>
      </c>
      <c r="G5463">
        <v>194400</v>
      </c>
      <c r="H5463" t="s">
        <v>18</v>
      </c>
      <c r="I5463" t="s">
        <v>79</v>
      </c>
      <c r="J5463" t="s">
        <v>20</v>
      </c>
      <c r="K5463" t="s">
        <v>21</v>
      </c>
      <c r="L5463" t="s">
        <v>1053</v>
      </c>
      <c r="M5463" t="s">
        <v>32</v>
      </c>
      <c r="O5463" t="s">
        <v>8180</v>
      </c>
      <c r="P5463" t="b">
        <f>production[[#This Row],[Funded Month]]&gt;=DATE(2021,1,1)</f>
        <v>1</v>
      </c>
    </row>
    <row r="5464" spans="1:16" x14ac:dyDescent="0.2">
      <c r="A5464" s="1">
        <v>295201176283</v>
      </c>
      <c r="B5464">
        <v>295</v>
      </c>
      <c r="C5464" t="s">
        <v>16</v>
      </c>
      <c r="D5464" s="2">
        <v>44197</v>
      </c>
      <c r="E5464" t="s">
        <v>8181</v>
      </c>
      <c r="F5464">
        <f>1</f>
        <v>1</v>
      </c>
      <c r="G5464">
        <v>202730</v>
      </c>
      <c r="H5464" t="s">
        <v>18</v>
      </c>
      <c r="I5464" t="s">
        <v>79</v>
      </c>
      <c r="J5464" t="s">
        <v>20</v>
      </c>
      <c r="K5464" t="s">
        <v>21</v>
      </c>
      <c r="L5464" t="s">
        <v>1053</v>
      </c>
      <c r="M5464" t="s">
        <v>32</v>
      </c>
      <c r="O5464" t="s">
        <v>8182</v>
      </c>
      <c r="P5464" t="b">
        <f>production[[#This Row],[Funded Month]]&gt;=DATE(2021,1,1)</f>
        <v>1</v>
      </c>
    </row>
    <row r="5465" spans="1:16" x14ac:dyDescent="0.2">
      <c r="A5465" s="1">
        <v>295191277278</v>
      </c>
      <c r="B5465">
        <v>295</v>
      </c>
      <c r="C5465" t="s">
        <v>16</v>
      </c>
      <c r="D5465" s="2">
        <v>44197</v>
      </c>
      <c r="E5465" t="s">
        <v>8183</v>
      </c>
      <c r="F5465">
        <f>1</f>
        <v>1</v>
      </c>
      <c r="G5465">
        <v>453000</v>
      </c>
      <c r="H5465" t="s">
        <v>18</v>
      </c>
      <c r="I5465" t="s">
        <v>19</v>
      </c>
      <c r="J5465" t="s">
        <v>20</v>
      </c>
      <c r="K5465" t="s">
        <v>27</v>
      </c>
      <c r="L5465" t="s">
        <v>4025</v>
      </c>
      <c r="M5465" t="s">
        <v>32</v>
      </c>
      <c r="P5465" t="b">
        <f>production[[#This Row],[Funded Month]]&gt;=DATE(2021,1,1)</f>
        <v>1</v>
      </c>
    </row>
    <row r="5466" spans="1:16" x14ac:dyDescent="0.2">
      <c r="A5466" s="1">
        <v>295200875419</v>
      </c>
      <c r="B5466">
        <v>295</v>
      </c>
      <c r="C5466" t="s">
        <v>16</v>
      </c>
      <c r="D5466" s="2">
        <v>44197</v>
      </c>
      <c r="E5466" t="s">
        <v>8184</v>
      </c>
      <c r="F5466">
        <f>1</f>
        <v>1</v>
      </c>
      <c r="G5466">
        <v>332800</v>
      </c>
      <c r="H5466" t="s">
        <v>18</v>
      </c>
      <c r="I5466" t="s">
        <v>19</v>
      </c>
      <c r="J5466" t="s">
        <v>20</v>
      </c>
      <c r="K5466" t="s">
        <v>21</v>
      </c>
      <c r="L5466" t="s">
        <v>4025</v>
      </c>
      <c r="M5466" t="s">
        <v>32</v>
      </c>
      <c r="P5466" t="b">
        <f>production[[#This Row],[Funded Month]]&gt;=DATE(2021,1,1)</f>
        <v>1</v>
      </c>
    </row>
    <row r="5467" spans="1:16" x14ac:dyDescent="0.2">
      <c r="A5467" s="1">
        <v>295200975666</v>
      </c>
      <c r="B5467">
        <v>295</v>
      </c>
      <c r="C5467" t="s">
        <v>16</v>
      </c>
      <c r="D5467" s="2">
        <v>44197</v>
      </c>
      <c r="E5467" t="s">
        <v>8185</v>
      </c>
      <c r="F5467">
        <f>1</f>
        <v>1</v>
      </c>
      <c r="G5467">
        <v>181649</v>
      </c>
      <c r="H5467" t="s">
        <v>86</v>
      </c>
      <c r="I5467" t="s">
        <v>87</v>
      </c>
      <c r="J5467" t="s">
        <v>20</v>
      </c>
      <c r="K5467" t="s">
        <v>21</v>
      </c>
      <c r="L5467" t="s">
        <v>4025</v>
      </c>
      <c r="M5467" t="s">
        <v>32</v>
      </c>
      <c r="O5467" t="s">
        <v>8186</v>
      </c>
      <c r="P5467" t="b">
        <f>production[[#This Row],[Funded Month]]&gt;=DATE(2021,1,1)</f>
        <v>1</v>
      </c>
    </row>
    <row r="5468" spans="1:16" x14ac:dyDescent="0.2">
      <c r="A5468" s="1">
        <v>295201176295</v>
      </c>
      <c r="B5468">
        <v>295</v>
      </c>
      <c r="C5468" t="s">
        <v>16</v>
      </c>
      <c r="D5468" s="2">
        <v>44197</v>
      </c>
      <c r="E5468" t="s">
        <v>8187</v>
      </c>
      <c r="F5468">
        <f>1</f>
        <v>1</v>
      </c>
      <c r="G5468">
        <v>161500</v>
      </c>
      <c r="H5468" t="s">
        <v>18</v>
      </c>
      <c r="I5468" t="s">
        <v>19</v>
      </c>
      <c r="J5468" t="s">
        <v>20</v>
      </c>
      <c r="K5468" t="s">
        <v>27</v>
      </c>
      <c r="L5468" t="s">
        <v>4025</v>
      </c>
      <c r="M5468" t="s">
        <v>32</v>
      </c>
      <c r="O5468" t="s">
        <v>4025</v>
      </c>
      <c r="P5468" t="b">
        <f>production[[#This Row],[Funded Month]]&gt;=DATE(2021,1,1)</f>
        <v>1</v>
      </c>
    </row>
    <row r="5469" spans="1:16" x14ac:dyDescent="0.2">
      <c r="A5469" s="1">
        <v>295201276497</v>
      </c>
      <c r="B5469">
        <v>295</v>
      </c>
      <c r="C5469" t="s">
        <v>16</v>
      </c>
      <c r="D5469" s="2">
        <v>44197</v>
      </c>
      <c r="E5469" t="s">
        <v>8188</v>
      </c>
      <c r="F5469">
        <f>1</f>
        <v>1</v>
      </c>
      <c r="G5469">
        <v>520000</v>
      </c>
      <c r="H5469" t="s">
        <v>18</v>
      </c>
      <c r="I5469" t="s">
        <v>19</v>
      </c>
      <c r="J5469" t="s">
        <v>20</v>
      </c>
      <c r="K5469" t="s">
        <v>21</v>
      </c>
      <c r="L5469" t="s">
        <v>4025</v>
      </c>
      <c r="M5469" t="s">
        <v>32</v>
      </c>
      <c r="O5469" t="s">
        <v>8189</v>
      </c>
      <c r="P5469" t="b">
        <f>production[[#This Row],[Funded Month]]&gt;=DATE(2021,1,1)</f>
        <v>1</v>
      </c>
    </row>
    <row r="5470" spans="1:16" x14ac:dyDescent="0.2">
      <c r="A5470" s="1">
        <v>290200978716</v>
      </c>
      <c r="B5470">
        <v>290</v>
      </c>
      <c r="C5470" t="s">
        <v>16</v>
      </c>
      <c r="D5470" s="2">
        <v>44197</v>
      </c>
      <c r="E5470" t="s">
        <v>8190</v>
      </c>
      <c r="F5470">
        <f>1</f>
        <v>1</v>
      </c>
      <c r="G5470">
        <v>313945</v>
      </c>
      <c r="H5470" t="s">
        <v>18</v>
      </c>
      <c r="I5470" t="s">
        <v>19</v>
      </c>
      <c r="J5470" t="s">
        <v>20</v>
      </c>
      <c r="K5470" t="s">
        <v>21</v>
      </c>
      <c r="L5470" t="s">
        <v>538</v>
      </c>
      <c r="M5470" t="s">
        <v>32</v>
      </c>
      <c r="O5470" t="s">
        <v>8191</v>
      </c>
      <c r="P5470" t="b">
        <f>production[[#This Row],[Funded Month]]&gt;=DATE(2021,1,1)</f>
        <v>1</v>
      </c>
    </row>
    <row r="5471" spans="1:16" x14ac:dyDescent="0.2">
      <c r="A5471" s="1">
        <v>290200979060</v>
      </c>
      <c r="B5471">
        <v>290</v>
      </c>
      <c r="C5471" t="s">
        <v>16</v>
      </c>
      <c r="D5471" s="2">
        <v>44197</v>
      </c>
      <c r="E5471" t="s">
        <v>8192</v>
      </c>
      <c r="F5471">
        <f>1</f>
        <v>1</v>
      </c>
      <c r="G5471">
        <v>143000</v>
      </c>
      <c r="H5471" t="s">
        <v>18</v>
      </c>
      <c r="I5471" t="s">
        <v>1818</v>
      </c>
      <c r="J5471" t="s">
        <v>20</v>
      </c>
      <c r="K5471" t="s">
        <v>27</v>
      </c>
      <c r="L5471" t="s">
        <v>538</v>
      </c>
      <c r="M5471" t="s">
        <v>32</v>
      </c>
      <c r="O5471" t="s">
        <v>1293</v>
      </c>
      <c r="P5471" t="b">
        <f>production[[#This Row],[Funded Month]]&gt;=DATE(2021,1,1)</f>
        <v>1</v>
      </c>
    </row>
    <row r="5472" spans="1:16" x14ac:dyDescent="0.2">
      <c r="A5472" s="1">
        <v>290201182216</v>
      </c>
      <c r="B5472">
        <v>290</v>
      </c>
      <c r="C5472" t="s">
        <v>16</v>
      </c>
      <c r="D5472" s="2">
        <v>44197</v>
      </c>
      <c r="E5472" t="s">
        <v>8193</v>
      </c>
      <c r="F5472">
        <f>1</f>
        <v>1</v>
      </c>
      <c r="G5472">
        <v>314204</v>
      </c>
      <c r="H5472" t="s">
        <v>86</v>
      </c>
      <c r="I5472" t="s">
        <v>87</v>
      </c>
      <c r="J5472" t="s">
        <v>20</v>
      </c>
      <c r="K5472" t="s">
        <v>21</v>
      </c>
      <c r="L5472" t="s">
        <v>538</v>
      </c>
      <c r="M5472" t="s">
        <v>32</v>
      </c>
      <c r="O5472" t="s">
        <v>8194</v>
      </c>
      <c r="P5472" t="b">
        <f>production[[#This Row],[Funded Month]]&gt;=DATE(2021,1,1)</f>
        <v>1</v>
      </c>
    </row>
    <row r="5473" spans="1:16" x14ac:dyDescent="0.2">
      <c r="A5473" s="1">
        <v>290201282913</v>
      </c>
      <c r="B5473">
        <v>290</v>
      </c>
      <c r="C5473" t="s">
        <v>16</v>
      </c>
      <c r="D5473" s="2">
        <v>44197</v>
      </c>
      <c r="E5473" t="s">
        <v>2809</v>
      </c>
      <c r="F5473">
        <f>1</f>
        <v>1</v>
      </c>
      <c r="G5473">
        <v>220797</v>
      </c>
      <c r="H5473" t="s">
        <v>86</v>
      </c>
      <c r="I5473" t="s">
        <v>8116</v>
      </c>
      <c r="J5473" t="s">
        <v>20</v>
      </c>
      <c r="K5473" t="s">
        <v>44</v>
      </c>
      <c r="L5473" t="s">
        <v>538</v>
      </c>
      <c r="M5473" t="s">
        <v>32</v>
      </c>
      <c r="O5473" t="s">
        <v>2810</v>
      </c>
      <c r="P5473" t="b">
        <f>production[[#This Row],[Funded Month]]&gt;=DATE(2021,1,1)</f>
        <v>1</v>
      </c>
    </row>
    <row r="5474" spans="1:16" x14ac:dyDescent="0.2">
      <c r="A5474" s="1">
        <v>290201283141</v>
      </c>
      <c r="B5474">
        <v>290</v>
      </c>
      <c r="C5474" t="s">
        <v>16</v>
      </c>
      <c r="D5474" s="2">
        <v>44197</v>
      </c>
      <c r="E5474" t="s">
        <v>8195</v>
      </c>
      <c r="F5474">
        <f>1</f>
        <v>1</v>
      </c>
      <c r="G5474">
        <v>343561</v>
      </c>
      <c r="H5474" t="s">
        <v>86</v>
      </c>
      <c r="I5474" t="s">
        <v>186</v>
      </c>
      <c r="J5474" t="s">
        <v>20</v>
      </c>
      <c r="K5474" t="s">
        <v>21</v>
      </c>
      <c r="L5474" t="s">
        <v>538</v>
      </c>
      <c r="M5474" t="s">
        <v>2551</v>
      </c>
      <c r="N5474" t="s">
        <v>2552</v>
      </c>
      <c r="O5474" t="s">
        <v>6411</v>
      </c>
      <c r="P5474" t="b">
        <f>production[[#This Row],[Funded Month]]&gt;=DATE(2021,1,1)</f>
        <v>1</v>
      </c>
    </row>
    <row r="5475" spans="1:16" x14ac:dyDescent="0.2">
      <c r="A5475" s="1">
        <v>290201283324</v>
      </c>
      <c r="B5475">
        <v>290</v>
      </c>
      <c r="C5475" t="s">
        <v>16</v>
      </c>
      <c r="D5475" s="2">
        <v>44197</v>
      </c>
      <c r="E5475" t="s">
        <v>8196</v>
      </c>
      <c r="F5475">
        <f>1</f>
        <v>1</v>
      </c>
      <c r="G5475">
        <v>216819</v>
      </c>
      <c r="H5475" t="s">
        <v>18</v>
      </c>
      <c r="I5475" t="s">
        <v>497</v>
      </c>
      <c r="J5475" t="s">
        <v>20</v>
      </c>
      <c r="K5475" t="s">
        <v>21</v>
      </c>
      <c r="L5475" t="s">
        <v>538</v>
      </c>
      <c r="M5475" t="s">
        <v>32</v>
      </c>
      <c r="O5475" t="s">
        <v>3308</v>
      </c>
      <c r="P5475" t="b">
        <f>production[[#This Row],[Funded Month]]&gt;=DATE(2021,1,1)</f>
        <v>1</v>
      </c>
    </row>
    <row r="5476" spans="1:16" x14ac:dyDescent="0.2">
      <c r="A5476" s="1">
        <v>297210175636</v>
      </c>
      <c r="B5476">
        <v>297</v>
      </c>
      <c r="C5476" t="s">
        <v>415</v>
      </c>
      <c r="D5476" s="2">
        <v>44197</v>
      </c>
      <c r="E5476" t="s">
        <v>8197</v>
      </c>
      <c r="F5476">
        <f>1</f>
        <v>1</v>
      </c>
      <c r="G5476">
        <v>164957</v>
      </c>
      <c r="H5476" t="s">
        <v>86</v>
      </c>
      <c r="I5476" t="s">
        <v>186</v>
      </c>
      <c r="J5476" t="s">
        <v>20</v>
      </c>
      <c r="K5476" t="s">
        <v>21</v>
      </c>
      <c r="L5476" t="s">
        <v>3193</v>
      </c>
      <c r="M5476" t="s">
        <v>32</v>
      </c>
      <c r="N5476" t="s">
        <v>33</v>
      </c>
      <c r="O5476" t="s">
        <v>8198</v>
      </c>
      <c r="P5476" t="b">
        <f>production[[#This Row],[Funded Month]]&gt;=DATE(2021,1,1)</f>
        <v>1</v>
      </c>
    </row>
    <row r="5477" spans="1:16" x14ac:dyDescent="0.2">
      <c r="A5477" s="1">
        <v>290201182139</v>
      </c>
      <c r="B5477">
        <v>290</v>
      </c>
      <c r="C5477" t="s">
        <v>16</v>
      </c>
      <c r="D5477" s="2">
        <v>44197</v>
      </c>
      <c r="E5477" t="s">
        <v>8199</v>
      </c>
      <c r="F5477">
        <f>1</f>
        <v>1</v>
      </c>
      <c r="G5477">
        <v>183920</v>
      </c>
      <c r="H5477" t="s">
        <v>18</v>
      </c>
      <c r="I5477" t="s">
        <v>19</v>
      </c>
      <c r="J5477" t="s">
        <v>20</v>
      </c>
      <c r="K5477" t="s">
        <v>21</v>
      </c>
      <c r="L5477" t="s">
        <v>157</v>
      </c>
      <c r="M5477" t="s">
        <v>32</v>
      </c>
      <c r="O5477" t="s">
        <v>8200</v>
      </c>
      <c r="P5477" t="b">
        <f>production[[#This Row],[Funded Month]]&gt;=DATE(2021,1,1)</f>
        <v>1</v>
      </c>
    </row>
    <row r="5478" spans="1:16" x14ac:dyDescent="0.2">
      <c r="A5478" s="1">
        <v>290201282598</v>
      </c>
      <c r="B5478">
        <v>290</v>
      </c>
      <c r="C5478" t="s">
        <v>16</v>
      </c>
      <c r="D5478" s="2">
        <v>44197</v>
      </c>
      <c r="E5478" t="s">
        <v>8201</v>
      </c>
      <c r="F5478">
        <f>1</f>
        <v>1</v>
      </c>
      <c r="G5478">
        <v>225165</v>
      </c>
      <c r="H5478" t="s">
        <v>18</v>
      </c>
      <c r="I5478" t="s">
        <v>19</v>
      </c>
      <c r="J5478" t="s">
        <v>20</v>
      </c>
      <c r="K5478" t="s">
        <v>21</v>
      </c>
      <c r="L5478" t="s">
        <v>157</v>
      </c>
      <c r="M5478" t="s">
        <v>32</v>
      </c>
      <c r="O5478" t="s">
        <v>4633</v>
      </c>
      <c r="P5478" t="b">
        <f>production[[#This Row],[Funded Month]]&gt;=DATE(2021,1,1)</f>
        <v>1</v>
      </c>
    </row>
    <row r="5479" spans="1:16" x14ac:dyDescent="0.2">
      <c r="A5479" s="1">
        <v>290201283501</v>
      </c>
      <c r="B5479">
        <v>290</v>
      </c>
      <c r="C5479" t="s">
        <v>16</v>
      </c>
      <c r="D5479" s="2">
        <v>44197</v>
      </c>
      <c r="E5479" t="s">
        <v>8202</v>
      </c>
      <c r="F5479">
        <f>1</f>
        <v>1</v>
      </c>
      <c r="G5479">
        <v>236250</v>
      </c>
      <c r="H5479" t="s">
        <v>18</v>
      </c>
      <c r="I5479" t="s">
        <v>19</v>
      </c>
      <c r="J5479" t="s">
        <v>20</v>
      </c>
      <c r="K5479" t="s">
        <v>21</v>
      </c>
      <c r="L5479" t="s">
        <v>157</v>
      </c>
      <c r="M5479" t="s">
        <v>32</v>
      </c>
      <c r="O5479" t="s">
        <v>157</v>
      </c>
      <c r="P5479" t="b">
        <f>production[[#This Row],[Funded Month]]&gt;=DATE(2021,1,1)</f>
        <v>1</v>
      </c>
    </row>
    <row r="5480" spans="1:16" x14ac:dyDescent="0.2">
      <c r="A5480" s="1">
        <v>290201079446</v>
      </c>
      <c r="B5480">
        <v>290</v>
      </c>
      <c r="C5480" t="s">
        <v>16</v>
      </c>
      <c r="D5480" s="2">
        <v>44197</v>
      </c>
      <c r="E5480" t="s">
        <v>8203</v>
      </c>
      <c r="F5480">
        <f>1</f>
        <v>1</v>
      </c>
      <c r="G5480">
        <v>171937</v>
      </c>
      <c r="H5480" t="s">
        <v>86</v>
      </c>
      <c r="I5480" t="s">
        <v>87</v>
      </c>
      <c r="J5480" t="s">
        <v>20</v>
      </c>
      <c r="K5480" t="s">
        <v>44</v>
      </c>
      <c r="L5480" t="s">
        <v>22</v>
      </c>
      <c r="M5480" t="s">
        <v>232</v>
      </c>
      <c r="N5480" t="s">
        <v>33</v>
      </c>
      <c r="O5480" t="s">
        <v>4667</v>
      </c>
      <c r="P5480" t="b">
        <f>production[[#This Row],[Funded Month]]&gt;=DATE(2021,1,1)</f>
        <v>1</v>
      </c>
    </row>
    <row r="5481" spans="1:16" x14ac:dyDescent="0.2">
      <c r="A5481" s="1">
        <v>290201080773</v>
      </c>
      <c r="B5481">
        <v>290</v>
      </c>
      <c r="C5481" t="s">
        <v>16</v>
      </c>
      <c r="D5481" s="2">
        <v>44197</v>
      </c>
      <c r="E5481" t="s">
        <v>8204</v>
      </c>
      <c r="F5481">
        <f>1</f>
        <v>1</v>
      </c>
      <c r="G5481">
        <v>242155</v>
      </c>
      <c r="H5481" t="s">
        <v>18</v>
      </c>
      <c r="I5481" t="s">
        <v>19</v>
      </c>
      <c r="J5481" t="s">
        <v>20</v>
      </c>
      <c r="K5481" t="s">
        <v>21</v>
      </c>
      <c r="L5481" t="s">
        <v>22</v>
      </c>
      <c r="M5481" t="s">
        <v>232</v>
      </c>
      <c r="N5481" t="s">
        <v>33</v>
      </c>
      <c r="O5481" t="s">
        <v>77</v>
      </c>
      <c r="P5481" t="b">
        <f>production[[#This Row],[Funded Month]]&gt;=DATE(2021,1,1)</f>
        <v>1</v>
      </c>
    </row>
    <row r="5482" spans="1:16" x14ac:dyDescent="0.2">
      <c r="A5482" s="1">
        <v>290201181892</v>
      </c>
      <c r="B5482">
        <v>290</v>
      </c>
      <c r="C5482" t="s">
        <v>16</v>
      </c>
      <c r="D5482" s="2">
        <v>44197</v>
      </c>
      <c r="E5482" t="s">
        <v>8205</v>
      </c>
      <c r="F5482">
        <f>1</f>
        <v>1</v>
      </c>
      <c r="G5482">
        <v>372000</v>
      </c>
      <c r="H5482" t="s">
        <v>18</v>
      </c>
      <c r="I5482" t="s">
        <v>19</v>
      </c>
      <c r="J5482" t="s">
        <v>20</v>
      </c>
      <c r="K5482" t="s">
        <v>21</v>
      </c>
      <c r="L5482" t="s">
        <v>22</v>
      </c>
      <c r="M5482" t="s">
        <v>232</v>
      </c>
      <c r="N5482" t="s">
        <v>650</v>
      </c>
      <c r="O5482" t="s">
        <v>651</v>
      </c>
      <c r="P5482" t="b">
        <f>production[[#This Row],[Funded Month]]&gt;=DATE(2021,1,1)</f>
        <v>1</v>
      </c>
    </row>
    <row r="5483" spans="1:16" x14ac:dyDescent="0.2">
      <c r="A5483" s="1">
        <v>290201182091</v>
      </c>
      <c r="B5483">
        <v>290</v>
      </c>
      <c r="C5483" t="s">
        <v>16</v>
      </c>
      <c r="D5483" s="2">
        <v>44197</v>
      </c>
      <c r="E5483" t="s">
        <v>8206</v>
      </c>
      <c r="F5483">
        <f>1</f>
        <v>1</v>
      </c>
      <c r="G5483">
        <v>190000</v>
      </c>
      <c r="H5483" t="s">
        <v>18</v>
      </c>
      <c r="I5483" t="s">
        <v>19</v>
      </c>
      <c r="J5483" t="s">
        <v>20</v>
      </c>
      <c r="K5483" t="s">
        <v>21</v>
      </c>
      <c r="L5483" t="s">
        <v>22</v>
      </c>
      <c r="M5483" t="s">
        <v>232</v>
      </c>
      <c r="N5483" t="s">
        <v>96</v>
      </c>
      <c r="O5483" t="s">
        <v>8207</v>
      </c>
      <c r="P5483" t="b">
        <f>production[[#This Row],[Funded Month]]&gt;=DATE(2021,1,1)</f>
        <v>1</v>
      </c>
    </row>
    <row r="5484" spans="1:16" x14ac:dyDescent="0.2">
      <c r="A5484" s="1">
        <v>290201282345</v>
      </c>
      <c r="B5484">
        <v>290</v>
      </c>
      <c r="C5484" t="s">
        <v>16</v>
      </c>
      <c r="D5484" s="2">
        <v>44197</v>
      </c>
      <c r="E5484" t="s">
        <v>8208</v>
      </c>
      <c r="F5484">
        <f>1</f>
        <v>1</v>
      </c>
      <c r="G5484">
        <v>209681</v>
      </c>
      <c r="H5484" t="s">
        <v>18</v>
      </c>
      <c r="I5484" t="s">
        <v>19</v>
      </c>
      <c r="J5484" t="s">
        <v>20</v>
      </c>
      <c r="K5484" t="s">
        <v>27</v>
      </c>
      <c r="L5484" t="s">
        <v>22</v>
      </c>
      <c r="M5484" t="s">
        <v>232</v>
      </c>
      <c r="N5484" t="s">
        <v>33</v>
      </c>
      <c r="O5484" t="s">
        <v>29</v>
      </c>
      <c r="P5484" t="b">
        <f>production[[#This Row],[Funded Month]]&gt;=DATE(2021,1,1)</f>
        <v>1</v>
      </c>
    </row>
    <row r="5485" spans="1:16" x14ac:dyDescent="0.2">
      <c r="A5485" s="1">
        <v>290201282373</v>
      </c>
      <c r="B5485">
        <v>290</v>
      </c>
      <c r="C5485" t="s">
        <v>16</v>
      </c>
      <c r="D5485" s="2">
        <v>44197</v>
      </c>
      <c r="E5485" t="s">
        <v>8209</v>
      </c>
      <c r="F5485">
        <f>1</f>
        <v>1</v>
      </c>
      <c r="G5485">
        <v>408500</v>
      </c>
      <c r="H5485" t="s">
        <v>18</v>
      </c>
      <c r="I5485" t="s">
        <v>19</v>
      </c>
      <c r="J5485" t="s">
        <v>20</v>
      </c>
      <c r="K5485" t="s">
        <v>21</v>
      </c>
      <c r="L5485" t="s">
        <v>22</v>
      </c>
      <c r="M5485" t="s">
        <v>232</v>
      </c>
      <c r="N5485" t="s">
        <v>33</v>
      </c>
      <c r="O5485" t="s">
        <v>2497</v>
      </c>
      <c r="P5485" t="b">
        <f>production[[#This Row],[Funded Month]]&gt;=DATE(2021,1,1)</f>
        <v>1</v>
      </c>
    </row>
    <row r="5486" spans="1:16" x14ac:dyDescent="0.2">
      <c r="A5486" s="1">
        <v>290201282459</v>
      </c>
      <c r="B5486">
        <v>290</v>
      </c>
      <c r="C5486" t="s">
        <v>16</v>
      </c>
      <c r="D5486" s="2">
        <v>44197</v>
      </c>
      <c r="E5486" t="s">
        <v>8210</v>
      </c>
      <c r="F5486">
        <f>1</f>
        <v>1</v>
      </c>
      <c r="G5486">
        <v>225000</v>
      </c>
      <c r="H5486" t="s">
        <v>18</v>
      </c>
      <c r="I5486" t="s">
        <v>19</v>
      </c>
      <c r="J5486" t="s">
        <v>20</v>
      </c>
      <c r="K5486" t="s">
        <v>21</v>
      </c>
      <c r="L5486" t="s">
        <v>22</v>
      </c>
      <c r="M5486" t="s">
        <v>23</v>
      </c>
      <c r="N5486" t="s">
        <v>33</v>
      </c>
      <c r="O5486" t="s">
        <v>2497</v>
      </c>
      <c r="P5486" t="b">
        <f>production[[#This Row],[Funded Month]]&gt;=DATE(2021,1,1)</f>
        <v>1</v>
      </c>
    </row>
    <row r="5487" spans="1:16" x14ac:dyDescent="0.2">
      <c r="A5487" s="1">
        <v>290201282989</v>
      </c>
      <c r="B5487">
        <v>290</v>
      </c>
      <c r="C5487" t="s">
        <v>16</v>
      </c>
      <c r="D5487" s="2">
        <v>44197</v>
      </c>
      <c r="E5487" t="s">
        <v>8211</v>
      </c>
      <c r="F5487">
        <f>1</f>
        <v>1</v>
      </c>
      <c r="G5487">
        <v>221825</v>
      </c>
      <c r="H5487" t="s">
        <v>18</v>
      </c>
      <c r="I5487" t="s">
        <v>19</v>
      </c>
      <c r="J5487" t="s">
        <v>20</v>
      </c>
      <c r="K5487" t="s">
        <v>21</v>
      </c>
      <c r="L5487" t="s">
        <v>22</v>
      </c>
      <c r="M5487" t="s">
        <v>232</v>
      </c>
      <c r="N5487" t="s">
        <v>33</v>
      </c>
      <c r="O5487" t="s">
        <v>771</v>
      </c>
      <c r="P5487" t="b">
        <f>production[[#This Row],[Funded Month]]&gt;=DATE(2021,1,1)</f>
        <v>1</v>
      </c>
    </row>
    <row r="5488" spans="1:16" x14ac:dyDescent="0.2">
      <c r="A5488" s="1">
        <v>290201283399</v>
      </c>
      <c r="B5488">
        <v>290</v>
      </c>
      <c r="C5488" t="s">
        <v>16</v>
      </c>
      <c r="D5488" s="2">
        <v>44197</v>
      </c>
      <c r="E5488" t="s">
        <v>8212</v>
      </c>
      <c r="F5488">
        <f>1</f>
        <v>1</v>
      </c>
      <c r="G5488">
        <v>213675</v>
      </c>
      <c r="H5488" t="s">
        <v>18</v>
      </c>
      <c r="I5488" t="s">
        <v>50</v>
      </c>
      <c r="J5488" t="s">
        <v>20</v>
      </c>
      <c r="K5488" t="s">
        <v>21</v>
      </c>
      <c r="L5488" t="s">
        <v>22</v>
      </c>
      <c r="M5488" t="s">
        <v>232</v>
      </c>
      <c r="N5488" t="s">
        <v>96</v>
      </c>
      <c r="O5488" t="s">
        <v>2845</v>
      </c>
      <c r="P5488" t="b">
        <f>production[[#This Row],[Funded Month]]&gt;=DATE(2021,1,1)</f>
        <v>1</v>
      </c>
    </row>
    <row r="5489" spans="1:16" x14ac:dyDescent="0.2">
      <c r="A5489" s="1">
        <v>290210184036</v>
      </c>
      <c r="B5489">
        <v>290</v>
      </c>
      <c r="C5489" t="s">
        <v>16</v>
      </c>
      <c r="D5489" s="2">
        <v>44197</v>
      </c>
      <c r="E5489" t="s">
        <v>8213</v>
      </c>
      <c r="F5489">
        <f>1</f>
        <v>1</v>
      </c>
      <c r="G5489">
        <v>436800</v>
      </c>
      <c r="H5489" t="s">
        <v>18</v>
      </c>
      <c r="I5489" t="s">
        <v>19</v>
      </c>
      <c r="J5489" t="s">
        <v>20</v>
      </c>
      <c r="K5489" t="s">
        <v>21</v>
      </c>
      <c r="L5489" t="s">
        <v>22</v>
      </c>
      <c r="M5489" t="s">
        <v>232</v>
      </c>
      <c r="N5489" t="s">
        <v>33</v>
      </c>
      <c r="O5489" t="s">
        <v>2644</v>
      </c>
      <c r="P5489" t="b">
        <f>production[[#This Row],[Funded Month]]&gt;=DATE(2021,1,1)</f>
        <v>1</v>
      </c>
    </row>
    <row r="5490" spans="1:16" x14ac:dyDescent="0.2">
      <c r="A5490" s="1">
        <v>290200775263</v>
      </c>
      <c r="B5490">
        <v>290</v>
      </c>
      <c r="C5490" t="s">
        <v>16</v>
      </c>
      <c r="D5490" s="2">
        <v>44197</v>
      </c>
      <c r="E5490" t="s">
        <v>8214</v>
      </c>
      <c r="F5490">
        <f>1</f>
        <v>1</v>
      </c>
      <c r="G5490">
        <v>403873</v>
      </c>
      <c r="H5490" t="s">
        <v>18</v>
      </c>
      <c r="I5490" t="s">
        <v>497</v>
      </c>
      <c r="J5490" t="s">
        <v>20</v>
      </c>
      <c r="K5490" t="s">
        <v>21</v>
      </c>
      <c r="L5490" t="s">
        <v>189</v>
      </c>
      <c r="M5490" t="s">
        <v>190</v>
      </c>
      <c r="O5490" t="s">
        <v>5448</v>
      </c>
      <c r="P5490" t="b">
        <f>production[[#This Row],[Funded Month]]&gt;=DATE(2021,1,1)</f>
        <v>1</v>
      </c>
    </row>
    <row r="5491" spans="1:16" x14ac:dyDescent="0.2">
      <c r="A5491" s="1">
        <v>290200775937</v>
      </c>
      <c r="B5491">
        <v>290</v>
      </c>
      <c r="C5491" t="s">
        <v>16</v>
      </c>
      <c r="D5491" s="2">
        <v>44197</v>
      </c>
      <c r="E5491" t="s">
        <v>8215</v>
      </c>
      <c r="F5491">
        <f>1</f>
        <v>1</v>
      </c>
      <c r="G5491">
        <v>264000</v>
      </c>
      <c r="H5491" t="s">
        <v>18</v>
      </c>
      <c r="I5491" t="s">
        <v>19</v>
      </c>
      <c r="J5491" t="s">
        <v>20</v>
      </c>
      <c r="K5491" t="s">
        <v>21</v>
      </c>
      <c r="L5491" t="s">
        <v>189</v>
      </c>
      <c r="M5491" t="s">
        <v>32</v>
      </c>
      <c r="O5491" t="s">
        <v>8216</v>
      </c>
      <c r="P5491" t="b">
        <f>production[[#This Row],[Funded Month]]&gt;=DATE(2021,1,1)</f>
        <v>1</v>
      </c>
    </row>
    <row r="5492" spans="1:16" x14ac:dyDescent="0.2">
      <c r="A5492" s="1">
        <v>290200776136</v>
      </c>
      <c r="B5492">
        <v>290</v>
      </c>
      <c r="C5492" t="s">
        <v>16</v>
      </c>
      <c r="D5492" s="2">
        <v>44197</v>
      </c>
      <c r="E5492" t="s">
        <v>8217</v>
      </c>
      <c r="F5492">
        <f>1</f>
        <v>1</v>
      </c>
      <c r="G5492">
        <v>488789</v>
      </c>
      <c r="H5492" t="s">
        <v>18</v>
      </c>
      <c r="I5492" t="s">
        <v>497</v>
      </c>
      <c r="J5492" t="s">
        <v>20</v>
      </c>
      <c r="K5492" t="s">
        <v>21</v>
      </c>
      <c r="L5492" t="s">
        <v>189</v>
      </c>
      <c r="M5492" t="s">
        <v>190</v>
      </c>
      <c r="O5492" t="s">
        <v>8218</v>
      </c>
      <c r="P5492" t="b">
        <f>production[[#This Row],[Funded Month]]&gt;=DATE(2021,1,1)</f>
        <v>1</v>
      </c>
    </row>
    <row r="5493" spans="1:16" x14ac:dyDescent="0.2">
      <c r="A5493" s="1">
        <v>290201282453</v>
      </c>
      <c r="B5493">
        <v>290</v>
      </c>
      <c r="C5493" t="s">
        <v>16</v>
      </c>
      <c r="D5493" s="2">
        <v>44197</v>
      </c>
      <c r="E5493" t="s">
        <v>4634</v>
      </c>
      <c r="F5493">
        <f>1</f>
        <v>1</v>
      </c>
      <c r="G5493">
        <v>548250</v>
      </c>
      <c r="H5493" t="s">
        <v>18</v>
      </c>
      <c r="I5493" t="s">
        <v>19</v>
      </c>
      <c r="J5493" t="s">
        <v>20</v>
      </c>
      <c r="K5493" t="s">
        <v>21</v>
      </c>
      <c r="L5493" t="s">
        <v>189</v>
      </c>
      <c r="M5493" t="s">
        <v>32</v>
      </c>
      <c r="P5493" t="b">
        <f>production[[#This Row],[Funded Month]]&gt;=DATE(2021,1,1)</f>
        <v>1</v>
      </c>
    </row>
    <row r="5494" spans="1:16" x14ac:dyDescent="0.2">
      <c r="A5494" s="1">
        <v>290201282635</v>
      </c>
      <c r="B5494">
        <v>290</v>
      </c>
      <c r="C5494" t="s">
        <v>16</v>
      </c>
      <c r="D5494" s="2">
        <v>44197</v>
      </c>
      <c r="E5494" t="s">
        <v>8219</v>
      </c>
      <c r="F5494">
        <f>1</f>
        <v>1</v>
      </c>
      <c r="G5494">
        <v>437000</v>
      </c>
      <c r="H5494" t="s">
        <v>18</v>
      </c>
      <c r="I5494" t="s">
        <v>19</v>
      </c>
      <c r="J5494" t="s">
        <v>20</v>
      </c>
      <c r="K5494" t="s">
        <v>21</v>
      </c>
      <c r="L5494" t="s">
        <v>189</v>
      </c>
      <c r="M5494" t="s">
        <v>32</v>
      </c>
      <c r="O5494" t="s">
        <v>8220</v>
      </c>
      <c r="P5494" t="b">
        <f>production[[#This Row],[Funded Month]]&gt;=DATE(2021,1,1)</f>
        <v>1</v>
      </c>
    </row>
    <row r="5495" spans="1:16" x14ac:dyDescent="0.2">
      <c r="A5495" s="1">
        <v>290201282894</v>
      </c>
      <c r="B5495">
        <v>290</v>
      </c>
      <c r="C5495" t="s">
        <v>16</v>
      </c>
      <c r="D5495" s="2">
        <v>44197</v>
      </c>
      <c r="E5495" t="s">
        <v>8221</v>
      </c>
      <c r="F5495">
        <f>1</f>
        <v>1</v>
      </c>
      <c r="G5495">
        <v>408000</v>
      </c>
      <c r="H5495" t="s">
        <v>18</v>
      </c>
      <c r="I5495" t="s">
        <v>19</v>
      </c>
      <c r="J5495" t="s">
        <v>20</v>
      </c>
      <c r="K5495" t="s">
        <v>21</v>
      </c>
      <c r="L5495" t="s">
        <v>189</v>
      </c>
      <c r="M5495" t="s">
        <v>32</v>
      </c>
      <c r="O5495" t="s">
        <v>8222</v>
      </c>
      <c r="P5495" t="b">
        <f>production[[#This Row],[Funded Month]]&gt;=DATE(2021,1,1)</f>
        <v>1</v>
      </c>
    </row>
    <row r="5496" spans="1:16" x14ac:dyDescent="0.2">
      <c r="A5496" s="1">
        <v>290201283047</v>
      </c>
      <c r="B5496">
        <v>290</v>
      </c>
      <c r="C5496" t="s">
        <v>16</v>
      </c>
      <c r="D5496" s="2">
        <v>44197</v>
      </c>
      <c r="E5496" t="s">
        <v>8223</v>
      </c>
      <c r="F5496">
        <f>1</f>
        <v>1</v>
      </c>
      <c r="G5496">
        <v>275000</v>
      </c>
      <c r="H5496" t="s">
        <v>18</v>
      </c>
      <c r="I5496" t="s">
        <v>59</v>
      </c>
      <c r="J5496" t="s">
        <v>20</v>
      </c>
      <c r="K5496" t="s">
        <v>21</v>
      </c>
      <c r="L5496" t="s">
        <v>189</v>
      </c>
      <c r="M5496" t="s">
        <v>32</v>
      </c>
      <c r="O5496" t="s">
        <v>4518</v>
      </c>
      <c r="P5496" t="b">
        <f>production[[#This Row],[Funded Month]]&gt;=DATE(2021,1,1)</f>
        <v>1</v>
      </c>
    </row>
    <row r="5497" spans="1:16" x14ac:dyDescent="0.2">
      <c r="A5497" s="1">
        <v>290201283193</v>
      </c>
      <c r="B5497">
        <v>290</v>
      </c>
      <c r="C5497" t="s">
        <v>16</v>
      </c>
      <c r="D5497" s="2">
        <v>44197</v>
      </c>
      <c r="E5497" t="s">
        <v>8224</v>
      </c>
      <c r="F5497">
        <f>1</f>
        <v>1</v>
      </c>
      <c r="G5497">
        <v>281010</v>
      </c>
      <c r="H5497" t="s">
        <v>18</v>
      </c>
      <c r="I5497" t="s">
        <v>19</v>
      </c>
      <c r="J5497" t="s">
        <v>20</v>
      </c>
      <c r="K5497" t="s">
        <v>21</v>
      </c>
      <c r="L5497" t="s">
        <v>189</v>
      </c>
      <c r="M5497" t="s">
        <v>190</v>
      </c>
      <c r="O5497" t="s">
        <v>8225</v>
      </c>
      <c r="P5497" t="b">
        <f>production[[#This Row],[Funded Month]]&gt;=DATE(2021,1,1)</f>
        <v>1</v>
      </c>
    </row>
    <row r="5498" spans="1:16" x14ac:dyDescent="0.2">
      <c r="A5498" s="1">
        <v>290201283261</v>
      </c>
      <c r="B5498">
        <v>290</v>
      </c>
      <c r="C5498" t="s">
        <v>16</v>
      </c>
      <c r="D5498" s="2">
        <v>44197</v>
      </c>
      <c r="E5498" t="s">
        <v>8226</v>
      </c>
      <c r="F5498">
        <f>1</f>
        <v>1</v>
      </c>
      <c r="G5498">
        <v>315875</v>
      </c>
      <c r="H5498" t="s">
        <v>18</v>
      </c>
      <c r="I5498" t="s">
        <v>19</v>
      </c>
      <c r="J5498" t="s">
        <v>20</v>
      </c>
      <c r="K5498" t="s">
        <v>21</v>
      </c>
      <c r="L5498" t="s">
        <v>189</v>
      </c>
      <c r="M5498" t="s">
        <v>32</v>
      </c>
      <c r="N5498" t="s">
        <v>498</v>
      </c>
      <c r="O5498" t="s">
        <v>499</v>
      </c>
      <c r="P5498" t="b">
        <f>production[[#This Row],[Funded Month]]&gt;=DATE(2021,1,1)</f>
        <v>1</v>
      </c>
    </row>
    <row r="5499" spans="1:16" x14ac:dyDescent="0.2">
      <c r="A5499" s="1">
        <v>290201283527</v>
      </c>
      <c r="B5499">
        <v>290</v>
      </c>
      <c r="C5499" t="s">
        <v>16</v>
      </c>
      <c r="D5499" s="2">
        <v>44197</v>
      </c>
      <c r="E5499" t="s">
        <v>8227</v>
      </c>
      <c r="F5499">
        <f>1</f>
        <v>1</v>
      </c>
      <c r="G5499">
        <v>222400</v>
      </c>
      <c r="H5499" t="s">
        <v>18</v>
      </c>
      <c r="I5499" t="s">
        <v>19</v>
      </c>
      <c r="J5499" t="s">
        <v>20</v>
      </c>
      <c r="K5499" t="s">
        <v>27</v>
      </c>
      <c r="L5499" t="s">
        <v>189</v>
      </c>
      <c r="M5499" t="s">
        <v>32</v>
      </c>
      <c r="O5499" t="s">
        <v>536</v>
      </c>
      <c r="P5499" t="b">
        <f>production[[#This Row],[Funded Month]]&gt;=DATE(2021,1,1)</f>
        <v>1</v>
      </c>
    </row>
    <row r="5500" spans="1:16" x14ac:dyDescent="0.2">
      <c r="A5500" s="1">
        <v>290201283645</v>
      </c>
      <c r="B5500">
        <v>290</v>
      </c>
      <c r="C5500" t="s">
        <v>16</v>
      </c>
      <c r="D5500" s="2">
        <v>44197</v>
      </c>
      <c r="E5500" t="s">
        <v>8228</v>
      </c>
      <c r="F5500">
        <f>1</f>
        <v>1</v>
      </c>
      <c r="G5500">
        <v>108640</v>
      </c>
      <c r="H5500" t="s">
        <v>18</v>
      </c>
      <c r="I5500" t="s">
        <v>79</v>
      </c>
      <c r="J5500" t="s">
        <v>20</v>
      </c>
      <c r="K5500" t="s">
        <v>21</v>
      </c>
      <c r="L5500" t="s">
        <v>189</v>
      </c>
      <c r="M5500" t="s">
        <v>32</v>
      </c>
      <c r="O5500" t="s">
        <v>8229</v>
      </c>
      <c r="P5500" t="b">
        <f>production[[#This Row],[Funded Month]]&gt;=DATE(2021,1,1)</f>
        <v>1</v>
      </c>
    </row>
    <row r="5501" spans="1:16" x14ac:dyDescent="0.2">
      <c r="A5501" s="1">
        <v>297200875162</v>
      </c>
      <c r="B5501">
        <v>297</v>
      </c>
      <c r="C5501" t="s">
        <v>415</v>
      </c>
      <c r="D5501" s="2">
        <v>44197</v>
      </c>
      <c r="E5501" t="s">
        <v>5050</v>
      </c>
      <c r="F5501">
        <f>1</f>
        <v>1</v>
      </c>
      <c r="G5501">
        <v>424000</v>
      </c>
      <c r="H5501" t="s">
        <v>18</v>
      </c>
      <c r="I5501" t="s">
        <v>19</v>
      </c>
      <c r="J5501" t="s">
        <v>20</v>
      </c>
      <c r="K5501" t="s">
        <v>27</v>
      </c>
      <c r="L5501" t="s">
        <v>1178</v>
      </c>
      <c r="M5501" t="s">
        <v>32</v>
      </c>
      <c r="P5501" t="b">
        <f>production[[#This Row],[Funded Month]]&gt;=DATE(2021,1,1)</f>
        <v>1</v>
      </c>
    </row>
    <row r="5502" spans="1:16" x14ac:dyDescent="0.2">
      <c r="A5502" s="1">
        <v>297200975299</v>
      </c>
      <c r="B5502">
        <v>297</v>
      </c>
      <c r="C5502" t="s">
        <v>415</v>
      </c>
      <c r="D5502" s="2">
        <v>44197</v>
      </c>
      <c r="E5502" t="s">
        <v>8230</v>
      </c>
      <c r="F5502">
        <f>1</f>
        <v>1</v>
      </c>
      <c r="G5502">
        <v>339500</v>
      </c>
      <c r="H5502" t="s">
        <v>18</v>
      </c>
      <c r="I5502" t="s">
        <v>19</v>
      </c>
      <c r="J5502" t="s">
        <v>20</v>
      </c>
      <c r="K5502" t="s">
        <v>21</v>
      </c>
      <c r="L5502" t="s">
        <v>1178</v>
      </c>
      <c r="M5502" t="s">
        <v>32</v>
      </c>
      <c r="P5502" t="b">
        <f>production[[#This Row],[Funded Month]]&gt;=DATE(2021,1,1)</f>
        <v>1</v>
      </c>
    </row>
    <row r="5503" spans="1:16" x14ac:dyDescent="0.2">
      <c r="A5503" s="1">
        <v>297200975332</v>
      </c>
      <c r="B5503">
        <v>297</v>
      </c>
      <c r="C5503" t="s">
        <v>415</v>
      </c>
      <c r="D5503" s="2">
        <v>44197</v>
      </c>
      <c r="E5503" t="s">
        <v>8231</v>
      </c>
      <c r="F5503">
        <f>1</f>
        <v>1</v>
      </c>
      <c r="G5503">
        <v>1000000</v>
      </c>
      <c r="H5503" t="s">
        <v>18</v>
      </c>
      <c r="I5503" t="s">
        <v>102</v>
      </c>
      <c r="J5503" t="s">
        <v>20</v>
      </c>
      <c r="K5503" t="s">
        <v>21</v>
      </c>
      <c r="L5503" t="s">
        <v>1178</v>
      </c>
      <c r="M5503" t="s">
        <v>32</v>
      </c>
      <c r="P5503" t="b">
        <f>production[[#This Row],[Funded Month]]&gt;=DATE(2021,1,1)</f>
        <v>1</v>
      </c>
    </row>
    <row r="5504" spans="1:16" x14ac:dyDescent="0.2">
      <c r="A5504" s="1">
        <v>297201075443</v>
      </c>
      <c r="B5504">
        <v>297</v>
      </c>
      <c r="C5504" t="s">
        <v>415</v>
      </c>
      <c r="D5504" s="2">
        <v>44197</v>
      </c>
      <c r="E5504" t="s">
        <v>8232</v>
      </c>
      <c r="F5504">
        <f>1</f>
        <v>1</v>
      </c>
      <c r="G5504">
        <v>335200</v>
      </c>
      <c r="H5504" t="s">
        <v>18</v>
      </c>
      <c r="I5504" t="s">
        <v>19</v>
      </c>
      <c r="J5504" t="s">
        <v>20</v>
      </c>
      <c r="K5504" t="s">
        <v>21</v>
      </c>
      <c r="L5504" t="s">
        <v>1178</v>
      </c>
      <c r="M5504" t="s">
        <v>32</v>
      </c>
      <c r="P5504" t="b">
        <f>production[[#This Row],[Funded Month]]&gt;=DATE(2021,1,1)</f>
        <v>1</v>
      </c>
    </row>
    <row r="5505" spans="1:16" x14ac:dyDescent="0.2">
      <c r="A5505" s="1">
        <v>297201175535</v>
      </c>
      <c r="B5505">
        <v>297</v>
      </c>
      <c r="C5505" t="s">
        <v>415</v>
      </c>
      <c r="D5505" s="2">
        <v>44197</v>
      </c>
      <c r="E5505" t="s">
        <v>8233</v>
      </c>
      <c r="F5505">
        <f>1</f>
        <v>1</v>
      </c>
      <c r="G5505">
        <v>261250</v>
      </c>
      <c r="H5505" t="s">
        <v>18</v>
      </c>
      <c r="I5505" t="s">
        <v>19</v>
      </c>
      <c r="J5505" t="s">
        <v>20</v>
      </c>
      <c r="K5505" t="s">
        <v>21</v>
      </c>
      <c r="L5505" t="s">
        <v>1178</v>
      </c>
      <c r="M5505" t="s">
        <v>32</v>
      </c>
      <c r="P5505" t="b">
        <f>production[[#This Row],[Funded Month]]&gt;=DATE(2021,1,1)</f>
        <v>1</v>
      </c>
    </row>
    <row r="5506" spans="1:16" x14ac:dyDescent="0.2">
      <c r="A5506" s="1">
        <v>297201175536</v>
      </c>
      <c r="B5506">
        <v>297</v>
      </c>
      <c r="C5506" t="s">
        <v>415</v>
      </c>
      <c r="D5506" s="2">
        <v>44197</v>
      </c>
      <c r="E5506" t="s">
        <v>8234</v>
      </c>
      <c r="F5506">
        <f>1</f>
        <v>1</v>
      </c>
      <c r="G5506">
        <v>279000</v>
      </c>
      <c r="H5506" t="s">
        <v>18</v>
      </c>
      <c r="I5506" t="s">
        <v>19</v>
      </c>
      <c r="J5506" t="s">
        <v>20</v>
      </c>
      <c r="K5506" t="s">
        <v>21</v>
      </c>
      <c r="L5506" t="s">
        <v>1178</v>
      </c>
      <c r="M5506" t="s">
        <v>32</v>
      </c>
      <c r="P5506" t="b">
        <f>production[[#This Row],[Funded Month]]&gt;=DATE(2021,1,1)</f>
        <v>1</v>
      </c>
    </row>
    <row r="5507" spans="1:16" x14ac:dyDescent="0.2">
      <c r="A5507" s="1">
        <v>297201175537</v>
      </c>
      <c r="B5507">
        <v>297</v>
      </c>
      <c r="C5507" t="s">
        <v>415</v>
      </c>
      <c r="D5507" s="2">
        <v>44197</v>
      </c>
      <c r="E5507" t="s">
        <v>8235</v>
      </c>
      <c r="F5507">
        <f>1</f>
        <v>1</v>
      </c>
      <c r="G5507">
        <v>459000</v>
      </c>
      <c r="H5507" t="s">
        <v>18</v>
      </c>
      <c r="I5507" t="s">
        <v>19</v>
      </c>
      <c r="J5507" t="s">
        <v>20</v>
      </c>
      <c r="K5507" t="s">
        <v>21</v>
      </c>
      <c r="L5507" t="s">
        <v>1178</v>
      </c>
      <c r="M5507" t="s">
        <v>32</v>
      </c>
      <c r="P5507" t="b">
        <f>production[[#This Row],[Funded Month]]&gt;=DATE(2021,1,1)</f>
        <v>1</v>
      </c>
    </row>
    <row r="5508" spans="1:16" x14ac:dyDescent="0.2">
      <c r="A5508" s="1">
        <v>297210175637</v>
      </c>
      <c r="B5508">
        <v>297</v>
      </c>
      <c r="C5508" t="s">
        <v>415</v>
      </c>
      <c r="D5508" s="2">
        <v>44197</v>
      </c>
      <c r="E5508" t="s">
        <v>8236</v>
      </c>
      <c r="F5508">
        <f>1</f>
        <v>1</v>
      </c>
      <c r="G5508">
        <v>308750</v>
      </c>
      <c r="H5508" t="s">
        <v>18</v>
      </c>
      <c r="I5508" t="s">
        <v>19</v>
      </c>
      <c r="J5508" t="s">
        <v>20</v>
      </c>
      <c r="K5508" t="s">
        <v>21</v>
      </c>
      <c r="L5508" t="s">
        <v>1178</v>
      </c>
      <c r="M5508" t="s">
        <v>32</v>
      </c>
      <c r="P5508" t="b">
        <f>production[[#This Row],[Funded Month]]&gt;=DATE(2021,1,1)</f>
        <v>1</v>
      </c>
    </row>
    <row r="5509" spans="1:16" x14ac:dyDescent="0.2">
      <c r="A5509" s="1">
        <v>280201275488</v>
      </c>
      <c r="B5509">
        <v>280</v>
      </c>
      <c r="C5509" t="s">
        <v>16</v>
      </c>
      <c r="D5509" s="2">
        <v>44197</v>
      </c>
      <c r="E5509" t="s">
        <v>8237</v>
      </c>
      <c r="F5509">
        <f>1</f>
        <v>1</v>
      </c>
      <c r="G5509">
        <v>188000</v>
      </c>
      <c r="H5509" t="s">
        <v>18</v>
      </c>
      <c r="I5509" t="s">
        <v>19</v>
      </c>
      <c r="J5509" t="s">
        <v>20</v>
      </c>
      <c r="K5509" t="s">
        <v>44</v>
      </c>
      <c r="L5509" t="s">
        <v>71</v>
      </c>
      <c r="M5509" t="s">
        <v>32</v>
      </c>
      <c r="O5509" t="s">
        <v>36</v>
      </c>
      <c r="P5509" t="b">
        <f>production[[#This Row],[Funded Month]]&gt;=DATE(2021,1,1)</f>
        <v>1</v>
      </c>
    </row>
    <row r="5510" spans="1:16" x14ac:dyDescent="0.2">
      <c r="A5510" s="1">
        <v>290201282346</v>
      </c>
      <c r="B5510">
        <v>290</v>
      </c>
      <c r="C5510" t="s">
        <v>16</v>
      </c>
      <c r="D5510" s="2">
        <v>44197</v>
      </c>
      <c r="E5510" t="s">
        <v>8238</v>
      </c>
      <c r="F5510">
        <f>1</f>
        <v>1</v>
      </c>
      <c r="G5510">
        <v>90909</v>
      </c>
      <c r="H5510" t="s">
        <v>592</v>
      </c>
      <c r="I5510" t="s">
        <v>593</v>
      </c>
      <c r="J5510" t="s">
        <v>20</v>
      </c>
      <c r="K5510" t="s">
        <v>21</v>
      </c>
      <c r="L5510" t="s">
        <v>71</v>
      </c>
      <c r="M5510" t="s">
        <v>32</v>
      </c>
      <c r="P5510" t="b">
        <f>production[[#This Row],[Funded Month]]&gt;=DATE(2021,1,1)</f>
        <v>1</v>
      </c>
    </row>
    <row r="5511" spans="1:16" x14ac:dyDescent="0.2">
      <c r="A5511" s="1">
        <v>290201282359</v>
      </c>
      <c r="B5511">
        <v>290</v>
      </c>
      <c r="C5511" t="s">
        <v>16</v>
      </c>
      <c r="D5511" s="2">
        <v>44197</v>
      </c>
      <c r="E5511" t="s">
        <v>8239</v>
      </c>
      <c r="F5511">
        <f>1</f>
        <v>1</v>
      </c>
      <c r="G5511">
        <v>241000</v>
      </c>
      <c r="H5511" t="s">
        <v>18</v>
      </c>
      <c r="I5511" t="s">
        <v>19</v>
      </c>
      <c r="J5511" t="s">
        <v>20</v>
      </c>
      <c r="K5511" t="s">
        <v>27</v>
      </c>
      <c r="L5511" t="s">
        <v>71</v>
      </c>
      <c r="M5511" t="s">
        <v>32</v>
      </c>
      <c r="P5511" t="b">
        <f>production[[#This Row],[Funded Month]]&gt;=DATE(2021,1,1)</f>
        <v>1</v>
      </c>
    </row>
    <row r="5512" spans="1:16" x14ac:dyDescent="0.2">
      <c r="A5512" s="1">
        <v>290201282979</v>
      </c>
      <c r="B5512">
        <v>290</v>
      </c>
      <c r="C5512" t="s">
        <v>16</v>
      </c>
      <c r="D5512" s="2">
        <v>44197</v>
      </c>
      <c r="E5512" t="s">
        <v>8240</v>
      </c>
      <c r="F5512">
        <f>1</f>
        <v>1</v>
      </c>
      <c r="G5512">
        <v>156750</v>
      </c>
      <c r="H5512" t="s">
        <v>18</v>
      </c>
      <c r="I5512" t="s">
        <v>79</v>
      </c>
      <c r="J5512" t="s">
        <v>20</v>
      </c>
      <c r="K5512" t="s">
        <v>21</v>
      </c>
      <c r="L5512" t="s">
        <v>71</v>
      </c>
      <c r="M5512" t="s">
        <v>32</v>
      </c>
      <c r="O5512" t="s">
        <v>8241</v>
      </c>
      <c r="P5512" t="b">
        <f>production[[#This Row],[Funded Month]]&gt;=DATE(2021,1,1)</f>
        <v>1</v>
      </c>
    </row>
    <row r="5513" spans="1:16" x14ac:dyDescent="0.2">
      <c r="A5513" s="1">
        <v>290201283386</v>
      </c>
      <c r="B5513">
        <v>290</v>
      </c>
      <c r="C5513" t="s">
        <v>16</v>
      </c>
      <c r="D5513" s="2">
        <v>44197</v>
      </c>
      <c r="E5513" t="s">
        <v>8242</v>
      </c>
      <c r="F5513">
        <f>1</f>
        <v>1</v>
      </c>
      <c r="G5513">
        <v>193500</v>
      </c>
      <c r="H5513" t="s">
        <v>18</v>
      </c>
      <c r="I5513" t="s">
        <v>19</v>
      </c>
      <c r="J5513" t="s">
        <v>20</v>
      </c>
      <c r="K5513" t="s">
        <v>21</v>
      </c>
      <c r="L5513" t="s">
        <v>71</v>
      </c>
      <c r="M5513" t="s">
        <v>32</v>
      </c>
      <c r="P5513" t="b">
        <f>production[[#This Row],[Funded Month]]&gt;=DATE(2021,1,1)</f>
        <v>1</v>
      </c>
    </row>
    <row r="5514" spans="1:16" x14ac:dyDescent="0.2">
      <c r="A5514" s="1">
        <v>290210183948</v>
      </c>
      <c r="B5514">
        <v>290</v>
      </c>
      <c r="C5514" t="s">
        <v>16</v>
      </c>
      <c r="D5514" s="2">
        <v>44197</v>
      </c>
      <c r="E5514" t="s">
        <v>8243</v>
      </c>
      <c r="F5514">
        <f>1</f>
        <v>1</v>
      </c>
      <c r="G5514">
        <v>168000</v>
      </c>
      <c r="H5514" t="s">
        <v>18</v>
      </c>
      <c r="I5514" t="s">
        <v>19</v>
      </c>
      <c r="J5514" t="s">
        <v>20</v>
      </c>
      <c r="K5514" t="s">
        <v>21</v>
      </c>
      <c r="L5514" t="s">
        <v>71</v>
      </c>
      <c r="M5514" t="s">
        <v>32</v>
      </c>
      <c r="O5514" t="s">
        <v>578</v>
      </c>
      <c r="P5514" t="b">
        <f>production[[#This Row],[Funded Month]]&gt;=DATE(2021,1,1)</f>
        <v>1</v>
      </c>
    </row>
    <row r="5515" spans="1:16" x14ac:dyDescent="0.2">
      <c r="A5515" s="1">
        <v>295201075994</v>
      </c>
      <c r="B5515">
        <v>295</v>
      </c>
      <c r="C5515" t="s">
        <v>16</v>
      </c>
      <c r="D5515" s="2">
        <v>44197</v>
      </c>
      <c r="E5515" t="s">
        <v>8244</v>
      </c>
      <c r="F5515">
        <f>1</f>
        <v>1</v>
      </c>
      <c r="G5515">
        <v>475000</v>
      </c>
      <c r="H5515" t="s">
        <v>18</v>
      </c>
      <c r="I5515" t="s">
        <v>1414</v>
      </c>
      <c r="J5515" t="s">
        <v>20</v>
      </c>
      <c r="K5515" t="s">
        <v>27</v>
      </c>
      <c r="L5515" t="s">
        <v>71</v>
      </c>
      <c r="M5515" t="s">
        <v>32</v>
      </c>
      <c r="N5515" t="s">
        <v>33</v>
      </c>
      <c r="O5515" t="s">
        <v>8245</v>
      </c>
      <c r="P5515" t="b">
        <f>production[[#This Row],[Funded Month]]&gt;=DATE(2021,1,1)</f>
        <v>1</v>
      </c>
    </row>
    <row r="5516" spans="1:16" x14ac:dyDescent="0.2">
      <c r="A5516" s="1">
        <v>291201276352</v>
      </c>
      <c r="B5516">
        <v>291</v>
      </c>
      <c r="C5516" t="s">
        <v>415</v>
      </c>
      <c r="D5516" s="2">
        <v>44197</v>
      </c>
      <c r="E5516" t="s">
        <v>8246</v>
      </c>
      <c r="F5516">
        <f>1</f>
        <v>1</v>
      </c>
      <c r="G5516">
        <v>300000</v>
      </c>
      <c r="H5516" t="s">
        <v>18</v>
      </c>
      <c r="I5516" t="s">
        <v>19</v>
      </c>
      <c r="J5516" t="s">
        <v>20</v>
      </c>
      <c r="K5516" t="s">
        <v>44</v>
      </c>
      <c r="L5516" t="s">
        <v>4925</v>
      </c>
      <c r="M5516" t="s">
        <v>32</v>
      </c>
      <c r="P5516" t="b">
        <f>production[[#This Row],[Funded Month]]&gt;=DATE(2021,1,1)</f>
        <v>1</v>
      </c>
    </row>
    <row r="5517" spans="1:16" x14ac:dyDescent="0.2">
      <c r="A5517" s="1">
        <v>294201275605</v>
      </c>
      <c r="B5517">
        <v>294</v>
      </c>
      <c r="C5517" t="s">
        <v>415</v>
      </c>
      <c r="D5517" s="2">
        <v>44197</v>
      </c>
      <c r="E5517" t="s">
        <v>8247</v>
      </c>
      <c r="F5517">
        <f>1</f>
        <v>1</v>
      </c>
      <c r="G5517">
        <v>500000</v>
      </c>
      <c r="H5517" t="s">
        <v>18</v>
      </c>
      <c r="I5517" t="s">
        <v>19</v>
      </c>
      <c r="J5517" t="s">
        <v>20</v>
      </c>
      <c r="K5517" t="s">
        <v>27</v>
      </c>
      <c r="L5517" t="s">
        <v>4925</v>
      </c>
      <c r="M5517" t="s">
        <v>32</v>
      </c>
      <c r="P5517" t="b">
        <f>production[[#This Row],[Funded Month]]&gt;=DATE(2021,1,1)</f>
        <v>1</v>
      </c>
    </row>
    <row r="5518" spans="1:16" x14ac:dyDescent="0.2">
      <c r="A5518" s="1">
        <v>291190958334</v>
      </c>
      <c r="B5518">
        <v>291</v>
      </c>
      <c r="C5518" t="s">
        <v>415</v>
      </c>
      <c r="D5518" s="2">
        <v>44197</v>
      </c>
      <c r="E5518" t="s">
        <v>8248</v>
      </c>
      <c r="F5518">
        <f>1</f>
        <v>1</v>
      </c>
      <c r="G5518">
        <v>320150</v>
      </c>
      <c r="H5518" t="s">
        <v>18</v>
      </c>
      <c r="I5518" t="s">
        <v>19</v>
      </c>
      <c r="J5518" t="s">
        <v>20</v>
      </c>
      <c r="K5518" t="s">
        <v>21</v>
      </c>
      <c r="L5518" t="s">
        <v>838</v>
      </c>
      <c r="M5518" t="s">
        <v>32</v>
      </c>
      <c r="P5518" t="b">
        <f>production[[#This Row],[Funded Month]]&gt;=DATE(2021,1,1)</f>
        <v>1</v>
      </c>
    </row>
    <row r="5519" spans="1:16" x14ac:dyDescent="0.2">
      <c r="A5519" s="1">
        <v>291200875371</v>
      </c>
      <c r="B5519">
        <v>291</v>
      </c>
      <c r="C5519" t="s">
        <v>415</v>
      </c>
      <c r="D5519" s="2">
        <v>44197</v>
      </c>
      <c r="E5519" t="s">
        <v>8249</v>
      </c>
      <c r="F5519">
        <f>1</f>
        <v>1</v>
      </c>
      <c r="G5519">
        <v>363298</v>
      </c>
      <c r="H5519" t="s">
        <v>86</v>
      </c>
      <c r="I5519" t="s">
        <v>87</v>
      </c>
      <c r="J5519" t="s">
        <v>20</v>
      </c>
      <c r="K5519" t="s">
        <v>21</v>
      </c>
      <c r="L5519" t="s">
        <v>838</v>
      </c>
      <c r="M5519" t="s">
        <v>32</v>
      </c>
      <c r="P5519" t="b">
        <f>production[[#This Row],[Funded Month]]&gt;=DATE(2021,1,1)</f>
        <v>1</v>
      </c>
    </row>
    <row r="5520" spans="1:16" x14ac:dyDescent="0.2">
      <c r="A5520" s="1">
        <v>291201176020</v>
      </c>
      <c r="B5520">
        <v>291</v>
      </c>
      <c r="C5520" t="s">
        <v>415</v>
      </c>
      <c r="D5520" s="2">
        <v>44197</v>
      </c>
      <c r="E5520" t="s">
        <v>8250</v>
      </c>
      <c r="F5520">
        <f>1</f>
        <v>1</v>
      </c>
      <c r="G5520">
        <v>368207</v>
      </c>
      <c r="H5520" t="s">
        <v>86</v>
      </c>
      <c r="I5520" t="s">
        <v>87</v>
      </c>
      <c r="J5520" t="s">
        <v>20</v>
      </c>
      <c r="K5520" t="s">
        <v>21</v>
      </c>
      <c r="L5520" t="s">
        <v>838</v>
      </c>
      <c r="M5520" t="s">
        <v>32</v>
      </c>
      <c r="P5520" t="b">
        <f>production[[#This Row],[Funded Month]]&gt;=DATE(2021,1,1)</f>
        <v>1</v>
      </c>
    </row>
    <row r="5521" spans="1:16" x14ac:dyDescent="0.2">
      <c r="A5521" s="1">
        <v>291201176069</v>
      </c>
      <c r="B5521">
        <v>291</v>
      </c>
      <c r="C5521" t="s">
        <v>415</v>
      </c>
      <c r="D5521" s="2">
        <v>44197</v>
      </c>
      <c r="E5521" t="s">
        <v>8251</v>
      </c>
      <c r="F5521">
        <f>1</f>
        <v>1</v>
      </c>
      <c r="G5521">
        <v>336800</v>
      </c>
      <c r="H5521" t="s">
        <v>18</v>
      </c>
      <c r="I5521" t="s">
        <v>19</v>
      </c>
      <c r="J5521" t="s">
        <v>20</v>
      </c>
      <c r="K5521" t="s">
        <v>21</v>
      </c>
      <c r="L5521" t="s">
        <v>838</v>
      </c>
      <c r="M5521" t="s">
        <v>32</v>
      </c>
      <c r="P5521" t="b">
        <f>production[[#This Row],[Funded Month]]&gt;=DATE(2021,1,1)</f>
        <v>1</v>
      </c>
    </row>
    <row r="5522" spans="1:16" x14ac:dyDescent="0.2">
      <c r="A5522" s="1">
        <v>291201276162</v>
      </c>
      <c r="B5522">
        <v>291</v>
      </c>
      <c r="C5522" t="s">
        <v>415</v>
      </c>
      <c r="D5522" s="2">
        <v>44197</v>
      </c>
      <c r="E5522" t="s">
        <v>8252</v>
      </c>
      <c r="F5522">
        <f>1</f>
        <v>1</v>
      </c>
      <c r="G5522">
        <v>280250</v>
      </c>
      <c r="H5522" t="s">
        <v>18</v>
      </c>
      <c r="I5522" t="s">
        <v>19</v>
      </c>
      <c r="J5522" t="s">
        <v>20</v>
      </c>
      <c r="K5522" t="s">
        <v>21</v>
      </c>
      <c r="L5522" t="s">
        <v>838</v>
      </c>
      <c r="M5522" t="s">
        <v>32</v>
      </c>
      <c r="P5522" t="b">
        <f>production[[#This Row],[Funded Month]]&gt;=DATE(2021,1,1)</f>
        <v>1</v>
      </c>
    </row>
    <row r="5523" spans="1:16" x14ac:dyDescent="0.2">
      <c r="A5523" s="1">
        <v>291201276232</v>
      </c>
      <c r="B5523">
        <v>291</v>
      </c>
      <c r="C5523" t="s">
        <v>415</v>
      </c>
      <c r="D5523" s="2">
        <v>44197</v>
      </c>
      <c r="E5523" t="s">
        <v>8253</v>
      </c>
      <c r="F5523">
        <f>1</f>
        <v>1</v>
      </c>
      <c r="G5523">
        <v>230000</v>
      </c>
      <c r="H5523" t="s">
        <v>18</v>
      </c>
      <c r="I5523" t="s">
        <v>19</v>
      </c>
      <c r="J5523" t="s">
        <v>20</v>
      </c>
      <c r="K5523" t="s">
        <v>27</v>
      </c>
      <c r="L5523" t="s">
        <v>838</v>
      </c>
      <c r="M5523" t="s">
        <v>32</v>
      </c>
      <c r="P5523" t="b">
        <f>production[[#This Row],[Funded Month]]&gt;=DATE(2021,1,1)</f>
        <v>1</v>
      </c>
    </row>
    <row r="5524" spans="1:16" x14ac:dyDescent="0.2">
      <c r="A5524" s="1">
        <v>291201276266</v>
      </c>
      <c r="B5524">
        <v>291</v>
      </c>
      <c r="C5524" t="s">
        <v>415</v>
      </c>
      <c r="D5524" s="2">
        <v>44197</v>
      </c>
      <c r="E5524" t="s">
        <v>8254</v>
      </c>
      <c r="F5524">
        <f>1</f>
        <v>1</v>
      </c>
      <c r="G5524">
        <v>268000</v>
      </c>
      <c r="H5524" t="s">
        <v>18</v>
      </c>
      <c r="I5524" t="s">
        <v>19</v>
      </c>
      <c r="J5524" t="s">
        <v>20</v>
      </c>
      <c r="K5524" t="s">
        <v>44</v>
      </c>
      <c r="L5524" t="s">
        <v>838</v>
      </c>
      <c r="M5524" t="s">
        <v>32</v>
      </c>
      <c r="P5524" t="b">
        <f>production[[#This Row],[Funded Month]]&gt;=DATE(2021,1,1)</f>
        <v>1</v>
      </c>
    </row>
    <row r="5525" spans="1:16" x14ac:dyDescent="0.2">
      <c r="A5525" s="1">
        <v>291201276278</v>
      </c>
      <c r="B5525">
        <v>291</v>
      </c>
      <c r="C5525" t="s">
        <v>415</v>
      </c>
      <c r="D5525" s="2">
        <v>44197</v>
      </c>
      <c r="E5525" t="s">
        <v>8255</v>
      </c>
      <c r="F5525">
        <f>1</f>
        <v>1</v>
      </c>
      <c r="G5525">
        <v>322059</v>
      </c>
      <c r="H5525" t="s">
        <v>86</v>
      </c>
      <c r="I5525" t="s">
        <v>87</v>
      </c>
      <c r="J5525" t="s">
        <v>20</v>
      </c>
      <c r="K5525" t="s">
        <v>21</v>
      </c>
      <c r="L5525" t="s">
        <v>838</v>
      </c>
      <c r="M5525" t="s">
        <v>32</v>
      </c>
      <c r="P5525" t="b">
        <f>production[[#This Row],[Funded Month]]&gt;=DATE(2021,1,1)</f>
        <v>1</v>
      </c>
    </row>
    <row r="5526" spans="1:16" x14ac:dyDescent="0.2">
      <c r="A5526" s="1">
        <v>291201276333</v>
      </c>
      <c r="B5526">
        <v>291</v>
      </c>
      <c r="C5526" t="s">
        <v>415</v>
      </c>
      <c r="D5526" s="2">
        <v>44197</v>
      </c>
      <c r="E5526" t="s">
        <v>8256</v>
      </c>
      <c r="F5526">
        <f>1</f>
        <v>1</v>
      </c>
      <c r="G5526">
        <v>129000</v>
      </c>
      <c r="H5526" t="s">
        <v>18</v>
      </c>
      <c r="I5526" t="s">
        <v>50</v>
      </c>
      <c r="J5526" t="s">
        <v>20</v>
      </c>
      <c r="K5526" t="s">
        <v>27</v>
      </c>
      <c r="L5526" t="s">
        <v>838</v>
      </c>
      <c r="M5526" t="s">
        <v>32</v>
      </c>
      <c r="P5526" t="b">
        <f>production[[#This Row],[Funded Month]]&gt;=DATE(2021,1,1)</f>
        <v>1</v>
      </c>
    </row>
    <row r="5527" spans="1:16" x14ac:dyDescent="0.2">
      <c r="A5527" s="1">
        <v>291201276366</v>
      </c>
      <c r="B5527">
        <v>291</v>
      </c>
      <c r="C5527" t="s">
        <v>415</v>
      </c>
      <c r="D5527" s="2">
        <v>44197</v>
      </c>
      <c r="E5527" t="s">
        <v>8257</v>
      </c>
      <c r="F5527">
        <f>1</f>
        <v>1</v>
      </c>
      <c r="G5527">
        <v>156000</v>
      </c>
      <c r="H5527" t="s">
        <v>18</v>
      </c>
      <c r="I5527" t="s">
        <v>19</v>
      </c>
      <c r="J5527" t="s">
        <v>20</v>
      </c>
      <c r="K5527" t="s">
        <v>21</v>
      </c>
      <c r="L5527" t="s">
        <v>838</v>
      </c>
      <c r="M5527" t="s">
        <v>32</v>
      </c>
      <c r="P5527" t="b">
        <f>production[[#This Row],[Funded Month]]&gt;=DATE(2021,1,1)</f>
        <v>1</v>
      </c>
    </row>
    <row r="5528" spans="1:16" x14ac:dyDescent="0.2">
      <c r="A5528" s="1">
        <v>291210176394</v>
      </c>
      <c r="B5528">
        <v>291</v>
      </c>
      <c r="C5528" t="s">
        <v>415</v>
      </c>
      <c r="D5528" s="2">
        <v>44197</v>
      </c>
      <c r="E5528" t="s">
        <v>8258</v>
      </c>
      <c r="F5528">
        <f>1</f>
        <v>1</v>
      </c>
      <c r="G5528">
        <v>459281</v>
      </c>
      <c r="H5528" t="s">
        <v>18</v>
      </c>
      <c r="I5528" t="s">
        <v>19</v>
      </c>
      <c r="J5528" t="s">
        <v>20</v>
      </c>
      <c r="K5528" t="s">
        <v>21</v>
      </c>
      <c r="L5528" t="s">
        <v>838</v>
      </c>
      <c r="M5528" t="s">
        <v>32</v>
      </c>
      <c r="P5528" t="b">
        <f>production[[#This Row],[Funded Month]]&gt;=DATE(2021,1,1)</f>
        <v>1</v>
      </c>
    </row>
    <row r="5529" spans="1:16" x14ac:dyDescent="0.2">
      <c r="A5529" s="1">
        <v>291210176423</v>
      </c>
      <c r="B5529">
        <v>291</v>
      </c>
      <c r="C5529" t="s">
        <v>415</v>
      </c>
      <c r="D5529" s="2">
        <v>44197</v>
      </c>
      <c r="E5529" t="s">
        <v>8259</v>
      </c>
      <c r="F5529">
        <f>1</f>
        <v>1</v>
      </c>
      <c r="G5529">
        <v>203000</v>
      </c>
      <c r="H5529" t="s">
        <v>18</v>
      </c>
      <c r="I5529" t="s">
        <v>19</v>
      </c>
      <c r="J5529" t="s">
        <v>20</v>
      </c>
      <c r="K5529" t="s">
        <v>21</v>
      </c>
      <c r="L5529" t="s">
        <v>838</v>
      </c>
      <c r="M5529" t="s">
        <v>32</v>
      </c>
      <c r="P5529" t="b">
        <f>production[[#This Row],[Funded Month]]&gt;=DATE(2021,1,1)</f>
        <v>1</v>
      </c>
    </row>
    <row r="5530" spans="1:16" x14ac:dyDescent="0.2">
      <c r="A5530" s="1">
        <v>290201080263</v>
      </c>
      <c r="B5530">
        <v>290</v>
      </c>
      <c r="C5530" t="s">
        <v>16</v>
      </c>
      <c r="D5530" s="2">
        <v>44197</v>
      </c>
      <c r="E5530" t="s">
        <v>8260</v>
      </c>
      <c r="F5530">
        <f>1</f>
        <v>1</v>
      </c>
      <c r="G5530">
        <v>62990</v>
      </c>
      <c r="H5530" t="s">
        <v>18</v>
      </c>
      <c r="I5530" t="s">
        <v>50</v>
      </c>
      <c r="J5530" t="s">
        <v>20</v>
      </c>
      <c r="K5530" t="s">
        <v>27</v>
      </c>
      <c r="L5530" t="s">
        <v>6489</v>
      </c>
      <c r="M5530" t="s">
        <v>32</v>
      </c>
      <c r="O5530" t="s">
        <v>8261</v>
      </c>
      <c r="P5530" t="b">
        <f>production[[#This Row],[Funded Month]]&gt;=DATE(2021,1,1)</f>
        <v>1</v>
      </c>
    </row>
    <row r="5531" spans="1:16" x14ac:dyDescent="0.2">
      <c r="A5531" s="1">
        <v>290201080463</v>
      </c>
      <c r="B5531">
        <v>290</v>
      </c>
      <c r="C5531" t="s">
        <v>16</v>
      </c>
      <c r="D5531" s="2">
        <v>44197</v>
      </c>
      <c r="E5531" t="s">
        <v>8262</v>
      </c>
      <c r="F5531">
        <f>1</f>
        <v>1</v>
      </c>
      <c r="G5531">
        <v>153000</v>
      </c>
      <c r="H5531" t="s">
        <v>18</v>
      </c>
      <c r="I5531" t="s">
        <v>19</v>
      </c>
      <c r="J5531" t="s">
        <v>20</v>
      </c>
      <c r="K5531" t="s">
        <v>27</v>
      </c>
      <c r="L5531" t="s">
        <v>6489</v>
      </c>
      <c r="M5531" t="s">
        <v>32</v>
      </c>
      <c r="O5531" t="s">
        <v>8261</v>
      </c>
      <c r="P5531" t="b">
        <f>production[[#This Row],[Funded Month]]&gt;=DATE(2021,1,1)</f>
        <v>1</v>
      </c>
    </row>
    <row r="5532" spans="1:16" x14ac:dyDescent="0.2">
      <c r="A5532" s="1">
        <v>290201282932</v>
      </c>
      <c r="B5532">
        <v>290</v>
      </c>
      <c r="C5532" t="s">
        <v>16</v>
      </c>
      <c r="D5532" s="2">
        <v>44197</v>
      </c>
      <c r="E5532" t="s">
        <v>8263</v>
      </c>
      <c r="F5532">
        <f>1</f>
        <v>1</v>
      </c>
      <c r="G5532">
        <v>203500</v>
      </c>
      <c r="H5532" t="s">
        <v>18</v>
      </c>
      <c r="I5532" t="s">
        <v>47</v>
      </c>
      <c r="J5532" t="s">
        <v>20</v>
      </c>
      <c r="K5532" t="s">
        <v>44</v>
      </c>
      <c r="L5532" t="s">
        <v>6489</v>
      </c>
      <c r="M5532" t="s">
        <v>32</v>
      </c>
      <c r="O5532" t="s">
        <v>8264</v>
      </c>
      <c r="P5532" t="b">
        <f>production[[#This Row],[Funded Month]]&gt;=DATE(2021,1,1)</f>
        <v>1</v>
      </c>
    </row>
    <row r="5533" spans="1:16" x14ac:dyDescent="0.2">
      <c r="A5533" s="1">
        <v>290201283317</v>
      </c>
      <c r="B5533">
        <v>290</v>
      </c>
      <c r="C5533" t="s">
        <v>16</v>
      </c>
      <c r="D5533" s="2">
        <v>44197</v>
      </c>
      <c r="E5533" t="s">
        <v>8265</v>
      </c>
      <c r="F5533">
        <f>1</f>
        <v>1</v>
      </c>
      <c r="G5533">
        <v>220000</v>
      </c>
      <c r="H5533" t="s">
        <v>18</v>
      </c>
      <c r="I5533" t="s">
        <v>19</v>
      </c>
      <c r="J5533" t="s">
        <v>20</v>
      </c>
      <c r="K5533" t="s">
        <v>21</v>
      </c>
      <c r="L5533" t="s">
        <v>6489</v>
      </c>
      <c r="M5533" t="s">
        <v>32</v>
      </c>
      <c r="N5533" t="s">
        <v>33</v>
      </c>
      <c r="O5533" t="s">
        <v>8266</v>
      </c>
      <c r="P5533" t="b">
        <f>production[[#This Row],[Funded Month]]&gt;=DATE(2021,1,1)</f>
        <v>1</v>
      </c>
    </row>
    <row r="5534" spans="1:16" x14ac:dyDescent="0.2">
      <c r="A5534" s="1">
        <v>290201283600</v>
      </c>
      <c r="B5534">
        <v>290</v>
      </c>
      <c r="C5534" t="s">
        <v>16</v>
      </c>
      <c r="D5534" s="2">
        <v>44197</v>
      </c>
      <c r="E5534" t="s">
        <v>8267</v>
      </c>
      <c r="F5534">
        <f>1</f>
        <v>1</v>
      </c>
      <c r="G5534">
        <v>288000</v>
      </c>
      <c r="H5534" t="s">
        <v>18</v>
      </c>
      <c r="I5534" t="s">
        <v>19</v>
      </c>
      <c r="J5534" t="s">
        <v>20</v>
      </c>
      <c r="K5534" t="s">
        <v>21</v>
      </c>
      <c r="L5534" t="s">
        <v>6489</v>
      </c>
      <c r="M5534" t="s">
        <v>32</v>
      </c>
      <c r="N5534" t="s">
        <v>33</v>
      </c>
      <c r="O5534" t="s">
        <v>8261</v>
      </c>
      <c r="P5534" t="b">
        <f>production[[#This Row],[Funded Month]]&gt;=DATE(2021,1,1)</f>
        <v>1</v>
      </c>
    </row>
    <row r="5535" spans="1:16" x14ac:dyDescent="0.2">
      <c r="A5535" s="1">
        <v>290201182120</v>
      </c>
      <c r="B5535">
        <v>290</v>
      </c>
      <c r="C5535" t="s">
        <v>16</v>
      </c>
      <c r="D5535" s="2">
        <v>44197</v>
      </c>
      <c r="E5535" t="s">
        <v>8268</v>
      </c>
      <c r="F5535">
        <f>1</f>
        <v>1</v>
      </c>
      <c r="G5535">
        <v>458400</v>
      </c>
      <c r="H5535" t="s">
        <v>18</v>
      </c>
      <c r="I5535" t="s">
        <v>19</v>
      </c>
      <c r="J5535" t="s">
        <v>20</v>
      </c>
      <c r="K5535" t="s">
        <v>21</v>
      </c>
      <c r="L5535" t="s">
        <v>283</v>
      </c>
      <c r="M5535" t="s">
        <v>32</v>
      </c>
      <c r="N5535" t="s">
        <v>165</v>
      </c>
      <c r="O5535" t="s">
        <v>8269</v>
      </c>
      <c r="P5535" t="b">
        <f>production[[#This Row],[Funded Month]]&gt;=DATE(2021,1,1)</f>
        <v>1</v>
      </c>
    </row>
    <row r="5536" spans="1:16" x14ac:dyDescent="0.2">
      <c r="A5536" s="1">
        <v>290201283030</v>
      </c>
      <c r="B5536">
        <v>290</v>
      </c>
      <c r="C5536" t="s">
        <v>16</v>
      </c>
      <c r="D5536" s="2">
        <v>44197</v>
      </c>
      <c r="E5536" t="s">
        <v>8270</v>
      </c>
      <c r="F5536">
        <f>1</f>
        <v>1</v>
      </c>
      <c r="G5536">
        <v>228000</v>
      </c>
      <c r="H5536" t="s">
        <v>18</v>
      </c>
      <c r="I5536" t="s">
        <v>79</v>
      </c>
      <c r="J5536" t="s">
        <v>20</v>
      </c>
      <c r="K5536" t="s">
        <v>21</v>
      </c>
      <c r="L5536" t="s">
        <v>283</v>
      </c>
      <c r="M5536" t="s">
        <v>32</v>
      </c>
      <c r="N5536" t="s">
        <v>165</v>
      </c>
      <c r="O5536" t="s">
        <v>8271</v>
      </c>
      <c r="P5536" t="b">
        <f>production[[#This Row],[Funded Month]]&gt;=DATE(2021,1,1)</f>
        <v>1</v>
      </c>
    </row>
    <row r="5537" spans="1:16" x14ac:dyDescent="0.2">
      <c r="A5537" s="1">
        <v>290201283176</v>
      </c>
      <c r="B5537">
        <v>290</v>
      </c>
      <c r="C5537" t="s">
        <v>16</v>
      </c>
      <c r="D5537" s="2">
        <v>44197</v>
      </c>
      <c r="E5537" t="s">
        <v>8272</v>
      </c>
      <c r="F5537">
        <f>1</f>
        <v>1</v>
      </c>
      <c r="G5537">
        <v>387500</v>
      </c>
      <c r="H5537" t="s">
        <v>18</v>
      </c>
      <c r="I5537" t="s">
        <v>19</v>
      </c>
      <c r="J5537" t="s">
        <v>20</v>
      </c>
      <c r="K5537" t="s">
        <v>21</v>
      </c>
      <c r="L5537" t="s">
        <v>283</v>
      </c>
      <c r="M5537" t="s">
        <v>32</v>
      </c>
      <c r="N5537" t="s">
        <v>165</v>
      </c>
      <c r="O5537" t="s">
        <v>8273</v>
      </c>
      <c r="P5537" t="b">
        <f>production[[#This Row],[Funded Month]]&gt;=DATE(2021,1,1)</f>
        <v>1</v>
      </c>
    </row>
    <row r="5538" spans="1:16" x14ac:dyDescent="0.2">
      <c r="A5538" s="1">
        <v>290201079890</v>
      </c>
      <c r="B5538">
        <v>290</v>
      </c>
      <c r="C5538" t="s">
        <v>16</v>
      </c>
      <c r="D5538" s="2">
        <v>44197</v>
      </c>
      <c r="E5538" t="s">
        <v>8274</v>
      </c>
      <c r="F5538">
        <f>1</f>
        <v>1</v>
      </c>
      <c r="G5538">
        <v>422650</v>
      </c>
      <c r="H5538" t="s">
        <v>18</v>
      </c>
      <c r="I5538" t="s">
        <v>19</v>
      </c>
      <c r="J5538" t="s">
        <v>20</v>
      </c>
      <c r="K5538" t="s">
        <v>21</v>
      </c>
      <c r="L5538" t="s">
        <v>195</v>
      </c>
      <c r="M5538" t="s">
        <v>32</v>
      </c>
      <c r="O5538" t="s">
        <v>8275</v>
      </c>
      <c r="P5538" t="b">
        <f>production[[#This Row],[Funded Month]]&gt;=DATE(2021,1,1)</f>
        <v>1</v>
      </c>
    </row>
    <row r="5539" spans="1:16" x14ac:dyDescent="0.2">
      <c r="A5539" s="1">
        <v>290201080169</v>
      </c>
      <c r="B5539">
        <v>290</v>
      </c>
      <c r="C5539" t="s">
        <v>16</v>
      </c>
      <c r="D5539" s="2">
        <v>44197</v>
      </c>
      <c r="E5539" t="s">
        <v>8276</v>
      </c>
      <c r="F5539">
        <f>1</f>
        <v>1</v>
      </c>
      <c r="G5539">
        <v>408017</v>
      </c>
      <c r="H5539" t="s">
        <v>86</v>
      </c>
      <c r="I5539" t="s">
        <v>87</v>
      </c>
      <c r="J5539" t="s">
        <v>20</v>
      </c>
      <c r="K5539" t="s">
        <v>21</v>
      </c>
      <c r="L5539" t="s">
        <v>195</v>
      </c>
      <c r="M5539" t="s">
        <v>32</v>
      </c>
      <c r="O5539" t="s">
        <v>1444</v>
      </c>
      <c r="P5539" t="b">
        <f>production[[#This Row],[Funded Month]]&gt;=DATE(2021,1,1)</f>
        <v>1</v>
      </c>
    </row>
    <row r="5540" spans="1:16" x14ac:dyDescent="0.2">
      <c r="A5540" s="1">
        <v>290201182124</v>
      </c>
      <c r="B5540">
        <v>290</v>
      </c>
      <c r="C5540" t="s">
        <v>16</v>
      </c>
      <c r="D5540" s="2">
        <v>44197</v>
      </c>
      <c r="E5540" t="s">
        <v>8277</v>
      </c>
      <c r="F5540">
        <f>1</f>
        <v>1</v>
      </c>
      <c r="G5540">
        <v>210612</v>
      </c>
      <c r="H5540" t="s">
        <v>86</v>
      </c>
      <c r="I5540" t="s">
        <v>87</v>
      </c>
      <c r="J5540" t="s">
        <v>20</v>
      </c>
      <c r="K5540" t="s">
        <v>21</v>
      </c>
      <c r="L5540" t="s">
        <v>195</v>
      </c>
      <c r="M5540" t="s">
        <v>32</v>
      </c>
      <c r="O5540" t="s">
        <v>2530</v>
      </c>
      <c r="P5540" t="b">
        <f>production[[#This Row],[Funded Month]]&gt;=DATE(2021,1,1)</f>
        <v>1</v>
      </c>
    </row>
    <row r="5541" spans="1:16" x14ac:dyDescent="0.2">
      <c r="A5541" s="1">
        <v>290201182289</v>
      </c>
      <c r="B5541">
        <v>290</v>
      </c>
      <c r="C5541" t="s">
        <v>16</v>
      </c>
      <c r="D5541" s="2">
        <v>44197</v>
      </c>
      <c r="E5541" t="s">
        <v>8278</v>
      </c>
      <c r="F5541">
        <f>1</f>
        <v>1</v>
      </c>
      <c r="G5541">
        <v>220190</v>
      </c>
      <c r="H5541" t="s">
        <v>18</v>
      </c>
      <c r="I5541" t="s">
        <v>19</v>
      </c>
      <c r="J5541" t="s">
        <v>20</v>
      </c>
      <c r="K5541" t="s">
        <v>27</v>
      </c>
      <c r="L5541" t="s">
        <v>195</v>
      </c>
      <c r="M5541" t="s">
        <v>32</v>
      </c>
      <c r="P5541" t="b">
        <f>production[[#This Row],[Funded Month]]&gt;=DATE(2021,1,1)</f>
        <v>1</v>
      </c>
    </row>
    <row r="5542" spans="1:16" x14ac:dyDescent="0.2">
      <c r="A5542" s="1">
        <v>290201182304</v>
      </c>
      <c r="B5542">
        <v>290</v>
      </c>
      <c r="C5542" t="s">
        <v>16</v>
      </c>
      <c r="D5542" s="2">
        <v>44197</v>
      </c>
      <c r="E5542" t="s">
        <v>8279</v>
      </c>
      <c r="F5542">
        <f>1</f>
        <v>1</v>
      </c>
      <c r="G5542">
        <v>125681</v>
      </c>
      <c r="H5542" t="s">
        <v>86</v>
      </c>
      <c r="I5542" t="s">
        <v>87</v>
      </c>
      <c r="J5542" t="s">
        <v>20</v>
      </c>
      <c r="K5542" t="s">
        <v>21</v>
      </c>
      <c r="L5542" t="s">
        <v>195</v>
      </c>
      <c r="M5542" t="s">
        <v>32</v>
      </c>
      <c r="O5542" t="s">
        <v>8280</v>
      </c>
      <c r="P5542" t="b">
        <f>production[[#This Row],[Funded Month]]&gt;=DATE(2021,1,1)</f>
        <v>1</v>
      </c>
    </row>
    <row r="5543" spans="1:16" x14ac:dyDescent="0.2">
      <c r="A5543" s="1">
        <v>290201283104</v>
      </c>
      <c r="B5543">
        <v>290</v>
      </c>
      <c r="C5543" t="s">
        <v>16</v>
      </c>
      <c r="D5543" s="2">
        <v>44197</v>
      </c>
      <c r="E5543" t="s">
        <v>8281</v>
      </c>
      <c r="F5543">
        <f>1</f>
        <v>1</v>
      </c>
      <c r="G5543">
        <v>545160</v>
      </c>
      <c r="H5543" t="s">
        <v>18</v>
      </c>
      <c r="I5543" t="s">
        <v>19</v>
      </c>
      <c r="J5543" t="s">
        <v>20</v>
      </c>
      <c r="K5543" t="s">
        <v>21</v>
      </c>
      <c r="L5543" t="s">
        <v>195</v>
      </c>
      <c r="M5543" t="s">
        <v>32</v>
      </c>
      <c r="O5543" t="s">
        <v>8282</v>
      </c>
      <c r="P5543" t="b">
        <f>production[[#This Row],[Funded Month]]&gt;=DATE(2021,1,1)</f>
        <v>1</v>
      </c>
    </row>
    <row r="5544" spans="1:16" x14ac:dyDescent="0.2">
      <c r="A5544" s="1">
        <v>290201283438</v>
      </c>
      <c r="B5544">
        <v>290</v>
      </c>
      <c r="C5544" t="s">
        <v>16</v>
      </c>
      <c r="D5544" s="2">
        <v>44197</v>
      </c>
      <c r="E5544" t="s">
        <v>8283</v>
      </c>
      <c r="F5544">
        <f>1</f>
        <v>1</v>
      </c>
      <c r="G5544">
        <v>184300</v>
      </c>
      <c r="H5544" t="s">
        <v>18</v>
      </c>
      <c r="I5544" t="s">
        <v>19</v>
      </c>
      <c r="J5544" t="s">
        <v>20</v>
      </c>
      <c r="K5544" t="s">
        <v>21</v>
      </c>
      <c r="L5544" t="s">
        <v>195</v>
      </c>
      <c r="M5544" t="s">
        <v>32</v>
      </c>
      <c r="P5544" t="b">
        <f>production[[#This Row],[Funded Month]]&gt;=DATE(2021,1,1)</f>
        <v>1</v>
      </c>
    </row>
    <row r="5545" spans="1:16" x14ac:dyDescent="0.2">
      <c r="A5545" s="1">
        <v>290201283654</v>
      </c>
      <c r="B5545">
        <v>290</v>
      </c>
      <c r="C5545" t="s">
        <v>16</v>
      </c>
      <c r="D5545" s="2">
        <v>44197</v>
      </c>
      <c r="E5545" t="s">
        <v>8284</v>
      </c>
      <c r="F5545">
        <f>1</f>
        <v>1</v>
      </c>
      <c r="G5545">
        <v>222400</v>
      </c>
      <c r="H5545" t="s">
        <v>18</v>
      </c>
      <c r="I5545" t="s">
        <v>19</v>
      </c>
      <c r="J5545" t="s">
        <v>20</v>
      </c>
      <c r="K5545" t="s">
        <v>21</v>
      </c>
      <c r="L5545" t="s">
        <v>195</v>
      </c>
      <c r="M5545" t="s">
        <v>32</v>
      </c>
      <c r="O5545" t="s">
        <v>3521</v>
      </c>
      <c r="P5545" t="b">
        <f>production[[#This Row],[Funded Month]]&gt;=DATE(2021,1,1)</f>
        <v>1</v>
      </c>
    </row>
    <row r="5546" spans="1:16" x14ac:dyDescent="0.2">
      <c r="A5546" s="1">
        <v>290210183821</v>
      </c>
      <c r="B5546">
        <v>290</v>
      </c>
      <c r="C5546" t="s">
        <v>16</v>
      </c>
      <c r="D5546" s="2">
        <v>44197</v>
      </c>
      <c r="E5546" t="s">
        <v>8285</v>
      </c>
      <c r="F5546">
        <f>1</f>
        <v>1</v>
      </c>
      <c r="G5546">
        <v>197910</v>
      </c>
      <c r="H5546" t="s">
        <v>18</v>
      </c>
      <c r="I5546" t="s">
        <v>19</v>
      </c>
      <c r="J5546" t="s">
        <v>20</v>
      </c>
      <c r="K5546" t="s">
        <v>21</v>
      </c>
      <c r="L5546" t="s">
        <v>195</v>
      </c>
      <c r="M5546" t="s">
        <v>32</v>
      </c>
      <c r="O5546" t="s">
        <v>811</v>
      </c>
      <c r="P5546" t="b">
        <f>production[[#This Row],[Funded Month]]&gt;=DATE(2021,1,1)</f>
        <v>1</v>
      </c>
    </row>
    <row r="5547" spans="1:16" x14ac:dyDescent="0.2">
      <c r="A5547" s="1">
        <v>290210184407</v>
      </c>
      <c r="B5547">
        <v>290</v>
      </c>
      <c r="C5547" t="s">
        <v>16</v>
      </c>
      <c r="D5547" s="2">
        <v>44197</v>
      </c>
      <c r="E5547" t="s">
        <v>8286</v>
      </c>
      <c r="F5547">
        <f>1</f>
        <v>1</v>
      </c>
      <c r="G5547">
        <v>232750</v>
      </c>
      <c r="H5547" t="s">
        <v>18</v>
      </c>
      <c r="I5547" t="s">
        <v>19</v>
      </c>
      <c r="J5547" t="s">
        <v>20</v>
      </c>
      <c r="K5547" t="s">
        <v>21</v>
      </c>
      <c r="L5547" t="s">
        <v>195</v>
      </c>
      <c r="M5547" t="s">
        <v>32</v>
      </c>
      <c r="O5547" t="s">
        <v>8287</v>
      </c>
      <c r="P5547" t="b">
        <f>production[[#This Row],[Funded Month]]&gt;=DATE(2021,1,1)</f>
        <v>1</v>
      </c>
    </row>
    <row r="5548" spans="1:16" x14ac:dyDescent="0.2">
      <c r="A5548" s="1">
        <v>297201075471</v>
      </c>
      <c r="B5548">
        <v>297</v>
      </c>
      <c r="C5548" t="s">
        <v>415</v>
      </c>
      <c r="D5548" s="2">
        <v>44197</v>
      </c>
      <c r="E5548" t="s">
        <v>8288</v>
      </c>
      <c r="F5548">
        <f>1</f>
        <v>1</v>
      </c>
      <c r="G5548">
        <v>328932</v>
      </c>
      <c r="H5548" t="s">
        <v>86</v>
      </c>
      <c r="I5548" t="s">
        <v>87</v>
      </c>
      <c r="J5548" t="s">
        <v>20</v>
      </c>
      <c r="K5548" t="s">
        <v>21</v>
      </c>
      <c r="L5548" t="s">
        <v>1181</v>
      </c>
      <c r="M5548" t="s">
        <v>32</v>
      </c>
      <c r="O5548" t="s">
        <v>8289</v>
      </c>
      <c r="P5548" t="b">
        <f>production[[#This Row],[Funded Month]]&gt;=DATE(2021,1,1)</f>
        <v>1</v>
      </c>
    </row>
    <row r="5549" spans="1:16" x14ac:dyDescent="0.2">
      <c r="A5549" s="1">
        <v>297201275552</v>
      </c>
      <c r="B5549">
        <v>297</v>
      </c>
      <c r="C5549" t="s">
        <v>415</v>
      </c>
      <c r="D5549" s="2">
        <v>44197</v>
      </c>
      <c r="E5549" t="s">
        <v>8290</v>
      </c>
      <c r="F5549">
        <f>1</f>
        <v>1</v>
      </c>
      <c r="G5549">
        <v>342950</v>
      </c>
      <c r="H5549" t="s">
        <v>18</v>
      </c>
      <c r="I5549" t="s">
        <v>19</v>
      </c>
      <c r="J5549" t="s">
        <v>20</v>
      </c>
      <c r="K5549" t="s">
        <v>21</v>
      </c>
      <c r="L5549" t="s">
        <v>1181</v>
      </c>
      <c r="M5549" t="s">
        <v>32</v>
      </c>
      <c r="O5549" t="s">
        <v>8291</v>
      </c>
      <c r="P5549" t="b">
        <f>production[[#This Row],[Funded Month]]&gt;=DATE(2021,1,1)</f>
        <v>1</v>
      </c>
    </row>
    <row r="5550" spans="1:16" x14ac:dyDescent="0.2">
      <c r="A5550" s="1">
        <v>280201275466</v>
      </c>
      <c r="B5550">
        <v>280</v>
      </c>
      <c r="C5550" t="s">
        <v>16</v>
      </c>
      <c r="D5550" s="2">
        <v>44197</v>
      </c>
      <c r="E5550" t="s">
        <v>8292</v>
      </c>
      <c r="F5550">
        <f>1</f>
        <v>1</v>
      </c>
      <c r="G5550">
        <v>358388</v>
      </c>
      <c r="H5550" t="s">
        <v>86</v>
      </c>
      <c r="I5550" t="s">
        <v>87</v>
      </c>
      <c r="J5550" t="s">
        <v>20</v>
      </c>
      <c r="K5550" t="s">
        <v>21</v>
      </c>
      <c r="L5550" t="s">
        <v>39</v>
      </c>
      <c r="M5550" t="s">
        <v>32</v>
      </c>
      <c r="N5550" t="s">
        <v>33</v>
      </c>
      <c r="O5550" t="s">
        <v>8293</v>
      </c>
      <c r="P5550" t="b">
        <f>production[[#This Row],[Funded Month]]&gt;=DATE(2021,1,1)</f>
        <v>1</v>
      </c>
    </row>
    <row r="5551" spans="1:16" x14ac:dyDescent="0.2">
      <c r="A5551" s="1">
        <v>280201275469</v>
      </c>
      <c r="B5551">
        <v>280</v>
      </c>
      <c r="C5551" t="s">
        <v>16</v>
      </c>
      <c r="D5551" s="2">
        <v>44197</v>
      </c>
      <c r="E5551" t="s">
        <v>8294</v>
      </c>
      <c r="F5551">
        <f>1</f>
        <v>1</v>
      </c>
      <c r="G5551">
        <v>320000</v>
      </c>
      <c r="H5551" t="s">
        <v>18</v>
      </c>
      <c r="I5551" t="s">
        <v>19</v>
      </c>
      <c r="J5551" t="s">
        <v>20</v>
      </c>
      <c r="K5551" t="s">
        <v>27</v>
      </c>
      <c r="L5551" t="s">
        <v>39</v>
      </c>
      <c r="M5551" t="s">
        <v>32</v>
      </c>
      <c r="N5551" t="s">
        <v>33</v>
      </c>
      <c r="O5551" t="s">
        <v>39</v>
      </c>
      <c r="P5551" t="b">
        <f>production[[#This Row],[Funded Month]]&gt;=DATE(2021,1,1)</f>
        <v>1</v>
      </c>
    </row>
    <row r="5552" spans="1:16" x14ac:dyDescent="0.2">
      <c r="A5552" s="1">
        <v>280201275491</v>
      </c>
      <c r="B5552">
        <v>280</v>
      </c>
      <c r="C5552" t="s">
        <v>16</v>
      </c>
      <c r="D5552" s="2">
        <v>44197</v>
      </c>
      <c r="E5552" t="s">
        <v>8295</v>
      </c>
      <c r="F5552">
        <f>1</f>
        <v>1</v>
      </c>
      <c r="G5552">
        <v>138800</v>
      </c>
      <c r="H5552" t="s">
        <v>18</v>
      </c>
      <c r="I5552" t="s">
        <v>50</v>
      </c>
      <c r="J5552" t="s">
        <v>20</v>
      </c>
      <c r="K5552" t="s">
        <v>21</v>
      </c>
      <c r="L5552" t="s">
        <v>39</v>
      </c>
      <c r="M5552" t="s">
        <v>32</v>
      </c>
      <c r="N5552" t="s">
        <v>33</v>
      </c>
      <c r="O5552" t="s">
        <v>8296</v>
      </c>
      <c r="P5552" t="b">
        <f>production[[#This Row],[Funded Month]]&gt;=DATE(2021,1,1)</f>
        <v>1</v>
      </c>
    </row>
    <row r="5553" spans="1:16" x14ac:dyDescent="0.2">
      <c r="A5553" s="1">
        <v>280201275515</v>
      </c>
      <c r="B5553">
        <v>280</v>
      </c>
      <c r="C5553" t="s">
        <v>16</v>
      </c>
      <c r="D5553" s="2">
        <v>44197</v>
      </c>
      <c r="E5553" t="s">
        <v>8297</v>
      </c>
      <c r="F5553">
        <f>1</f>
        <v>1</v>
      </c>
      <c r="G5553">
        <v>137075</v>
      </c>
      <c r="H5553" t="s">
        <v>18</v>
      </c>
      <c r="I5553" t="s">
        <v>19</v>
      </c>
      <c r="J5553" t="s">
        <v>20</v>
      </c>
      <c r="K5553" t="s">
        <v>27</v>
      </c>
      <c r="L5553" t="s">
        <v>39</v>
      </c>
      <c r="M5553" t="s">
        <v>32</v>
      </c>
      <c r="N5553" t="s">
        <v>33</v>
      </c>
      <c r="O5553" t="s">
        <v>39</v>
      </c>
      <c r="P5553" t="b">
        <f>production[[#This Row],[Funded Month]]&gt;=DATE(2021,1,1)</f>
        <v>1</v>
      </c>
    </row>
    <row r="5554" spans="1:16" x14ac:dyDescent="0.2">
      <c r="A5554" s="1">
        <v>290200876824</v>
      </c>
      <c r="B5554">
        <v>290</v>
      </c>
      <c r="C5554" t="s">
        <v>16</v>
      </c>
      <c r="D5554" s="2">
        <v>44197</v>
      </c>
      <c r="E5554" t="s">
        <v>8298</v>
      </c>
      <c r="F5554">
        <f>1</f>
        <v>1</v>
      </c>
      <c r="G5554">
        <v>139194</v>
      </c>
      <c r="H5554" t="s">
        <v>86</v>
      </c>
      <c r="I5554" t="s">
        <v>186</v>
      </c>
      <c r="J5554" t="s">
        <v>20</v>
      </c>
      <c r="K5554" t="s">
        <v>44</v>
      </c>
      <c r="L5554" t="s">
        <v>219</v>
      </c>
      <c r="M5554" t="s">
        <v>32</v>
      </c>
      <c r="O5554" t="s">
        <v>8299</v>
      </c>
      <c r="P5554" t="b">
        <f>production[[#This Row],[Funded Month]]&gt;=DATE(2021,1,1)</f>
        <v>1</v>
      </c>
    </row>
    <row r="5555" spans="1:16" x14ac:dyDescent="0.2">
      <c r="A5555" s="1">
        <v>290201182136</v>
      </c>
      <c r="B5555">
        <v>290</v>
      </c>
      <c r="C5555" t="s">
        <v>16</v>
      </c>
      <c r="D5555" s="2">
        <v>44197</v>
      </c>
      <c r="E5555" t="s">
        <v>8300</v>
      </c>
      <c r="F5555">
        <f>1</f>
        <v>1</v>
      </c>
      <c r="G5555">
        <v>240562</v>
      </c>
      <c r="H5555" t="s">
        <v>86</v>
      </c>
      <c r="I5555" t="s">
        <v>1536</v>
      </c>
      <c r="J5555" t="s">
        <v>20</v>
      </c>
      <c r="K5555" t="s">
        <v>21</v>
      </c>
      <c r="L5555" t="s">
        <v>219</v>
      </c>
      <c r="M5555" t="s">
        <v>32</v>
      </c>
      <c r="O5555" t="s">
        <v>8301</v>
      </c>
      <c r="P5555" t="b">
        <f>production[[#This Row],[Funded Month]]&gt;=DATE(2021,1,1)</f>
        <v>1</v>
      </c>
    </row>
    <row r="5556" spans="1:16" x14ac:dyDescent="0.2">
      <c r="A5556" s="1">
        <v>290201182189</v>
      </c>
      <c r="B5556">
        <v>290</v>
      </c>
      <c r="C5556" t="s">
        <v>16</v>
      </c>
      <c r="D5556" s="2">
        <v>44197</v>
      </c>
      <c r="E5556" t="s">
        <v>8302</v>
      </c>
      <c r="F5556">
        <f>1</f>
        <v>1</v>
      </c>
      <c r="G5556">
        <v>180000</v>
      </c>
      <c r="H5556" t="s">
        <v>18</v>
      </c>
      <c r="I5556" t="s">
        <v>50</v>
      </c>
      <c r="J5556" t="s">
        <v>20</v>
      </c>
      <c r="K5556" t="s">
        <v>44</v>
      </c>
      <c r="L5556" t="s">
        <v>219</v>
      </c>
      <c r="M5556" t="s">
        <v>32</v>
      </c>
      <c r="O5556" t="s">
        <v>7848</v>
      </c>
      <c r="P5556" t="b">
        <f>production[[#This Row],[Funded Month]]&gt;=DATE(2021,1,1)</f>
        <v>1</v>
      </c>
    </row>
    <row r="5557" spans="1:16" x14ac:dyDescent="0.2">
      <c r="A5557" s="1">
        <v>290201283234</v>
      </c>
      <c r="B5557">
        <v>290</v>
      </c>
      <c r="C5557" t="s">
        <v>16</v>
      </c>
      <c r="D5557" s="2">
        <v>44197</v>
      </c>
      <c r="E5557" t="s">
        <v>8300</v>
      </c>
      <c r="F5557">
        <f>1</f>
        <v>1</v>
      </c>
      <c r="G5557">
        <v>8575</v>
      </c>
      <c r="H5557" t="s">
        <v>18</v>
      </c>
      <c r="I5557" t="s">
        <v>488</v>
      </c>
      <c r="J5557" t="s">
        <v>398</v>
      </c>
      <c r="K5557" t="s">
        <v>21</v>
      </c>
      <c r="L5557" t="s">
        <v>219</v>
      </c>
      <c r="M5557" t="s">
        <v>32</v>
      </c>
      <c r="O5557" t="s">
        <v>8301</v>
      </c>
      <c r="P5557" t="b">
        <f>production[[#This Row],[Funded Month]]&gt;=DATE(2021,1,1)</f>
        <v>1</v>
      </c>
    </row>
    <row r="5558" spans="1:16" x14ac:dyDescent="0.2">
      <c r="A5558" s="1">
        <v>292191071337</v>
      </c>
      <c r="B5558">
        <v>292</v>
      </c>
      <c r="C5558" t="s">
        <v>922</v>
      </c>
      <c r="D5558" s="2">
        <v>44197</v>
      </c>
      <c r="E5558" t="s">
        <v>8303</v>
      </c>
      <c r="F5558">
        <f>1</f>
        <v>1</v>
      </c>
      <c r="G5558">
        <v>165000</v>
      </c>
      <c r="H5558" t="s">
        <v>18</v>
      </c>
      <c r="I5558" t="s">
        <v>19</v>
      </c>
      <c r="J5558" t="s">
        <v>20</v>
      </c>
      <c r="K5558" t="s">
        <v>21</v>
      </c>
      <c r="L5558" t="s">
        <v>924</v>
      </c>
      <c r="M5558" t="s">
        <v>32</v>
      </c>
      <c r="N5558" t="s">
        <v>33</v>
      </c>
      <c r="O5558" t="s">
        <v>8304</v>
      </c>
      <c r="P5558" t="b">
        <f>production[[#This Row],[Funded Month]]&gt;=DATE(2021,1,1)</f>
        <v>1</v>
      </c>
    </row>
    <row r="5559" spans="1:16" x14ac:dyDescent="0.2">
      <c r="A5559" s="1">
        <v>292200523401</v>
      </c>
      <c r="B5559">
        <v>292</v>
      </c>
      <c r="C5559" t="s">
        <v>922</v>
      </c>
      <c r="D5559" s="2">
        <v>44197</v>
      </c>
      <c r="E5559" t="s">
        <v>8305</v>
      </c>
      <c r="F5559">
        <f>1</f>
        <v>1</v>
      </c>
      <c r="G5559">
        <v>230000</v>
      </c>
      <c r="H5559" t="s">
        <v>238</v>
      </c>
      <c r="I5559" t="s">
        <v>286</v>
      </c>
      <c r="J5559" t="s">
        <v>20</v>
      </c>
      <c r="K5559" t="s">
        <v>21</v>
      </c>
      <c r="L5559" t="s">
        <v>924</v>
      </c>
      <c r="M5559" t="s">
        <v>32</v>
      </c>
      <c r="N5559" t="s">
        <v>33</v>
      </c>
      <c r="O5559" t="s">
        <v>7484</v>
      </c>
      <c r="P5559" t="b">
        <f>production[[#This Row],[Funded Month]]&gt;=DATE(2021,1,1)</f>
        <v>1</v>
      </c>
    </row>
    <row r="5560" spans="1:16" x14ac:dyDescent="0.2">
      <c r="A5560" s="1">
        <v>292200775011</v>
      </c>
      <c r="B5560">
        <v>292</v>
      </c>
      <c r="C5560" t="s">
        <v>922</v>
      </c>
      <c r="D5560" s="2">
        <v>44197</v>
      </c>
      <c r="E5560" t="s">
        <v>8306</v>
      </c>
      <c r="F5560">
        <f>1</f>
        <v>1</v>
      </c>
      <c r="G5560">
        <v>90909</v>
      </c>
      <c r="H5560" t="s">
        <v>592</v>
      </c>
      <c r="I5560" t="s">
        <v>593</v>
      </c>
      <c r="J5560" t="s">
        <v>20</v>
      </c>
      <c r="K5560" t="s">
        <v>21</v>
      </c>
      <c r="L5560" t="s">
        <v>924</v>
      </c>
      <c r="M5560" t="s">
        <v>32</v>
      </c>
      <c r="N5560" t="s">
        <v>33</v>
      </c>
      <c r="O5560" t="s">
        <v>8307</v>
      </c>
      <c r="P5560" t="b">
        <f>production[[#This Row],[Funded Month]]&gt;=DATE(2021,1,1)</f>
        <v>1</v>
      </c>
    </row>
    <row r="5561" spans="1:16" x14ac:dyDescent="0.2">
      <c r="A5561" s="1">
        <v>292201175393</v>
      </c>
      <c r="B5561">
        <v>292</v>
      </c>
      <c r="C5561" t="s">
        <v>960</v>
      </c>
      <c r="D5561" s="2">
        <v>44197</v>
      </c>
      <c r="E5561" t="s">
        <v>8308</v>
      </c>
      <c r="F5561">
        <f>1</f>
        <v>1</v>
      </c>
      <c r="G5561">
        <v>1364000</v>
      </c>
      <c r="H5561" t="s">
        <v>18</v>
      </c>
      <c r="I5561" t="s">
        <v>2323</v>
      </c>
      <c r="J5561" t="s">
        <v>20</v>
      </c>
      <c r="K5561" t="s">
        <v>21</v>
      </c>
      <c r="L5561" t="s">
        <v>924</v>
      </c>
      <c r="M5561" t="s">
        <v>32</v>
      </c>
      <c r="N5561" t="s">
        <v>33</v>
      </c>
      <c r="O5561" t="s">
        <v>8309</v>
      </c>
      <c r="P5561" t="b">
        <f>production[[#This Row],[Funded Month]]&gt;=DATE(2021,1,1)</f>
        <v>1</v>
      </c>
    </row>
    <row r="5562" spans="1:16" x14ac:dyDescent="0.2">
      <c r="A5562" s="1">
        <v>292201175400</v>
      </c>
      <c r="B5562">
        <v>292</v>
      </c>
      <c r="C5562" t="s">
        <v>922</v>
      </c>
      <c r="D5562" s="2">
        <v>44197</v>
      </c>
      <c r="E5562" t="s">
        <v>8310</v>
      </c>
      <c r="F5562">
        <f>1</f>
        <v>1</v>
      </c>
      <c r="G5562">
        <v>89900</v>
      </c>
      <c r="H5562" t="s">
        <v>18</v>
      </c>
      <c r="I5562" t="s">
        <v>50</v>
      </c>
      <c r="J5562" t="s">
        <v>20</v>
      </c>
      <c r="K5562" t="s">
        <v>21</v>
      </c>
      <c r="L5562" t="s">
        <v>924</v>
      </c>
      <c r="M5562" t="s">
        <v>32</v>
      </c>
      <c r="N5562" t="s">
        <v>33</v>
      </c>
      <c r="O5562" t="s">
        <v>8304</v>
      </c>
      <c r="P5562" t="b">
        <f>production[[#This Row],[Funded Month]]&gt;=DATE(2021,1,1)</f>
        <v>1</v>
      </c>
    </row>
    <row r="5563" spans="1:16" x14ac:dyDescent="0.2">
      <c r="A5563" s="1">
        <v>292201275446</v>
      </c>
      <c r="B5563">
        <v>292</v>
      </c>
      <c r="C5563" t="s">
        <v>922</v>
      </c>
      <c r="D5563" s="2">
        <v>44197</v>
      </c>
      <c r="E5563" t="s">
        <v>8311</v>
      </c>
      <c r="F5563">
        <f>1</f>
        <v>1</v>
      </c>
      <c r="G5563">
        <v>146000</v>
      </c>
      <c r="H5563" t="s">
        <v>18</v>
      </c>
      <c r="I5563" t="s">
        <v>50</v>
      </c>
      <c r="J5563" t="s">
        <v>20</v>
      </c>
      <c r="K5563" t="s">
        <v>27</v>
      </c>
      <c r="L5563" t="s">
        <v>924</v>
      </c>
      <c r="M5563" t="s">
        <v>32</v>
      </c>
      <c r="N5563" t="s">
        <v>33</v>
      </c>
      <c r="O5563" t="s">
        <v>938</v>
      </c>
      <c r="P5563" t="b">
        <f>production[[#This Row],[Funded Month]]&gt;=DATE(2021,1,1)</f>
        <v>1</v>
      </c>
    </row>
    <row r="5564" spans="1:16" x14ac:dyDescent="0.2">
      <c r="A5564" s="1">
        <v>292201275468</v>
      </c>
      <c r="B5564">
        <v>292</v>
      </c>
      <c r="C5564" t="s">
        <v>960</v>
      </c>
      <c r="D5564" s="2">
        <v>44197</v>
      </c>
      <c r="E5564" t="s">
        <v>8312</v>
      </c>
      <c r="F5564">
        <f>1</f>
        <v>1</v>
      </c>
      <c r="G5564">
        <v>121600</v>
      </c>
      <c r="H5564" t="s">
        <v>18</v>
      </c>
      <c r="I5564" t="s">
        <v>19</v>
      </c>
      <c r="J5564" t="s">
        <v>20</v>
      </c>
      <c r="K5564" t="s">
        <v>21</v>
      </c>
      <c r="L5564" t="s">
        <v>924</v>
      </c>
      <c r="M5564" t="s">
        <v>32</v>
      </c>
      <c r="N5564" t="s">
        <v>33</v>
      </c>
      <c r="O5564" t="s">
        <v>8313</v>
      </c>
      <c r="P5564" t="b">
        <f>production[[#This Row],[Funded Month]]&gt;=DATE(2021,1,1)</f>
        <v>1</v>
      </c>
    </row>
    <row r="5565" spans="1:16" x14ac:dyDescent="0.2">
      <c r="A5565" s="1">
        <v>292201275471</v>
      </c>
      <c r="B5565">
        <v>292</v>
      </c>
      <c r="C5565" t="s">
        <v>960</v>
      </c>
      <c r="D5565" s="2">
        <v>44197</v>
      </c>
      <c r="E5565" t="s">
        <v>8314</v>
      </c>
      <c r="F5565">
        <f>1</f>
        <v>1</v>
      </c>
      <c r="G5565">
        <v>139000</v>
      </c>
      <c r="H5565" t="s">
        <v>18</v>
      </c>
      <c r="I5565" t="s">
        <v>19</v>
      </c>
      <c r="J5565" t="s">
        <v>20</v>
      </c>
      <c r="K5565" t="s">
        <v>44</v>
      </c>
      <c r="L5565" t="s">
        <v>924</v>
      </c>
      <c r="M5565" t="s">
        <v>32</v>
      </c>
      <c r="N5565" t="s">
        <v>33</v>
      </c>
      <c r="O5565" t="s">
        <v>938</v>
      </c>
      <c r="P5565" t="b">
        <f>production[[#This Row],[Funded Month]]&gt;=DATE(2021,1,1)</f>
        <v>1</v>
      </c>
    </row>
    <row r="5566" spans="1:16" x14ac:dyDescent="0.2">
      <c r="A5566" s="1">
        <v>292201275494</v>
      </c>
      <c r="B5566">
        <v>292</v>
      </c>
      <c r="C5566" t="s">
        <v>922</v>
      </c>
      <c r="D5566" s="2">
        <v>44197</v>
      </c>
      <c r="E5566" t="s">
        <v>8315</v>
      </c>
      <c r="F5566">
        <f>1</f>
        <v>1</v>
      </c>
      <c r="G5566">
        <v>265000</v>
      </c>
      <c r="H5566" t="s">
        <v>18</v>
      </c>
      <c r="I5566" t="s">
        <v>19</v>
      </c>
      <c r="J5566" t="s">
        <v>20</v>
      </c>
      <c r="K5566" t="s">
        <v>27</v>
      </c>
      <c r="L5566" t="s">
        <v>924</v>
      </c>
      <c r="M5566" t="s">
        <v>32</v>
      </c>
      <c r="N5566" t="s">
        <v>33</v>
      </c>
      <c r="O5566" t="s">
        <v>8316</v>
      </c>
      <c r="P5566" t="b">
        <f>production[[#This Row],[Funded Month]]&gt;=DATE(2021,1,1)</f>
        <v>1</v>
      </c>
    </row>
    <row r="5567" spans="1:16" x14ac:dyDescent="0.2">
      <c r="A5567" s="1">
        <v>292201275495</v>
      </c>
      <c r="B5567">
        <v>292</v>
      </c>
      <c r="C5567" t="s">
        <v>922</v>
      </c>
      <c r="D5567" s="2">
        <v>44197</v>
      </c>
      <c r="E5567" t="s">
        <v>8317</v>
      </c>
      <c r="F5567">
        <f>1</f>
        <v>1</v>
      </c>
      <c r="G5567">
        <v>127500</v>
      </c>
      <c r="H5567" t="s">
        <v>18</v>
      </c>
      <c r="I5567" t="s">
        <v>19</v>
      </c>
      <c r="J5567" t="s">
        <v>20</v>
      </c>
      <c r="K5567" t="s">
        <v>21</v>
      </c>
      <c r="L5567" t="s">
        <v>924</v>
      </c>
      <c r="M5567" t="s">
        <v>32</v>
      </c>
      <c r="N5567" t="s">
        <v>33</v>
      </c>
      <c r="O5567" t="s">
        <v>938</v>
      </c>
      <c r="P5567" t="b">
        <f>production[[#This Row],[Funded Month]]&gt;=DATE(2021,1,1)</f>
        <v>1</v>
      </c>
    </row>
    <row r="5568" spans="1:16" x14ac:dyDescent="0.2">
      <c r="A5568" s="1">
        <v>292210175515</v>
      </c>
      <c r="B5568">
        <v>292</v>
      </c>
      <c r="C5568" t="s">
        <v>922</v>
      </c>
      <c r="D5568" s="2">
        <v>44197</v>
      </c>
      <c r="E5568" t="s">
        <v>8318</v>
      </c>
      <c r="F5568">
        <f>1</f>
        <v>1</v>
      </c>
      <c r="G5568">
        <v>119000</v>
      </c>
      <c r="H5568" t="s">
        <v>18</v>
      </c>
      <c r="I5568" t="s">
        <v>19</v>
      </c>
      <c r="J5568" t="s">
        <v>20</v>
      </c>
      <c r="K5568" t="s">
        <v>21</v>
      </c>
      <c r="L5568" t="s">
        <v>924</v>
      </c>
      <c r="M5568" t="s">
        <v>32</v>
      </c>
      <c r="N5568" t="s">
        <v>33</v>
      </c>
      <c r="O5568" t="s">
        <v>8319</v>
      </c>
      <c r="P5568" t="b">
        <f>production[[#This Row],[Funded Month]]&gt;=DATE(2021,1,1)</f>
        <v>1</v>
      </c>
    </row>
    <row r="5569" spans="1:16" x14ac:dyDescent="0.2">
      <c r="A5569" s="1">
        <v>290200877755</v>
      </c>
      <c r="B5569">
        <v>290</v>
      </c>
      <c r="C5569" t="s">
        <v>16</v>
      </c>
      <c r="D5569" s="2">
        <v>44197</v>
      </c>
      <c r="E5569" t="s">
        <v>8320</v>
      </c>
      <c r="F5569">
        <f>1</f>
        <v>1</v>
      </c>
      <c r="G5569">
        <v>97970</v>
      </c>
      <c r="H5569" t="s">
        <v>18</v>
      </c>
      <c r="I5569" t="s">
        <v>70</v>
      </c>
      <c r="J5569" t="s">
        <v>20</v>
      </c>
      <c r="K5569" t="s">
        <v>21</v>
      </c>
      <c r="L5569" t="s">
        <v>476</v>
      </c>
      <c r="M5569" t="s">
        <v>32</v>
      </c>
      <c r="O5569" t="s">
        <v>8321</v>
      </c>
      <c r="P5569" t="b">
        <f>production[[#This Row],[Funded Month]]&gt;=DATE(2021,1,1)</f>
        <v>1</v>
      </c>
    </row>
    <row r="5570" spans="1:16" x14ac:dyDescent="0.2">
      <c r="A5570" s="1">
        <v>291201176119</v>
      </c>
      <c r="B5570">
        <v>291</v>
      </c>
      <c r="C5570" t="s">
        <v>415</v>
      </c>
      <c r="D5570" s="2">
        <v>44197</v>
      </c>
      <c r="E5570" t="s">
        <v>8322</v>
      </c>
      <c r="F5570">
        <f>1</f>
        <v>1</v>
      </c>
      <c r="G5570">
        <v>242250</v>
      </c>
      <c r="H5570" t="s">
        <v>18</v>
      </c>
      <c r="I5570" t="s">
        <v>19</v>
      </c>
      <c r="J5570" t="s">
        <v>20</v>
      </c>
      <c r="K5570" t="s">
        <v>21</v>
      </c>
      <c r="L5570" t="s">
        <v>5559</v>
      </c>
      <c r="M5570" t="s">
        <v>847</v>
      </c>
      <c r="P5570" t="b">
        <f>production[[#This Row],[Funded Month]]&gt;=DATE(2021,1,1)</f>
        <v>1</v>
      </c>
    </row>
    <row r="5571" spans="1:16" x14ac:dyDescent="0.2">
      <c r="A5571" s="1">
        <v>291201276156</v>
      </c>
      <c r="B5571">
        <v>291</v>
      </c>
      <c r="C5571" t="s">
        <v>415</v>
      </c>
      <c r="D5571" s="2">
        <v>44197</v>
      </c>
      <c r="E5571" t="s">
        <v>8323</v>
      </c>
      <c r="F5571">
        <f>1</f>
        <v>1</v>
      </c>
      <c r="G5571">
        <v>327838</v>
      </c>
      <c r="H5571" t="s">
        <v>86</v>
      </c>
      <c r="I5571" t="s">
        <v>87</v>
      </c>
      <c r="J5571" t="s">
        <v>20</v>
      </c>
      <c r="K5571" t="s">
        <v>21</v>
      </c>
      <c r="L5571" t="s">
        <v>5559</v>
      </c>
      <c r="M5571" t="s">
        <v>847</v>
      </c>
      <c r="P5571" t="b">
        <f>production[[#This Row],[Funded Month]]&gt;=DATE(2021,1,1)</f>
        <v>1</v>
      </c>
    </row>
    <row r="5572" spans="1:16" x14ac:dyDescent="0.2">
      <c r="A5572" s="1">
        <v>290201181500</v>
      </c>
      <c r="B5572">
        <v>290</v>
      </c>
      <c r="C5572" t="s">
        <v>16</v>
      </c>
      <c r="D5572" s="2">
        <v>44197</v>
      </c>
      <c r="E5572" t="s">
        <v>8324</v>
      </c>
      <c r="F5572">
        <f>1</f>
        <v>1</v>
      </c>
      <c r="G5572">
        <v>228000</v>
      </c>
      <c r="H5572" t="s">
        <v>18</v>
      </c>
      <c r="I5572" t="s">
        <v>19</v>
      </c>
      <c r="J5572" t="s">
        <v>20</v>
      </c>
      <c r="K5572" t="s">
        <v>27</v>
      </c>
      <c r="L5572" t="s">
        <v>312</v>
      </c>
      <c r="M5572" t="s">
        <v>32</v>
      </c>
      <c r="O5572" t="s">
        <v>110</v>
      </c>
      <c r="P5572" t="b">
        <f>production[[#This Row],[Funded Month]]&gt;=DATE(2021,1,1)</f>
        <v>1</v>
      </c>
    </row>
    <row r="5573" spans="1:16" x14ac:dyDescent="0.2">
      <c r="A5573" s="1">
        <v>290201282561</v>
      </c>
      <c r="B5573">
        <v>290</v>
      </c>
      <c r="C5573" t="s">
        <v>16</v>
      </c>
      <c r="D5573" s="2">
        <v>44197</v>
      </c>
      <c r="E5573" t="s">
        <v>8325</v>
      </c>
      <c r="F5573">
        <f>1</f>
        <v>1</v>
      </c>
      <c r="G5573">
        <v>477850</v>
      </c>
      <c r="H5573" t="s">
        <v>18</v>
      </c>
      <c r="I5573" t="s">
        <v>19</v>
      </c>
      <c r="J5573" t="s">
        <v>20</v>
      </c>
      <c r="K5573" t="s">
        <v>21</v>
      </c>
      <c r="L5573" t="s">
        <v>312</v>
      </c>
      <c r="M5573" t="s">
        <v>32</v>
      </c>
      <c r="O5573" t="s">
        <v>8326</v>
      </c>
      <c r="P5573" t="b">
        <f>production[[#This Row],[Funded Month]]&gt;=DATE(2021,1,1)</f>
        <v>1</v>
      </c>
    </row>
    <row r="5574" spans="1:16" x14ac:dyDescent="0.2">
      <c r="A5574" s="1">
        <v>290210183892</v>
      </c>
      <c r="B5574">
        <v>290</v>
      </c>
      <c r="C5574" t="s">
        <v>16</v>
      </c>
      <c r="D5574" s="2">
        <v>44197</v>
      </c>
      <c r="E5574" t="s">
        <v>8327</v>
      </c>
      <c r="F5574">
        <f>1</f>
        <v>1</v>
      </c>
      <c r="G5574">
        <v>205000</v>
      </c>
      <c r="H5574" t="s">
        <v>18</v>
      </c>
      <c r="I5574" t="s">
        <v>19</v>
      </c>
      <c r="J5574" t="s">
        <v>20</v>
      </c>
      <c r="K5574" t="s">
        <v>21</v>
      </c>
      <c r="L5574" t="s">
        <v>312</v>
      </c>
      <c r="M5574" t="s">
        <v>32</v>
      </c>
      <c r="O5574" t="s">
        <v>8328</v>
      </c>
      <c r="P5574" t="b">
        <f>production[[#This Row],[Funded Month]]&gt;=DATE(2021,1,1)</f>
        <v>1</v>
      </c>
    </row>
    <row r="5575" spans="1:16" x14ac:dyDescent="0.2">
      <c r="A5575" s="1">
        <v>290210183951</v>
      </c>
      <c r="B5575">
        <v>290</v>
      </c>
      <c r="C5575" t="s">
        <v>16</v>
      </c>
      <c r="D5575" s="2">
        <v>44197</v>
      </c>
      <c r="E5575" t="s">
        <v>8329</v>
      </c>
      <c r="F5575">
        <f>1</f>
        <v>1</v>
      </c>
      <c r="G5575">
        <v>165000</v>
      </c>
      <c r="H5575" t="s">
        <v>18</v>
      </c>
      <c r="I5575" t="s">
        <v>19</v>
      </c>
      <c r="J5575" t="s">
        <v>20</v>
      </c>
      <c r="K5575" t="s">
        <v>44</v>
      </c>
      <c r="L5575" t="s">
        <v>312</v>
      </c>
      <c r="M5575" t="s">
        <v>32</v>
      </c>
      <c r="O5575" t="s">
        <v>8330</v>
      </c>
      <c r="P5575" t="b">
        <f>production[[#This Row],[Funded Month]]&gt;=DATE(2021,1,1)</f>
        <v>1</v>
      </c>
    </row>
    <row r="5576" spans="1:16" x14ac:dyDescent="0.2">
      <c r="A5576" s="1">
        <v>293200418396</v>
      </c>
      <c r="B5576">
        <v>293</v>
      </c>
      <c r="C5576" t="s">
        <v>415</v>
      </c>
      <c r="D5576" s="2">
        <v>44197</v>
      </c>
      <c r="E5576" t="s">
        <v>8331</v>
      </c>
      <c r="F5576">
        <f>1</f>
        <v>1</v>
      </c>
      <c r="G5576">
        <v>450900</v>
      </c>
      <c r="H5576" t="s">
        <v>18</v>
      </c>
      <c r="I5576" t="s">
        <v>19</v>
      </c>
      <c r="J5576" t="s">
        <v>20</v>
      </c>
      <c r="K5576" t="s">
        <v>21</v>
      </c>
      <c r="L5576" t="s">
        <v>968</v>
      </c>
      <c r="M5576" t="s">
        <v>32</v>
      </c>
      <c r="O5576" t="s">
        <v>8332</v>
      </c>
      <c r="P5576" t="b">
        <f>production[[#This Row],[Funded Month]]&gt;=DATE(2021,1,1)</f>
        <v>1</v>
      </c>
    </row>
    <row r="5577" spans="1:16" x14ac:dyDescent="0.2">
      <c r="A5577" s="1">
        <v>293200875107</v>
      </c>
      <c r="B5577">
        <v>293</v>
      </c>
      <c r="C5577" t="s">
        <v>415</v>
      </c>
      <c r="D5577" s="2">
        <v>44197</v>
      </c>
      <c r="E5577" t="s">
        <v>8333</v>
      </c>
      <c r="F5577">
        <f>1</f>
        <v>1</v>
      </c>
      <c r="G5577">
        <v>274995</v>
      </c>
      <c r="H5577" t="s">
        <v>18</v>
      </c>
      <c r="I5577" t="s">
        <v>19</v>
      </c>
      <c r="J5577" t="s">
        <v>20</v>
      </c>
      <c r="K5577" t="s">
        <v>21</v>
      </c>
      <c r="L5577" t="s">
        <v>968</v>
      </c>
      <c r="M5577" t="s">
        <v>32</v>
      </c>
      <c r="O5577" t="s">
        <v>8334</v>
      </c>
      <c r="P5577" t="b">
        <f>production[[#This Row],[Funded Month]]&gt;=DATE(2021,1,1)</f>
        <v>1</v>
      </c>
    </row>
    <row r="5578" spans="1:16" x14ac:dyDescent="0.2">
      <c r="A5578" s="1">
        <v>293200975198</v>
      </c>
      <c r="B5578">
        <v>293</v>
      </c>
      <c r="C5578" t="s">
        <v>415</v>
      </c>
      <c r="D5578" s="2">
        <v>44197</v>
      </c>
      <c r="E5578" t="s">
        <v>8335</v>
      </c>
      <c r="F5578">
        <f>1</f>
        <v>1</v>
      </c>
      <c r="G5578">
        <v>155000</v>
      </c>
      <c r="H5578" t="s">
        <v>18</v>
      </c>
      <c r="I5578" t="s">
        <v>19</v>
      </c>
      <c r="J5578" t="s">
        <v>20</v>
      </c>
      <c r="K5578" t="s">
        <v>21</v>
      </c>
      <c r="L5578" t="s">
        <v>968</v>
      </c>
      <c r="M5578" t="s">
        <v>32</v>
      </c>
      <c r="O5578" t="s">
        <v>8336</v>
      </c>
      <c r="P5578" t="b">
        <f>production[[#This Row],[Funded Month]]&gt;=DATE(2021,1,1)</f>
        <v>1</v>
      </c>
    </row>
    <row r="5579" spans="1:16" x14ac:dyDescent="0.2">
      <c r="A5579" s="1">
        <v>293201075258</v>
      </c>
      <c r="B5579">
        <v>293</v>
      </c>
      <c r="C5579" t="s">
        <v>415</v>
      </c>
      <c r="D5579" s="2">
        <v>44197</v>
      </c>
      <c r="E5579" t="s">
        <v>8337</v>
      </c>
      <c r="F5579">
        <f>1</f>
        <v>1</v>
      </c>
      <c r="G5579">
        <v>100000</v>
      </c>
      <c r="H5579" t="s">
        <v>18</v>
      </c>
      <c r="I5579" t="s">
        <v>50</v>
      </c>
      <c r="J5579" t="s">
        <v>20</v>
      </c>
      <c r="K5579" t="s">
        <v>21</v>
      </c>
      <c r="L5579" t="s">
        <v>968</v>
      </c>
      <c r="M5579" t="s">
        <v>32</v>
      </c>
      <c r="O5579" t="s">
        <v>8338</v>
      </c>
      <c r="P5579" t="b">
        <f>production[[#This Row],[Funded Month]]&gt;=DATE(2021,1,1)</f>
        <v>1</v>
      </c>
    </row>
    <row r="5580" spans="1:16" x14ac:dyDescent="0.2">
      <c r="A5580" s="1">
        <v>293201175302</v>
      </c>
      <c r="B5580">
        <v>293</v>
      </c>
      <c r="C5580" t="s">
        <v>415</v>
      </c>
      <c r="D5580" s="2">
        <v>44197</v>
      </c>
      <c r="E5580" t="s">
        <v>8339</v>
      </c>
      <c r="F5580">
        <f>1</f>
        <v>1</v>
      </c>
      <c r="G5580">
        <v>420000</v>
      </c>
      <c r="H5580" t="s">
        <v>18</v>
      </c>
      <c r="I5580" t="s">
        <v>19</v>
      </c>
      <c r="J5580" t="s">
        <v>20</v>
      </c>
      <c r="K5580" t="s">
        <v>21</v>
      </c>
      <c r="L5580" t="s">
        <v>968</v>
      </c>
      <c r="M5580" t="s">
        <v>32</v>
      </c>
      <c r="O5580" t="s">
        <v>878</v>
      </c>
      <c r="P5580" t="b">
        <f>production[[#This Row],[Funded Month]]&gt;=DATE(2021,1,1)</f>
        <v>1</v>
      </c>
    </row>
    <row r="5581" spans="1:16" x14ac:dyDescent="0.2">
      <c r="A5581" s="1">
        <v>293201275315</v>
      </c>
      <c r="B5581">
        <v>293</v>
      </c>
      <c r="C5581" t="s">
        <v>415</v>
      </c>
      <c r="D5581" s="2">
        <v>44197</v>
      </c>
      <c r="E5581" t="s">
        <v>8340</v>
      </c>
      <c r="F5581">
        <f>1</f>
        <v>1</v>
      </c>
      <c r="G5581">
        <v>270000</v>
      </c>
      <c r="H5581" t="s">
        <v>18</v>
      </c>
      <c r="I5581" t="s">
        <v>19</v>
      </c>
      <c r="J5581" t="s">
        <v>20</v>
      </c>
      <c r="K5581" t="s">
        <v>21</v>
      </c>
      <c r="L5581" t="s">
        <v>968</v>
      </c>
      <c r="M5581" t="s">
        <v>32</v>
      </c>
      <c r="O5581" t="s">
        <v>3030</v>
      </c>
      <c r="P5581" t="b">
        <f>production[[#This Row],[Funded Month]]&gt;=DATE(2021,1,1)</f>
        <v>1</v>
      </c>
    </row>
    <row r="5582" spans="1:16" x14ac:dyDescent="0.2">
      <c r="A5582" s="1">
        <v>293201275337</v>
      </c>
      <c r="B5582">
        <v>293</v>
      </c>
      <c r="C5582" t="s">
        <v>415</v>
      </c>
      <c r="D5582" s="2">
        <v>44197</v>
      </c>
      <c r="E5582" t="s">
        <v>8341</v>
      </c>
      <c r="F5582">
        <f>1</f>
        <v>1</v>
      </c>
      <c r="G5582">
        <v>431000</v>
      </c>
      <c r="H5582" t="s">
        <v>18</v>
      </c>
      <c r="I5582" t="s">
        <v>19</v>
      </c>
      <c r="J5582" t="s">
        <v>20</v>
      </c>
      <c r="K5582" t="s">
        <v>21</v>
      </c>
      <c r="L5582" t="s">
        <v>968</v>
      </c>
      <c r="M5582" t="s">
        <v>32</v>
      </c>
      <c r="O5582" t="s">
        <v>8342</v>
      </c>
      <c r="P5582" t="b">
        <f>production[[#This Row],[Funded Month]]&gt;=DATE(2021,1,1)</f>
        <v>1</v>
      </c>
    </row>
    <row r="5583" spans="1:16" x14ac:dyDescent="0.2">
      <c r="A5583" s="1">
        <v>293201275347</v>
      </c>
      <c r="B5583">
        <v>293</v>
      </c>
      <c r="C5583" t="s">
        <v>415</v>
      </c>
      <c r="D5583" s="2">
        <v>44197</v>
      </c>
      <c r="E5583" t="s">
        <v>8343</v>
      </c>
      <c r="F5583">
        <f>1</f>
        <v>1</v>
      </c>
      <c r="G5583">
        <v>211000</v>
      </c>
      <c r="H5583" t="s">
        <v>18</v>
      </c>
      <c r="I5583" t="s">
        <v>19</v>
      </c>
      <c r="J5583" t="s">
        <v>20</v>
      </c>
      <c r="K5583" t="s">
        <v>21</v>
      </c>
      <c r="L5583" t="s">
        <v>968</v>
      </c>
      <c r="M5583" t="s">
        <v>32</v>
      </c>
      <c r="O5583" t="s">
        <v>8344</v>
      </c>
      <c r="P5583" t="b">
        <f>production[[#This Row],[Funded Month]]&gt;=DATE(2021,1,1)</f>
        <v>1</v>
      </c>
    </row>
    <row r="5584" spans="1:16" x14ac:dyDescent="0.2">
      <c r="A5584" s="1">
        <v>290200876954</v>
      </c>
      <c r="B5584">
        <v>290</v>
      </c>
      <c r="C5584" t="s">
        <v>16</v>
      </c>
      <c r="D5584" s="2">
        <v>44197</v>
      </c>
      <c r="E5584" t="s">
        <v>8345</v>
      </c>
      <c r="F5584">
        <f>1</f>
        <v>1</v>
      </c>
      <c r="G5584">
        <v>338288</v>
      </c>
      <c r="H5584" t="s">
        <v>18</v>
      </c>
      <c r="I5584" t="s">
        <v>19</v>
      </c>
      <c r="J5584" t="s">
        <v>20</v>
      </c>
      <c r="K5584" t="s">
        <v>21</v>
      </c>
      <c r="L5584" t="s">
        <v>88</v>
      </c>
      <c r="M5584" t="s">
        <v>32</v>
      </c>
      <c r="P5584" t="b">
        <f>production[[#This Row],[Funded Month]]&gt;=DATE(2021,1,1)</f>
        <v>1</v>
      </c>
    </row>
    <row r="5585" spans="1:16" x14ac:dyDescent="0.2">
      <c r="A5585" s="1">
        <v>290200978132</v>
      </c>
      <c r="B5585">
        <v>290</v>
      </c>
      <c r="C5585" t="s">
        <v>16</v>
      </c>
      <c r="D5585" s="2">
        <v>44197</v>
      </c>
      <c r="E5585" t="s">
        <v>8346</v>
      </c>
      <c r="F5585">
        <f>1</f>
        <v>1</v>
      </c>
      <c r="G5585">
        <v>396625</v>
      </c>
      <c r="H5585" t="s">
        <v>18</v>
      </c>
      <c r="I5585" t="s">
        <v>19</v>
      </c>
      <c r="J5585" t="s">
        <v>20</v>
      </c>
      <c r="K5585" t="s">
        <v>21</v>
      </c>
      <c r="L5585" t="s">
        <v>88</v>
      </c>
      <c r="M5585" t="s">
        <v>32</v>
      </c>
      <c r="O5585" t="s">
        <v>8347</v>
      </c>
      <c r="P5585" t="b">
        <f>production[[#This Row],[Funded Month]]&gt;=DATE(2021,1,1)</f>
        <v>1</v>
      </c>
    </row>
    <row r="5586" spans="1:16" x14ac:dyDescent="0.2">
      <c r="A5586" s="1">
        <v>290201080350</v>
      </c>
      <c r="B5586">
        <v>290</v>
      </c>
      <c r="C5586" t="s">
        <v>16</v>
      </c>
      <c r="D5586" s="2">
        <v>44197</v>
      </c>
      <c r="E5586" t="s">
        <v>8348</v>
      </c>
      <c r="F5586">
        <f>1</f>
        <v>1</v>
      </c>
      <c r="G5586">
        <v>540000</v>
      </c>
      <c r="H5586" t="s">
        <v>238</v>
      </c>
      <c r="I5586" t="s">
        <v>286</v>
      </c>
      <c r="J5586" t="s">
        <v>20</v>
      </c>
      <c r="K5586" t="s">
        <v>21</v>
      </c>
      <c r="L5586" t="s">
        <v>88</v>
      </c>
      <c r="M5586" t="s">
        <v>32</v>
      </c>
      <c r="P5586" t="b">
        <f>production[[#This Row],[Funded Month]]&gt;=DATE(2021,1,1)</f>
        <v>1</v>
      </c>
    </row>
    <row r="5587" spans="1:16" x14ac:dyDescent="0.2">
      <c r="A5587" s="1">
        <v>290201181285</v>
      </c>
      <c r="B5587">
        <v>290</v>
      </c>
      <c r="C5587" t="s">
        <v>16</v>
      </c>
      <c r="D5587" s="2">
        <v>44197</v>
      </c>
      <c r="E5587" t="s">
        <v>8349</v>
      </c>
      <c r="F5587">
        <f>1</f>
        <v>1</v>
      </c>
      <c r="G5587">
        <v>500000</v>
      </c>
      <c r="H5587" t="s">
        <v>238</v>
      </c>
      <c r="I5587" t="s">
        <v>239</v>
      </c>
      <c r="J5587" t="s">
        <v>20</v>
      </c>
      <c r="K5587" t="s">
        <v>21</v>
      </c>
      <c r="L5587" t="s">
        <v>88</v>
      </c>
      <c r="M5587" t="s">
        <v>32</v>
      </c>
      <c r="O5587" t="s">
        <v>8350</v>
      </c>
      <c r="P5587" t="b">
        <f>production[[#This Row],[Funded Month]]&gt;=DATE(2021,1,1)</f>
        <v>1</v>
      </c>
    </row>
    <row r="5588" spans="1:16" x14ac:dyDescent="0.2">
      <c r="A5588" s="1">
        <v>290201181741</v>
      </c>
      <c r="B5588">
        <v>290</v>
      </c>
      <c r="C5588" t="s">
        <v>16</v>
      </c>
      <c r="D5588" s="2">
        <v>44197</v>
      </c>
      <c r="E5588" t="s">
        <v>8351</v>
      </c>
      <c r="F5588">
        <f>1</f>
        <v>1</v>
      </c>
      <c r="G5588">
        <v>240255</v>
      </c>
      <c r="H5588" t="s">
        <v>18</v>
      </c>
      <c r="I5588" t="s">
        <v>19</v>
      </c>
      <c r="J5588" t="s">
        <v>20</v>
      </c>
      <c r="K5588" t="s">
        <v>21</v>
      </c>
      <c r="L5588" t="s">
        <v>88</v>
      </c>
      <c r="M5588" t="s">
        <v>32</v>
      </c>
      <c r="O5588" t="s">
        <v>8352</v>
      </c>
      <c r="P5588" t="b">
        <f>production[[#This Row],[Funded Month]]&gt;=DATE(2021,1,1)</f>
        <v>1</v>
      </c>
    </row>
    <row r="5589" spans="1:16" x14ac:dyDescent="0.2">
      <c r="A5589" s="1">
        <v>290201181896</v>
      </c>
      <c r="B5589">
        <v>290</v>
      </c>
      <c r="C5589" t="s">
        <v>16</v>
      </c>
      <c r="D5589" s="2">
        <v>44197</v>
      </c>
      <c r="E5589" t="s">
        <v>8353</v>
      </c>
      <c r="F5589">
        <f>1</f>
        <v>1</v>
      </c>
      <c r="G5589">
        <v>304385</v>
      </c>
      <c r="H5589" t="s">
        <v>86</v>
      </c>
      <c r="I5589" t="s">
        <v>87</v>
      </c>
      <c r="J5589" t="s">
        <v>20</v>
      </c>
      <c r="K5589" t="s">
        <v>21</v>
      </c>
      <c r="L5589" t="s">
        <v>88</v>
      </c>
      <c r="M5589" t="s">
        <v>32</v>
      </c>
      <c r="P5589" t="b">
        <f>production[[#This Row],[Funded Month]]&gt;=DATE(2021,1,1)</f>
        <v>1</v>
      </c>
    </row>
    <row r="5590" spans="1:16" x14ac:dyDescent="0.2">
      <c r="A5590" s="1">
        <v>290201282454</v>
      </c>
      <c r="B5590">
        <v>290</v>
      </c>
      <c r="C5590" t="s">
        <v>16</v>
      </c>
      <c r="D5590" s="2">
        <v>44197</v>
      </c>
      <c r="E5590" t="s">
        <v>8354</v>
      </c>
      <c r="F5590">
        <f>1</f>
        <v>1</v>
      </c>
      <c r="G5590">
        <v>428000</v>
      </c>
      <c r="H5590" t="s">
        <v>18</v>
      </c>
      <c r="I5590" t="s">
        <v>19</v>
      </c>
      <c r="J5590" t="s">
        <v>20</v>
      </c>
      <c r="K5590" t="s">
        <v>21</v>
      </c>
      <c r="L5590" t="s">
        <v>88</v>
      </c>
      <c r="M5590" t="s">
        <v>32</v>
      </c>
      <c r="P5590" t="b">
        <f>production[[#This Row],[Funded Month]]&gt;=DATE(2021,1,1)</f>
        <v>1</v>
      </c>
    </row>
    <row r="5591" spans="1:16" x14ac:dyDescent="0.2">
      <c r="A5591" s="1">
        <v>290201282680</v>
      </c>
      <c r="B5591">
        <v>290</v>
      </c>
      <c r="C5591" t="s">
        <v>16</v>
      </c>
      <c r="D5591" s="2">
        <v>44197</v>
      </c>
      <c r="E5591" t="s">
        <v>8355</v>
      </c>
      <c r="F5591">
        <f>1</f>
        <v>1</v>
      </c>
      <c r="G5591">
        <v>230000</v>
      </c>
      <c r="H5591" t="s">
        <v>18</v>
      </c>
      <c r="I5591" t="s">
        <v>19</v>
      </c>
      <c r="J5591" t="s">
        <v>20</v>
      </c>
      <c r="K5591" t="s">
        <v>44</v>
      </c>
      <c r="L5591" t="s">
        <v>88</v>
      </c>
      <c r="M5591" t="s">
        <v>32</v>
      </c>
      <c r="O5591" t="s">
        <v>6615</v>
      </c>
      <c r="P5591" t="b">
        <f>production[[#This Row],[Funded Month]]&gt;=DATE(2021,1,1)</f>
        <v>1</v>
      </c>
    </row>
    <row r="5592" spans="1:16" x14ac:dyDescent="0.2">
      <c r="A5592" s="1">
        <v>290201282751</v>
      </c>
      <c r="B5592">
        <v>290</v>
      </c>
      <c r="C5592" t="s">
        <v>16</v>
      </c>
      <c r="D5592" s="2">
        <v>44197</v>
      </c>
      <c r="E5592" t="s">
        <v>8356</v>
      </c>
      <c r="F5592">
        <f>1</f>
        <v>1</v>
      </c>
      <c r="G5592">
        <v>547000</v>
      </c>
      <c r="H5592" t="s">
        <v>18</v>
      </c>
      <c r="I5592" t="s">
        <v>19</v>
      </c>
      <c r="J5592" t="s">
        <v>20</v>
      </c>
      <c r="K5592" t="s">
        <v>27</v>
      </c>
      <c r="L5592" t="s">
        <v>88</v>
      </c>
      <c r="M5592" t="s">
        <v>32</v>
      </c>
      <c r="O5592" t="s">
        <v>88</v>
      </c>
      <c r="P5592" t="b">
        <f>production[[#This Row],[Funded Month]]&gt;=DATE(2021,1,1)</f>
        <v>1</v>
      </c>
    </row>
    <row r="5593" spans="1:16" x14ac:dyDescent="0.2">
      <c r="A5593" s="1">
        <v>290201282829</v>
      </c>
      <c r="B5593">
        <v>290</v>
      </c>
      <c r="C5593" t="s">
        <v>16</v>
      </c>
      <c r="D5593" s="2">
        <v>44197</v>
      </c>
      <c r="E5593" t="s">
        <v>8357</v>
      </c>
      <c r="F5593">
        <f>1</f>
        <v>1</v>
      </c>
      <c r="G5593">
        <v>199405</v>
      </c>
      <c r="H5593" t="s">
        <v>18</v>
      </c>
      <c r="I5593" t="s">
        <v>79</v>
      </c>
      <c r="J5593" t="s">
        <v>20</v>
      </c>
      <c r="K5593" t="s">
        <v>21</v>
      </c>
      <c r="L5593" t="s">
        <v>88</v>
      </c>
      <c r="M5593" t="s">
        <v>32</v>
      </c>
      <c r="P5593" t="b">
        <f>production[[#This Row],[Funded Month]]&gt;=DATE(2021,1,1)</f>
        <v>1</v>
      </c>
    </row>
    <row r="5594" spans="1:16" x14ac:dyDescent="0.2">
      <c r="A5594" s="1">
        <v>290201282915</v>
      </c>
      <c r="B5594">
        <v>290</v>
      </c>
      <c r="C5594" t="s">
        <v>16</v>
      </c>
      <c r="D5594" s="2">
        <v>44197</v>
      </c>
      <c r="E5594" t="s">
        <v>8358</v>
      </c>
      <c r="F5594">
        <f>1</f>
        <v>1</v>
      </c>
      <c r="G5594">
        <v>374800</v>
      </c>
      <c r="H5594" t="s">
        <v>18</v>
      </c>
      <c r="I5594" t="s">
        <v>19</v>
      </c>
      <c r="J5594" t="s">
        <v>20</v>
      </c>
      <c r="K5594" t="s">
        <v>21</v>
      </c>
      <c r="L5594" t="s">
        <v>88</v>
      </c>
      <c r="M5594" t="s">
        <v>32</v>
      </c>
      <c r="P5594" t="b">
        <f>production[[#This Row],[Funded Month]]&gt;=DATE(2021,1,1)</f>
        <v>1</v>
      </c>
    </row>
    <row r="5595" spans="1:16" x14ac:dyDescent="0.2">
      <c r="A5595" s="1">
        <v>290201282956</v>
      </c>
      <c r="B5595">
        <v>290</v>
      </c>
      <c r="C5595" t="s">
        <v>16</v>
      </c>
      <c r="D5595" s="2">
        <v>44197</v>
      </c>
      <c r="E5595" t="s">
        <v>8359</v>
      </c>
      <c r="F5595">
        <f>1</f>
        <v>1</v>
      </c>
      <c r="G5595">
        <v>353400</v>
      </c>
      <c r="H5595" t="s">
        <v>18</v>
      </c>
      <c r="I5595" t="s">
        <v>19</v>
      </c>
      <c r="J5595" t="s">
        <v>20</v>
      </c>
      <c r="K5595" t="s">
        <v>21</v>
      </c>
      <c r="L5595" t="s">
        <v>88</v>
      </c>
      <c r="M5595" t="s">
        <v>32</v>
      </c>
      <c r="O5595" t="s">
        <v>4601</v>
      </c>
      <c r="P5595" t="b">
        <f>production[[#This Row],[Funded Month]]&gt;=DATE(2021,1,1)</f>
        <v>1</v>
      </c>
    </row>
    <row r="5596" spans="1:16" x14ac:dyDescent="0.2">
      <c r="A5596" s="1">
        <v>290201283035</v>
      </c>
      <c r="B5596">
        <v>290</v>
      </c>
      <c r="C5596" t="s">
        <v>16</v>
      </c>
      <c r="D5596" s="2">
        <v>44197</v>
      </c>
      <c r="E5596" t="s">
        <v>8360</v>
      </c>
      <c r="F5596">
        <f>1</f>
        <v>1</v>
      </c>
      <c r="G5596">
        <v>260000</v>
      </c>
      <c r="H5596" t="s">
        <v>18</v>
      </c>
      <c r="I5596" t="s">
        <v>19</v>
      </c>
      <c r="J5596" t="s">
        <v>20</v>
      </c>
      <c r="K5596" t="s">
        <v>21</v>
      </c>
      <c r="L5596" t="s">
        <v>88</v>
      </c>
      <c r="M5596" t="s">
        <v>32</v>
      </c>
      <c r="O5596" t="s">
        <v>8361</v>
      </c>
      <c r="P5596" t="b">
        <f>production[[#This Row],[Funded Month]]&gt;=DATE(2021,1,1)</f>
        <v>1</v>
      </c>
    </row>
    <row r="5597" spans="1:16" x14ac:dyDescent="0.2">
      <c r="A5597" s="1">
        <v>290201283055</v>
      </c>
      <c r="B5597">
        <v>290</v>
      </c>
      <c r="C5597" t="s">
        <v>16</v>
      </c>
      <c r="D5597" s="2">
        <v>44197</v>
      </c>
      <c r="E5597" t="s">
        <v>8362</v>
      </c>
      <c r="F5597">
        <f>1</f>
        <v>1</v>
      </c>
      <c r="G5597">
        <v>251750</v>
      </c>
      <c r="H5597" t="s">
        <v>18</v>
      </c>
      <c r="I5597" t="s">
        <v>19</v>
      </c>
      <c r="J5597" t="s">
        <v>20</v>
      </c>
      <c r="K5597" t="s">
        <v>21</v>
      </c>
      <c r="L5597" t="s">
        <v>88</v>
      </c>
      <c r="M5597" t="s">
        <v>32</v>
      </c>
      <c r="O5597" t="s">
        <v>8363</v>
      </c>
      <c r="P5597" t="b">
        <f>production[[#This Row],[Funded Month]]&gt;=DATE(2021,1,1)</f>
        <v>1</v>
      </c>
    </row>
    <row r="5598" spans="1:16" x14ac:dyDescent="0.2">
      <c r="A5598" s="1">
        <v>290201283327</v>
      </c>
      <c r="B5598">
        <v>290</v>
      </c>
      <c r="C5598" t="s">
        <v>16</v>
      </c>
      <c r="D5598" s="2">
        <v>44197</v>
      </c>
      <c r="E5598" t="s">
        <v>8364</v>
      </c>
      <c r="F5598">
        <f>1</f>
        <v>1</v>
      </c>
      <c r="G5598">
        <v>210000</v>
      </c>
      <c r="H5598" t="s">
        <v>18</v>
      </c>
      <c r="I5598" t="s">
        <v>19</v>
      </c>
      <c r="J5598" t="s">
        <v>20</v>
      </c>
      <c r="K5598" t="s">
        <v>27</v>
      </c>
      <c r="L5598" t="s">
        <v>88</v>
      </c>
      <c r="M5598" t="s">
        <v>32</v>
      </c>
      <c r="O5598" t="s">
        <v>88</v>
      </c>
      <c r="P5598" t="b">
        <f>production[[#This Row],[Funded Month]]&gt;=DATE(2021,1,1)</f>
        <v>1</v>
      </c>
    </row>
    <row r="5599" spans="1:16" x14ac:dyDescent="0.2">
      <c r="A5599" s="1">
        <v>290201283458</v>
      </c>
      <c r="B5599">
        <v>290</v>
      </c>
      <c r="C5599" t="s">
        <v>16</v>
      </c>
      <c r="D5599" s="2">
        <v>44197</v>
      </c>
      <c r="E5599" t="s">
        <v>8365</v>
      </c>
      <c r="F5599">
        <f>1</f>
        <v>1</v>
      </c>
      <c r="G5599">
        <v>265109</v>
      </c>
      <c r="H5599" t="s">
        <v>86</v>
      </c>
      <c r="I5599" t="s">
        <v>186</v>
      </c>
      <c r="J5599" t="s">
        <v>20</v>
      </c>
      <c r="K5599" t="s">
        <v>21</v>
      </c>
      <c r="L5599" t="s">
        <v>88</v>
      </c>
      <c r="M5599" t="s">
        <v>32</v>
      </c>
      <c r="P5599" t="b">
        <f>production[[#This Row],[Funded Month]]&gt;=DATE(2021,1,1)</f>
        <v>1</v>
      </c>
    </row>
    <row r="5600" spans="1:16" x14ac:dyDescent="0.2">
      <c r="A5600" s="1">
        <v>290201283541</v>
      </c>
      <c r="B5600">
        <v>290</v>
      </c>
      <c r="C5600" t="s">
        <v>16</v>
      </c>
      <c r="D5600" s="2">
        <v>44197</v>
      </c>
      <c r="E5600" t="s">
        <v>8366</v>
      </c>
      <c r="F5600">
        <f>1</f>
        <v>1</v>
      </c>
      <c r="G5600">
        <v>186558</v>
      </c>
      <c r="H5600" t="s">
        <v>86</v>
      </c>
      <c r="I5600" t="s">
        <v>87</v>
      </c>
      <c r="J5600" t="s">
        <v>20</v>
      </c>
      <c r="K5600" t="s">
        <v>21</v>
      </c>
      <c r="L5600" t="s">
        <v>88</v>
      </c>
      <c r="M5600" t="s">
        <v>32</v>
      </c>
      <c r="P5600" t="b">
        <f>production[[#This Row],[Funded Month]]&gt;=DATE(2021,1,1)</f>
        <v>1</v>
      </c>
    </row>
    <row r="5601" spans="1:16" x14ac:dyDescent="0.2">
      <c r="A5601" s="1">
        <v>290210183875</v>
      </c>
      <c r="B5601">
        <v>290</v>
      </c>
      <c r="C5601" t="s">
        <v>16</v>
      </c>
      <c r="D5601" s="2">
        <v>44197</v>
      </c>
      <c r="E5601" t="s">
        <v>8367</v>
      </c>
      <c r="F5601">
        <f>1</f>
        <v>1</v>
      </c>
      <c r="G5601">
        <v>195300</v>
      </c>
      <c r="H5601" t="s">
        <v>18</v>
      </c>
      <c r="I5601" t="s">
        <v>19</v>
      </c>
      <c r="J5601" t="s">
        <v>20</v>
      </c>
      <c r="K5601" t="s">
        <v>21</v>
      </c>
      <c r="L5601" t="s">
        <v>88</v>
      </c>
      <c r="M5601" t="s">
        <v>32</v>
      </c>
      <c r="P5601" t="b">
        <f>production[[#This Row],[Funded Month]]&gt;=DATE(2021,1,1)</f>
        <v>1</v>
      </c>
    </row>
    <row r="5602" spans="1:16" x14ac:dyDescent="0.2">
      <c r="A5602" s="1">
        <v>290210183995</v>
      </c>
      <c r="B5602">
        <v>290</v>
      </c>
      <c r="C5602" t="s">
        <v>16</v>
      </c>
      <c r="D5602" s="2">
        <v>44197</v>
      </c>
      <c r="E5602" t="s">
        <v>8368</v>
      </c>
      <c r="F5602">
        <f>1</f>
        <v>1</v>
      </c>
      <c r="G5602">
        <v>270910</v>
      </c>
      <c r="H5602" t="s">
        <v>86</v>
      </c>
      <c r="I5602" t="s">
        <v>87</v>
      </c>
      <c r="J5602" t="s">
        <v>20</v>
      </c>
      <c r="K5602" t="s">
        <v>21</v>
      </c>
      <c r="L5602" t="s">
        <v>88</v>
      </c>
      <c r="M5602" t="s">
        <v>32</v>
      </c>
      <c r="O5602" t="s">
        <v>8369</v>
      </c>
      <c r="P5602" t="b">
        <f>production[[#This Row],[Funded Month]]&gt;=DATE(2021,1,1)</f>
        <v>1</v>
      </c>
    </row>
    <row r="5603" spans="1:16" x14ac:dyDescent="0.2">
      <c r="A5603" s="1">
        <v>290210184056</v>
      </c>
      <c r="B5603">
        <v>290</v>
      </c>
      <c r="C5603" t="s">
        <v>16</v>
      </c>
      <c r="D5603" s="2">
        <v>44197</v>
      </c>
      <c r="E5603" t="s">
        <v>8370</v>
      </c>
      <c r="F5603">
        <f>1</f>
        <v>1</v>
      </c>
      <c r="G5603">
        <v>238410</v>
      </c>
      <c r="H5603" t="s">
        <v>18</v>
      </c>
      <c r="I5603" t="s">
        <v>19</v>
      </c>
      <c r="J5603" t="s">
        <v>20</v>
      </c>
      <c r="K5603" t="s">
        <v>21</v>
      </c>
      <c r="L5603" t="s">
        <v>88</v>
      </c>
      <c r="M5603" t="s">
        <v>32</v>
      </c>
      <c r="P5603" t="b">
        <f>production[[#This Row],[Funded Month]]&gt;=DATE(2021,1,1)</f>
        <v>1</v>
      </c>
    </row>
    <row r="5604" spans="1:16" x14ac:dyDescent="0.2">
      <c r="A5604" s="1">
        <v>290201282460</v>
      </c>
      <c r="B5604">
        <v>290</v>
      </c>
      <c r="C5604" t="s">
        <v>16</v>
      </c>
      <c r="D5604" s="2">
        <v>44197</v>
      </c>
      <c r="E5604" t="s">
        <v>8371</v>
      </c>
      <c r="F5604">
        <f>1</f>
        <v>1</v>
      </c>
      <c r="G5604">
        <v>65000</v>
      </c>
      <c r="H5604" t="s">
        <v>18</v>
      </c>
      <c r="I5604" t="s">
        <v>19</v>
      </c>
      <c r="J5604" t="s">
        <v>20</v>
      </c>
      <c r="K5604" t="s">
        <v>44</v>
      </c>
      <c r="L5604" t="s">
        <v>336</v>
      </c>
      <c r="M5604" t="s">
        <v>32</v>
      </c>
      <c r="O5604" t="s">
        <v>336</v>
      </c>
      <c r="P5604" t="b">
        <f>production[[#This Row],[Funded Month]]&gt;=DATE(2021,1,1)</f>
        <v>1</v>
      </c>
    </row>
    <row r="5605" spans="1:16" x14ac:dyDescent="0.2">
      <c r="A5605" s="1">
        <v>295200975775</v>
      </c>
      <c r="B5605">
        <v>295</v>
      </c>
      <c r="C5605" t="s">
        <v>16</v>
      </c>
      <c r="D5605" s="2">
        <v>44197</v>
      </c>
      <c r="E5605" t="s">
        <v>8372</v>
      </c>
      <c r="F5605">
        <f>1</f>
        <v>1</v>
      </c>
      <c r="G5605">
        <v>350002</v>
      </c>
      <c r="H5605" t="s">
        <v>18</v>
      </c>
      <c r="I5605" t="s">
        <v>50</v>
      </c>
      <c r="J5605" t="s">
        <v>20</v>
      </c>
      <c r="K5605" t="s">
        <v>21</v>
      </c>
      <c r="L5605" t="s">
        <v>1064</v>
      </c>
      <c r="M5605" t="s">
        <v>32</v>
      </c>
      <c r="N5605" t="s">
        <v>33</v>
      </c>
      <c r="O5605" t="s">
        <v>8373</v>
      </c>
      <c r="P5605" t="b">
        <f>production[[#This Row],[Funded Month]]&gt;=DATE(2021,1,1)</f>
        <v>1</v>
      </c>
    </row>
    <row r="5606" spans="1:16" x14ac:dyDescent="0.2">
      <c r="A5606" s="1">
        <v>295201176300</v>
      </c>
      <c r="B5606">
        <v>295</v>
      </c>
      <c r="C5606" t="s">
        <v>16</v>
      </c>
      <c r="D5606" s="2">
        <v>44197</v>
      </c>
      <c r="E5606" t="s">
        <v>8374</v>
      </c>
      <c r="F5606">
        <f>1</f>
        <v>1</v>
      </c>
      <c r="G5606">
        <v>196500</v>
      </c>
      <c r="H5606" t="s">
        <v>18</v>
      </c>
      <c r="I5606" t="s">
        <v>50</v>
      </c>
      <c r="J5606" t="s">
        <v>20</v>
      </c>
      <c r="K5606" t="s">
        <v>44</v>
      </c>
      <c r="L5606" t="s">
        <v>1064</v>
      </c>
      <c r="M5606" t="s">
        <v>32</v>
      </c>
      <c r="N5606" t="s">
        <v>33</v>
      </c>
      <c r="O5606" t="s">
        <v>8375</v>
      </c>
      <c r="P5606" t="b">
        <f>production[[#This Row],[Funded Month]]&gt;=DATE(2021,1,1)</f>
        <v>1</v>
      </c>
    </row>
    <row r="5607" spans="1:16" x14ac:dyDescent="0.2">
      <c r="A5607" s="1">
        <v>295201276476</v>
      </c>
      <c r="B5607">
        <v>295</v>
      </c>
      <c r="C5607" t="s">
        <v>16</v>
      </c>
      <c r="D5607" s="2">
        <v>44197</v>
      </c>
      <c r="E5607" t="s">
        <v>8376</v>
      </c>
      <c r="F5607">
        <f>1</f>
        <v>1</v>
      </c>
      <c r="G5607">
        <v>464550</v>
      </c>
      <c r="H5607" t="s">
        <v>18</v>
      </c>
      <c r="I5607" t="s">
        <v>19</v>
      </c>
      <c r="J5607" t="s">
        <v>20</v>
      </c>
      <c r="K5607" t="s">
        <v>21</v>
      </c>
      <c r="L5607" t="s">
        <v>1064</v>
      </c>
      <c r="M5607" t="s">
        <v>32</v>
      </c>
      <c r="N5607" t="s">
        <v>33</v>
      </c>
      <c r="O5607" t="s">
        <v>8377</v>
      </c>
      <c r="P5607" t="b">
        <f>production[[#This Row],[Funded Month]]&gt;=DATE(2021,1,1)</f>
        <v>1</v>
      </c>
    </row>
    <row r="5608" spans="1:16" x14ac:dyDescent="0.2">
      <c r="A5608" s="1">
        <v>290190746877</v>
      </c>
      <c r="B5608">
        <v>290</v>
      </c>
      <c r="C5608" t="s">
        <v>16</v>
      </c>
      <c r="D5608" s="2">
        <v>44197</v>
      </c>
      <c r="E5608" t="s">
        <v>8378</v>
      </c>
      <c r="F5608">
        <f>1</f>
        <v>1</v>
      </c>
      <c r="G5608">
        <v>200000</v>
      </c>
      <c r="H5608" t="s">
        <v>18</v>
      </c>
      <c r="I5608" t="s">
        <v>50</v>
      </c>
      <c r="J5608" t="s">
        <v>20</v>
      </c>
      <c r="K5608" t="s">
        <v>44</v>
      </c>
      <c r="L5608" t="s">
        <v>291</v>
      </c>
      <c r="M5608" t="s">
        <v>32</v>
      </c>
      <c r="O5608" t="s">
        <v>8379</v>
      </c>
      <c r="P5608" t="b">
        <f>production[[#This Row],[Funded Month]]&gt;=DATE(2021,1,1)</f>
        <v>1</v>
      </c>
    </row>
    <row r="5609" spans="1:16" x14ac:dyDescent="0.2">
      <c r="A5609" s="1">
        <v>290200415510</v>
      </c>
      <c r="B5609">
        <v>290</v>
      </c>
      <c r="C5609" t="s">
        <v>16</v>
      </c>
      <c r="D5609" s="2">
        <v>44197</v>
      </c>
      <c r="E5609" t="s">
        <v>8380</v>
      </c>
      <c r="F5609">
        <f>1</f>
        <v>1</v>
      </c>
      <c r="G5609">
        <v>198000</v>
      </c>
      <c r="H5609" t="s">
        <v>18</v>
      </c>
      <c r="I5609" t="s">
        <v>19</v>
      </c>
      <c r="J5609" t="s">
        <v>20</v>
      </c>
      <c r="K5609" t="s">
        <v>21</v>
      </c>
      <c r="L5609" t="s">
        <v>291</v>
      </c>
      <c r="M5609" t="s">
        <v>32</v>
      </c>
      <c r="O5609" t="s">
        <v>4335</v>
      </c>
      <c r="P5609" t="b">
        <f>production[[#This Row],[Funded Month]]&gt;=DATE(2021,1,1)</f>
        <v>1</v>
      </c>
    </row>
    <row r="5610" spans="1:16" x14ac:dyDescent="0.2">
      <c r="A5610" s="1">
        <v>290201282732</v>
      </c>
      <c r="B5610">
        <v>290</v>
      </c>
      <c r="C5610" t="s">
        <v>16</v>
      </c>
      <c r="D5610" s="2">
        <v>44197</v>
      </c>
      <c r="E5610" t="s">
        <v>8381</v>
      </c>
      <c r="F5610">
        <f>1</f>
        <v>1</v>
      </c>
      <c r="G5610">
        <v>218181</v>
      </c>
      <c r="H5610" t="s">
        <v>592</v>
      </c>
      <c r="I5610" t="s">
        <v>593</v>
      </c>
      <c r="J5610" t="s">
        <v>20</v>
      </c>
      <c r="K5610" t="s">
        <v>21</v>
      </c>
      <c r="L5610" t="s">
        <v>291</v>
      </c>
      <c r="M5610" t="s">
        <v>32</v>
      </c>
      <c r="O5610" t="s">
        <v>8382</v>
      </c>
      <c r="P5610" t="b">
        <f>production[[#This Row],[Funded Month]]&gt;=DATE(2021,1,1)</f>
        <v>1</v>
      </c>
    </row>
    <row r="5611" spans="1:16" x14ac:dyDescent="0.2">
      <c r="A5611" s="1">
        <v>290201282998</v>
      </c>
      <c r="B5611">
        <v>290</v>
      </c>
      <c r="C5611" t="s">
        <v>16</v>
      </c>
      <c r="D5611" s="2">
        <v>44197</v>
      </c>
      <c r="E5611" t="s">
        <v>8383</v>
      </c>
      <c r="F5611">
        <f>1</f>
        <v>1</v>
      </c>
      <c r="G5611">
        <v>283500</v>
      </c>
      <c r="H5611" t="s">
        <v>18</v>
      </c>
      <c r="I5611" t="s">
        <v>19</v>
      </c>
      <c r="J5611" t="s">
        <v>20</v>
      </c>
      <c r="K5611" t="s">
        <v>21</v>
      </c>
      <c r="L5611" t="s">
        <v>291</v>
      </c>
      <c r="M5611" t="s">
        <v>32</v>
      </c>
      <c r="O5611" t="s">
        <v>606</v>
      </c>
      <c r="P5611" t="b">
        <f>production[[#This Row],[Funded Month]]&gt;=DATE(2021,1,1)</f>
        <v>1</v>
      </c>
    </row>
    <row r="5612" spans="1:16" x14ac:dyDescent="0.2">
      <c r="A5612" s="1">
        <v>290201283166</v>
      </c>
      <c r="B5612">
        <v>290</v>
      </c>
      <c r="C5612" t="s">
        <v>16</v>
      </c>
      <c r="D5612" s="2">
        <v>44197</v>
      </c>
      <c r="E5612" t="s">
        <v>8384</v>
      </c>
      <c r="F5612">
        <f>1</f>
        <v>1</v>
      </c>
      <c r="G5612">
        <v>298300</v>
      </c>
      <c r="H5612" t="s">
        <v>18</v>
      </c>
      <c r="I5612" t="s">
        <v>19</v>
      </c>
      <c r="J5612" t="s">
        <v>20</v>
      </c>
      <c r="K5612" t="s">
        <v>21</v>
      </c>
      <c r="L5612" t="s">
        <v>291</v>
      </c>
      <c r="M5612" t="s">
        <v>32</v>
      </c>
      <c r="O5612" t="s">
        <v>6651</v>
      </c>
      <c r="P5612" t="b">
        <f>production[[#This Row],[Funded Month]]&gt;=DATE(2021,1,1)</f>
        <v>1</v>
      </c>
    </row>
    <row r="5613" spans="1:16" x14ac:dyDescent="0.2">
      <c r="A5613" s="1">
        <v>291201276272</v>
      </c>
      <c r="B5613">
        <v>291</v>
      </c>
      <c r="C5613" t="s">
        <v>415</v>
      </c>
      <c r="D5613" s="2">
        <v>44197</v>
      </c>
      <c r="E5613" t="s">
        <v>8385</v>
      </c>
      <c r="F5613">
        <f>1</f>
        <v>1</v>
      </c>
      <c r="G5613">
        <v>188000</v>
      </c>
      <c r="H5613" t="s">
        <v>18</v>
      </c>
      <c r="I5613" t="s">
        <v>19</v>
      </c>
      <c r="J5613" t="s">
        <v>20</v>
      </c>
      <c r="K5613" t="s">
        <v>21</v>
      </c>
      <c r="L5613" t="s">
        <v>1950</v>
      </c>
      <c r="M5613" t="s">
        <v>32</v>
      </c>
      <c r="O5613" t="s">
        <v>8386</v>
      </c>
      <c r="P5613" t="b">
        <f>production[[#This Row],[Funded Month]]&gt;=DATE(2021,1,1)</f>
        <v>1</v>
      </c>
    </row>
    <row r="5614" spans="1:16" x14ac:dyDescent="0.2">
      <c r="A5614" s="1">
        <v>291201276285</v>
      </c>
      <c r="B5614">
        <v>291</v>
      </c>
      <c r="C5614" t="s">
        <v>415</v>
      </c>
      <c r="D5614" s="2">
        <v>44197</v>
      </c>
      <c r="E5614" t="s">
        <v>8387</v>
      </c>
      <c r="F5614">
        <f>1</f>
        <v>1</v>
      </c>
      <c r="G5614">
        <v>138800</v>
      </c>
      <c r="H5614" t="s">
        <v>18</v>
      </c>
      <c r="I5614" t="s">
        <v>19</v>
      </c>
      <c r="J5614" t="s">
        <v>20</v>
      </c>
      <c r="K5614" t="s">
        <v>21</v>
      </c>
      <c r="L5614" t="s">
        <v>1950</v>
      </c>
      <c r="M5614" t="s">
        <v>32</v>
      </c>
      <c r="O5614" t="s">
        <v>8388</v>
      </c>
      <c r="P5614" t="b">
        <f>production[[#This Row],[Funded Month]]&gt;=DATE(2021,1,1)</f>
        <v>1</v>
      </c>
    </row>
    <row r="5615" spans="1:16" x14ac:dyDescent="0.2">
      <c r="A5615" s="1">
        <v>295200875600</v>
      </c>
      <c r="B5615">
        <v>295</v>
      </c>
      <c r="C5615" t="s">
        <v>16</v>
      </c>
      <c r="D5615" s="2">
        <v>44197</v>
      </c>
      <c r="E5615" t="s">
        <v>8389</v>
      </c>
      <c r="F5615">
        <f>1</f>
        <v>1</v>
      </c>
      <c r="G5615">
        <v>182400</v>
      </c>
      <c r="H5615" t="s">
        <v>18</v>
      </c>
      <c r="I5615" t="s">
        <v>70</v>
      </c>
      <c r="J5615" t="s">
        <v>20</v>
      </c>
      <c r="K5615" t="s">
        <v>21</v>
      </c>
      <c r="L5615" t="s">
        <v>1043</v>
      </c>
      <c r="M5615" t="s">
        <v>32</v>
      </c>
      <c r="O5615" t="s">
        <v>8390</v>
      </c>
      <c r="P5615" t="b">
        <f>production[[#This Row],[Funded Month]]&gt;=DATE(2021,1,1)</f>
        <v>1</v>
      </c>
    </row>
    <row r="5616" spans="1:16" x14ac:dyDescent="0.2">
      <c r="A5616" s="1">
        <v>295201176256</v>
      </c>
      <c r="B5616">
        <v>295</v>
      </c>
      <c r="C5616" t="s">
        <v>16</v>
      </c>
      <c r="D5616" s="2">
        <v>44197</v>
      </c>
      <c r="E5616" t="s">
        <v>8391</v>
      </c>
      <c r="F5616">
        <f>1</f>
        <v>1</v>
      </c>
      <c r="G5616">
        <v>137464</v>
      </c>
      <c r="H5616" t="s">
        <v>86</v>
      </c>
      <c r="I5616" t="s">
        <v>1281</v>
      </c>
      <c r="J5616" t="s">
        <v>20</v>
      </c>
      <c r="K5616" t="s">
        <v>21</v>
      </c>
      <c r="L5616" t="s">
        <v>1043</v>
      </c>
      <c r="M5616" t="s">
        <v>32</v>
      </c>
      <c r="N5616" t="s">
        <v>262</v>
      </c>
      <c r="O5616" t="s">
        <v>6683</v>
      </c>
      <c r="P5616" t="b">
        <f>production[[#This Row],[Funded Month]]&gt;=DATE(2021,1,1)</f>
        <v>1</v>
      </c>
    </row>
    <row r="5617" spans="1:16" x14ac:dyDescent="0.2">
      <c r="A5617" s="1">
        <v>295201176299</v>
      </c>
      <c r="B5617">
        <v>295</v>
      </c>
      <c r="C5617" t="s">
        <v>16</v>
      </c>
      <c r="D5617" s="2">
        <v>44197</v>
      </c>
      <c r="E5617" t="s">
        <v>8392</v>
      </c>
      <c r="F5617">
        <f>1</f>
        <v>1</v>
      </c>
      <c r="G5617">
        <v>168884</v>
      </c>
      <c r="H5617" t="s">
        <v>86</v>
      </c>
      <c r="I5617" t="s">
        <v>1536</v>
      </c>
      <c r="J5617" t="s">
        <v>20</v>
      </c>
      <c r="K5617" t="s">
        <v>21</v>
      </c>
      <c r="L5617" t="s">
        <v>1043</v>
      </c>
      <c r="M5617" t="s">
        <v>32</v>
      </c>
      <c r="O5617" t="s">
        <v>8393</v>
      </c>
      <c r="P5617" t="b">
        <f>production[[#This Row],[Funded Month]]&gt;=DATE(2021,1,1)</f>
        <v>1</v>
      </c>
    </row>
    <row r="5618" spans="1:16" x14ac:dyDescent="0.2">
      <c r="A5618" s="1">
        <v>295201176317</v>
      </c>
      <c r="B5618">
        <v>295</v>
      </c>
      <c r="C5618" t="s">
        <v>16</v>
      </c>
      <c r="D5618" s="2">
        <v>44197</v>
      </c>
      <c r="E5618" t="s">
        <v>8394</v>
      </c>
      <c r="F5618">
        <f>1</f>
        <v>1</v>
      </c>
      <c r="G5618">
        <v>228000</v>
      </c>
      <c r="H5618" t="s">
        <v>18</v>
      </c>
      <c r="I5618" t="s">
        <v>19</v>
      </c>
      <c r="J5618" t="s">
        <v>20</v>
      </c>
      <c r="K5618" t="s">
        <v>21</v>
      </c>
      <c r="L5618" t="s">
        <v>1043</v>
      </c>
      <c r="M5618" t="s">
        <v>32</v>
      </c>
      <c r="O5618" t="s">
        <v>8395</v>
      </c>
      <c r="P5618" t="b">
        <f>production[[#This Row],[Funded Month]]&gt;=DATE(2021,1,1)</f>
        <v>1</v>
      </c>
    </row>
    <row r="5619" spans="1:16" x14ac:dyDescent="0.2">
      <c r="A5619" s="1">
        <v>295201176406</v>
      </c>
      <c r="B5619">
        <v>295</v>
      </c>
      <c r="C5619" t="s">
        <v>16</v>
      </c>
      <c r="D5619" s="2">
        <v>44197</v>
      </c>
      <c r="E5619" t="s">
        <v>8391</v>
      </c>
      <c r="F5619">
        <f>1</f>
        <v>1</v>
      </c>
      <c r="G5619">
        <v>4900</v>
      </c>
      <c r="H5619" t="s">
        <v>18</v>
      </c>
      <c r="I5619" t="s">
        <v>488</v>
      </c>
      <c r="J5619" t="s">
        <v>398</v>
      </c>
      <c r="K5619" t="s">
        <v>21</v>
      </c>
      <c r="L5619" t="s">
        <v>1043</v>
      </c>
      <c r="M5619" t="s">
        <v>32</v>
      </c>
      <c r="N5619" t="s">
        <v>262</v>
      </c>
      <c r="O5619" t="s">
        <v>8396</v>
      </c>
      <c r="P5619" t="b">
        <f>production[[#This Row],[Funded Month]]&gt;=DATE(2021,1,1)</f>
        <v>1</v>
      </c>
    </row>
    <row r="5620" spans="1:16" x14ac:dyDescent="0.2">
      <c r="A5620" s="1">
        <v>295201176436</v>
      </c>
      <c r="B5620">
        <v>295</v>
      </c>
      <c r="C5620" t="s">
        <v>16</v>
      </c>
      <c r="D5620" s="2">
        <v>44197</v>
      </c>
      <c r="E5620" t="s">
        <v>8397</v>
      </c>
      <c r="F5620">
        <f>1</f>
        <v>1</v>
      </c>
      <c r="G5620">
        <v>104000</v>
      </c>
      <c r="H5620" t="s">
        <v>18</v>
      </c>
      <c r="I5620" t="s">
        <v>19</v>
      </c>
      <c r="J5620" t="s">
        <v>20</v>
      </c>
      <c r="K5620" t="s">
        <v>21</v>
      </c>
      <c r="L5620" t="s">
        <v>1043</v>
      </c>
      <c r="M5620" t="s">
        <v>32</v>
      </c>
      <c r="O5620" t="s">
        <v>1118</v>
      </c>
      <c r="P5620" t="b">
        <f>production[[#This Row],[Funded Month]]&gt;=DATE(2021,1,1)</f>
        <v>1</v>
      </c>
    </row>
    <row r="5621" spans="1:16" x14ac:dyDescent="0.2">
      <c r="A5621" s="1">
        <v>295201276478</v>
      </c>
      <c r="B5621">
        <v>295</v>
      </c>
      <c r="C5621" t="s">
        <v>16</v>
      </c>
      <c r="D5621" s="2">
        <v>44197</v>
      </c>
      <c r="E5621" t="s">
        <v>8398</v>
      </c>
      <c r="F5621">
        <f>1</f>
        <v>1</v>
      </c>
      <c r="G5621">
        <v>333841</v>
      </c>
      <c r="H5621" t="s">
        <v>86</v>
      </c>
      <c r="I5621" t="s">
        <v>87</v>
      </c>
      <c r="J5621" t="s">
        <v>20</v>
      </c>
      <c r="K5621" t="s">
        <v>21</v>
      </c>
      <c r="L5621" t="s">
        <v>1043</v>
      </c>
      <c r="M5621" t="s">
        <v>32</v>
      </c>
      <c r="O5621" t="s">
        <v>4029</v>
      </c>
      <c r="P5621" t="b">
        <f>production[[#This Row],[Funded Month]]&gt;=DATE(2021,1,1)</f>
        <v>1</v>
      </c>
    </row>
    <row r="5622" spans="1:16" x14ac:dyDescent="0.2">
      <c r="A5622" s="1">
        <v>295201276574</v>
      </c>
      <c r="B5622">
        <v>295</v>
      </c>
      <c r="C5622" t="s">
        <v>16</v>
      </c>
      <c r="D5622" s="2">
        <v>44197</v>
      </c>
      <c r="E5622" t="s">
        <v>8399</v>
      </c>
      <c r="F5622">
        <f>1</f>
        <v>1</v>
      </c>
      <c r="G5622">
        <v>224000</v>
      </c>
      <c r="H5622" t="s">
        <v>18</v>
      </c>
      <c r="I5622" t="s">
        <v>19</v>
      </c>
      <c r="J5622" t="s">
        <v>20</v>
      </c>
      <c r="K5622" t="s">
        <v>21</v>
      </c>
      <c r="L5622" t="s">
        <v>1043</v>
      </c>
      <c r="M5622" t="s">
        <v>32</v>
      </c>
      <c r="O5622" t="s">
        <v>1118</v>
      </c>
      <c r="P5622" t="b">
        <f>production[[#This Row],[Funded Month]]&gt;=DATE(2021,1,1)</f>
        <v>1</v>
      </c>
    </row>
    <row r="5623" spans="1:16" x14ac:dyDescent="0.2">
      <c r="A5623" s="1">
        <v>295210176675</v>
      </c>
      <c r="B5623">
        <v>295</v>
      </c>
      <c r="C5623" t="s">
        <v>16</v>
      </c>
      <c r="D5623" s="2">
        <v>44197</v>
      </c>
      <c r="E5623" t="s">
        <v>8392</v>
      </c>
      <c r="F5623">
        <f>1</f>
        <v>1</v>
      </c>
      <c r="G5623">
        <v>6020</v>
      </c>
      <c r="H5623" t="s">
        <v>18</v>
      </c>
      <c r="I5623" t="s">
        <v>488</v>
      </c>
      <c r="J5623" t="s">
        <v>398</v>
      </c>
      <c r="K5623" t="s">
        <v>21</v>
      </c>
      <c r="L5623" t="s">
        <v>1043</v>
      </c>
      <c r="M5623" t="s">
        <v>32</v>
      </c>
      <c r="O5623" t="s">
        <v>8400</v>
      </c>
      <c r="P5623" t="b">
        <f>production[[#This Row],[Funded Month]]&gt;=DATE(2021,1,1)</f>
        <v>1</v>
      </c>
    </row>
    <row r="5624" spans="1:16" x14ac:dyDescent="0.2">
      <c r="A5624" s="1">
        <v>294200646242</v>
      </c>
      <c r="B5624">
        <v>294</v>
      </c>
      <c r="C5624" t="s">
        <v>415</v>
      </c>
      <c r="D5624" s="2">
        <v>44197</v>
      </c>
      <c r="E5624" t="s">
        <v>8401</v>
      </c>
      <c r="F5624">
        <f>1</f>
        <v>1</v>
      </c>
      <c r="G5624">
        <v>216000</v>
      </c>
      <c r="H5624" t="s">
        <v>18</v>
      </c>
      <c r="I5624" t="s">
        <v>19</v>
      </c>
      <c r="J5624" t="s">
        <v>20</v>
      </c>
      <c r="K5624" t="s">
        <v>27</v>
      </c>
      <c r="L5624" t="s">
        <v>998</v>
      </c>
      <c r="M5624" t="s">
        <v>1038</v>
      </c>
      <c r="O5624" t="s">
        <v>29</v>
      </c>
      <c r="P5624" t="b">
        <f>production[[#This Row],[Funded Month]]&gt;=DATE(2021,1,1)</f>
        <v>1</v>
      </c>
    </row>
    <row r="5625" spans="1:16" x14ac:dyDescent="0.2">
      <c r="A5625" s="1">
        <v>294200775004</v>
      </c>
      <c r="B5625">
        <v>294</v>
      </c>
      <c r="C5625" t="s">
        <v>415</v>
      </c>
      <c r="D5625" s="2">
        <v>44197</v>
      </c>
      <c r="E5625" t="s">
        <v>8402</v>
      </c>
      <c r="F5625">
        <f>1</f>
        <v>1</v>
      </c>
      <c r="G5625">
        <v>290500</v>
      </c>
      <c r="H5625" t="s">
        <v>238</v>
      </c>
      <c r="I5625" t="s">
        <v>239</v>
      </c>
      <c r="J5625" t="s">
        <v>20</v>
      </c>
      <c r="K5625" t="s">
        <v>21</v>
      </c>
      <c r="L5625" t="s">
        <v>998</v>
      </c>
      <c r="M5625" t="s">
        <v>999</v>
      </c>
      <c r="O5625" t="s">
        <v>5137</v>
      </c>
      <c r="P5625" t="b">
        <f>production[[#This Row],[Funded Month]]&gt;=DATE(2021,1,1)</f>
        <v>1</v>
      </c>
    </row>
    <row r="5626" spans="1:16" x14ac:dyDescent="0.2">
      <c r="A5626" s="1">
        <v>294200875146</v>
      </c>
      <c r="B5626">
        <v>294</v>
      </c>
      <c r="C5626" t="s">
        <v>415</v>
      </c>
      <c r="D5626" s="2">
        <v>44197</v>
      </c>
      <c r="E5626" t="s">
        <v>8403</v>
      </c>
      <c r="F5626">
        <f>1</f>
        <v>1</v>
      </c>
      <c r="G5626">
        <v>255000</v>
      </c>
      <c r="H5626" t="s">
        <v>18</v>
      </c>
      <c r="I5626" t="s">
        <v>19</v>
      </c>
      <c r="J5626" t="s">
        <v>20</v>
      </c>
      <c r="K5626" t="s">
        <v>44</v>
      </c>
      <c r="L5626" t="s">
        <v>998</v>
      </c>
      <c r="M5626" t="s">
        <v>999</v>
      </c>
      <c r="O5626" t="s">
        <v>4940</v>
      </c>
      <c r="P5626" t="b">
        <f>production[[#This Row],[Funded Month]]&gt;=DATE(2021,1,1)</f>
        <v>1</v>
      </c>
    </row>
    <row r="5627" spans="1:16" x14ac:dyDescent="0.2">
      <c r="A5627" s="1">
        <v>294200875153</v>
      </c>
      <c r="B5627">
        <v>294</v>
      </c>
      <c r="C5627" t="s">
        <v>415</v>
      </c>
      <c r="D5627" s="2">
        <v>44197</v>
      </c>
      <c r="E5627" t="s">
        <v>8404</v>
      </c>
      <c r="F5627">
        <f>1</f>
        <v>1</v>
      </c>
      <c r="G5627">
        <v>175000</v>
      </c>
      <c r="H5627" t="s">
        <v>18</v>
      </c>
      <c r="I5627" t="s">
        <v>19</v>
      </c>
      <c r="J5627" t="s">
        <v>20</v>
      </c>
      <c r="K5627" t="s">
        <v>27</v>
      </c>
      <c r="L5627" t="s">
        <v>998</v>
      </c>
      <c r="M5627" t="s">
        <v>999</v>
      </c>
      <c r="O5627" t="s">
        <v>8405</v>
      </c>
      <c r="P5627" t="b">
        <f>production[[#This Row],[Funded Month]]&gt;=DATE(2021,1,1)</f>
        <v>1</v>
      </c>
    </row>
    <row r="5628" spans="1:16" x14ac:dyDescent="0.2">
      <c r="A5628" s="1">
        <v>294200875181</v>
      </c>
      <c r="B5628">
        <v>294</v>
      </c>
      <c r="C5628" t="s">
        <v>415</v>
      </c>
      <c r="D5628" s="2">
        <v>44197</v>
      </c>
      <c r="E5628" t="s">
        <v>8406</v>
      </c>
      <c r="F5628">
        <f>1</f>
        <v>1</v>
      </c>
      <c r="G5628">
        <v>307500</v>
      </c>
      <c r="H5628" t="s">
        <v>18</v>
      </c>
      <c r="I5628" t="s">
        <v>59</v>
      </c>
      <c r="J5628" t="s">
        <v>20</v>
      </c>
      <c r="K5628" t="s">
        <v>44</v>
      </c>
      <c r="L5628" t="s">
        <v>998</v>
      </c>
      <c r="M5628" t="s">
        <v>999</v>
      </c>
      <c r="P5628" t="b">
        <f>production[[#This Row],[Funded Month]]&gt;=DATE(2021,1,1)</f>
        <v>1</v>
      </c>
    </row>
    <row r="5629" spans="1:16" x14ac:dyDescent="0.2">
      <c r="A5629" s="1">
        <v>294200975266</v>
      </c>
      <c r="B5629">
        <v>294</v>
      </c>
      <c r="C5629" t="s">
        <v>415</v>
      </c>
      <c r="D5629" s="2">
        <v>44197</v>
      </c>
      <c r="E5629" t="s">
        <v>8407</v>
      </c>
      <c r="F5629">
        <f>1</f>
        <v>1</v>
      </c>
      <c r="G5629">
        <v>510400</v>
      </c>
      <c r="H5629" t="s">
        <v>18</v>
      </c>
      <c r="I5629" t="s">
        <v>19</v>
      </c>
      <c r="J5629" t="s">
        <v>20</v>
      </c>
      <c r="K5629" t="s">
        <v>21</v>
      </c>
      <c r="L5629" t="s">
        <v>998</v>
      </c>
      <c r="M5629" t="s">
        <v>999</v>
      </c>
      <c r="O5629" t="s">
        <v>8408</v>
      </c>
      <c r="P5629" t="b">
        <f>production[[#This Row],[Funded Month]]&gt;=DATE(2021,1,1)</f>
        <v>1</v>
      </c>
    </row>
    <row r="5630" spans="1:16" x14ac:dyDescent="0.2">
      <c r="A5630" s="1">
        <v>294200975359</v>
      </c>
      <c r="B5630">
        <v>294</v>
      </c>
      <c r="C5630" t="s">
        <v>415</v>
      </c>
      <c r="D5630" s="2">
        <v>44197</v>
      </c>
      <c r="E5630" t="s">
        <v>8409</v>
      </c>
      <c r="F5630">
        <f>1</f>
        <v>1</v>
      </c>
      <c r="G5630">
        <v>409543</v>
      </c>
      <c r="H5630" t="s">
        <v>86</v>
      </c>
      <c r="I5630" t="s">
        <v>186</v>
      </c>
      <c r="J5630" t="s">
        <v>20</v>
      </c>
      <c r="K5630" t="s">
        <v>21</v>
      </c>
      <c r="L5630" t="s">
        <v>998</v>
      </c>
      <c r="M5630" t="s">
        <v>999</v>
      </c>
      <c r="O5630" t="s">
        <v>4940</v>
      </c>
      <c r="P5630" t="b">
        <f>production[[#This Row],[Funded Month]]&gt;=DATE(2021,1,1)</f>
        <v>1</v>
      </c>
    </row>
    <row r="5631" spans="1:16" x14ac:dyDescent="0.2">
      <c r="A5631" s="1">
        <v>294201075427</v>
      </c>
      <c r="B5631">
        <v>294</v>
      </c>
      <c r="C5631" t="s">
        <v>415</v>
      </c>
      <c r="D5631" s="2">
        <v>44197</v>
      </c>
      <c r="E5631" t="s">
        <v>8410</v>
      </c>
      <c r="F5631">
        <f>1</f>
        <v>1</v>
      </c>
      <c r="G5631">
        <v>176739</v>
      </c>
      <c r="H5631" t="s">
        <v>86</v>
      </c>
      <c r="I5631" t="s">
        <v>87</v>
      </c>
      <c r="J5631" t="s">
        <v>20</v>
      </c>
      <c r="K5631" t="s">
        <v>21</v>
      </c>
      <c r="L5631" t="s">
        <v>998</v>
      </c>
      <c r="M5631" t="s">
        <v>999</v>
      </c>
      <c r="O5631" t="s">
        <v>8411</v>
      </c>
      <c r="P5631" t="b">
        <f>production[[#This Row],[Funded Month]]&gt;=DATE(2021,1,1)</f>
        <v>1</v>
      </c>
    </row>
    <row r="5632" spans="1:16" x14ac:dyDescent="0.2">
      <c r="A5632" s="1">
        <v>294201175533</v>
      </c>
      <c r="B5632">
        <v>294</v>
      </c>
      <c r="C5632" t="s">
        <v>415</v>
      </c>
      <c r="D5632" s="2">
        <v>44197</v>
      </c>
      <c r="E5632" t="s">
        <v>8412</v>
      </c>
      <c r="F5632">
        <f>1</f>
        <v>1</v>
      </c>
      <c r="G5632">
        <v>200000</v>
      </c>
      <c r="H5632" t="s">
        <v>18</v>
      </c>
      <c r="I5632" t="s">
        <v>19</v>
      </c>
      <c r="J5632" t="s">
        <v>20</v>
      </c>
      <c r="K5632" t="s">
        <v>21</v>
      </c>
      <c r="L5632" t="s">
        <v>998</v>
      </c>
      <c r="M5632" t="s">
        <v>999</v>
      </c>
      <c r="O5632" t="s">
        <v>8413</v>
      </c>
      <c r="P5632" t="b">
        <f>production[[#This Row],[Funded Month]]&gt;=DATE(2021,1,1)</f>
        <v>1</v>
      </c>
    </row>
    <row r="5633" spans="1:16" x14ac:dyDescent="0.2">
      <c r="A5633" s="1">
        <v>294201175538</v>
      </c>
      <c r="B5633">
        <v>294</v>
      </c>
      <c r="C5633" t="s">
        <v>415</v>
      </c>
      <c r="D5633" s="2">
        <v>44197</v>
      </c>
      <c r="E5633" t="s">
        <v>8406</v>
      </c>
      <c r="F5633">
        <f>1</f>
        <v>1</v>
      </c>
      <c r="G5633">
        <v>163000</v>
      </c>
      <c r="H5633" t="s">
        <v>18</v>
      </c>
      <c r="I5633" t="s">
        <v>50</v>
      </c>
      <c r="J5633" t="s">
        <v>20</v>
      </c>
      <c r="K5633" t="s">
        <v>27</v>
      </c>
      <c r="L5633" t="s">
        <v>998</v>
      </c>
      <c r="M5633" t="s">
        <v>999</v>
      </c>
      <c r="P5633" t="b">
        <f>production[[#This Row],[Funded Month]]&gt;=DATE(2021,1,1)</f>
        <v>1</v>
      </c>
    </row>
    <row r="5634" spans="1:16" x14ac:dyDescent="0.2">
      <c r="A5634" s="1">
        <v>294201175549</v>
      </c>
      <c r="B5634">
        <v>294</v>
      </c>
      <c r="C5634" t="s">
        <v>415</v>
      </c>
      <c r="D5634" s="2">
        <v>44197</v>
      </c>
      <c r="E5634" t="s">
        <v>8414</v>
      </c>
      <c r="F5634">
        <f>1</f>
        <v>1</v>
      </c>
      <c r="G5634">
        <v>210000</v>
      </c>
      <c r="H5634" t="s">
        <v>18</v>
      </c>
      <c r="I5634" t="s">
        <v>19</v>
      </c>
      <c r="J5634" t="s">
        <v>20</v>
      </c>
      <c r="K5634" t="s">
        <v>21</v>
      </c>
      <c r="L5634" t="s">
        <v>998</v>
      </c>
      <c r="M5634" t="s">
        <v>999</v>
      </c>
      <c r="O5634" t="s">
        <v>1004</v>
      </c>
      <c r="P5634" t="b">
        <f>production[[#This Row],[Funded Month]]&gt;=DATE(2021,1,1)</f>
        <v>1</v>
      </c>
    </row>
    <row r="5635" spans="1:16" x14ac:dyDescent="0.2">
      <c r="A5635" s="1">
        <v>294201175551</v>
      </c>
      <c r="B5635">
        <v>294</v>
      </c>
      <c r="C5635" t="s">
        <v>415</v>
      </c>
      <c r="D5635" s="2">
        <v>44197</v>
      </c>
      <c r="E5635" t="s">
        <v>8415</v>
      </c>
      <c r="F5635">
        <f>1</f>
        <v>1</v>
      </c>
      <c r="G5635">
        <v>100000</v>
      </c>
      <c r="H5635" t="s">
        <v>18</v>
      </c>
      <c r="I5635" t="s">
        <v>50</v>
      </c>
      <c r="J5635" t="s">
        <v>20</v>
      </c>
      <c r="K5635" t="s">
        <v>44</v>
      </c>
      <c r="L5635" t="s">
        <v>998</v>
      </c>
      <c r="M5635" t="s">
        <v>999</v>
      </c>
      <c r="O5635" t="s">
        <v>8416</v>
      </c>
      <c r="P5635" t="b">
        <f>production[[#This Row],[Funded Month]]&gt;=DATE(2021,1,1)</f>
        <v>1</v>
      </c>
    </row>
    <row r="5636" spans="1:16" x14ac:dyDescent="0.2">
      <c r="A5636" s="1">
        <v>294201175555</v>
      </c>
      <c r="B5636">
        <v>294</v>
      </c>
      <c r="C5636" t="s">
        <v>415</v>
      </c>
      <c r="D5636" s="2">
        <v>44197</v>
      </c>
      <c r="E5636" t="s">
        <v>8417</v>
      </c>
      <c r="F5636">
        <f>1</f>
        <v>1</v>
      </c>
      <c r="G5636">
        <v>330841</v>
      </c>
      <c r="H5636" t="s">
        <v>18</v>
      </c>
      <c r="I5636" t="s">
        <v>497</v>
      </c>
      <c r="J5636" t="s">
        <v>20</v>
      </c>
      <c r="K5636" t="s">
        <v>21</v>
      </c>
      <c r="L5636" t="s">
        <v>998</v>
      </c>
      <c r="M5636" t="s">
        <v>999</v>
      </c>
      <c r="O5636" t="s">
        <v>8418</v>
      </c>
      <c r="P5636" t="b">
        <f>production[[#This Row],[Funded Month]]&gt;=DATE(2021,1,1)</f>
        <v>1</v>
      </c>
    </row>
    <row r="5637" spans="1:16" x14ac:dyDescent="0.2">
      <c r="A5637" s="1">
        <v>294201175557</v>
      </c>
      <c r="B5637">
        <v>294</v>
      </c>
      <c r="C5637" t="s">
        <v>415</v>
      </c>
      <c r="D5637" s="2">
        <v>44197</v>
      </c>
      <c r="E5637" t="s">
        <v>8419</v>
      </c>
      <c r="F5637">
        <f>1</f>
        <v>1</v>
      </c>
      <c r="G5637">
        <v>321591</v>
      </c>
      <c r="H5637" t="s">
        <v>18</v>
      </c>
      <c r="I5637" t="s">
        <v>497</v>
      </c>
      <c r="J5637" t="s">
        <v>20</v>
      </c>
      <c r="K5637" t="s">
        <v>21</v>
      </c>
      <c r="L5637" t="s">
        <v>998</v>
      </c>
      <c r="M5637" t="s">
        <v>999</v>
      </c>
      <c r="O5637" t="s">
        <v>8420</v>
      </c>
      <c r="P5637" t="b">
        <f>production[[#This Row],[Funded Month]]&gt;=DATE(2021,1,1)</f>
        <v>1</v>
      </c>
    </row>
    <row r="5638" spans="1:16" x14ac:dyDescent="0.2">
      <c r="A5638" s="1">
        <v>294201175570</v>
      </c>
      <c r="B5638">
        <v>294</v>
      </c>
      <c r="C5638" t="s">
        <v>415</v>
      </c>
      <c r="D5638" s="2">
        <v>44197</v>
      </c>
      <c r="E5638" t="s">
        <v>8421</v>
      </c>
      <c r="F5638">
        <f>1</f>
        <v>1</v>
      </c>
      <c r="G5638">
        <v>368000</v>
      </c>
      <c r="H5638" t="s">
        <v>18</v>
      </c>
      <c r="I5638" t="s">
        <v>19</v>
      </c>
      <c r="J5638" t="s">
        <v>20</v>
      </c>
      <c r="K5638" t="s">
        <v>21</v>
      </c>
      <c r="L5638" t="s">
        <v>998</v>
      </c>
      <c r="M5638" t="s">
        <v>999</v>
      </c>
      <c r="O5638" t="s">
        <v>3065</v>
      </c>
      <c r="P5638" t="b">
        <f>production[[#This Row],[Funded Month]]&gt;=DATE(2021,1,1)</f>
        <v>1</v>
      </c>
    </row>
    <row r="5639" spans="1:16" x14ac:dyDescent="0.2">
      <c r="A5639" s="1">
        <v>294201175571</v>
      </c>
      <c r="B5639">
        <v>294</v>
      </c>
      <c r="C5639" t="s">
        <v>415</v>
      </c>
      <c r="D5639" s="2">
        <v>44197</v>
      </c>
      <c r="E5639" t="s">
        <v>8422</v>
      </c>
      <c r="F5639">
        <f>1</f>
        <v>1</v>
      </c>
      <c r="G5639">
        <v>319113</v>
      </c>
      <c r="H5639" t="s">
        <v>86</v>
      </c>
      <c r="I5639" t="s">
        <v>87</v>
      </c>
      <c r="J5639" t="s">
        <v>20</v>
      </c>
      <c r="K5639" t="s">
        <v>21</v>
      </c>
      <c r="L5639" t="s">
        <v>998</v>
      </c>
      <c r="M5639" t="s">
        <v>999</v>
      </c>
      <c r="P5639" t="b">
        <f>production[[#This Row],[Funded Month]]&gt;=DATE(2021,1,1)</f>
        <v>1</v>
      </c>
    </row>
    <row r="5640" spans="1:16" x14ac:dyDescent="0.2">
      <c r="A5640" s="1">
        <v>294201175574</v>
      </c>
      <c r="B5640">
        <v>294</v>
      </c>
      <c r="C5640" t="s">
        <v>415</v>
      </c>
      <c r="D5640" s="2">
        <v>44197</v>
      </c>
      <c r="E5640" t="s">
        <v>8423</v>
      </c>
      <c r="F5640">
        <f>1</f>
        <v>1</v>
      </c>
      <c r="G5640">
        <v>150430</v>
      </c>
      <c r="H5640" t="s">
        <v>18</v>
      </c>
      <c r="I5640" t="s">
        <v>19</v>
      </c>
      <c r="J5640" t="s">
        <v>20</v>
      </c>
      <c r="K5640" t="s">
        <v>21</v>
      </c>
      <c r="L5640" t="s">
        <v>998</v>
      </c>
      <c r="M5640" t="s">
        <v>999</v>
      </c>
      <c r="O5640" t="s">
        <v>8424</v>
      </c>
      <c r="P5640" t="b">
        <f>production[[#This Row],[Funded Month]]&gt;=DATE(2021,1,1)</f>
        <v>1</v>
      </c>
    </row>
    <row r="5641" spans="1:16" x14ac:dyDescent="0.2">
      <c r="A5641" s="1">
        <v>294201175585</v>
      </c>
      <c r="B5641">
        <v>294</v>
      </c>
      <c r="C5641" t="s">
        <v>415</v>
      </c>
      <c r="D5641" s="2">
        <v>44197</v>
      </c>
      <c r="E5641" t="s">
        <v>8425</v>
      </c>
      <c r="F5641">
        <f>1</f>
        <v>1</v>
      </c>
      <c r="G5641">
        <v>136500</v>
      </c>
      <c r="H5641" t="s">
        <v>18</v>
      </c>
      <c r="I5641" t="s">
        <v>19</v>
      </c>
      <c r="J5641" t="s">
        <v>20</v>
      </c>
      <c r="K5641" t="s">
        <v>21</v>
      </c>
      <c r="L5641" t="s">
        <v>998</v>
      </c>
      <c r="M5641" t="s">
        <v>999</v>
      </c>
      <c r="O5641" t="s">
        <v>8426</v>
      </c>
      <c r="P5641" t="b">
        <f>production[[#This Row],[Funded Month]]&gt;=DATE(2021,1,1)</f>
        <v>1</v>
      </c>
    </row>
    <row r="5642" spans="1:16" x14ac:dyDescent="0.2">
      <c r="A5642" s="1">
        <v>294201175591</v>
      </c>
      <c r="B5642">
        <v>294</v>
      </c>
      <c r="C5642" t="s">
        <v>415</v>
      </c>
      <c r="D5642" s="2">
        <v>44197</v>
      </c>
      <c r="E5642" t="s">
        <v>8427</v>
      </c>
      <c r="F5642">
        <f>1</f>
        <v>1</v>
      </c>
      <c r="G5642">
        <v>153750</v>
      </c>
      <c r="H5642" t="s">
        <v>18</v>
      </c>
      <c r="I5642" t="s">
        <v>19</v>
      </c>
      <c r="J5642" t="s">
        <v>20</v>
      </c>
      <c r="K5642" t="s">
        <v>44</v>
      </c>
      <c r="L5642" t="s">
        <v>998</v>
      </c>
      <c r="M5642" t="s">
        <v>999</v>
      </c>
      <c r="P5642" t="b">
        <f>production[[#This Row],[Funded Month]]&gt;=DATE(2021,1,1)</f>
        <v>1</v>
      </c>
    </row>
    <row r="5643" spans="1:16" x14ac:dyDescent="0.2">
      <c r="A5643" s="1">
        <v>294201275599</v>
      </c>
      <c r="B5643">
        <v>294</v>
      </c>
      <c r="C5643" t="s">
        <v>415</v>
      </c>
      <c r="D5643" s="2">
        <v>44197</v>
      </c>
      <c r="E5643" t="s">
        <v>8428</v>
      </c>
      <c r="F5643">
        <f>1</f>
        <v>1</v>
      </c>
      <c r="G5643">
        <v>525750</v>
      </c>
      <c r="H5643" t="s">
        <v>18</v>
      </c>
      <c r="I5643" t="s">
        <v>19</v>
      </c>
      <c r="J5643" t="s">
        <v>20</v>
      </c>
      <c r="K5643" t="s">
        <v>21</v>
      </c>
      <c r="L5643" t="s">
        <v>998</v>
      </c>
      <c r="M5643" t="s">
        <v>999</v>
      </c>
      <c r="O5643" t="s">
        <v>4937</v>
      </c>
      <c r="P5643" t="b">
        <f>production[[#This Row],[Funded Month]]&gt;=DATE(2021,1,1)</f>
        <v>1</v>
      </c>
    </row>
    <row r="5644" spans="1:16" x14ac:dyDescent="0.2">
      <c r="A5644" s="1">
        <v>294201275614</v>
      </c>
      <c r="B5644">
        <v>294</v>
      </c>
      <c r="C5644" t="s">
        <v>415</v>
      </c>
      <c r="D5644" s="2">
        <v>44197</v>
      </c>
      <c r="E5644" t="s">
        <v>8429</v>
      </c>
      <c r="F5644">
        <f>1</f>
        <v>1</v>
      </c>
      <c r="G5644">
        <v>128000</v>
      </c>
      <c r="H5644" t="s">
        <v>18</v>
      </c>
      <c r="I5644" t="s">
        <v>50</v>
      </c>
      <c r="J5644" t="s">
        <v>20</v>
      </c>
      <c r="K5644" t="s">
        <v>27</v>
      </c>
      <c r="L5644" t="s">
        <v>998</v>
      </c>
      <c r="M5644" t="s">
        <v>1038</v>
      </c>
      <c r="O5644" t="s">
        <v>29</v>
      </c>
      <c r="P5644" t="b">
        <f>production[[#This Row],[Funded Month]]&gt;=DATE(2021,1,1)</f>
        <v>1</v>
      </c>
    </row>
    <row r="5645" spans="1:16" x14ac:dyDescent="0.2">
      <c r="A5645" s="1">
        <v>294201275626</v>
      </c>
      <c r="B5645">
        <v>294</v>
      </c>
      <c r="C5645" t="s">
        <v>415</v>
      </c>
      <c r="D5645" s="2">
        <v>44197</v>
      </c>
      <c r="E5645" t="s">
        <v>8430</v>
      </c>
      <c r="F5645">
        <f>1</f>
        <v>1</v>
      </c>
      <c r="G5645">
        <v>242725</v>
      </c>
      <c r="H5645" t="s">
        <v>18</v>
      </c>
      <c r="I5645" t="s">
        <v>19</v>
      </c>
      <c r="J5645" t="s">
        <v>20</v>
      </c>
      <c r="K5645" t="s">
        <v>21</v>
      </c>
      <c r="L5645" t="s">
        <v>998</v>
      </c>
      <c r="M5645" t="s">
        <v>999</v>
      </c>
      <c r="O5645" t="s">
        <v>8431</v>
      </c>
      <c r="P5645" t="b">
        <f>production[[#This Row],[Funded Month]]&gt;=DATE(2021,1,1)</f>
        <v>1</v>
      </c>
    </row>
    <row r="5646" spans="1:16" x14ac:dyDescent="0.2">
      <c r="A5646" s="1">
        <v>294201275635</v>
      </c>
      <c r="B5646">
        <v>294</v>
      </c>
      <c r="C5646" t="s">
        <v>415</v>
      </c>
      <c r="D5646" s="2">
        <v>44197</v>
      </c>
      <c r="E5646" t="s">
        <v>8432</v>
      </c>
      <c r="F5646">
        <f>1</f>
        <v>1</v>
      </c>
      <c r="G5646">
        <v>85000</v>
      </c>
      <c r="H5646" t="s">
        <v>18</v>
      </c>
      <c r="I5646" t="s">
        <v>19</v>
      </c>
      <c r="J5646" t="s">
        <v>20</v>
      </c>
      <c r="K5646" t="s">
        <v>44</v>
      </c>
      <c r="L5646" t="s">
        <v>998</v>
      </c>
      <c r="M5646" t="s">
        <v>999</v>
      </c>
      <c r="O5646" t="s">
        <v>3065</v>
      </c>
      <c r="P5646" t="b">
        <f>production[[#This Row],[Funded Month]]&gt;=DATE(2021,1,1)</f>
        <v>1</v>
      </c>
    </row>
    <row r="5647" spans="1:16" x14ac:dyDescent="0.2">
      <c r="A5647" s="1">
        <v>294201275648</v>
      </c>
      <c r="B5647">
        <v>294</v>
      </c>
      <c r="C5647" t="s">
        <v>415</v>
      </c>
      <c r="D5647" s="2">
        <v>44197</v>
      </c>
      <c r="E5647" t="s">
        <v>8426</v>
      </c>
      <c r="F5647">
        <f>1</f>
        <v>1</v>
      </c>
      <c r="G5647">
        <v>295019</v>
      </c>
      <c r="H5647" t="s">
        <v>18</v>
      </c>
      <c r="I5647" t="s">
        <v>19</v>
      </c>
      <c r="J5647" t="s">
        <v>20</v>
      </c>
      <c r="K5647" t="s">
        <v>21</v>
      </c>
      <c r="L5647" t="s">
        <v>998</v>
      </c>
      <c r="M5647" t="s">
        <v>999</v>
      </c>
      <c r="P5647" t="b">
        <f>production[[#This Row],[Funded Month]]&gt;=DATE(2021,1,1)</f>
        <v>1</v>
      </c>
    </row>
    <row r="5648" spans="1:16" x14ac:dyDescent="0.2">
      <c r="A5648" s="1">
        <v>291201276260</v>
      </c>
      <c r="B5648">
        <v>291</v>
      </c>
      <c r="C5648" t="s">
        <v>415</v>
      </c>
      <c r="D5648" s="2">
        <v>44197</v>
      </c>
      <c r="E5648" t="s">
        <v>8433</v>
      </c>
      <c r="F5648">
        <f>1</f>
        <v>1</v>
      </c>
      <c r="G5648">
        <v>268200</v>
      </c>
      <c r="H5648" t="s">
        <v>18</v>
      </c>
      <c r="I5648" t="s">
        <v>19</v>
      </c>
      <c r="J5648" t="s">
        <v>20</v>
      </c>
      <c r="K5648" t="s">
        <v>44</v>
      </c>
      <c r="L5648" t="s">
        <v>1961</v>
      </c>
      <c r="M5648" t="s">
        <v>32</v>
      </c>
      <c r="N5648" t="s">
        <v>33</v>
      </c>
      <c r="O5648" t="s">
        <v>8434</v>
      </c>
      <c r="P5648" t="b">
        <f>production[[#This Row],[Funded Month]]&gt;=DATE(2021,1,1)</f>
        <v>1</v>
      </c>
    </row>
    <row r="5649" spans="1:16" x14ac:dyDescent="0.2">
      <c r="A5649" s="1">
        <v>297200875236</v>
      </c>
      <c r="B5649">
        <v>297</v>
      </c>
      <c r="C5649" t="s">
        <v>415</v>
      </c>
      <c r="D5649" s="2">
        <v>44197</v>
      </c>
      <c r="E5649" t="s">
        <v>8435</v>
      </c>
      <c r="F5649">
        <f>1</f>
        <v>1</v>
      </c>
      <c r="G5649">
        <v>381783</v>
      </c>
      <c r="H5649" t="s">
        <v>18</v>
      </c>
      <c r="I5649" t="s">
        <v>50</v>
      </c>
      <c r="J5649" t="s">
        <v>20</v>
      </c>
      <c r="K5649" t="s">
        <v>27</v>
      </c>
      <c r="L5649" t="s">
        <v>1961</v>
      </c>
      <c r="M5649" t="s">
        <v>2204</v>
      </c>
      <c r="P5649" t="b">
        <f>production[[#This Row],[Funded Month]]&gt;=DATE(2021,1,1)</f>
        <v>1</v>
      </c>
    </row>
    <row r="5650" spans="1:16" x14ac:dyDescent="0.2">
      <c r="A5650" s="1">
        <v>292200183857</v>
      </c>
      <c r="B5650">
        <v>292</v>
      </c>
      <c r="C5650" t="s">
        <v>922</v>
      </c>
      <c r="D5650" s="2">
        <v>44197</v>
      </c>
      <c r="E5650" t="s">
        <v>8436</v>
      </c>
      <c r="F5650">
        <f>1</f>
        <v>1</v>
      </c>
      <c r="G5650">
        <v>195000</v>
      </c>
      <c r="H5650" t="s">
        <v>18</v>
      </c>
      <c r="I5650" t="s">
        <v>19</v>
      </c>
      <c r="J5650" t="s">
        <v>20</v>
      </c>
      <c r="K5650" t="s">
        <v>27</v>
      </c>
      <c r="L5650" t="s">
        <v>931</v>
      </c>
      <c r="M5650" t="s">
        <v>32</v>
      </c>
      <c r="N5650" t="s">
        <v>33</v>
      </c>
      <c r="O5650" t="s">
        <v>932</v>
      </c>
      <c r="P5650" t="b">
        <f>production[[#This Row],[Funded Month]]&gt;=DATE(2021,1,1)</f>
        <v>1</v>
      </c>
    </row>
    <row r="5651" spans="1:16" x14ac:dyDescent="0.2">
      <c r="A5651" s="1">
        <v>292200875166</v>
      </c>
      <c r="B5651">
        <v>292</v>
      </c>
      <c r="C5651" t="s">
        <v>922</v>
      </c>
      <c r="D5651" s="2">
        <v>44197</v>
      </c>
      <c r="E5651" t="s">
        <v>8437</v>
      </c>
      <c r="F5651">
        <f>1</f>
        <v>1</v>
      </c>
      <c r="G5651">
        <v>479000</v>
      </c>
      <c r="H5651" t="s">
        <v>18</v>
      </c>
      <c r="I5651" t="s">
        <v>19</v>
      </c>
      <c r="J5651" t="s">
        <v>20</v>
      </c>
      <c r="K5651" t="s">
        <v>27</v>
      </c>
      <c r="L5651" t="s">
        <v>931</v>
      </c>
      <c r="M5651" t="s">
        <v>32</v>
      </c>
      <c r="N5651" t="s">
        <v>33</v>
      </c>
      <c r="O5651" t="s">
        <v>932</v>
      </c>
      <c r="P5651" t="b">
        <f>production[[#This Row],[Funded Month]]&gt;=DATE(2021,1,1)</f>
        <v>1</v>
      </c>
    </row>
    <row r="5652" spans="1:16" x14ac:dyDescent="0.2">
      <c r="A5652" s="1">
        <v>292200975234</v>
      </c>
      <c r="B5652">
        <v>292</v>
      </c>
      <c r="C5652" t="s">
        <v>922</v>
      </c>
      <c r="D5652" s="2">
        <v>44197</v>
      </c>
      <c r="E5652" t="s">
        <v>8438</v>
      </c>
      <c r="F5652">
        <f>1</f>
        <v>1</v>
      </c>
      <c r="G5652">
        <v>289800</v>
      </c>
      <c r="H5652" t="s">
        <v>18</v>
      </c>
      <c r="I5652" t="s">
        <v>19</v>
      </c>
      <c r="J5652" t="s">
        <v>20</v>
      </c>
      <c r="K5652" t="s">
        <v>27</v>
      </c>
      <c r="L5652" t="s">
        <v>931</v>
      </c>
      <c r="M5652" t="s">
        <v>32</v>
      </c>
      <c r="N5652" t="s">
        <v>945</v>
      </c>
      <c r="O5652" t="s">
        <v>4427</v>
      </c>
      <c r="P5652" t="b">
        <f>production[[#This Row],[Funded Month]]&gt;=DATE(2021,1,1)</f>
        <v>1</v>
      </c>
    </row>
    <row r="5653" spans="1:16" x14ac:dyDescent="0.2">
      <c r="A5653" s="1">
        <v>292200975271</v>
      </c>
      <c r="B5653">
        <v>292</v>
      </c>
      <c r="C5653" t="s">
        <v>960</v>
      </c>
      <c r="D5653" s="2">
        <v>44197</v>
      </c>
      <c r="E5653" t="s">
        <v>8439</v>
      </c>
      <c r="F5653">
        <f>1</f>
        <v>1</v>
      </c>
      <c r="G5653">
        <v>261900</v>
      </c>
      <c r="H5653" t="s">
        <v>18</v>
      </c>
      <c r="I5653" t="s">
        <v>19</v>
      </c>
      <c r="J5653" t="s">
        <v>20</v>
      </c>
      <c r="K5653" t="s">
        <v>21</v>
      </c>
      <c r="L5653" t="s">
        <v>931</v>
      </c>
      <c r="M5653" t="s">
        <v>32</v>
      </c>
      <c r="N5653" t="s">
        <v>33</v>
      </c>
      <c r="O5653" t="s">
        <v>932</v>
      </c>
      <c r="P5653" t="b">
        <f>production[[#This Row],[Funded Month]]&gt;=DATE(2021,1,1)</f>
        <v>1</v>
      </c>
    </row>
    <row r="5654" spans="1:16" x14ac:dyDescent="0.2">
      <c r="A5654" s="1">
        <v>292201175412</v>
      </c>
      <c r="B5654">
        <v>292</v>
      </c>
      <c r="C5654" t="s">
        <v>922</v>
      </c>
      <c r="D5654" s="2">
        <v>44197</v>
      </c>
      <c r="E5654" t="s">
        <v>8440</v>
      </c>
      <c r="F5654">
        <f>1</f>
        <v>1</v>
      </c>
      <c r="G5654">
        <v>158850</v>
      </c>
      <c r="H5654" t="s">
        <v>18</v>
      </c>
      <c r="I5654" t="s">
        <v>19</v>
      </c>
      <c r="J5654" t="s">
        <v>20</v>
      </c>
      <c r="K5654" t="s">
        <v>21</v>
      </c>
      <c r="L5654" t="s">
        <v>931</v>
      </c>
      <c r="M5654" t="s">
        <v>32</v>
      </c>
      <c r="N5654" t="s">
        <v>945</v>
      </c>
      <c r="O5654" t="s">
        <v>8441</v>
      </c>
      <c r="P5654" t="b">
        <f>production[[#This Row],[Funded Month]]&gt;=DATE(2021,1,1)</f>
        <v>1</v>
      </c>
    </row>
    <row r="5655" spans="1:16" x14ac:dyDescent="0.2">
      <c r="A5655" s="1">
        <v>292201175414</v>
      </c>
      <c r="B5655">
        <v>292</v>
      </c>
      <c r="C5655" t="s">
        <v>922</v>
      </c>
      <c r="D5655" s="2">
        <v>44197</v>
      </c>
      <c r="E5655" t="s">
        <v>8442</v>
      </c>
      <c r="F5655">
        <f>1</f>
        <v>1</v>
      </c>
      <c r="G5655">
        <v>181649</v>
      </c>
      <c r="H5655" t="s">
        <v>86</v>
      </c>
      <c r="I5655" t="s">
        <v>87</v>
      </c>
      <c r="J5655" t="s">
        <v>20</v>
      </c>
      <c r="K5655" t="s">
        <v>21</v>
      </c>
      <c r="L5655" t="s">
        <v>931</v>
      </c>
      <c r="M5655" t="s">
        <v>32</v>
      </c>
      <c r="N5655" t="s">
        <v>33</v>
      </c>
      <c r="O5655" t="s">
        <v>8443</v>
      </c>
      <c r="P5655" t="b">
        <f>production[[#This Row],[Funded Month]]&gt;=DATE(2021,1,1)</f>
        <v>1</v>
      </c>
    </row>
    <row r="5656" spans="1:16" x14ac:dyDescent="0.2">
      <c r="A5656" s="1">
        <v>292201275454</v>
      </c>
      <c r="B5656">
        <v>292</v>
      </c>
      <c r="C5656" t="s">
        <v>922</v>
      </c>
      <c r="D5656" s="2">
        <v>44197</v>
      </c>
      <c r="E5656" t="s">
        <v>6717</v>
      </c>
      <c r="F5656">
        <f>1</f>
        <v>1</v>
      </c>
      <c r="G5656">
        <v>201500</v>
      </c>
      <c r="H5656" t="s">
        <v>18</v>
      </c>
      <c r="I5656" t="s">
        <v>19</v>
      </c>
      <c r="J5656" t="s">
        <v>20</v>
      </c>
      <c r="K5656" t="s">
        <v>27</v>
      </c>
      <c r="L5656" t="s">
        <v>931</v>
      </c>
      <c r="M5656" t="s">
        <v>32</v>
      </c>
      <c r="N5656" t="s">
        <v>33</v>
      </c>
      <c r="O5656" t="s">
        <v>29</v>
      </c>
      <c r="P5656" t="b">
        <f>production[[#This Row],[Funded Month]]&gt;=DATE(2021,1,1)</f>
        <v>1</v>
      </c>
    </row>
    <row r="5657" spans="1:16" x14ac:dyDescent="0.2">
      <c r="A5657" s="1">
        <v>292201275458</v>
      </c>
      <c r="B5657">
        <v>292</v>
      </c>
      <c r="C5657" t="s">
        <v>922</v>
      </c>
      <c r="D5657" s="2">
        <v>44197</v>
      </c>
      <c r="E5657" t="s">
        <v>8444</v>
      </c>
      <c r="F5657">
        <f>1</f>
        <v>1</v>
      </c>
      <c r="G5657">
        <v>122800</v>
      </c>
      <c r="H5657" t="s">
        <v>18</v>
      </c>
      <c r="I5657" t="s">
        <v>47</v>
      </c>
      <c r="J5657" t="s">
        <v>20</v>
      </c>
      <c r="K5657" t="s">
        <v>27</v>
      </c>
      <c r="L5657" t="s">
        <v>931</v>
      </c>
      <c r="M5657" t="s">
        <v>32</v>
      </c>
      <c r="N5657" t="s">
        <v>945</v>
      </c>
      <c r="O5657" t="s">
        <v>8445</v>
      </c>
      <c r="P5657" t="b">
        <f>production[[#This Row],[Funded Month]]&gt;=DATE(2021,1,1)</f>
        <v>1</v>
      </c>
    </row>
    <row r="5658" spans="1:16" x14ac:dyDescent="0.2">
      <c r="A5658" s="1">
        <v>292201275467</v>
      </c>
      <c r="B5658">
        <v>292</v>
      </c>
      <c r="C5658" t="s">
        <v>922</v>
      </c>
      <c r="D5658" s="2">
        <v>44197</v>
      </c>
      <c r="E5658" t="s">
        <v>8446</v>
      </c>
      <c r="F5658">
        <f>1</f>
        <v>1</v>
      </c>
      <c r="G5658">
        <v>273055</v>
      </c>
      <c r="H5658" t="s">
        <v>18</v>
      </c>
      <c r="I5658" t="s">
        <v>79</v>
      </c>
      <c r="J5658" t="s">
        <v>20</v>
      </c>
      <c r="K5658" t="s">
        <v>21</v>
      </c>
      <c r="L5658" t="s">
        <v>931</v>
      </c>
      <c r="M5658" t="s">
        <v>32</v>
      </c>
      <c r="N5658" t="s">
        <v>945</v>
      </c>
      <c r="O5658" t="s">
        <v>959</v>
      </c>
      <c r="P5658" t="b">
        <f>production[[#This Row],[Funded Month]]&gt;=DATE(2021,1,1)</f>
        <v>1</v>
      </c>
    </row>
    <row r="5659" spans="1:16" x14ac:dyDescent="0.2">
      <c r="A5659" s="1">
        <v>292201275470</v>
      </c>
      <c r="B5659">
        <v>292</v>
      </c>
      <c r="C5659" t="s">
        <v>922</v>
      </c>
      <c r="D5659" s="2">
        <v>44197</v>
      </c>
      <c r="E5659" t="s">
        <v>8447</v>
      </c>
      <c r="F5659">
        <f>1</f>
        <v>1</v>
      </c>
      <c r="G5659">
        <v>90000</v>
      </c>
      <c r="H5659" t="s">
        <v>18</v>
      </c>
      <c r="I5659" t="s">
        <v>74</v>
      </c>
      <c r="J5659" t="s">
        <v>20</v>
      </c>
      <c r="K5659" t="s">
        <v>27</v>
      </c>
      <c r="L5659" t="s">
        <v>931</v>
      </c>
      <c r="M5659" t="s">
        <v>32</v>
      </c>
      <c r="N5659" t="s">
        <v>33</v>
      </c>
      <c r="O5659" t="s">
        <v>29</v>
      </c>
      <c r="P5659" t="b">
        <f>production[[#This Row],[Funded Month]]&gt;=DATE(2021,1,1)</f>
        <v>1</v>
      </c>
    </row>
    <row r="5660" spans="1:16" x14ac:dyDescent="0.2">
      <c r="A5660" s="1">
        <v>292201275472</v>
      </c>
      <c r="B5660">
        <v>292</v>
      </c>
      <c r="C5660" t="s">
        <v>922</v>
      </c>
      <c r="D5660" s="2">
        <v>44197</v>
      </c>
      <c r="E5660" t="s">
        <v>6717</v>
      </c>
      <c r="F5660">
        <f>1</f>
        <v>1</v>
      </c>
      <c r="G5660">
        <v>80400</v>
      </c>
      <c r="H5660" t="s">
        <v>18</v>
      </c>
      <c r="I5660" t="s">
        <v>74</v>
      </c>
      <c r="J5660" t="s">
        <v>20</v>
      </c>
      <c r="K5660" t="s">
        <v>27</v>
      </c>
      <c r="L5660" t="s">
        <v>931</v>
      </c>
      <c r="M5660" t="s">
        <v>32</v>
      </c>
      <c r="N5660" t="s">
        <v>33</v>
      </c>
      <c r="O5660" t="s">
        <v>29</v>
      </c>
      <c r="P5660" t="b">
        <f>production[[#This Row],[Funded Month]]&gt;=DATE(2021,1,1)</f>
        <v>1</v>
      </c>
    </row>
    <row r="5661" spans="1:16" x14ac:dyDescent="0.2">
      <c r="A5661" s="1">
        <v>292201275474</v>
      </c>
      <c r="B5661">
        <v>292</v>
      </c>
      <c r="C5661" t="s">
        <v>922</v>
      </c>
      <c r="D5661" s="2">
        <v>44197</v>
      </c>
      <c r="E5661" t="s">
        <v>6717</v>
      </c>
      <c r="F5661">
        <f>1</f>
        <v>1</v>
      </c>
      <c r="G5661">
        <v>85200</v>
      </c>
      <c r="H5661" t="s">
        <v>18</v>
      </c>
      <c r="I5661" t="s">
        <v>74</v>
      </c>
      <c r="J5661" t="s">
        <v>20</v>
      </c>
      <c r="K5661" t="s">
        <v>27</v>
      </c>
      <c r="L5661" t="s">
        <v>931</v>
      </c>
      <c r="M5661" t="s">
        <v>32</v>
      </c>
      <c r="N5661" t="s">
        <v>33</v>
      </c>
      <c r="O5661" t="s">
        <v>29</v>
      </c>
      <c r="P5661" t="b">
        <f>production[[#This Row],[Funded Month]]&gt;=DATE(2021,1,1)</f>
        <v>1</v>
      </c>
    </row>
    <row r="5662" spans="1:16" x14ac:dyDescent="0.2">
      <c r="A5662" s="1">
        <v>292201275475</v>
      </c>
      <c r="B5662">
        <v>292</v>
      </c>
      <c r="C5662" t="s">
        <v>922</v>
      </c>
      <c r="D5662" s="2">
        <v>44197</v>
      </c>
      <c r="E5662" t="s">
        <v>8448</v>
      </c>
      <c r="F5662">
        <f>1</f>
        <v>1</v>
      </c>
      <c r="G5662">
        <v>92500</v>
      </c>
      <c r="H5662" t="s">
        <v>18</v>
      </c>
      <c r="I5662" t="s">
        <v>74</v>
      </c>
      <c r="J5662" t="s">
        <v>20</v>
      </c>
      <c r="K5662" t="s">
        <v>27</v>
      </c>
      <c r="L5662" t="s">
        <v>931</v>
      </c>
      <c r="M5662" t="s">
        <v>32</v>
      </c>
      <c r="N5662" t="s">
        <v>33</v>
      </c>
      <c r="O5662" t="s">
        <v>29</v>
      </c>
      <c r="P5662" t="b">
        <f>production[[#This Row],[Funded Month]]&gt;=DATE(2021,1,1)</f>
        <v>1</v>
      </c>
    </row>
    <row r="5663" spans="1:16" x14ac:dyDescent="0.2">
      <c r="A5663" s="1">
        <v>292201275476</v>
      </c>
      <c r="B5663">
        <v>292</v>
      </c>
      <c r="C5663" t="s">
        <v>922</v>
      </c>
      <c r="D5663" s="2">
        <v>44197</v>
      </c>
      <c r="E5663" t="s">
        <v>6717</v>
      </c>
      <c r="F5663">
        <f>1</f>
        <v>1</v>
      </c>
      <c r="G5663">
        <v>78900</v>
      </c>
      <c r="H5663" t="s">
        <v>18</v>
      </c>
      <c r="I5663" t="s">
        <v>74</v>
      </c>
      <c r="J5663" t="s">
        <v>20</v>
      </c>
      <c r="K5663" t="s">
        <v>27</v>
      </c>
      <c r="L5663" t="s">
        <v>931</v>
      </c>
      <c r="M5663" t="s">
        <v>32</v>
      </c>
      <c r="N5663" t="s">
        <v>33</v>
      </c>
      <c r="O5663" t="s">
        <v>29</v>
      </c>
      <c r="P5663" t="b">
        <f>production[[#This Row],[Funded Month]]&gt;=DATE(2021,1,1)</f>
        <v>1</v>
      </c>
    </row>
    <row r="5664" spans="1:16" x14ac:dyDescent="0.2">
      <c r="A5664" s="1">
        <v>292201275477</v>
      </c>
      <c r="B5664">
        <v>292</v>
      </c>
      <c r="C5664" t="s">
        <v>922</v>
      </c>
      <c r="D5664" s="2">
        <v>44197</v>
      </c>
      <c r="E5664" t="s">
        <v>8448</v>
      </c>
      <c r="F5664">
        <f>1</f>
        <v>1</v>
      </c>
      <c r="G5664">
        <v>101700</v>
      </c>
      <c r="H5664" t="s">
        <v>18</v>
      </c>
      <c r="I5664" t="s">
        <v>74</v>
      </c>
      <c r="J5664" t="s">
        <v>20</v>
      </c>
      <c r="K5664" t="s">
        <v>27</v>
      </c>
      <c r="L5664" t="s">
        <v>931</v>
      </c>
      <c r="M5664" t="s">
        <v>32</v>
      </c>
      <c r="N5664" t="s">
        <v>33</v>
      </c>
      <c r="O5664" t="s">
        <v>8449</v>
      </c>
      <c r="P5664" t="b">
        <f>production[[#This Row],[Funded Month]]&gt;=DATE(2021,1,1)</f>
        <v>1</v>
      </c>
    </row>
    <row r="5665" spans="1:16" x14ac:dyDescent="0.2">
      <c r="A5665" s="1">
        <v>292201275478</v>
      </c>
      <c r="B5665">
        <v>292</v>
      </c>
      <c r="C5665" t="s">
        <v>922</v>
      </c>
      <c r="D5665" s="2">
        <v>44197</v>
      </c>
      <c r="E5665" t="s">
        <v>6717</v>
      </c>
      <c r="F5665">
        <f>1</f>
        <v>1</v>
      </c>
      <c r="G5665">
        <v>90650</v>
      </c>
      <c r="H5665" t="s">
        <v>18</v>
      </c>
      <c r="I5665" t="s">
        <v>74</v>
      </c>
      <c r="J5665" t="s">
        <v>20</v>
      </c>
      <c r="K5665" t="s">
        <v>27</v>
      </c>
      <c r="L5665" t="s">
        <v>931</v>
      </c>
      <c r="M5665" t="s">
        <v>32</v>
      </c>
      <c r="N5665" t="s">
        <v>33</v>
      </c>
      <c r="O5665" t="s">
        <v>29</v>
      </c>
      <c r="P5665" t="b">
        <f>production[[#This Row],[Funded Month]]&gt;=DATE(2021,1,1)</f>
        <v>1</v>
      </c>
    </row>
    <row r="5666" spans="1:16" x14ac:dyDescent="0.2">
      <c r="A5666" s="1">
        <v>292201275483</v>
      </c>
      <c r="B5666">
        <v>292</v>
      </c>
      <c r="C5666" t="s">
        <v>922</v>
      </c>
      <c r="D5666" s="2">
        <v>44197</v>
      </c>
      <c r="E5666" t="s">
        <v>8450</v>
      </c>
      <c r="F5666">
        <f>1</f>
        <v>1</v>
      </c>
      <c r="G5666">
        <v>115862</v>
      </c>
      <c r="H5666" t="s">
        <v>86</v>
      </c>
      <c r="I5666" t="s">
        <v>87</v>
      </c>
      <c r="J5666" t="s">
        <v>20</v>
      </c>
      <c r="K5666" t="s">
        <v>27</v>
      </c>
      <c r="L5666" t="s">
        <v>931</v>
      </c>
      <c r="M5666" t="s">
        <v>32</v>
      </c>
      <c r="N5666" t="s">
        <v>33</v>
      </c>
      <c r="O5666" t="s">
        <v>8451</v>
      </c>
      <c r="P5666" t="b">
        <f>production[[#This Row],[Funded Month]]&gt;=DATE(2021,1,1)</f>
        <v>1</v>
      </c>
    </row>
    <row r="5667" spans="1:16" x14ac:dyDescent="0.2">
      <c r="A5667" s="1">
        <v>291201075824</v>
      </c>
      <c r="B5667">
        <v>291</v>
      </c>
      <c r="C5667" t="s">
        <v>415</v>
      </c>
      <c r="D5667" s="2">
        <v>44197</v>
      </c>
      <c r="E5667" t="s">
        <v>8452</v>
      </c>
      <c r="F5667">
        <f>1</f>
        <v>1</v>
      </c>
      <c r="G5667">
        <v>63822</v>
      </c>
      <c r="H5667" t="s">
        <v>86</v>
      </c>
      <c r="I5667" t="s">
        <v>186</v>
      </c>
      <c r="J5667" t="s">
        <v>20</v>
      </c>
      <c r="K5667" t="s">
        <v>21</v>
      </c>
      <c r="L5667" t="s">
        <v>885</v>
      </c>
      <c r="M5667" t="s">
        <v>32</v>
      </c>
      <c r="O5667" t="s">
        <v>8453</v>
      </c>
      <c r="P5667" t="b">
        <f>production[[#This Row],[Funded Month]]&gt;=DATE(2021,1,1)</f>
        <v>1</v>
      </c>
    </row>
    <row r="5668" spans="1:16" x14ac:dyDescent="0.2">
      <c r="A5668" s="1">
        <v>291201176028</v>
      </c>
      <c r="B5668">
        <v>291</v>
      </c>
      <c r="C5668" t="s">
        <v>415</v>
      </c>
      <c r="D5668" s="2">
        <v>44197</v>
      </c>
      <c r="E5668" t="s">
        <v>8454</v>
      </c>
      <c r="F5668">
        <f>1</f>
        <v>1</v>
      </c>
      <c r="G5668">
        <v>356888</v>
      </c>
      <c r="H5668" t="s">
        <v>86</v>
      </c>
      <c r="I5668" t="s">
        <v>87</v>
      </c>
      <c r="J5668" t="s">
        <v>20</v>
      </c>
      <c r="K5668" t="s">
        <v>21</v>
      </c>
      <c r="L5668" t="s">
        <v>885</v>
      </c>
      <c r="M5668" t="s">
        <v>32</v>
      </c>
      <c r="O5668" t="s">
        <v>8455</v>
      </c>
      <c r="P5668" t="b">
        <f>production[[#This Row],[Funded Month]]&gt;=DATE(2021,1,1)</f>
        <v>1</v>
      </c>
    </row>
    <row r="5669" spans="1:16" x14ac:dyDescent="0.2">
      <c r="A5669" s="1">
        <v>291201276154</v>
      </c>
      <c r="B5669">
        <v>291</v>
      </c>
      <c r="C5669" t="s">
        <v>415</v>
      </c>
      <c r="D5669" s="2">
        <v>44197</v>
      </c>
      <c r="E5669" t="s">
        <v>8456</v>
      </c>
      <c r="F5669">
        <f>1</f>
        <v>1</v>
      </c>
      <c r="G5669">
        <v>197000</v>
      </c>
      <c r="H5669" t="s">
        <v>18</v>
      </c>
      <c r="I5669" t="s">
        <v>19</v>
      </c>
      <c r="J5669" t="s">
        <v>20</v>
      </c>
      <c r="K5669" t="s">
        <v>21</v>
      </c>
      <c r="L5669" t="s">
        <v>885</v>
      </c>
      <c r="M5669" t="s">
        <v>32</v>
      </c>
      <c r="O5669" t="s">
        <v>8457</v>
      </c>
      <c r="P5669" t="b">
        <f>production[[#This Row],[Funded Month]]&gt;=DATE(2021,1,1)</f>
        <v>1</v>
      </c>
    </row>
    <row r="5670" spans="1:16" x14ac:dyDescent="0.2">
      <c r="A5670" s="1">
        <v>291201276179</v>
      </c>
      <c r="B5670">
        <v>291</v>
      </c>
      <c r="C5670" t="s">
        <v>415</v>
      </c>
      <c r="D5670" s="2">
        <v>44197</v>
      </c>
      <c r="E5670" t="s">
        <v>8458</v>
      </c>
      <c r="F5670">
        <f>1</f>
        <v>1</v>
      </c>
      <c r="G5670">
        <v>236550</v>
      </c>
      <c r="H5670" t="s">
        <v>18</v>
      </c>
      <c r="I5670" t="s">
        <v>19</v>
      </c>
      <c r="J5670" t="s">
        <v>20</v>
      </c>
      <c r="K5670" t="s">
        <v>21</v>
      </c>
      <c r="L5670" t="s">
        <v>885</v>
      </c>
      <c r="M5670" t="s">
        <v>32</v>
      </c>
      <c r="O5670" t="s">
        <v>5704</v>
      </c>
      <c r="P5670" t="b">
        <f>production[[#This Row],[Funded Month]]&gt;=DATE(2021,1,1)</f>
        <v>1</v>
      </c>
    </row>
    <row r="5671" spans="1:16" x14ac:dyDescent="0.2">
      <c r="A5671" s="1">
        <v>291201276225</v>
      </c>
      <c r="B5671">
        <v>291</v>
      </c>
      <c r="C5671" t="s">
        <v>415</v>
      </c>
      <c r="D5671" s="2">
        <v>44197</v>
      </c>
      <c r="E5671" t="s">
        <v>8459</v>
      </c>
      <c r="F5671">
        <f>1</f>
        <v>1</v>
      </c>
      <c r="G5671">
        <v>548250</v>
      </c>
      <c r="H5671" t="s">
        <v>18</v>
      </c>
      <c r="I5671" t="s">
        <v>19</v>
      </c>
      <c r="J5671" t="s">
        <v>20</v>
      </c>
      <c r="K5671" t="s">
        <v>44</v>
      </c>
      <c r="L5671" t="s">
        <v>885</v>
      </c>
      <c r="M5671" t="s">
        <v>32</v>
      </c>
      <c r="O5671" t="s">
        <v>8460</v>
      </c>
      <c r="P5671" t="b">
        <f>production[[#This Row],[Funded Month]]&gt;=DATE(2021,1,1)</f>
        <v>1</v>
      </c>
    </row>
    <row r="5672" spans="1:16" x14ac:dyDescent="0.2">
      <c r="A5672" s="1">
        <v>291201276325</v>
      </c>
      <c r="B5672">
        <v>291</v>
      </c>
      <c r="C5672" t="s">
        <v>415</v>
      </c>
      <c r="D5672" s="2">
        <v>44197</v>
      </c>
      <c r="E5672" t="s">
        <v>8461</v>
      </c>
      <c r="F5672">
        <f>1</f>
        <v>1</v>
      </c>
      <c r="G5672">
        <v>268000</v>
      </c>
      <c r="H5672" t="s">
        <v>18</v>
      </c>
      <c r="I5672" t="s">
        <v>19</v>
      </c>
      <c r="J5672" t="s">
        <v>20</v>
      </c>
      <c r="K5672" t="s">
        <v>21</v>
      </c>
      <c r="L5672" t="s">
        <v>885</v>
      </c>
      <c r="M5672" t="s">
        <v>32</v>
      </c>
      <c r="O5672" t="s">
        <v>8462</v>
      </c>
      <c r="P5672" t="b">
        <f>production[[#This Row],[Funded Month]]&gt;=DATE(2021,1,1)</f>
        <v>1</v>
      </c>
    </row>
    <row r="5673" spans="1:16" x14ac:dyDescent="0.2">
      <c r="A5673" s="1">
        <v>290200639881</v>
      </c>
      <c r="B5673">
        <v>290</v>
      </c>
      <c r="C5673" t="s">
        <v>16</v>
      </c>
      <c r="D5673" s="2">
        <v>44197</v>
      </c>
      <c r="E5673" t="s">
        <v>8463</v>
      </c>
      <c r="F5673">
        <f>1</f>
        <v>1</v>
      </c>
      <c r="G5673">
        <v>235000</v>
      </c>
      <c r="H5673" t="s">
        <v>18</v>
      </c>
      <c r="I5673" t="s">
        <v>50</v>
      </c>
      <c r="J5673" t="s">
        <v>20</v>
      </c>
      <c r="K5673" t="s">
        <v>21</v>
      </c>
      <c r="L5673" t="s">
        <v>28</v>
      </c>
      <c r="M5673" t="s">
        <v>99</v>
      </c>
      <c r="N5673" t="s">
        <v>33</v>
      </c>
      <c r="O5673" t="s">
        <v>1366</v>
      </c>
      <c r="P5673" t="b">
        <f>production[[#This Row],[Funded Month]]&gt;=DATE(2021,1,1)</f>
        <v>1</v>
      </c>
    </row>
    <row r="5674" spans="1:16" x14ac:dyDescent="0.2">
      <c r="A5674" s="1">
        <v>290200775035</v>
      </c>
      <c r="B5674">
        <v>290</v>
      </c>
      <c r="C5674" t="s">
        <v>16</v>
      </c>
      <c r="D5674" s="2">
        <v>44197</v>
      </c>
      <c r="E5674" t="s">
        <v>8464</v>
      </c>
      <c r="F5674">
        <f>1</f>
        <v>1</v>
      </c>
      <c r="G5674">
        <v>368190</v>
      </c>
      <c r="H5674" t="s">
        <v>18</v>
      </c>
      <c r="I5674" t="s">
        <v>19</v>
      </c>
      <c r="J5674" t="s">
        <v>20</v>
      </c>
      <c r="K5674" t="s">
        <v>21</v>
      </c>
      <c r="L5674" t="s">
        <v>28</v>
      </c>
      <c r="M5674" t="s">
        <v>23</v>
      </c>
      <c r="N5674" t="s">
        <v>33</v>
      </c>
      <c r="O5674" t="s">
        <v>1326</v>
      </c>
      <c r="P5674" t="b">
        <f>production[[#This Row],[Funded Month]]&gt;=DATE(2021,1,1)</f>
        <v>1</v>
      </c>
    </row>
    <row r="5675" spans="1:16" x14ac:dyDescent="0.2">
      <c r="A5675" s="1">
        <v>290200776010</v>
      </c>
      <c r="B5675">
        <v>290</v>
      </c>
      <c r="C5675" t="s">
        <v>16</v>
      </c>
      <c r="D5675" s="2">
        <v>44197</v>
      </c>
      <c r="E5675" t="s">
        <v>8465</v>
      </c>
      <c r="F5675">
        <f>1</f>
        <v>1</v>
      </c>
      <c r="G5675">
        <v>463022</v>
      </c>
      <c r="H5675" t="s">
        <v>18</v>
      </c>
      <c r="I5675" t="s">
        <v>19</v>
      </c>
      <c r="J5675" t="s">
        <v>20</v>
      </c>
      <c r="K5675" t="s">
        <v>21</v>
      </c>
      <c r="L5675" t="s">
        <v>28</v>
      </c>
      <c r="M5675" t="s">
        <v>23</v>
      </c>
      <c r="N5675" t="s">
        <v>33</v>
      </c>
      <c r="O5675" t="s">
        <v>6750</v>
      </c>
      <c r="P5675" t="b">
        <f>production[[#This Row],[Funded Month]]&gt;=DATE(2021,1,1)</f>
        <v>1</v>
      </c>
    </row>
    <row r="5676" spans="1:16" x14ac:dyDescent="0.2">
      <c r="A5676" s="1">
        <v>290200877112</v>
      </c>
      <c r="B5676">
        <v>290</v>
      </c>
      <c r="C5676" t="s">
        <v>16</v>
      </c>
      <c r="D5676" s="2">
        <v>44197</v>
      </c>
      <c r="E5676" t="s">
        <v>8466</v>
      </c>
      <c r="F5676">
        <f>1</f>
        <v>1</v>
      </c>
      <c r="G5676">
        <v>374807</v>
      </c>
      <c r="H5676" t="s">
        <v>238</v>
      </c>
      <c r="I5676" t="s">
        <v>239</v>
      </c>
      <c r="J5676" t="s">
        <v>20</v>
      </c>
      <c r="K5676" t="s">
        <v>21</v>
      </c>
      <c r="L5676" t="s">
        <v>28</v>
      </c>
      <c r="M5676" t="s">
        <v>23</v>
      </c>
      <c r="N5676" t="s">
        <v>33</v>
      </c>
      <c r="O5676" t="s">
        <v>6750</v>
      </c>
      <c r="P5676" t="b">
        <f>production[[#This Row],[Funded Month]]&gt;=DATE(2021,1,1)</f>
        <v>1</v>
      </c>
    </row>
    <row r="5677" spans="1:16" x14ac:dyDescent="0.2">
      <c r="A5677" s="1">
        <v>290200979361</v>
      </c>
      <c r="B5677">
        <v>290</v>
      </c>
      <c r="C5677" t="s">
        <v>16</v>
      </c>
      <c r="D5677" s="2">
        <v>44197</v>
      </c>
      <c r="E5677" t="s">
        <v>8467</v>
      </c>
      <c r="F5677">
        <f>1</f>
        <v>1</v>
      </c>
      <c r="G5677">
        <v>172660</v>
      </c>
      <c r="H5677" t="s">
        <v>18</v>
      </c>
      <c r="I5677" t="s">
        <v>79</v>
      </c>
      <c r="J5677" t="s">
        <v>20</v>
      </c>
      <c r="K5677" t="s">
        <v>21</v>
      </c>
      <c r="L5677" t="s">
        <v>28</v>
      </c>
      <c r="M5677" t="s">
        <v>23</v>
      </c>
      <c r="N5677" t="s">
        <v>96</v>
      </c>
      <c r="O5677" t="s">
        <v>372</v>
      </c>
      <c r="P5677" t="b">
        <f>production[[#This Row],[Funded Month]]&gt;=DATE(2021,1,1)</f>
        <v>1</v>
      </c>
    </row>
    <row r="5678" spans="1:16" x14ac:dyDescent="0.2">
      <c r="A5678" s="1">
        <v>290201180982</v>
      </c>
      <c r="B5678">
        <v>290</v>
      </c>
      <c r="C5678" t="s">
        <v>16</v>
      </c>
      <c r="D5678" s="2">
        <v>44197</v>
      </c>
      <c r="E5678" t="s">
        <v>8468</v>
      </c>
      <c r="F5678">
        <f>1</f>
        <v>1</v>
      </c>
      <c r="G5678">
        <v>319000</v>
      </c>
      <c r="H5678" t="s">
        <v>18</v>
      </c>
      <c r="I5678" t="s">
        <v>19</v>
      </c>
      <c r="J5678" t="s">
        <v>20</v>
      </c>
      <c r="K5678" t="s">
        <v>27</v>
      </c>
      <c r="L5678" t="s">
        <v>28</v>
      </c>
      <c r="M5678" t="s">
        <v>99</v>
      </c>
      <c r="O5678" t="s">
        <v>8469</v>
      </c>
      <c r="P5678" t="b">
        <f>production[[#This Row],[Funded Month]]&gt;=DATE(2021,1,1)</f>
        <v>1</v>
      </c>
    </row>
    <row r="5679" spans="1:16" x14ac:dyDescent="0.2">
      <c r="A5679" s="1">
        <v>290201181185</v>
      </c>
      <c r="B5679">
        <v>290</v>
      </c>
      <c r="C5679" t="s">
        <v>16</v>
      </c>
      <c r="D5679" s="2">
        <v>44197</v>
      </c>
      <c r="E5679" t="s">
        <v>8470</v>
      </c>
      <c r="F5679">
        <f>1</f>
        <v>1</v>
      </c>
      <c r="G5679">
        <v>219942</v>
      </c>
      <c r="H5679" t="s">
        <v>86</v>
      </c>
      <c r="I5679" t="s">
        <v>186</v>
      </c>
      <c r="J5679" t="s">
        <v>20</v>
      </c>
      <c r="K5679" t="s">
        <v>21</v>
      </c>
      <c r="L5679" t="s">
        <v>28</v>
      </c>
      <c r="M5679" t="s">
        <v>23</v>
      </c>
      <c r="N5679" t="s">
        <v>96</v>
      </c>
      <c r="O5679" t="s">
        <v>372</v>
      </c>
      <c r="P5679" t="b">
        <f>production[[#This Row],[Funded Month]]&gt;=DATE(2021,1,1)</f>
        <v>1</v>
      </c>
    </row>
    <row r="5680" spans="1:16" x14ac:dyDescent="0.2">
      <c r="A5680" s="1">
        <v>290201181384</v>
      </c>
      <c r="B5680">
        <v>290</v>
      </c>
      <c r="C5680" t="s">
        <v>16</v>
      </c>
      <c r="D5680" s="2">
        <v>44197</v>
      </c>
      <c r="E5680" t="s">
        <v>8471</v>
      </c>
      <c r="F5680">
        <f>1</f>
        <v>1</v>
      </c>
      <c r="G5680">
        <v>360000</v>
      </c>
      <c r="H5680" t="s">
        <v>18</v>
      </c>
      <c r="I5680" t="s">
        <v>19</v>
      </c>
      <c r="J5680" t="s">
        <v>20</v>
      </c>
      <c r="K5680" t="s">
        <v>27</v>
      </c>
      <c r="L5680" t="s">
        <v>28</v>
      </c>
      <c r="M5680" t="s">
        <v>23</v>
      </c>
      <c r="N5680" t="s">
        <v>33</v>
      </c>
      <c r="O5680" t="s">
        <v>8472</v>
      </c>
      <c r="P5680" t="b">
        <f>production[[#This Row],[Funded Month]]&gt;=DATE(2021,1,1)</f>
        <v>1</v>
      </c>
    </row>
    <row r="5681" spans="1:16" x14ac:dyDescent="0.2">
      <c r="A5681" s="1">
        <v>290201181767</v>
      </c>
      <c r="B5681">
        <v>290</v>
      </c>
      <c r="C5681" t="s">
        <v>16</v>
      </c>
      <c r="D5681" s="2">
        <v>44197</v>
      </c>
      <c r="E5681" t="s">
        <v>8473</v>
      </c>
      <c r="F5681">
        <f>1</f>
        <v>1</v>
      </c>
      <c r="G5681">
        <v>266000</v>
      </c>
      <c r="H5681" t="s">
        <v>18</v>
      </c>
      <c r="I5681" t="s">
        <v>19</v>
      </c>
      <c r="J5681" t="s">
        <v>20</v>
      </c>
      <c r="K5681" t="s">
        <v>27</v>
      </c>
      <c r="L5681" t="s">
        <v>28</v>
      </c>
      <c r="M5681" t="s">
        <v>23</v>
      </c>
      <c r="N5681" t="s">
        <v>33</v>
      </c>
      <c r="O5681" t="s">
        <v>8474</v>
      </c>
      <c r="P5681" t="b">
        <f>production[[#This Row],[Funded Month]]&gt;=DATE(2021,1,1)</f>
        <v>1</v>
      </c>
    </row>
    <row r="5682" spans="1:16" x14ac:dyDescent="0.2">
      <c r="A5682" s="1">
        <v>290201181781</v>
      </c>
      <c r="B5682">
        <v>290</v>
      </c>
      <c r="C5682" t="s">
        <v>16</v>
      </c>
      <c r="D5682" s="2">
        <v>44197</v>
      </c>
      <c r="E5682" t="s">
        <v>8475</v>
      </c>
      <c r="F5682">
        <f>1</f>
        <v>1</v>
      </c>
      <c r="G5682">
        <v>850000</v>
      </c>
      <c r="H5682" t="s">
        <v>18</v>
      </c>
      <c r="I5682" t="s">
        <v>255</v>
      </c>
      <c r="J5682" t="s">
        <v>20</v>
      </c>
      <c r="K5682" t="s">
        <v>44</v>
      </c>
      <c r="L5682" t="s">
        <v>28</v>
      </c>
      <c r="M5682" t="s">
        <v>23</v>
      </c>
      <c r="N5682" t="s">
        <v>33</v>
      </c>
      <c r="O5682" t="s">
        <v>8476</v>
      </c>
      <c r="P5682" t="b">
        <f>production[[#This Row],[Funded Month]]&gt;=DATE(2021,1,1)</f>
        <v>1</v>
      </c>
    </row>
    <row r="5683" spans="1:16" x14ac:dyDescent="0.2">
      <c r="A5683" s="1">
        <v>290201181923</v>
      </c>
      <c r="B5683">
        <v>290</v>
      </c>
      <c r="C5683" t="s">
        <v>16</v>
      </c>
      <c r="D5683" s="2">
        <v>44197</v>
      </c>
      <c r="E5683" t="s">
        <v>8477</v>
      </c>
      <c r="F5683">
        <f>1</f>
        <v>1</v>
      </c>
      <c r="G5683">
        <v>368100</v>
      </c>
      <c r="H5683" t="s">
        <v>18</v>
      </c>
      <c r="I5683" t="s">
        <v>19</v>
      </c>
      <c r="J5683" t="s">
        <v>20</v>
      </c>
      <c r="K5683" t="s">
        <v>21</v>
      </c>
      <c r="L5683" t="s">
        <v>28</v>
      </c>
      <c r="M5683" t="s">
        <v>23</v>
      </c>
      <c r="N5683" t="s">
        <v>104</v>
      </c>
      <c r="O5683" t="s">
        <v>105</v>
      </c>
      <c r="P5683" t="b">
        <f>production[[#This Row],[Funded Month]]&gt;=DATE(2021,1,1)</f>
        <v>1</v>
      </c>
    </row>
    <row r="5684" spans="1:16" x14ac:dyDescent="0.2">
      <c r="A5684" s="1">
        <v>290201181925</v>
      </c>
      <c r="B5684">
        <v>290</v>
      </c>
      <c r="C5684" t="s">
        <v>16</v>
      </c>
      <c r="D5684" s="2">
        <v>44197</v>
      </c>
      <c r="E5684" t="s">
        <v>8478</v>
      </c>
      <c r="F5684">
        <f>1</f>
        <v>1</v>
      </c>
      <c r="G5684">
        <v>425000</v>
      </c>
      <c r="H5684" t="s">
        <v>18</v>
      </c>
      <c r="I5684" t="s">
        <v>19</v>
      </c>
      <c r="J5684" t="s">
        <v>20</v>
      </c>
      <c r="K5684" t="s">
        <v>27</v>
      </c>
      <c r="L5684" t="s">
        <v>28</v>
      </c>
      <c r="M5684" t="s">
        <v>23</v>
      </c>
      <c r="N5684" t="s">
        <v>33</v>
      </c>
      <c r="O5684" t="s">
        <v>8479</v>
      </c>
      <c r="P5684" t="b">
        <f>production[[#This Row],[Funded Month]]&gt;=DATE(2021,1,1)</f>
        <v>1</v>
      </c>
    </row>
    <row r="5685" spans="1:16" x14ac:dyDescent="0.2">
      <c r="A5685" s="1">
        <v>290201182071</v>
      </c>
      <c r="B5685">
        <v>290</v>
      </c>
      <c r="C5685" t="s">
        <v>16</v>
      </c>
      <c r="D5685" s="2">
        <v>44197</v>
      </c>
      <c r="E5685" t="s">
        <v>8480</v>
      </c>
      <c r="F5685">
        <f>1</f>
        <v>1</v>
      </c>
      <c r="G5685">
        <v>269750</v>
      </c>
      <c r="H5685" t="s">
        <v>18</v>
      </c>
      <c r="I5685" t="s">
        <v>19</v>
      </c>
      <c r="J5685" t="s">
        <v>20</v>
      </c>
      <c r="K5685" t="s">
        <v>27</v>
      </c>
      <c r="L5685" t="s">
        <v>28</v>
      </c>
      <c r="M5685" t="s">
        <v>23</v>
      </c>
      <c r="N5685" t="s">
        <v>33</v>
      </c>
      <c r="P5685" t="b">
        <f>production[[#This Row],[Funded Month]]&gt;=DATE(2021,1,1)</f>
        <v>1</v>
      </c>
    </row>
    <row r="5686" spans="1:16" x14ac:dyDescent="0.2">
      <c r="A5686" s="1">
        <v>290201282333</v>
      </c>
      <c r="B5686">
        <v>290</v>
      </c>
      <c r="C5686" t="s">
        <v>16</v>
      </c>
      <c r="D5686" s="2">
        <v>44197</v>
      </c>
      <c r="E5686" t="s">
        <v>8481</v>
      </c>
      <c r="F5686">
        <f>1</f>
        <v>1</v>
      </c>
      <c r="G5686">
        <v>245461</v>
      </c>
      <c r="H5686" t="s">
        <v>86</v>
      </c>
      <c r="I5686" t="s">
        <v>186</v>
      </c>
      <c r="J5686" t="s">
        <v>20</v>
      </c>
      <c r="K5686" t="s">
        <v>21</v>
      </c>
      <c r="L5686" t="s">
        <v>28</v>
      </c>
      <c r="M5686" t="s">
        <v>23</v>
      </c>
      <c r="N5686" t="s">
        <v>96</v>
      </c>
      <c r="O5686" t="s">
        <v>372</v>
      </c>
      <c r="P5686" t="b">
        <f>production[[#This Row],[Funded Month]]&gt;=DATE(2021,1,1)</f>
        <v>1</v>
      </c>
    </row>
    <row r="5687" spans="1:16" x14ac:dyDescent="0.2">
      <c r="A5687" s="1">
        <v>290201282389</v>
      </c>
      <c r="B5687">
        <v>290</v>
      </c>
      <c r="C5687" t="s">
        <v>16</v>
      </c>
      <c r="D5687" s="2">
        <v>44197</v>
      </c>
      <c r="E5687" t="s">
        <v>8482</v>
      </c>
      <c r="F5687">
        <f>1</f>
        <v>1</v>
      </c>
      <c r="G5687">
        <v>249000</v>
      </c>
      <c r="H5687" t="s">
        <v>18</v>
      </c>
      <c r="I5687" t="s">
        <v>19</v>
      </c>
      <c r="J5687" t="s">
        <v>20</v>
      </c>
      <c r="K5687" t="s">
        <v>44</v>
      </c>
      <c r="L5687" t="s">
        <v>28</v>
      </c>
      <c r="M5687" t="s">
        <v>23</v>
      </c>
      <c r="N5687" t="s">
        <v>33</v>
      </c>
      <c r="O5687" t="s">
        <v>1270</v>
      </c>
      <c r="P5687" t="b">
        <f>production[[#This Row],[Funded Month]]&gt;=DATE(2021,1,1)</f>
        <v>1</v>
      </c>
    </row>
    <row r="5688" spans="1:16" x14ac:dyDescent="0.2">
      <c r="A5688" s="1">
        <v>290201282492</v>
      </c>
      <c r="B5688">
        <v>290</v>
      </c>
      <c r="C5688" t="s">
        <v>16</v>
      </c>
      <c r="D5688" s="2">
        <v>44197</v>
      </c>
      <c r="E5688" t="s">
        <v>8483</v>
      </c>
      <c r="F5688">
        <f>1</f>
        <v>1</v>
      </c>
      <c r="G5688">
        <v>245000</v>
      </c>
      <c r="H5688" t="s">
        <v>18</v>
      </c>
      <c r="I5688" t="s">
        <v>19</v>
      </c>
      <c r="J5688" t="s">
        <v>20</v>
      </c>
      <c r="K5688" t="s">
        <v>27</v>
      </c>
      <c r="L5688" t="s">
        <v>28</v>
      </c>
      <c r="M5688" t="s">
        <v>23</v>
      </c>
      <c r="N5688" t="s">
        <v>33</v>
      </c>
      <c r="O5688" t="s">
        <v>29</v>
      </c>
      <c r="P5688" t="b">
        <f>production[[#This Row],[Funded Month]]&gt;=DATE(2021,1,1)</f>
        <v>1</v>
      </c>
    </row>
    <row r="5689" spans="1:16" x14ac:dyDescent="0.2">
      <c r="A5689" s="1">
        <v>290201282631</v>
      </c>
      <c r="B5689">
        <v>290</v>
      </c>
      <c r="C5689" t="s">
        <v>16</v>
      </c>
      <c r="D5689" s="2">
        <v>44197</v>
      </c>
      <c r="E5689" t="s">
        <v>8484</v>
      </c>
      <c r="F5689">
        <f>1</f>
        <v>1</v>
      </c>
      <c r="G5689">
        <v>264956</v>
      </c>
      <c r="H5689" t="s">
        <v>18</v>
      </c>
      <c r="I5689" t="s">
        <v>19</v>
      </c>
      <c r="J5689" t="s">
        <v>20</v>
      </c>
      <c r="K5689" t="s">
        <v>27</v>
      </c>
      <c r="L5689" t="s">
        <v>28</v>
      </c>
      <c r="M5689" t="s">
        <v>23</v>
      </c>
      <c r="N5689" t="s">
        <v>33</v>
      </c>
      <c r="O5689" t="s">
        <v>7721</v>
      </c>
      <c r="P5689" t="b">
        <f>production[[#This Row],[Funded Month]]&gt;=DATE(2021,1,1)</f>
        <v>1</v>
      </c>
    </row>
    <row r="5690" spans="1:16" x14ac:dyDescent="0.2">
      <c r="A5690" s="1">
        <v>290201282760</v>
      </c>
      <c r="B5690">
        <v>290</v>
      </c>
      <c r="C5690" t="s">
        <v>16</v>
      </c>
      <c r="D5690" s="2">
        <v>44197</v>
      </c>
      <c r="E5690" t="s">
        <v>8485</v>
      </c>
      <c r="F5690">
        <f>1</f>
        <v>1</v>
      </c>
      <c r="G5690">
        <v>417885</v>
      </c>
      <c r="H5690" t="s">
        <v>18</v>
      </c>
      <c r="I5690" t="s">
        <v>19</v>
      </c>
      <c r="J5690" t="s">
        <v>20</v>
      </c>
      <c r="K5690" t="s">
        <v>27</v>
      </c>
      <c r="L5690" t="s">
        <v>28</v>
      </c>
      <c r="M5690" t="s">
        <v>23</v>
      </c>
      <c r="N5690" t="s">
        <v>33</v>
      </c>
      <c r="P5690" t="b">
        <f>production[[#This Row],[Funded Month]]&gt;=DATE(2021,1,1)</f>
        <v>1</v>
      </c>
    </row>
    <row r="5691" spans="1:16" x14ac:dyDescent="0.2">
      <c r="A5691" s="1">
        <v>290201282804</v>
      </c>
      <c r="B5691">
        <v>290</v>
      </c>
      <c r="C5691" t="s">
        <v>16</v>
      </c>
      <c r="D5691" s="2">
        <v>44197</v>
      </c>
      <c r="E5691" t="s">
        <v>8486</v>
      </c>
      <c r="F5691">
        <f>1</f>
        <v>1</v>
      </c>
      <c r="G5691">
        <v>203700</v>
      </c>
      <c r="H5691" t="s">
        <v>18</v>
      </c>
      <c r="I5691" t="s">
        <v>79</v>
      </c>
      <c r="J5691" t="s">
        <v>20</v>
      </c>
      <c r="K5691" t="s">
        <v>21</v>
      </c>
      <c r="L5691" t="s">
        <v>28</v>
      </c>
      <c r="M5691" t="s">
        <v>23</v>
      </c>
      <c r="N5691" t="s">
        <v>33</v>
      </c>
      <c r="O5691" t="s">
        <v>680</v>
      </c>
      <c r="P5691" t="b">
        <f>production[[#This Row],[Funded Month]]&gt;=DATE(2021,1,1)</f>
        <v>1</v>
      </c>
    </row>
    <row r="5692" spans="1:16" x14ac:dyDescent="0.2">
      <c r="A5692" s="1">
        <v>290201282831</v>
      </c>
      <c r="B5692">
        <v>290</v>
      </c>
      <c r="C5692" t="s">
        <v>16</v>
      </c>
      <c r="D5692" s="2">
        <v>44197</v>
      </c>
      <c r="E5692" t="s">
        <v>4460</v>
      </c>
      <c r="F5692">
        <f>1</f>
        <v>1</v>
      </c>
      <c r="G5692">
        <v>82500</v>
      </c>
      <c r="H5692" t="s">
        <v>18</v>
      </c>
      <c r="I5692" t="s">
        <v>19</v>
      </c>
      <c r="J5692" t="s">
        <v>20</v>
      </c>
      <c r="K5692" t="s">
        <v>44</v>
      </c>
      <c r="L5692" t="s">
        <v>28</v>
      </c>
      <c r="M5692" t="s">
        <v>23</v>
      </c>
      <c r="N5692" t="s">
        <v>33</v>
      </c>
      <c r="O5692" t="s">
        <v>29</v>
      </c>
      <c r="P5692" t="b">
        <f>production[[#This Row],[Funded Month]]&gt;=DATE(2021,1,1)</f>
        <v>1</v>
      </c>
    </row>
    <row r="5693" spans="1:16" x14ac:dyDescent="0.2">
      <c r="A5693" s="1">
        <v>290201282840</v>
      </c>
      <c r="B5693">
        <v>290</v>
      </c>
      <c r="C5693" t="s">
        <v>16</v>
      </c>
      <c r="D5693" s="2">
        <v>44197</v>
      </c>
      <c r="E5693" t="s">
        <v>8487</v>
      </c>
      <c r="F5693">
        <f>1</f>
        <v>1</v>
      </c>
      <c r="G5693">
        <v>206250</v>
      </c>
      <c r="H5693" t="s">
        <v>18</v>
      </c>
      <c r="I5693" t="s">
        <v>19</v>
      </c>
      <c r="J5693" t="s">
        <v>20</v>
      </c>
      <c r="K5693" t="s">
        <v>21</v>
      </c>
      <c r="L5693" t="s">
        <v>28</v>
      </c>
      <c r="M5693" t="s">
        <v>23</v>
      </c>
      <c r="N5693" t="s">
        <v>33</v>
      </c>
      <c r="O5693" t="s">
        <v>1400</v>
      </c>
      <c r="P5693" t="b">
        <f>production[[#This Row],[Funded Month]]&gt;=DATE(2021,1,1)</f>
        <v>1</v>
      </c>
    </row>
    <row r="5694" spans="1:16" x14ac:dyDescent="0.2">
      <c r="A5694" s="1">
        <v>290201283121</v>
      </c>
      <c r="B5694">
        <v>290</v>
      </c>
      <c r="C5694" t="s">
        <v>16</v>
      </c>
      <c r="D5694" s="2">
        <v>44197</v>
      </c>
      <c r="E5694" t="s">
        <v>8488</v>
      </c>
      <c r="F5694">
        <f>1</f>
        <v>1</v>
      </c>
      <c r="G5694">
        <v>378300</v>
      </c>
      <c r="H5694" t="s">
        <v>18</v>
      </c>
      <c r="I5694" t="s">
        <v>19</v>
      </c>
      <c r="J5694" t="s">
        <v>20</v>
      </c>
      <c r="K5694" t="s">
        <v>21</v>
      </c>
      <c r="L5694" t="s">
        <v>28</v>
      </c>
      <c r="M5694" t="s">
        <v>23</v>
      </c>
      <c r="N5694" t="s">
        <v>33</v>
      </c>
      <c r="O5694" t="s">
        <v>1270</v>
      </c>
      <c r="P5694" t="b">
        <f>production[[#This Row],[Funded Month]]&gt;=DATE(2021,1,1)</f>
        <v>1</v>
      </c>
    </row>
    <row r="5695" spans="1:16" x14ac:dyDescent="0.2">
      <c r="A5695" s="1">
        <v>290201283267</v>
      </c>
      <c r="B5695">
        <v>290</v>
      </c>
      <c r="C5695" t="s">
        <v>16</v>
      </c>
      <c r="D5695" s="2">
        <v>44197</v>
      </c>
      <c r="E5695" t="s">
        <v>8489</v>
      </c>
      <c r="F5695">
        <f>1</f>
        <v>1</v>
      </c>
      <c r="G5695">
        <v>267900</v>
      </c>
      <c r="H5695" t="s">
        <v>18</v>
      </c>
      <c r="I5695" t="s">
        <v>19</v>
      </c>
      <c r="J5695" t="s">
        <v>20</v>
      </c>
      <c r="K5695" t="s">
        <v>21</v>
      </c>
      <c r="L5695" t="s">
        <v>28</v>
      </c>
      <c r="M5695" t="s">
        <v>23</v>
      </c>
      <c r="N5695" t="s">
        <v>104</v>
      </c>
      <c r="O5695" t="s">
        <v>2290</v>
      </c>
      <c r="P5695" t="b">
        <f>production[[#This Row],[Funded Month]]&gt;=DATE(2021,1,1)</f>
        <v>1</v>
      </c>
    </row>
    <row r="5696" spans="1:16" x14ac:dyDescent="0.2">
      <c r="A5696" s="1">
        <v>290201283359</v>
      </c>
      <c r="B5696">
        <v>290</v>
      </c>
      <c r="C5696" t="s">
        <v>16</v>
      </c>
      <c r="D5696" s="2">
        <v>44197</v>
      </c>
      <c r="E5696" t="s">
        <v>8490</v>
      </c>
      <c r="F5696">
        <f>1</f>
        <v>1</v>
      </c>
      <c r="G5696">
        <v>269500</v>
      </c>
      <c r="H5696" t="s">
        <v>18</v>
      </c>
      <c r="I5696" t="s">
        <v>19</v>
      </c>
      <c r="J5696" t="s">
        <v>20</v>
      </c>
      <c r="K5696" t="s">
        <v>27</v>
      </c>
      <c r="L5696" t="s">
        <v>28</v>
      </c>
      <c r="M5696" t="s">
        <v>23</v>
      </c>
      <c r="N5696" t="s">
        <v>33</v>
      </c>
      <c r="O5696" t="s">
        <v>29</v>
      </c>
      <c r="P5696" t="b">
        <f>production[[#This Row],[Funded Month]]&gt;=DATE(2021,1,1)</f>
        <v>1</v>
      </c>
    </row>
    <row r="5697" spans="1:16" x14ac:dyDescent="0.2">
      <c r="A5697" s="1">
        <v>290201283397</v>
      </c>
      <c r="B5697">
        <v>290</v>
      </c>
      <c r="C5697" t="s">
        <v>16</v>
      </c>
      <c r="D5697" s="2">
        <v>44197</v>
      </c>
      <c r="E5697" t="s">
        <v>8491</v>
      </c>
      <c r="F5697">
        <f>1</f>
        <v>1</v>
      </c>
      <c r="G5697">
        <v>219220</v>
      </c>
      <c r="H5697" t="s">
        <v>18</v>
      </c>
      <c r="I5697" t="s">
        <v>79</v>
      </c>
      <c r="J5697" t="s">
        <v>20</v>
      </c>
      <c r="K5697" t="s">
        <v>21</v>
      </c>
      <c r="L5697" t="s">
        <v>28</v>
      </c>
      <c r="M5697" t="s">
        <v>23</v>
      </c>
      <c r="N5697" t="s">
        <v>33</v>
      </c>
      <c r="O5697" t="s">
        <v>2418</v>
      </c>
      <c r="P5697" t="b">
        <f>production[[#This Row],[Funded Month]]&gt;=DATE(2021,1,1)</f>
        <v>1</v>
      </c>
    </row>
    <row r="5698" spans="1:16" x14ac:dyDescent="0.2">
      <c r="A5698" s="1">
        <v>290201283398</v>
      </c>
      <c r="B5698">
        <v>290</v>
      </c>
      <c r="C5698" t="s">
        <v>16</v>
      </c>
      <c r="D5698" s="2">
        <v>44197</v>
      </c>
      <c r="E5698" t="s">
        <v>8492</v>
      </c>
      <c r="F5698">
        <f>1</f>
        <v>1</v>
      </c>
      <c r="G5698">
        <v>327750</v>
      </c>
      <c r="H5698" t="s">
        <v>18</v>
      </c>
      <c r="I5698" t="s">
        <v>19</v>
      </c>
      <c r="J5698" t="s">
        <v>20</v>
      </c>
      <c r="K5698" t="s">
        <v>21</v>
      </c>
      <c r="L5698" t="s">
        <v>28</v>
      </c>
      <c r="M5698" t="s">
        <v>23</v>
      </c>
      <c r="N5698" t="s">
        <v>96</v>
      </c>
      <c r="O5698" t="s">
        <v>8493</v>
      </c>
      <c r="P5698" t="b">
        <f>production[[#This Row],[Funded Month]]&gt;=DATE(2021,1,1)</f>
        <v>1</v>
      </c>
    </row>
    <row r="5699" spans="1:16" x14ac:dyDescent="0.2">
      <c r="A5699" s="1">
        <v>290201283578</v>
      </c>
      <c r="B5699">
        <v>290</v>
      </c>
      <c r="C5699" t="s">
        <v>16</v>
      </c>
      <c r="D5699" s="2">
        <v>44197</v>
      </c>
      <c r="E5699" t="s">
        <v>8494</v>
      </c>
      <c r="F5699">
        <f>1</f>
        <v>1</v>
      </c>
      <c r="G5699">
        <v>199500</v>
      </c>
      <c r="H5699" t="s">
        <v>18</v>
      </c>
      <c r="I5699" t="s">
        <v>19</v>
      </c>
      <c r="J5699" t="s">
        <v>20</v>
      </c>
      <c r="K5699" t="s">
        <v>21</v>
      </c>
      <c r="L5699" t="s">
        <v>28</v>
      </c>
      <c r="M5699" t="s">
        <v>23</v>
      </c>
      <c r="N5699" t="s">
        <v>96</v>
      </c>
      <c r="O5699" t="s">
        <v>107</v>
      </c>
      <c r="P5699" t="b">
        <f>production[[#This Row],[Funded Month]]&gt;=DATE(2021,1,1)</f>
        <v>1</v>
      </c>
    </row>
    <row r="5700" spans="1:16" x14ac:dyDescent="0.2">
      <c r="A5700" s="1">
        <v>290201283585</v>
      </c>
      <c r="B5700">
        <v>290</v>
      </c>
      <c r="C5700" t="s">
        <v>16</v>
      </c>
      <c r="D5700" s="2">
        <v>44197</v>
      </c>
      <c r="E5700" t="s">
        <v>8495</v>
      </c>
      <c r="F5700">
        <f>1</f>
        <v>1</v>
      </c>
      <c r="G5700">
        <v>247926</v>
      </c>
      <c r="H5700" t="s">
        <v>86</v>
      </c>
      <c r="I5700" t="s">
        <v>87</v>
      </c>
      <c r="J5700" t="s">
        <v>20</v>
      </c>
      <c r="K5700" t="s">
        <v>21</v>
      </c>
      <c r="L5700" t="s">
        <v>28</v>
      </c>
      <c r="M5700" t="s">
        <v>232</v>
      </c>
      <c r="N5700" t="s">
        <v>104</v>
      </c>
      <c r="O5700" t="s">
        <v>279</v>
      </c>
      <c r="P5700" t="b">
        <f>production[[#This Row],[Funded Month]]&gt;=DATE(2021,1,1)</f>
        <v>1</v>
      </c>
    </row>
    <row r="5701" spans="1:16" x14ac:dyDescent="0.2">
      <c r="A5701" s="1">
        <v>290210183695</v>
      </c>
      <c r="B5701">
        <v>290</v>
      </c>
      <c r="C5701" t="s">
        <v>16</v>
      </c>
      <c r="D5701" s="2">
        <v>44197</v>
      </c>
      <c r="E5701" t="s">
        <v>8496</v>
      </c>
      <c r="F5701">
        <f>1</f>
        <v>1</v>
      </c>
      <c r="G5701">
        <v>285000</v>
      </c>
      <c r="H5701" t="s">
        <v>18</v>
      </c>
      <c r="I5701" t="s">
        <v>19</v>
      </c>
      <c r="J5701" t="s">
        <v>20</v>
      </c>
      <c r="K5701" t="s">
        <v>21</v>
      </c>
      <c r="L5701" t="s">
        <v>28</v>
      </c>
      <c r="M5701" t="s">
        <v>23</v>
      </c>
      <c r="N5701" t="s">
        <v>104</v>
      </c>
      <c r="O5701" t="s">
        <v>3448</v>
      </c>
      <c r="P5701" t="b">
        <f>production[[#This Row],[Funded Month]]&gt;=DATE(2021,1,1)</f>
        <v>1</v>
      </c>
    </row>
    <row r="5702" spans="1:16" x14ac:dyDescent="0.2">
      <c r="A5702" s="1">
        <v>290210183772</v>
      </c>
      <c r="B5702">
        <v>290</v>
      </c>
      <c r="C5702" t="s">
        <v>16</v>
      </c>
      <c r="D5702" s="2">
        <v>44197</v>
      </c>
      <c r="E5702" t="s">
        <v>8497</v>
      </c>
      <c r="F5702">
        <f>1</f>
        <v>1</v>
      </c>
      <c r="G5702">
        <v>252200</v>
      </c>
      <c r="H5702" t="s">
        <v>18</v>
      </c>
      <c r="I5702" t="s">
        <v>19</v>
      </c>
      <c r="J5702" t="s">
        <v>20</v>
      </c>
      <c r="K5702" t="s">
        <v>21</v>
      </c>
      <c r="L5702" t="s">
        <v>28</v>
      </c>
      <c r="M5702" t="s">
        <v>23</v>
      </c>
      <c r="N5702" t="s">
        <v>349</v>
      </c>
      <c r="O5702" t="s">
        <v>8498</v>
      </c>
      <c r="P5702" t="b">
        <f>production[[#This Row],[Funded Month]]&gt;=DATE(2021,1,1)</f>
        <v>1</v>
      </c>
    </row>
    <row r="5703" spans="1:16" x14ac:dyDescent="0.2">
      <c r="A5703" s="1">
        <v>290210183785</v>
      </c>
      <c r="B5703">
        <v>290</v>
      </c>
      <c r="C5703" t="s">
        <v>16</v>
      </c>
      <c r="D5703" s="2">
        <v>44197</v>
      </c>
      <c r="E5703" t="s">
        <v>8499</v>
      </c>
      <c r="F5703">
        <f>1</f>
        <v>1</v>
      </c>
      <c r="G5703">
        <v>548250</v>
      </c>
      <c r="H5703" t="s">
        <v>18</v>
      </c>
      <c r="I5703" t="s">
        <v>19</v>
      </c>
      <c r="J5703" t="s">
        <v>20</v>
      </c>
      <c r="K5703" t="s">
        <v>21</v>
      </c>
      <c r="L5703" t="s">
        <v>28</v>
      </c>
      <c r="M5703" t="s">
        <v>23</v>
      </c>
      <c r="N5703" t="s">
        <v>96</v>
      </c>
      <c r="O5703" t="s">
        <v>2285</v>
      </c>
      <c r="P5703" t="b">
        <f>production[[#This Row],[Funded Month]]&gt;=DATE(2021,1,1)</f>
        <v>1</v>
      </c>
    </row>
    <row r="5704" spans="1:16" x14ac:dyDescent="0.2">
      <c r="A5704" s="1">
        <v>290210184167</v>
      </c>
      <c r="B5704">
        <v>290</v>
      </c>
      <c r="C5704" t="s">
        <v>16</v>
      </c>
      <c r="D5704" s="2">
        <v>44197</v>
      </c>
      <c r="E5704" t="s">
        <v>8500</v>
      </c>
      <c r="F5704">
        <f>1</f>
        <v>1</v>
      </c>
      <c r="G5704">
        <v>148750</v>
      </c>
      <c r="H5704" t="s">
        <v>18</v>
      </c>
      <c r="I5704" t="s">
        <v>19</v>
      </c>
      <c r="J5704" t="s">
        <v>20</v>
      </c>
      <c r="K5704" t="s">
        <v>21</v>
      </c>
      <c r="L5704" t="s">
        <v>28</v>
      </c>
      <c r="M5704" t="s">
        <v>23</v>
      </c>
      <c r="O5704" t="s">
        <v>680</v>
      </c>
      <c r="P5704" t="b">
        <f>production[[#This Row],[Funded Month]]&gt;=DATE(2021,1,1)</f>
        <v>1</v>
      </c>
    </row>
    <row r="5705" spans="1:16" x14ac:dyDescent="0.2">
      <c r="A5705" s="1">
        <v>290200399729</v>
      </c>
      <c r="B5705">
        <v>290</v>
      </c>
      <c r="C5705" t="s">
        <v>16</v>
      </c>
      <c r="D5705" s="2">
        <v>44197</v>
      </c>
      <c r="E5705" t="s">
        <v>8501</v>
      </c>
      <c r="F5705">
        <f>1</f>
        <v>1</v>
      </c>
      <c r="G5705">
        <v>231725</v>
      </c>
      <c r="H5705" t="s">
        <v>86</v>
      </c>
      <c r="I5705" t="s">
        <v>87</v>
      </c>
      <c r="J5705" t="s">
        <v>20</v>
      </c>
      <c r="K5705" t="s">
        <v>21</v>
      </c>
      <c r="L5705" t="s">
        <v>98</v>
      </c>
      <c r="M5705" t="s">
        <v>99</v>
      </c>
      <c r="O5705" t="s">
        <v>8502</v>
      </c>
      <c r="P5705" t="b">
        <f>production[[#This Row],[Funded Month]]&gt;=DATE(2021,1,1)</f>
        <v>1</v>
      </c>
    </row>
    <row r="5706" spans="1:16" x14ac:dyDescent="0.2">
      <c r="A5706" s="1">
        <v>290200877386</v>
      </c>
      <c r="B5706">
        <v>290</v>
      </c>
      <c r="C5706" t="s">
        <v>16</v>
      </c>
      <c r="D5706" s="2">
        <v>44197</v>
      </c>
      <c r="E5706" t="s">
        <v>8503</v>
      </c>
      <c r="F5706">
        <f>1</f>
        <v>1</v>
      </c>
      <c r="G5706">
        <v>289656</v>
      </c>
      <c r="H5706" t="s">
        <v>86</v>
      </c>
      <c r="I5706" t="s">
        <v>87</v>
      </c>
      <c r="J5706" t="s">
        <v>20</v>
      </c>
      <c r="K5706" t="s">
        <v>21</v>
      </c>
      <c r="L5706" t="s">
        <v>98</v>
      </c>
      <c r="M5706" t="s">
        <v>99</v>
      </c>
      <c r="O5706" t="s">
        <v>615</v>
      </c>
      <c r="P5706" t="b">
        <f>production[[#This Row],[Funded Month]]&gt;=DATE(2021,1,1)</f>
        <v>1</v>
      </c>
    </row>
    <row r="5707" spans="1:16" x14ac:dyDescent="0.2">
      <c r="A5707" s="1">
        <v>290200978020</v>
      </c>
      <c r="B5707">
        <v>290</v>
      </c>
      <c r="C5707" t="s">
        <v>16</v>
      </c>
      <c r="D5707" s="2">
        <v>44197</v>
      </c>
      <c r="E5707" t="s">
        <v>8504</v>
      </c>
      <c r="F5707">
        <f>1</f>
        <v>1</v>
      </c>
      <c r="G5707">
        <v>510400</v>
      </c>
      <c r="H5707" t="s">
        <v>18</v>
      </c>
      <c r="I5707" t="s">
        <v>19</v>
      </c>
      <c r="J5707" t="s">
        <v>20</v>
      </c>
      <c r="K5707" t="s">
        <v>21</v>
      </c>
      <c r="L5707" t="s">
        <v>98</v>
      </c>
      <c r="M5707" t="s">
        <v>99</v>
      </c>
      <c r="O5707" t="s">
        <v>7410</v>
      </c>
      <c r="P5707" t="b">
        <f>production[[#This Row],[Funded Month]]&gt;=DATE(2021,1,1)</f>
        <v>1</v>
      </c>
    </row>
    <row r="5708" spans="1:16" x14ac:dyDescent="0.2">
      <c r="A5708" s="1">
        <v>290200978082</v>
      </c>
      <c r="B5708">
        <v>290</v>
      </c>
      <c r="C5708" t="s">
        <v>16</v>
      </c>
      <c r="D5708" s="2">
        <v>44197</v>
      </c>
      <c r="E5708" t="s">
        <v>8505</v>
      </c>
      <c r="F5708">
        <f>1</f>
        <v>1</v>
      </c>
      <c r="G5708">
        <v>208650</v>
      </c>
      <c r="H5708" t="s">
        <v>86</v>
      </c>
      <c r="I5708" t="s">
        <v>87</v>
      </c>
      <c r="J5708" t="s">
        <v>20</v>
      </c>
      <c r="K5708" t="s">
        <v>21</v>
      </c>
      <c r="L5708" t="s">
        <v>98</v>
      </c>
      <c r="M5708" t="s">
        <v>99</v>
      </c>
      <c r="N5708" t="s">
        <v>33</v>
      </c>
      <c r="O5708" t="s">
        <v>8506</v>
      </c>
      <c r="P5708" t="b">
        <f>production[[#This Row],[Funded Month]]&gt;=DATE(2021,1,1)</f>
        <v>1</v>
      </c>
    </row>
    <row r="5709" spans="1:16" x14ac:dyDescent="0.2">
      <c r="A5709" s="1">
        <v>290200979421</v>
      </c>
      <c r="B5709">
        <v>290</v>
      </c>
      <c r="C5709" t="s">
        <v>16</v>
      </c>
      <c r="D5709" s="2">
        <v>44197</v>
      </c>
      <c r="E5709" t="s">
        <v>8507</v>
      </c>
      <c r="F5709">
        <f>1</f>
        <v>1</v>
      </c>
      <c r="G5709">
        <v>160500</v>
      </c>
      <c r="H5709" t="s">
        <v>18</v>
      </c>
      <c r="I5709" t="s">
        <v>19</v>
      </c>
      <c r="J5709" t="s">
        <v>20</v>
      </c>
      <c r="K5709" t="s">
        <v>27</v>
      </c>
      <c r="L5709" t="s">
        <v>98</v>
      </c>
      <c r="M5709" t="s">
        <v>99</v>
      </c>
      <c r="O5709" t="s">
        <v>7684</v>
      </c>
      <c r="P5709" t="b">
        <f>production[[#This Row],[Funded Month]]&gt;=DATE(2021,1,1)</f>
        <v>1</v>
      </c>
    </row>
    <row r="5710" spans="1:16" x14ac:dyDescent="0.2">
      <c r="A5710" s="1">
        <v>290201079498</v>
      </c>
      <c r="B5710">
        <v>290</v>
      </c>
      <c r="C5710" t="s">
        <v>16</v>
      </c>
      <c r="D5710" s="2">
        <v>44197</v>
      </c>
      <c r="E5710" t="s">
        <v>8508</v>
      </c>
      <c r="F5710">
        <f>1</f>
        <v>1</v>
      </c>
      <c r="G5710">
        <v>250381</v>
      </c>
      <c r="H5710" t="s">
        <v>86</v>
      </c>
      <c r="I5710" t="s">
        <v>87</v>
      </c>
      <c r="J5710" t="s">
        <v>20</v>
      </c>
      <c r="K5710" t="s">
        <v>21</v>
      </c>
      <c r="L5710" t="s">
        <v>98</v>
      </c>
      <c r="M5710" t="s">
        <v>99</v>
      </c>
      <c r="O5710" t="s">
        <v>8509</v>
      </c>
      <c r="P5710" t="b">
        <f>production[[#This Row],[Funded Month]]&gt;=DATE(2021,1,1)</f>
        <v>1</v>
      </c>
    </row>
    <row r="5711" spans="1:16" x14ac:dyDescent="0.2">
      <c r="A5711" s="1">
        <v>290201080342</v>
      </c>
      <c r="B5711">
        <v>290</v>
      </c>
      <c r="C5711" t="s">
        <v>16</v>
      </c>
      <c r="D5711" s="2">
        <v>44197</v>
      </c>
      <c r="E5711" t="s">
        <v>8510</v>
      </c>
      <c r="F5711">
        <f>1</f>
        <v>1</v>
      </c>
      <c r="G5711">
        <v>334600</v>
      </c>
      <c r="H5711" t="s">
        <v>18</v>
      </c>
      <c r="I5711" t="s">
        <v>19</v>
      </c>
      <c r="J5711" t="s">
        <v>20</v>
      </c>
      <c r="K5711" t="s">
        <v>21</v>
      </c>
      <c r="L5711" t="s">
        <v>98</v>
      </c>
      <c r="M5711" t="s">
        <v>99</v>
      </c>
      <c r="P5711" t="b">
        <f>production[[#This Row],[Funded Month]]&gt;=DATE(2021,1,1)</f>
        <v>1</v>
      </c>
    </row>
    <row r="5712" spans="1:16" x14ac:dyDescent="0.2">
      <c r="A5712" s="1">
        <v>290201080590</v>
      </c>
      <c r="B5712">
        <v>290</v>
      </c>
      <c r="C5712" t="s">
        <v>16</v>
      </c>
      <c r="D5712" s="2">
        <v>44197</v>
      </c>
      <c r="E5712" t="s">
        <v>8511</v>
      </c>
      <c r="F5712">
        <f>1</f>
        <v>1</v>
      </c>
      <c r="G5712">
        <v>190272</v>
      </c>
      <c r="H5712" t="s">
        <v>86</v>
      </c>
      <c r="I5712" t="s">
        <v>87</v>
      </c>
      <c r="J5712" t="s">
        <v>20</v>
      </c>
      <c r="K5712" t="s">
        <v>21</v>
      </c>
      <c r="L5712" t="s">
        <v>98</v>
      </c>
      <c r="M5712" t="s">
        <v>99</v>
      </c>
      <c r="O5712" t="s">
        <v>8512</v>
      </c>
      <c r="P5712" t="b">
        <f>production[[#This Row],[Funded Month]]&gt;=DATE(2021,1,1)</f>
        <v>1</v>
      </c>
    </row>
    <row r="5713" spans="1:16" x14ac:dyDescent="0.2">
      <c r="A5713" s="1">
        <v>290201282736</v>
      </c>
      <c r="B5713">
        <v>290</v>
      </c>
      <c r="C5713" t="s">
        <v>16</v>
      </c>
      <c r="D5713" s="2">
        <v>44197</v>
      </c>
      <c r="E5713" t="s">
        <v>8513</v>
      </c>
      <c r="F5713">
        <f>1</f>
        <v>1</v>
      </c>
      <c r="G5713">
        <v>266974</v>
      </c>
      <c r="H5713" t="s">
        <v>86</v>
      </c>
      <c r="I5713" t="s">
        <v>1351</v>
      </c>
      <c r="J5713" t="s">
        <v>20</v>
      </c>
      <c r="K5713" t="s">
        <v>21</v>
      </c>
      <c r="L5713" t="s">
        <v>98</v>
      </c>
      <c r="M5713" t="s">
        <v>99</v>
      </c>
      <c r="N5713" t="s">
        <v>93</v>
      </c>
      <c r="O5713" t="s">
        <v>8514</v>
      </c>
      <c r="P5713" t="b">
        <f>production[[#This Row],[Funded Month]]&gt;=DATE(2021,1,1)</f>
        <v>1</v>
      </c>
    </row>
    <row r="5714" spans="1:16" x14ac:dyDescent="0.2">
      <c r="A5714" s="1">
        <v>290201282856</v>
      </c>
      <c r="B5714">
        <v>290</v>
      </c>
      <c r="C5714" t="s">
        <v>16</v>
      </c>
      <c r="D5714" s="2">
        <v>44197</v>
      </c>
      <c r="E5714" t="s">
        <v>8515</v>
      </c>
      <c r="F5714">
        <f>1</f>
        <v>1</v>
      </c>
      <c r="G5714">
        <v>297000</v>
      </c>
      <c r="H5714" t="s">
        <v>18</v>
      </c>
      <c r="I5714" t="s">
        <v>19</v>
      </c>
      <c r="J5714" t="s">
        <v>20</v>
      </c>
      <c r="K5714" t="s">
        <v>27</v>
      </c>
      <c r="L5714" t="s">
        <v>98</v>
      </c>
      <c r="M5714" t="s">
        <v>99</v>
      </c>
      <c r="O5714" t="s">
        <v>8516</v>
      </c>
      <c r="P5714" t="b">
        <f>production[[#This Row],[Funded Month]]&gt;=DATE(2021,1,1)</f>
        <v>1</v>
      </c>
    </row>
    <row r="5715" spans="1:16" x14ac:dyDescent="0.2">
      <c r="A5715" s="1">
        <v>290201283296</v>
      </c>
      <c r="B5715">
        <v>290</v>
      </c>
      <c r="C5715" t="s">
        <v>16</v>
      </c>
      <c r="D5715" s="2">
        <v>44197</v>
      </c>
      <c r="E5715" t="s">
        <v>8517</v>
      </c>
      <c r="F5715">
        <f>1</f>
        <v>1</v>
      </c>
      <c r="G5715">
        <v>208000</v>
      </c>
      <c r="H5715" t="s">
        <v>18</v>
      </c>
      <c r="I5715" t="s">
        <v>19</v>
      </c>
      <c r="J5715" t="s">
        <v>20</v>
      </c>
      <c r="K5715" t="s">
        <v>21</v>
      </c>
      <c r="L5715" t="s">
        <v>98</v>
      </c>
      <c r="M5715" t="s">
        <v>99</v>
      </c>
      <c r="O5715" t="s">
        <v>6346</v>
      </c>
      <c r="P5715" t="b">
        <f>production[[#This Row],[Funded Month]]&gt;=DATE(2021,1,1)</f>
        <v>1</v>
      </c>
    </row>
    <row r="5716" spans="1:16" x14ac:dyDescent="0.2">
      <c r="A5716" s="1">
        <v>290210183687</v>
      </c>
      <c r="B5716">
        <v>290</v>
      </c>
      <c r="C5716" t="s">
        <v>16</v>
      </c>
      <c r="D5716" s="2">
        <v>44197</v>
      </c>
      <c r="E5716" t="s">
        <v>8518</v>
      </c>
      <c r="F5716">
        <f>1</f>
        <v>1</v>
      </c>
      <c r="G5716">
        <v>119400</v>
      </c>
      <c r="H5716" t="s">
        <v>18</v>
      </c>
      <c r="I5716" t="s">
        <v>19</v>
      </c>
      <c r="J5716" t="s">
        <v>20</v>
      </c>
      <c r="K5716" t="s">
        <v>21</v>
      </c>
      <c r="L5716" t="s">
        <v>98</v>
      </c>
      <c r="M5716" t="s">
        <v>99</v>
      </c>
      <c r="N5716" t="s">
        <v>756</v>
      </c>
      <c r="P5716" t="b">
        <f>production[[#This Row],[Funded Month]]&gt;=DATE(2021,1,1)</f>
        <v>1</v>
      </c>
    </row>
    <row r="5717" spans="1:16" x14ac:dyDescent="0.2">
      <c r="A5717" s="1">
        <v>290210184279</v>
      </c>
      <c r="B5717">
        <v>290</v>
      </c>
      <c r="C5717" t="s">
        <v>16</v>
      </c>
      <c r="D5717" s="2">
        <v>44197</v>
      </c>
      <c r="E5717" t="s">
        <v>8519</v>
      </c>
      <c r="F5717">
        <f>1</f>
        <v>1</v>
      </c>
      <c r="G5717">
        <v>500000</v>
      </c>
      <c r="H5717" t="s">
        <v>18</v>
      </c>
      <c r="I5717" t="s">
        <v>19</v>
      </c>
      <c r="J5717" t="s">
        <v>20</v>
      </c>
      <c r="K5717" t="s">
        <v>21</v>
      </c>
      <c r="L5717" t="s">
        <v>98</v>
      </c>
      <c r="M5717" t="s">
        <v>99</v>
      </c>
      <c r="O5717" t="s">
        <v>8520</v>
      </c>
      <c r="P5717" t="b">
        <f>production[[#This Row],[Funded Month]]&gt;=DATE(2021,1,1)</f>
        <v>1</v>
      </c>
    </row>
    <row r="5718" spans="1:16" x14ac:dyDescent="0.2">
      <c r="A5718" s="1">
        <v>290210184452</v>
      </c>
      <c r="B5718">
        <v>290</v>
      </c>
      <c r="C5718" t="s">
        <v>16</v>
      </c>
      <c r="D5718" s="2">
        <v>44197</v>
      </c>
      <c r="E5718" t="s">
        <v>8513</v>
      </c>
      <c r="F5718">
        <f>1</f>
        <v>1</v>
      </c>
      <c r="G5718">
        <v>9517</v>
      </c>
      <c r="H5718" t="s">
        <v>18</v>
      </c>
      <c r="I5718" t="s">
        <v>488</v>
      </c>
      <c r="J5718" t="s">
        <v>398</v>
      </c>
      <c r="K5718" t="s">
        <v>21</v>
      </c>
      <c r="L5718" t="s">
        <v>98</v>
      </c>
      <c r="M5718" t="s">
        <v>99</v>
      </c>
      <c r="P5718" t="b">
        <f>production[[#This Row],[Funded Month]]&gt;=DATE(2021,1,1)</f>
        <v>1</v>
      </c>
    </row>
    <row r="5719" spans="1:16" x14ac:dyDescent="0.2">
      <c r="A5719" s="1">
        <v>297201175519</v>
      </c>
      <c r="B5719">
        <v>297</v>
      </c>
      <c r="C5719" t="s">
        <v>415</v>
      </c>
      <c r="D5719" s="2">
        <v>44197</v>
      </c>
      <c r="E5719" t="s">
        <v>8521</v>
      </c>
      <c r="F5719">
        <f>1</f>
        <v>1</v>
      </c>
      <c r="G5719">
        <v>142348</v>
      </c>
      <c r="H5719" t="s">
        <v>86</v>
      </c>
      <c r="I5719" t="s">
        <v>186</v>
      </c>
      <c r="J5719" t="s">
        <v>20</v>
      </c>
      <c r="K5719" t="s">
        <v>21</v>
      </c>
      <c r="L5719" t="s">
        <v>2163</v>
      </c>
      <c r="M5719" t="s">
        <v>32</v>
      </c>
      <c r="N5719" t="s">
        <v>33</v>
      </c>
      <c r="P5719" t="b">
        <f>production[[#This Row],[Funded Month]]&gt;=DATE(2021,1,1)</f>
        <v>1</v>
      </c>
    </row>
    <row r="5720" spans="1:16" x14ac:dyDescent="0.2">
      <c r="A5720" s="1">
        <v>297201275574</v>
      </c>
      <c r="B5720">
        <v>297</v>
      </c>
      <c r="C5720" t="s">
        <v>415</v>
      </c>
      <c r="D5720" s="2">
        <v>44197</v>
      </c>
      <c r="E5720" t="s">
        <v>8522</v>
      </c>
      <c r="F5720">
        <f>1</f>
        <v>1</v>
      </c>
      <c r="G5720">
        <v>279300</v>
      </c>
      <c r="H5720" t="s">
        <v>18</v>
      </c>
      <c r="I5720" t="s">
        <v>19</v>
      </c>
      <c r="J5720" t="s">
        <v>20</v>
      </c>
      <c r="K5720" t="s">
        <v>21</v>
      </c>
      <c r="L5720" t="s">
        <v>2163</v>
      </c>
      <c r="M5720" t="s">
        <v>32</v>
      </c>
      <c r="N5720" t="s">
        <v>33</v>
      </c>
      <c r="O5720" t="s">
        <v>5028</v>
      </c>
      <c r="P5720" t="b">
        <f>production[[#This Row],[Funded Month]]&gt;=DATE(2021,1,1)</f>
        <v>1</v>
      </c>
    </row>
    <row r="5721" spans="1:16" x14ac:dyDescent="0.2">
      <c r="A5721" s="1">
        <v>290200775366</v>
      </c>
      <c r="B5721">
        <v>290</v>
      </c>
      <c r="C5721" t="s">
        <v>16</v>
      </c>
      <c r="D5721" s="2">
        <v>44197</v>
      </c>
      <c r="E5721" t="s">
        <v>8523</v>
      </c>
      <c r="F5721">
        <f>1</f>
        <v>1</v>
      </c>
      <c r="G5721">
        <v>296000</v>
      </c>
      <c r="H5721" t="s">
        <v>18</v>
      </c>
      <c r="I5721" t="s">
        <v>19</v>
      </c>
      <c r="J5721" t="s">
        <v>20</v>
      </c>
      <c r="K5721" t="s">
        <v>21</v>
      </c>
      <c r="L5721" t="s">
        <v>141</v>
      </c>
      <c r="M5721" t="s">
        <v>32</v>
      </c>
      <c r="N5721" t="s">
        <v>1588</v>
      </c>
      <c r="O5721" t="s">
        <v>1589</v>
      </c>
      <c r="P5721" t="b">
        <f>production[[#This Row],[Funded Month]]&gt;=DATE(2021,1,1)</f>
        <v>1</v>
      </c>
    </row>
    <row r="5722" spans="1:16" x14ac:dyDescent="0.2">
      <c r="A5722" s="1">
        <v>290201080823</v>
      </c>
      <c r="B5722">
        <v>290</v>
      </c>
      <c r="C5722" t="s">
        <v>16</v>
      </c>
      <c r="D5722" s="2">
        <v>44197</v>
      </c>
      <c r="E5722" t="s">
        <v>8524</v>
      </c>
      <c r="F5722">
        <f>1</f>
        <v>1</v>
      </c>
      <c r="G5722">
        <v>290707</v>
      </c>
      <c r="H5722" t="s">
        <v>18</v>
      </c>
      <c r="I5722" t="s">
        <v>497</v>
      </c>
      <c r="J5722" t="s">
        <v>20</v>
      </c>
      <c r="K5722" t="s">
        <v>21</v>
      </c>
      <c r="L5722" t="s">
        <v>141</v>
      </c>
      <c r="M5722" t="s">
        <v>32</v>
      </c>
      <c r="N5722" t="s">
        <v>1588</v>
      </c>
      <c r="O5722" t="s">
        <v>2433</v>
      </c>
      <c r="P5722" t="b">
        <f>production[[#This Row],[Funded Month]]&gt;=DATE(2021,1,1)</f>
        <v>1</v>
      </c>
    </row>
    <row r="5723" spans="1:16" x14ac:dyDescent="0.2">
      <c r="A5723" s="1">
        <v>290201283239</v>
      </c>
      <c r="B5723">
        <v>290</v>
      </c>
      <c r="C5723" t="s">
        <v>16</v>
      </c>
      <c r="D5723" s="2">
        <v>44197</v>
      </c>
      <c r="E5723" t="s">
        <v>8525</v>
      </c>
      <c r="F5723">
        <f>1</f>
        <v>1</v>
      </c>
      <c r="G5723">
        <v>111051</v>
      </c>
      <c r="H5723" t="s">
        <v>18</v>
      </c>
      <c r="I5723" t="s">
        <v>497</v>
      </c>
      <c r="J5723" t="s">
        <v>20</v>
      </c>
      <c r="K5723" t="s">
        <v>21</v>
      </c>
      <c r="L5723" t="s">
        <v>141</v>
      </c>
      <c r="M5723" t="s">
        <v>32</v>
      </c>
      <c r="N5723" t="s">
        <v>1588</v>
      </c>
      <c r="O5723" t="s">
        <v>1589</v>
      </c>
      <c r="P5723" t="b">
        <f>production[[#This Row],[Funded Month]]&gt;=DATE(2021,1,1)</f>
        <v>1</v>
      </c>
    </row>
    <row r="5724" spans="1:16" x14ac:dyDescent="0.2">
      <c r="A5724" s="1">
        <v>290210183914</v>
      </c>
      <c r="B5724">
        <v>290</v>
      </c>
      <c r="C5724" t="s">
        <v>16</v>
      </c>
      <c r="D5724" s="2">
        <v>44197</v>
      </c>
      <c r="E5724" t="s">
        <v>8526</v>
      </c>
      <c r="F5724">
        <f>1</f>
        <v>1</v>
      </c>
      <c r="G5724">
        <v>220924</v>
      </c>
      <c r="H5724" t="s">
        <v>86</v>
      </c>
      <c r="I5724" t="s">
        <v>87</v>
      </c>
      <c r="J5724" t="s">
        <v>20</v>
      </c>
      <c r="K5724" t="s">
        <v>21</v>
      </c>
      <c r="L5724" t="s">
        <v>141</v>
      </c>
      <c r="M5724" t="s">
        <v>32</v>
      </c>
      <c r="N5724" t="s">
        <v>1588</v>
      </c>
      <c r="O5724" t="s">
        <v>1589</v>
      </c>
      <c r="P5724" t="b">
        <f>production[[#This Row],[Funded Month]]&gt;=DATE(2021,1,1)</f>
        <v>1</v>
      </c>
    </row>
    <row r="5725" spans="1:16" x14ac:dyDescent="0.2">
      <c r="A5725" s="1">
        <v>290201182166</v>
      </c>
      <c r="B5725">
        <v>290</v>
      </c>
      <c r="C5725" t="s">
        <v>16</v>
      </c>
      <c r="D5725" s="2">
        <v>44197</v>
      </c>
      <c r="E5725" t="s">
        <v>8527</v>
      </c>
      <c r="F5725">
        <f>1</f>
        <v>1</v>
      </c>
      <c r="G5725">
        <v>152726</v>
      </c>
      <c r="H5725" t="s">
        <v>86</v>
      </c>
      <c r="I5725" t="s">
        <v>87</v>
      </c>
      <c r="J5725" t="s">
        <v>20</v>
      </c>
      <c r="K5725" t="s">
        <v>21</v>
      </c>
      <c r="L5725" t="s">
        <v>8528</v>
      </c>
      <c r="M5725" t="s">
        <v>32</v>
      </c>
      <c r="N5725" t="s">
        <v>33</v>
      </c>
      <c r="O5725" t="s">
        <v>8529</v>
      </c>
      <c r="P5725" t="b">
        <f>production[[#This Row],[Funded Month]]&gt;=DATE(2021,1,1)</f>
        <v>1</v>
      </c>
    </row>
    <row r="5726" spans="1:16" x14ac:dyDescent="0.2">
      <c r="A5726" s="1">
        <v>292201175422</v>
      </c>
      <c r="B5726">
        <v>292</v>
      </c>
      <c r="C5726" t="s">
        <v>960</v>
      </c>
      <c r="D5726" s="2">
        <v>44197</v>
      </c>
      <c r="E5726" t="s">
        <v>8530</v>
      </c>
      <c r="F5726">
        <f>1</f>
        <v>1</v>
      </c>
      <c r="G5726">
        <v>408500</v>
      </c>
      <c r="H5726" t="s">
        <v>18</v>
      </c>
      <c r="I5726" t="s">
        <v>19</v>
      </c>
      <c r="J5726" t="s">
        <v>20</v>
      </c>
      <c r="K5726" t="s">
        <v>21</v>
      </c>
      <c r="L5726" t="s">
        <v>952</v>
      </c>
      <c r="M5726" t="s">
        <v>32</v>
      </c>
      <c r="O5726" t="s">
        <v>927</v>
      </c>
      <c r="P5726" t="b">
        <f>production[[#This Row],[Funded Month]]&gt;=DATE(2021,1,1)</f>
        <v>1</v>
      </c>
    </row>
    <row r="5727" spans="1:16" x14ac:dyDescent="0.2">
      <c r="A5727" s="1">
        <v>292201275456</v>
      </c>
      <c r="B5727">
        <v>292</v>
      </c>
      <c r="C5727" t="s">
        <v>922</v>
      </c>
      <c r="D5727" s="2">
        <v>44197</v>
      </c>
      <c r="E5727" t="s">
        <v>8531</v>
      </c>
      <c r="F5727">
        <f>1</f>
        <v>1</v>
      </c>
      <c r="G5727">
        <v>191920</v>
      </c>
      <c r="H5727" t="s">
        <v>18</v>
      </c>
      <c r="I5727" t="s">
        <v>19</v>
      </c>
      <c r="J5727" t="s">
        <v>20</v>
      </c>
      <c r="K5727" t="s">
        <v>21</v>
      </c>
      <c r="L5727" t="s">
        <v>952</v>
      </c>
      <c r="M5727" t="s">
        <v>32</v>
      </c>
      <c r="P5727" t="b">
        <f>production[[#This Row],[Funded Month]]&gt;=DATE(2021,1,1)</f>
        <v>1</v>
      </c>
    </row>
    <row r="5728" spans="1:16" x14ac:dyDescent="0.2">
      <c r="A5728" s="1">
        <v>290200978666</v>
      </c>
      <c r="B5728">
        <v>290</v>
      </c>
      <c r="C5728" t="s">
        <v>16</v>
      </c>
      <c r="D5728" s="2">
        <v>44197</v>
      </c>
      <c r="E5728" t="s">
        <v>8532</v>
      </c>
      <c r="F5728">
        <f>1</f>
        <v>1</v>
      </c>
      <c r="G5728">
        <v>102600</v>
      </c>
      <c r="H5728" t="s">
        <v>18</v>
      </c>
      <c r="I5728" t="s">
        <v>19</v>
      </c>
      <c r="J5728" t="s">
        <v>20</v>
      </c>
      <c r="K5728" t="s">
        <v>21</v>
      </c>
      <c r="L5728" t="s">
        <v>147</v>
      </c>
      <c r="M5728" t="s">
        <v>32</v>
      </c>
      <c r="N5728" t="s">
        <v>33</v>
      </c>
      <c r="O5728" t="s">
        <v>8533</v>
      </c>
      <c r="P5728" t="b">
        <f>production[[#This Row],[Funded Month]]&gt;=DATE(2021,1,1)</f>
        <v>1</v>
      </c>
    </row>
    <row r="5729" spans="1:16" x14ac:dyDescent="0.2">
      <c r="A5729" s="1">
        <v>290200979278</v>
      </c>
      <c r="B5729">
        <v>290</v>
      </c>
      <c r="C5729" t="s">
        <v>16</v>
      </c>
      <c r="D5729" s="2">
        <v>44197</v>
      </c>
      <c r="E5729" t="s">
        <v>8534</v>
      </c>
      <c r="F5729">
        <f>1</f>
        <v>1</v>
      </c>
      <c r="G5729">
        <v>846000</v>
      </c>
      <c r="H5729" t="s">
        <v>18</v>
      </c>
      <c r="I5729" t="s">
        <v>255</v>
      </c>
      <c r="J5729" t="s">
        <v>20</v>
      </c>
      <c r="K5729" t="s">
        <v>27</v>
      </c>
      <c r="L5729" t="s">
        <v>147</v>
      </c>
      <c r="M5729" t="s">
        <v>32</v>
      </c>
      <c r="N5729" t="s">
        <v>33</v>
      </c>
      <c r="O5729" t="s">
        <v>2321</v>
      </c>
      <c r="P5729" t="b">
        <f>production[[#This Row],[Funded Month]]&gt;=DATE(2021,1,1)</f>
        <v>1</v>
      </c>
    </row>
    <row r="5730" spans="1:16" x14ac:dyDescent="0.2">
      <c r="A5730" s="1">
        <v>290201182103</v>
      </c>
      <c r="B5730">
        <v>290</v>
      </c>
      <c r="C5730" t="s">
        <v>16</v>
      </c>
      <c r="D5730" s="2">
        <v>44197</v>
      </c>
      <c r="E5730" t="s">
        <v>8535</v>
      </c>
      <c r="F5730">
        <f>1</f>
        <v>1</v>
      </c>
      <c r="G5730">
        <v>100500</v>
      </c>
      <c r="H5730" t="s">
        <v>18</v>
      </c>
      <c r="I5730" t="s">
        <v>74</v>
      </c>
      <c r="J5730" t="s">
        <v>20</v>
      </c>
      <c r="K5730" t="s">
        <v>21</v>
      </c>
      <c r="L5730" t="s">
        <v>147</v>
      </c>
      <c r="M5730" t="s">
        <v>32</v>
      </c>
      <c r="N5730" t="s">
        <v>33</v>
      </c>
      <c r="O5730" t="s">
        <v>8536</v>
      </c>
      <c r="P5730" t="b">
        <f>production[[#This Row],[Funded Month]]&gt;=DATE(2021,1,1)</f>
        <v>1</v>
      </c>
    </row>
    <row r="5731" spans="1:16" x14ac:dyDescent="0.2">
      <c r="A5731" s="1">
        <v>290201282518</v>
      </c>
      <c r="B5731">
        <v>290</v>
      </c>
      <c r="C5731" t="s">
        <v>16</v>
      </c>
      <c r="D5731" s="2">
        <v>44197</v>
      </c>
      <c r="E5731" t="s">
        <v>8537</v>
      </c>
      <c r="F5731">
        <f>1</f>
        <v>1</v>
      </c>
      <c r="G5731">
        <v>395100</v>
      </c>
      <c r="H5731" t="s">
        <v>18</v>
      </c>
      <c r="I5731" t="s">
        <v>19</v>
      </c>
      <c r="J5731" t="s">
        <v>20</v>
      </c>
      <c r="K5731" t="s">
        <v>21</v>
      </c>
      <c r="L5731" t="s">
        <v>147</v>
      </c>
      <c r="M5731" t="s">
        <v>32</v>
      </c>
      <c r="N5731" t="s">
        <v>33</v>
      </c>
      <c r="O5731" t="s">
        <v>1705</v>
      </c>
      <c r="P5731" t="b">
        <f>production[[#This Row],[Funded Month]]&gt;=DATE(2021,1,1)</f>
        <v>1</v>
      </c>
    </row>
    <row r="5732" spans="1:16" x14ac:dyDescent="0.2">
      <c r="A5732" s="1">
        <v>290201283589</v>
      </c>
      <c r="B5732">
        <v>290</v>
      </c>
      <c r="C5732" t="s">
        <v>16</v>
      </c>
      <c r="D5732" s="2">
        <v>44197</v>
      </c>
      <c r="E5732" t="s">
        <v>8538</v>
      </c>
      <c r="F5732">
        <f>1</f>
        <v>1</v>
      </c>
      <c r="G5732">
        <v>153000</v>
      </c>
      <c r="H5732" t="s">
        <v>18</v>
      </c>
      <c r="I5732" t="s">
        <v>19</v>
      </c>
      <c r="J5732" t="s">
        <v>20</v>
      </c>
      <c r="K5732" t="s">
        <v>44</v>
      </c>
      <c r="L5732" t="s">
        <v>147</v>
      </c>
      <c r="M5732" t="s">
        <v>32</v>
      </c>
      <c r="N5732" t="s">
        <v>33</v>
      </c>
      <c r="O5732" t="s">
        <v>8539</v>
      </c>
      <c r="P5732" t="b">
        <f>production[[#This Row],[Funded Month]]&gt;=DATE(2021,1,1)</f>
        <v>1</v>
      </c>
    </row>
    <row r="5733" spans="1:16" x14ac:dyDescent="0.2">
      <c r="A5733" s="1">
        <v>290200775824</v>
      </c>
      <c r="B5733">
        <v>290</v>
      </c>
      <c r="C5733" t="s">
        <v>16</v>
      </c>
      <c r="D5733" s="2">
        <v>44197</v>
      </c>
      <c r="E5733" t="s">
        <v>8540</v>
      </c>
      <c r="F5733">
        <f>1</f>
        <v>1</v>
      </c>
      <c r="G5733">
        <v>396199</v>
      </c>
      <c r="H5733" t="s">
        <v>18</v>
      </c>
      <c r="I5733" t="s">
        <v>497</v>
      </c>
      <c r="J5733" t="s">
        <v>20</v>
      </c>
      <c r="K5733" t="s">
        <v>21</v>
      </c>
      <c r="L5733" t="s">
        <v>541</v>
      </c>
      <c r="M5733" t="s">
        <v>32</v>
      </c>
      <c r="P5733" t="b">
        <f>production[[#This Row],[Funded Month]]&gt;=DATE(2021,1,1)</f>
        <v>1</v>
      </c>
    </row>
    <row r="5734" spans="1:16" x14ac:dyDescent="0.2">
      <c r="A5734" s="1">
        <v>290201182198</v>
      </c>
      <c r="B5734">
        <v>290</v>
      </c>
      <c r="C5734" t="s">
        <v>16</v>
      </c>
      <c r="D5734" s="2">
        <v>44197</v>
      </c>
      <c r="E5734" t="s">
        <v>8541</v>
      </c>
      <c r="F5734">
        <f>1</f>
        <v>1</v>
      </c>
      <c r="G5734">
        <v>223378</v>
      </c>
      <c r="H5734" t="s">
        <v>86</v>
      </c>
      <c r="I5734" t="s">
        <v>87</v>
      </c>
      <c r="J5734" t="s">
        <v>20</v>
      </c>
      <c r="K5734" t="s">
        <v>21</v>
      </c>
      <c r="L5734" t="s">
        <v>541</v>
      </c>
      <c r="M5734" t="s">
        <v>32</v>
      </c>
      <c r="O5734" t="s">
        <v>8542</v>
      </c>
      <c r="P5734" t="b">
        <f>production[[#This Row],[Funded Month]]&gt;=DATE(2021,1,1)</f>
        <v>1</v>
      </c>
    </row>
    <row r="5735" spans="1:16" x14ac:dyDescent="0.2">
      <c r="A5735" s="1">
        <v>290201182225</v>
      </c>
      <c r="B5735">
        <v>290</v>
      </c>
      <c r="C5735" t="s">
        <v>16</v>
      </c>
      <c r="D5735" s="2">
        <v>44197</v>
      </c>
      <c r="E5735" t="s">
        <v>8543</v>
      </c>
      <c r="F5735">
        <f>1</f>
        <v>1</v>
      </c>
      <c r="G5735">
        <v>310500</v>
      </c>
      <c r="H5735" t="s">
        <v>18</v>
      </c>
      <c r="I5735" t="s">
        <v>19</v>
      </c>
      <c r="J5735" t="s">
        <v>20</v>
      </c>
      <c r="K5735" t="s">
        <v>21</v>
      </c>
      <c r="L5735" t="s">
        <v>541</v>
      </c>
      <c r="M5735" t="s">
        <v>32</v>
      </c>
      <c r="O5735" t="s">
        <v>541</v>
      </c>
      <c r="P5735" t="b">
        <f>production[[#This Row],[Funded Month]]&gt;=DATE(2021,1,1)</f>
        <v>1</v>
      </c>
    </row>
    <row r="5736" spans="1:16" x14ac:dyDescent="0.2">
      <c r="A5736" s="1">
        <v>290201282578</v>
      </c>
      <c r="B5736">
        <v>290</v>
      </c>
      <c r="C5736" t="s">
        <v>16</v>
      </c>
      <c r="D5736" s="2">
        <v>44197</v>
      </c>
      <c r="E5736" t="s">
        <v>8544</v>
      </c>
      <c r="F5736">
        <f>1</f>
        <v>1</v>
      </c>
      <c r="G5736">
        <v>127000</v>
      </c>
      <c r="H5736" t="s">
        <v>18</v>
      </c>
      <c r="I5736" t="s">
        <v>19</v>
      </c>
      <c r="J5736" t="s">
        <v>20</v>
      </c>
      <c r="K5736" t="s">
        <v>27</v>
      </c>
      <c r="L5736" t="s">
        <v>541</v>
      </c>
      <c r="M5736" t="s">
        <v>32</v>
      </c>
      <c r="O5736" t="s">
        <v>8545</v>
      </c>
      <c r="P5736" t="b">
        <f>production[[#This Row],[Funded Month]]&gt;=DATE(2021,1,1)</f>
        <v>1</v>
      </c>
    </row>
    <row r="5737" spans="1:16" x14ac:dyDescent="0.2">
      <c r="A5737" s="1">
        <v>290201283139</v>
      </c>
      <c r="B5737">
        <v>290</v>
      </c>
      <c r="C5737" t="s">
        <v>16</v>
      </c>
      <c r="D5737" s="2">
        <v>44197</v>
      </c>
      <c r="E5737" t="s">
        <v>8546</v>
      </c>
      <c r="F5737">
        <f>1</f>
        <v>1</v>
      </c>
      <c r="G5737">
        <v>143355</v>
      </c>
      <c r="H5737" t="s">
        <v>86</v>
      </c>
      <c r="I5737" t="s">
        <v>1281</v>
      </c>
      <c r="J5737" t="s">
        <v>20</v>
      </c>
      <c r="K5737" t="s">
        <v>21</v>
      </c>
      <c r="L5737" t="s">
        <v>541</v>
      </c>
      <c r="M5737" t="s">
        <v>32</v>
      </c>
      <c r="O5737" t="s">
        <v>6346</v>
      </c>
      <c r="P5737" t="b">
        <f>production[[#This Row],[Funded Month]]&gt;=DATE(2021,1,1)</f>
        <v>1</v>
      </c>
    </row>
    <row r="5738" spans="1:16" x14ac:dyDescent="0.2">
      <c r="A5738" s="1">
        <v>290201283190</v>
      </c>
      <c r="B5738">
        <v>290</v>
      </c>
      <c r="C5738" t="s">
        <v>16</v>
      </c>
      <c r="D5738" s="2">
        <v>44197</v>
      </c>
      <c r="E5738" t="s">
        <v>8546</v>
      </c>
      <c r="F5738">
        <f>1</f>
        <v>1</v>
      </c>
      <c r="G5738">
        <v>5110</v>
      </c>
      <c r="H5738" t="s">
        <v>18</v>
      </c>
      <c r="I5738" t="s">
        <v>488</v>
      </c>
      <c r="J5738" t="s">
        <v>398</v>
      </c>
      <c r="K5738" t="s">
        <v>21</v>
      </c>
      <c r="L5738" t="s">
        <v>541</v>
      </c>
      <c r="M5738" t="s">
        <v>32</v>
      </c>
      <c r="O5738" t="s">
        <v>6346</v>
      </c>
      <c r="P5738" t="b">
        <f>production[[#This Row],[Funded Month]]&gt;=DATE(2021,1,1)</f>
        <v>1</v>
      </c>
    </row>
    <row r="5739" spans="1:16" x14ac:dyDescent="0.2">
      <c r="A5739" s="1">
        <v>290201283512</v>
      </c>
      <c r="B5739">
        <v>290</v>
      </c>
      <c r="C5739" t="s">
        <v>16</v>
      </c>
      <c r="D5739" s="2">
        <v>44197</v>
      </c>
      <c r="E5739" t="s">
        <v>8547</v>
      </c>
      <c r="F5739">
        <f>1</f>
        <v>1</v>
      </c>
      <c r="G5739">
        <v>212380</v>
      </c>
      <c r="H5739" t="s">
        <v>238</v>
      </c>
      <c r="I5739" t="s">
        <v>239</v>
      </c>
      <c r="J5739" t="s">
        <v>20</v>
      </c>
      <c r="K5739" t="s">
        <v>21</v>
      </c>
      <c r="L5739" t="s">
        <v>541</v>
      </c>
      <c r="M5739" t="s">
        <v>32</v>
      </c>
      <c r="O5739" t="s">
        <v>8548</v>
      </c>
      <c r="P5739" t="b">
        <f>production[[#This Row],[Funded Month]]&gt;=DATE(2021,1,1)</f>
        <v>1</v>
      </c>
    </row>
    <row r="5740" spans="1:16" x14ac:dyDescent="0.2">
      <c r="A5740" s="1">
        <v>290200530563</v>
      </c>
      <c r="B5740">
        <v>290</v>
      </c>
      <c r="C5740" t="s">
        <v>16</v>
      </c>
      <c r="D5740" s="2">
        <v>44197</v>
      </c>
      <c r="E5740" t="s">
        <v>8549</v>
      </c>
      <c r="F5740">
        <f>1</f>
        <v>1</v>
      </c>
      <c r="G5740">
        <v>175750</v>
      </c>
      <c r="H5740" t="s">
        <v>18</v>
      </c>
      <c r="I5740" t="s">
        <v>19</v>
      </c>
      <c r="J5740" t="s">
        <v>20</v>
      </c>
      <c r="K5740" t="s">
        <v>21</v>
      </c>
      <c r="L5740" t="s">
        <v>267</v>
      </c>
      <c r="M5740" t="s">
        <v>32</v>
      </c>
      <c r="O5740" t="s">
        <v>2477</v>
      </c>
      <c r="P5740" t="b">
        <f>production[[#This Row],[Funded Month]]&gt;=DATE(2021,1,1)</f>
        <v>1</v>
      </c>
    </row>
    <row r="5741" spans="1:16" x14ac:dyDescent="0.2">
      <c r="A5741" s="1">
        <v>290200979266</v>
      </c>
      <c r="B5741">
        <v>290</v>
      </c>
      <c r="C5741" t="s">
        <v>16</v>
      </c>
      <c r="D5741" s="2">
        <v>44197</v>
      </c>
      <c r="E5741" t="s">
        <v>8550</v>
      </c>
      <c r="F5741">
        <f>1</f>
        <v>1</v>
      </c>
      <c r="G5741">
        <v>137464</v>
      </c>
      <c r="H5741" t="s">
        <v>86</v>
      </c>
      <c r="I5741" t="s">
        <v>87</v>
      </c>
      <c r="J5741" t="s">
        <v>20</v>
      </c>
      <c r="K5741" t="s">
        <v>21</v>
      </c>
      <c r="L5741" t="s">
        <v>267</v>
      </c>
      <c r="M5741" t="s">
        <v>32</v>
      </c>
      <c r="O5741" t="s">
        <v>328</v>
      </c>
      <c r="P5741" t="b">
        <f>production[[#This Row],[Funded Month]]&gt;=DATE(2021,1,1)</f>
        <v>1</v>
      </c>
    </row>
    <row r="5742" spans="1:16" x14ac:dyDescent="0.2">
      <c r="A5742" s="1">
        <v>290201182227</v>
      </c>
      <c r="B5742">
        <v>290</v>
      </c>
      <c r="C5742" t="s">
        <v>16</v>
      </c>
      <c r="D5742" s="2">
        <v>44197</v>
      </c>
      <c r="E5742" t="s">
        <v>8551</v>
      </c>
      <c r="F5742">
        <f>1</f>
        <v>1</v>
      </c>
      <c r="G5742">
        <v>476000</v>
      </c>
      <c r="H5742" t="s">
        <v>18</v>
      </c>
      <c r="I5742" t="s">
        <v>19</v>
      </c>
      <c r="J5742" t="s">
        <v>20</v>
      </c>
      <c r="K5742" t="s">
        <v>21</v>
      </c>
      <c r="L5742" t="s">
        <v>267</v>
      </c>
      <c r="M5742" t="s">
        <v>32</v>
      </c>
      <c r="O5742" t="s">
        <v>8552</v>
      </c>
      <c r="P5742" t="b">
        <f>production[[#This Row],[Funded Month]]&gt;=DATE(2021,1,1)</f>
        <v>1</v>
      </c>
    </row>
    <row r="5743" spans="1:16" x14ac:dyDescent="0.2">
      <c r="A5743" s="1">
        <v>290201282679</v>
      </c>
      <c r="B5743">
        <v>290</v>
      </c>
      <c r="C5743" t="s">
        <v>16</v>
      </c>
      <c r="D5743" s="2">
        <v>44197</v>
      </c>
      <c r="E5743" t="s">
        <v>8553</v>
      </c>
      <c r="F5743">
        <f>1</f>
        <v>1</v>
      </c>
      <c r="G5743">
        <v>207000</v>
      </c>
      <c r="H5743" t="s">
        <v>18</v>
      </c>
      <c r="I5743" t="s">
        <v>19</v>
      </c>
      <c r="J5743" t="s">
        <v>20</v>
      </c>
      <c r="K5743" t="s">
        <v>21</v>
      </c>
      <c r="L5743" t="s">
        <v>267</v>
      </c>
      <c r="M5743" t="s">
        <v>32</v>
      </c>
      <c r="O5743" t="s">
        <v>2477</v>
      </c>
      <c r="P5743" t="b">
        <f>production[[#This Row],[Funded Month]]&gt;=DATE(2021,1,1)</f>
        <v>1</v>
      </c>
    </row>
    <row r="5744" spans="1:16" x14ac:dyDescent="0.2">
      <c r="A5744" s="1">
        <v>290201283282</v>
      </c>
      <c r="B5744">
        <v>290</v>
      </c>
      <c r="C5744" t="s">
        <v>16</v>
      </c>
      <c r="D5744" s="2">
        <v>44197</v>
      </c>
      <c r="E5744" t="s">
        <v>8554</v>
      </c>
      <c r="F5744">
        <f>1</f>
        <v>1</v>
      </c>
      <c r="G5744">
        <v>357000</v>
      </c>
      <c r="H5744" t="s">
        <v>18</v>
      </c>
      <c r="I5744" t="s">
        <v>19</v>
      </c>
      <c r="J5744" t="s">
        <v>20</v>
      </c>
      <c r="K5744" t="s">
        <v>21</v>
      </c>
      <c r="L5744" t="s">
        <v>267</v>
      </c>
      <c r="M5744" t="s">
        <v>32</v>
      </c>
      <c r="O5744" t="s">
        <v>1322</v>
      </c>
      <c r="P5744" t="b">
        <f>production[[#This Row],[Funded Month]]&gt;=DATE(2021,1,1)</f>
        <v>1</v>
      </c>
    </row>
    <row r="5745" spans="1:16" x14ac:dyDescent="0.2">
      <c r="A5745" s="1">
        <v>290201283388</v>
      </c>
      <c r="B5745">
        <v>290</v>
      </c>
      <c r="C5745" t="s">
        <v>16</v>
      </c>
      <c r="D5745" s="2">
        <v>44197</v>
      </c>
      <c r="E5745" t="s">
        <v>8555</v>
      </c>
      <c r="F5745">
        <f>1</f>
        <v>1</v>
      </c>
      <c r="G5745">
        <v>201400</v>
      </c>
      <c r="H5745" t="s">
        <v>18</v>
      </c>
      <c r="I5745" t="s">
        <v>19</v>
      </c>
      <c r="J5745" t="s">
        <v>20</v>
      </c>
      <c r="K5745" t="s">
        <v>21</v>
      </c>
      <c r="L5745" t="s">
        <v>267</v>
      </c>
      <c r="M5745" t="s">
        <v>32</v>
      </c>
      <c r="O5745" t="s">
        <v>3583</v>
      </c>
      <c r="P5745" t="b">
        <f>production[[#This Row],[Funded Month]]&gt;=DATE(2021,1,1)</f>
        <v>1</v>
      </c>
    </row>
    <row r="5746" spans="1:16" x14ac:dyDescent="0.2">
      <c r="A5746" s="1">
        <v>290200651220</v>
      </c>
      <c r="B5746">
        <v>290</v>
      </c>
      <c r="C5746" t="s">
        <v>16</v>
      </c>
      <c r="D5746" s="2">
        <v>44197</v>
      </c>
      <c r="E5746" t="s">
        <v>8556</v>
      </c>
      <c r="F5746">
        <f>1</f>
        <v>1</v>
      </c>
      <c r="G5746">
        <v>213560</v>
      </c>
      <c r="H5746" t="s">
        <v>18</v>
      </c>
      <c r="I5746" t="s">
        <v>79</v>
      </c>
      <c r="J5746" t="s">
        <v>20</v>
      </c>
      <c r="K5746" t="s">
        <v>21</v>
      </c>
      <c r="L5746" t="s">
        <v>325</v>
      </c>
      <c r="M5746" t="s">
        <v>32</v>
      </c>
      <c r="O5746" t="s">
        <v>1493</v>
      </c>
      <c r="P5746" t="b">
        <f>production[[#This Row],[Funded Month]]&gt;=DATE(2021,1,1)</f>
        <v>1</v>
      </c>
    </row>
    <row r="5747" spans="1:16" x14ac:dyDescent="0.2">
      <c r="A5747" s="1">
        <v>290200877453</v>
      </c>
      <c r="B5747">
        <v>290</v>
      </c>
      <c r="C5747" t="s">
        <v>16</v>
      </c>
      <c r="D5747" s="2">
        <v>44197</v>
      </c>
      <c r="E5747" t="s">
        <v>8557</v>
      </c>
      <c r="F5747">
        <f>1</f>
        <v>1</v>
      </c>
      <c r="G5747">
        <v>280672</v>
      </c>
      <c r="H5747" t="s">
        <v>86</v>
      </c>
      <c r="I5747" t="s">
        <v>186</v>
      </c>
      <c r="J5747" t="s">
        <v>20</v>
      </c>
      <c r="K5747" t="s">
        <v>21</v>
      </c>
      <c r="L5747" t="s">
        <v>325</v>
      </c>
      <c r="M5747" t="s">
        <v>32</v>
      </c>
      <c r="O5747" t="s">
        <v>8558</v>
      </c>
      <c r="P5747" t="b">
        <f>production[[#This Row],[Funded Month]]&gt;=DATE(2021,1,1)</f>
        <v>1</v>
      </c>
    </row>
    <row r="5748" spans="1:16" x14ac:dyDescent="0.2">
      <c r="A5748" s="1">
        <v>290201181177</v>
      </c>
      <c r="B5748">
        <v>290</v>
      </c>
      <c r="C5748" t="s">
        <v>16</v>
      </c>
      <c r="D5748" s="2">
        <v>44197</v>
      </c>
      <c r="E5748" t="s">
        <v>8559</v>
      </c>
      <c r="F5748">
        <f>1</f>
        <v>1</v>
      </c>
      <c r="G5748">
        <v>102080</v>
      </c>
      <c r="H5748" t="s">
        <v>18</v>
      </c>
      <c r="I5748" t="s">
        <v>19</v>
      </c>
      <c r="J5748" t="s">
        <v>20</v>
      </c>
      <c r="K5748" t="s">
        <v>21</v>
      </c>
      <c r="L5748" t="s">
        <v>325</v>
      </c>
      <c r="M5748" t="s">
        <v>32</v>
      </c>
      <c r="O5748" t="s">
        <v>1844</v>
      </c>
      <c r="P5748" t="b">
        <f>production[[#This Row],[Funded Month]]&gt;=DATE(2021,1,1)</f>
        <v>1</v>
      </c>
    </row>
    <row r="5749" spans="1:16" x14ac:dyDescent="0.2">
      <c r="A5749" s="1">
        <v>290201283221</v>
      </c>
      <c r="B5749">
        <v>290</v>
      </c>
      <c r="C5749" t="s">
        <v>16</v>
      </c>
      <c r="D5749" s="2">
        <v>44197</v>
      </c>
      <c r="E5749" t="s">
        <v>8560</v>
      </c>
      <c r="F5749">
        <f>1</f>
        <v>1</v>
      </c>
      <c r="G5749">
        <v>387600</v>
      </c>
      <c r="H5749" t="s">
        <v>18</v>
      </c>
      <c r="I5749" t="s">
        <v>19</v>
      </c>
      <c r="J5749" t="s">
        <v>20</v>
      </c>
      <c r="K5749" t="s">
        <v>21</v>
      </c>
      <c r="L5749" t="s">
        <v>325</v>
      </c>
      <c r="M5749" t="s">
        <v>32</v>
      </c>
      <c r="O5749" t="s">
        <v>1758</v>
      </c>
      <c r="P5749" t="b">
        <f>production[[#This Row],[Funded Month]]&gt;=DATE(2021,1,1)</f>
        <v>1</v>
      </c>
    </row>
    <row r="5750" spans="1:16" x14ac:dyDescent="0.2">
      <c r="A5750" s="1">
        <v>290201283564</v>
      </c>
      <c r="B5750">
        <v>290</v>
      </c>
      <c r="C5750" t="s">
        <v>16</v>
      </c>
      <c r="D5750" s="2">
        <v>44197</v>
      </c>
      <c r="E5750" t="s">
        <v>8561</v>
      </c>
      <c r="F5750">
        <f>1</f>
        <v>1</v>
      </c>
      <c r="G5750">
        <v>296670</v>
      </c>
      <c r="H5750" t="s">
        <v>238</v>
      </c>
      <c r="I5750" t="s">
        <v>239</v>
      </c>
      <c r="J5750" t="s">
        <v>20</v>
      </c>
      <c r="K5750" t="s">
        <v>21</v>
      </c>
      <c r="L5750" t="s">
        <v>325</v>
      </c>
      <c r="M5750" t="s">
        <v>32</v>
      </c>
      <c r="O5750" t="s">
        <v>325</v>
      </c>
      <c r="P5750" t="b">
        <f>production[[#This Row],[Funded Month]]&gt;=DATE(2021,1,1)</f>
        <v>1</v>
      </c>
    </row>
    <row r="5751" spans="1:16" x14ac:dyDescent="0.2">
      <c r="A5751" s="1">
        <v>290190311362</v>
      </c>
      <c r="B5751">
        <v>290</v>
      </c>
      <c r="C5751" t="s">
        <v>16</v>
      </c>
      <c r="D5751" s="2">
        <v>44197</v>
      </c>
      <c r="E5751" t="s">
        <v>8562</v>
      </c>
      <c r="F5751">
        <f>1</f>
        <v>1</v>
      </c>
      <c r="G5751">
        <v>304000</v>
      </c>
      <c r="H5751" t="s">
        <v>18</v>
      </c>
      <c r="I5751" t="s">
        <v>50</v>
      </c>
      <c r="J5751" t="s">
        <v>20</v>
      </c>
      <c r="K5751" t="s">
        <v>27</v>
      </c>
      <c r="L5751" t="s">
        <v>126</v>
      </c>
      <c r="M5751" t="s">
        <v>32</v>
      </c>
      <c r="O5751" t="s">
        <v>8563</v>
      </c>
      <c r="P5751" t="b">
        <f>production[[#This Row],[Funded Month]]&gt;=DATE(2021,1,1)</f>
        <v>1</v>
      </c>
    </row>
    <row r="5752" spans="1:16" x14ac:dyDescent="0.2">
      <c r="A5752" s="1">
        <v>290201282491</v>
      </c>
      <c r="B5752">
        <v>290</v>
      </c>
      <c r="C5752" t="s">
        <v>16</v>
      </c>
      <c r="D5752" s="2">
        <v>44197</v>
      </c>
      <c r="E5752" t="s">
        <v>8564</v>
      </c>
      <c r="F5752">
        <f>1</f>
        <v>1</v>
      </c>
      <c r="G5752">
        <v>285000</v>
      </c>
      <c r="H5752" t="s">
        <v>18</v>
      </c>
      <c r="I5752" t="s">
        <v>19</v>
      </c>
      <c r="J5752" t="s">
        <v>20</v>
      </c>
      <c r="K5752" t="s">
        <v>44</v>
      </c>
      <c r="L5752" t="s">
        <v>126</v>
      </c>
      <c r="M5752" t="s">
        <v>32</v>
      </c>
      <c r="O5752" t="s">
        <v>8565</v>
      </c>
      <c r="P5752" t="b">
        <f>production[[#This Row],[Funded Month]]&gt;=DATE(2021,1,1)</f>
        <v>1</v>
      </c>
    </row>
    <row r="5753" spans="1:16" x14ac:dyDescent="0.2">
      <c r="A5753" s="1">
        <v>290201282575</v>
      </c>
      <c r="B5753">
        <v>290</v>
      </c>
      <c r="C5753" t="s">
        <v>16</v>
      </c>
      <c r="D5753" s="2">
        <v>44197</v>
      </c>
      <c r="E5753" t="s">
        <v>8566</v>
      </c>
      <c r="F5753">
        <f>1</f>
        <v>1</v>
      </c>
      <c r="G5753">
        <v>354000</v>
      </c>
      <c r="H5753" t="s">
        <v>18</v>
      </c>
      <c r="I5753" t="s">
        <v>19</v>
      </c>
      <c r="J5753" t="s">
        <v>20</v>
      </c>
      <c r="K5753" t="s">
        <v>27</v>
      </c>
      <c r="L5753" t="s">
        <v>126</v>
      </c>
      <c r="M5753" t="s">
        <v>32</v>
      </c>
      <c r="O5753" t="s">
        <v>8565</v>
      </c>
      <c r="P5753" t="b">
        <f>production[[#This Row],[Funded Month]]&gt;=DATE(2021,1,1)</f>
        <v>1</v>
      </c>
    </row>
    <row r="5754" spans="1:16" x14ac:dyDescent="0.2">
      <c r="A5754" s="1">
        <v>297191176960</v>
      </c>
      <c r="B5754">
        <v>297</v>
      </c>
      <c r="C5754" t="s">
        <v>415</v>
      </c>
      <c r="D5754" s="2">
        <v>44197</v>
      </c>
      <c r="E5754" t="s">
        <v>8567</v>
      </c>
      <c r="F5754">
        <f>1</f>
        <v>1</v>
      </c>
      <c r="G5754">
        <v>78750</v>
      </c>
      <c r="H5754" t="s">
        <v>18</v>
      </c>
      <c r="I5754" t="s">
        <v>19</v>
      </c>
      <c r="J5754" t="s">
        <v>20</v>
      </c>
      <c r="K5754" t="s">
        <v>21</v>
      </c>
      <c r="L5754" t="s">
        <v>1186</v>
      </c>
      <c r="M5754" t="s">
        <v>32</v>
      </c>
      <c r="N5754" t="s">
        <v>33</v>
      </c>
      <c r="O5754" t="s">
        <v>5839</v>
      </c>
      <c r="P5754" t="b">
        <f>production[[#This Row],[Funded Month]]&gt;=DATE(2021,1,1)</f>
        <v>1</v>
      </c>
    </row>
    <row r="5755" spans="1:16" x14ac:dyDescent="0.2">
      <c r="A5755" s="1">
        <v>290200877903</v>
      </c>
      <c r="B5755">
        <v>290</v>
      </c>
      <c r="C5755" t="s">
        <v>16</v>
      </c>
      <c r="D5755" s="2">
        <v>44197</v>
      </c>
      <c r="E5755" t="s">
        <v>8568</v>
      </c>
      <c r="F5755">
        <f>1</f>
        <v>1</v>
      </c>
      <c r="G5755">
        <v>269000</v>
      </c>
      <c r="H5755" t="s">
        <v>238</v>
      </c>
      <c r="I5755" t="s">
        <v>286</v>
      </c>
      <c r="J5755" t="s">
        <v>20</v>
      </c>
      <c r="K5755" t="s">
        <v>21</v>
      </c>
      <c r="L5755" t="s">
        <v>442</v>
      </c>
      <c r="M5755" t="s">
        <v>32</v>
      </c>
      <c r="N5755" t="s">
        <v>165</v>
      </c>
      <c r="O5755" t="s">
        <v>8569</v>
      </c>
      <c r="P5755" t="b">
        <f>production[[#This Row],[Funded Month]]&gt;=DATE(2021,1,1)</f>
        <v>1</v>
      </c>
    </row>
    <row r="5756" spans="1:16" x14ac:dyDescent="0.2">
      <c r="A5756" s="1">
        <v>290201181878</v>
      </c>
      <c r="B5756">
        <v>290</v>
      </c>
      <c r="C5756" t="s">
        <v>16</v>
      </c>
      <c r="D5756" s="2">
        <v>44197</v>
      </c>
      <c r="E5756" t="s">
        <v>8570</v>
      </c>
      <c r="F5756">
        <f>1</f>
        <v>1</v>
      </c>
      <c r="G5756">
        <v>265625</v>
      </c>
      <c r="H5756" t="s">
        <v>18</v>
      </c>
      <c r="I5756" t="s">
        <v>19</v>
      </c>
      <c r="J5756" t="s">
        <v>20</v>
      </c>
      <c r="K5756" t="s">
        <v>21</v>
      </c>
      <c r="L5756" t="s">
        <v>442</v>
      </c>
      <c r="M5756" t="s">
        <v>32</v>
      </c>
      <c r="N5756" t="s">
        <v>165</v>
      </c>
      <c r="O5756" t="s">
        <v>8571</v>
      </c>
      <c r="P5756" t="b">
        <f>production[[#This Row],[Funded Month]]&gt;=DATE(2021,1,1)</f>
        <v>1</v>
      </c>
    </row>
    <row r="5757" spans="1:16" x14ac:dyDescent="0.2">
      <c r="A5757" s="1">
        <v>290201283229</v>
      </c>
      <c r="B5757">
        <v>290</v>
      </c>
      <c r="C5757" t="s">
        <v>16</v>
      </c>
      <c r="D5757" s="2">
        <v>44197</v>
      </c>
      <c r="E5757" t="s">
        <v>8572</v>
      </c>
      <c r="F5757">
        <f>1</f>
        <v>1</v>
      </c>
      <c r="G5757">
        <v>276353</v>
      </c>
      <c r="H5757" t="s">
        <v>18</v>
      </c>
      <c r="I5757" t="s">
        <v>79</v>
      </c>
      <c r="J5757" t="s">
        <v>20</v>
      </c>
      <c r="K5757" t="s">
        <v>21</v>
      </c>
      <c r="L5757" t="s">
        <v>442</v>
      </c>
      <c r="M5757" t="s">
        <v>32</v>
      </c>
      <c r="N5757" t="s">
        <v>165</v>
      </c>
      <c r="O5757" t="s">
        <v>515</v>
      </c>
      <c r="P5757" t="b">
        <f>production[[#This Row],[Funded Month]]&gt;=DATE(2021,1,1)</f>
        <v>1</v>
      </c>
    </row>
    <row r="5758" spans="1:16" x14ac:dyDescent="0.2">
      <c r="A5758" s="1">
        <v>290200978317</v>
      </c>
      <c r="B5758">
        <v>290</v>
      </c>
      <c r="C5758" t="s">
        <v>16</v>
      </c>
      <c r="D5758" s="2">
        <v>44197</v>
      </c>
      <c r="E5758" t="s">
        <v>8573</v>
      </c>
      <c r="F5758">
        <f>1</f>
        <v>1</v>
      </c>
      <c r="G5758">
        <v>280000</v>
      </c>
      <c r="H5758" t="s">
        <v>18</v>
      </c>
      <c r="I5758" t="s">
        <v>19</v>
      </c>
      <c r="J5758" t="s">
        <v>20</v>
      </c>
      <c r="K5758" t="s">
        <v>44</v>
      </c>
      <c r="L5758" t="s">
        <v>164</v>
      </c>
      <c r="M5758" t="s">
        <v>32</v>
      </c>
      <c r="O5758" t="s">
        <v>8574</v>
      </c>
      <c r="P5758" t="b">
        <f>production[[#This Row],[Funded Month]]&gt;=DATE(2021,1,1)</f>
        <v>1</v>
      </c>
    </row>
    <row r="5759" spans="1:16" x14ac:dyDescent="0.2">
      <c r="A5759" s="1">
        <v>290201181884</v>
      </c>
      <c r="B5759">
        <v>290</v>
      </c>
      <c r="C5759" t="s">
        <v>16</v>
      </c>
      <c r="D5759" s="2">
        <v>44197</v>
      </c>
      <c r="E5759" t="s">
        <v>4377</v>
      </c>
      <c r="F5759">
        <f>1</f>
        <v>1</v>
      </c>
      <c r="G5759">
        <v>139080</v>
      </c>
      <c r="H5759" t="s">
        <v>18</v>
      </c>
      <c r="I5759" t="s">
        <v>19</v>
      </c>
      <c r="J5759" t="s">
        <v>20</v>
      </c>
      <c r="K5759" t="s">
        <v>21</v>
      </c>
      <c r="L5759" t="s">
        <v>164</v>
      </c>
      <c r="M5759" t="s">
        <v>32</v>
      </c>
      <c r="O5759" t="s">
        <v>768</v>
      </c>
      <c r="P5759" t="b">
        <f>production[[#This Row],[Funded Month]]&gt;=DATE(2021,1,1)</f>
        <v>1</v>
      </c>
    </row>
    <row r="5760" spans="1:16" x14ac:dyDescent="0.2">
      <c r="A5760" s="1">
        <v>290201282432</v>
      </c>
      <c r="B5760">
        <v>290</v>
      </c>
      <c r="C5760" t="s">
        <v>16</v>
      </c>
      <c r="D5760" s="2">
        <v>44197</v>
      </c>
      <c r="E5760" t="s">
        <v>8575</v>
      </c>
      <c r="F5760">
        <f>1</f>
        <v>1</v>
      </c>
      <c r="G5760">
        <v>305550</v>
      </c>
      <c r="H5760" t="s">
        <v>18</v>
      </c>
      <c r="I5760" t="s">
        <v>19</v>
      </c>
      <c r="J5760" t="s">
        <v>20</v>
      </c>
      <c r="K5760" t="s">
        <v>21</v>
      </c>
      <c r="L5760" t="s">
        <v>164</v>
      </c>
      <c r="M5760" t="s">
        <v>32</v>
      </c>
      <c r="O5760" t="s">
        <v>7824</v>
      </c>
      <c r="P5760" t="b">
        <f>production[[#This Row],[Funded Month]]&gt;=DATE(2021,1,1)</f>
        <v>1</v>
      </c>
    </row>
    <row r="5761" spans="1:16" x14ac:dyDescent="0.2">
      <c r="A5761" s="1">
        <v>290201283170</v>
      </c>
      <c r="B5761">
        <v>290</v>
      </c>
      <c r="C5761" t="s">
        <v>16</v>
      </c>
      <c r="D5761" s="2">
        <v>44197</v>
      </c>
      <c r="E5761" t="s">
        <v>8576</v>
      </c>
      <c r="F5761">
        <f>1</f>
        <v>1</v>
      </c>
      <c r="G5761">
        <v>115500</v>
      </c>
      <c r="H5761" t="s">
        <v>18</v>
      </c>
      <c r="I5761" t="s">
        <v>50</v>
      </c>
      <c r="J5761" t="s">
        <v>20</v>
      </c>
      <c r="K5761" t="s">
        <v>27</v>
      </c>
      <c r="L5761" t="s">
        <v>164</v>
      </c>
      <c r="M5761" t="s">
        <v>32</v>
      </c>
      <c r="P5761" t="b">
        <f>production[[#This Row],[Funded Month]]&gt;=DATE(2021,1,1)</f>
        <v>1</v>
      </c>
    </row>
    <row r="5762" spans="1:16" x14ac:dyDescent="0.2">
      <c r="A5762" s="1">
        <v>290201283605</v>
      </c>
      <c r="B5762">
        <v>290</v>
      </c>
      <c r="C5762" t="s">
        <v>16</v>
      </c>
      <c r="D5762" s="2">
        <v>44197</v>
      </c>
      <c r="E5762" t="s">
        <v>6461</v>
      </c>
      <c r="F5762">
        <f>1</f>
        <v>1</v>
      </c>
      <c r="G5762">
        <v>130050</v>
      </c>
      <c r="H5762" t="s">
        <v>18</v>
      </c>
      <c r="I5762" t="s">
        <v>19</v>
      </c>
      <c r="J5762" t="s">
        <v>20</v>
      </c>
      <c r="K5762" t="s">
        <v>44</v>
      </c>
      <c r="L5762" t="s">
        <v>164</v>
      </c>
      <c r="M5762" t="s">
        <v>32</v>
      </c>
      <c r="O5762" t="s">
        <v>6461</v>
      </c>
      <c r="P5762" t="b">
        <f>production[[#This Row],[Funded Month]]&gt;=DATE(2021,1,1)</f>
        <v>1</v>
      </c>
    </row>
    <row r="5763" spans="1:16" x14ac:dyDescent="0.2">
      <c r="A5763" s="1">
        <v>290210183728</v>
      </c>
      <c r="B5763">
        <v>290</v>
      </c>
      <c r="C5763" t="s">
        <v>16</v>
      </c>
      <c r="D5763" s="2">
        <v>44197</v>
      </c>
      <c r="E5763" t="s">
        <v>8577</v>
      </c>
      <c r="F5763">
        <f>1</f>
        <v>1</v>
      </c>
      <c r="G5763">
        <v>333000</v>
      </c>
      <c r="H5763" t="s">
        <v>18</v>
      </c>
      <c r="I5763" t="s">
        <v>50</v>
      </c>
      <c r="J5763" t="s">
        <v>20</v>
      </c>
      <c r="K5763" t="s">
        <v>27</v>
      </c>
      <c r="L5763" t="s">
        <v>164</v>
      </c>
      <c r="M5763" t="s">
        <v>32</v>
      </c>
      <c r="O5763" t="s">
        <v>7817</v>
      </c>
      <c r="P5763" t="b">
        <f>production[[#This Row],[Funded Month]]&gt;=DATE(2021,1,1)</f>
        <v>1</v>
      </c>
    </row>
    <row r="5764" spans="1:16" x14ac:dyDescent="0.2">
      <c r="A5764" s="1">
        <v>290201181967</v>
      </c>
      <c r="B5764">
        <v>290</v>
      </c>
      <c r="C5764" t="s">
        <v>16</v>
      </c>
      <c r="D5764" s="2">
        <v>44197</v>
      </c>
      <c r="E5764" t="s">
        <v>8578</v>
      </c>
      <c r="F5764">
        <f>1</f>
        <v>1</v>
      </c>
      <c r="G5764">
        <v>213400</v>
      </c>
      <c r="H5764" t="s">
        <v>18</v>
      </c>
      <c r="I5764" t="s">
        <v>70</v>
      </c>
      <c r="J5764" t="s">
        <v>20</v>
      </c>
      <c r="K5764" t="s">
        <v>21</v>
      </c>
      <c r="L5764" t="s">
        <v>120</v>
      </c>
      <c r="M5764" t="s">
        <v>32</v>
      </c>
      <c r="N5764" t="s">
        <v>33</v>
      </c>
      <c r="O5764" t="s">
        <v>1503</v>
      </c>
      <c r="P5764" t="b">
        <f>production[[#This Row],[Funded Month]]&gt;=DATE(2021,1,1)</f>
        <v>1</v>
      </c>
    </row>
    <row r="5765" spans="1:16" x14ac:dyDescent="0.2">
      <c r="A5765" s="1">
        <v>290201282727</v>
      </c>
      <c r="B5765">
        <v>290</v>
      </c>
      <c r="C5765" t="s">
        <v>16</v>
      </c>
      <c r="D5765" s="2">
        <v>44197</v>
      </c>
      <c r="E5765" t="s">
        <v>8579</v>
      </c>
      <c r="F5765">
        <f>1</f>
        <v>1</v>
      </c>
      <c r="G5765">
        <v>151520</v>
      </c>
      <c r="H5765" t="s">
        <v>18</v>
      </c>
      <c r="I5765" t="s">
        <v>19</v>
      </c>
      <c r="J5765" t="s">
        <v>20</v>
      </c>
      <c r="K5765" t="s">
        <v>27</v>
      </c>
      <c r="L5765" t="s">
        <v>120</v>
      </c>
      <c r="M5765" t="s">
        <v>32</v>
      </c>
      <c r="N5765" t="s">
        <v>33</v>
      </c>
      <c r="O5765" t="s">
        <v>8580</v>
      </c>
      <c r="P5765" t="b">
        <f>production[[#This Row],[Funded Month]]&gt;=DATE(2021,1,1)</f>
        <v>1</v>
      </c>
    </row>
    <row r="5766" spans="1:16" x14ac:dyDescent="0.2">
      <c r="A5766" s="1">
        <v>290201283068</v>
      </c>
      <c r="B5766">
        <v>290</v>
      </c>
      <c r="C5766" t="s">
        <v>16</v>
      </c>
      <c r="D5766" s="2">
        <v>44197</v>
      </c>
      <c r="E5766" t="s">
        <v>8581</v>
      </c>
      <c r="F5766">
        <f>1</f>
        <v>1</v>
      </c>
      <c r="G5766">
        <v>251750</v>
      </c>
      <c r="H5766" t="s">
        <v>18</v>
      </c>
      <c r="I5766" t="s">
        <v>19</v>
      </c>
      <c r="J5766" t="s">
        <v>20</v>
      </c>
      <c r="K5766" t="s">
        <v>21</v>
      </c>
      <c r="L5766" t="s">
        <v>120</v>
      </c>
      <c r="M5766" t="s">
        <v>32</v>
      </c>
      <c r="N5766" t="s">
        <v>33</v>
      </c>
      <c r="O5766" t="s">
        <v>3425</v>
      </c>
      <c r="P5766" t="b">
        <f>production[[#This Row],[Funded Month]]&gt;=DATE(2021,1,1)</f>
        <v>1</v>
      </c>
    </row>
    <row r="5767" spans="1:16" x14ac:dyDescent="0.2">
      <c r="A5767" s="1">
        <v>290201283457</v>
      </c>
      <c r="B5767">
        <v>290</v>
      </c>
      <c r="C5767" t="s">
        <v>16</v>
      </c>
      <c r="D5767" s="2">
        <v>44197</v>
      </c>
      <c r="E5767" t="s">
        <v>8582</v>
      </c>
      <c r="F5767">
        <f>1</f>
        <v>1</v>
      </c>
      <c r="G5767">
        <v>417905</v>
      </c>
      <c r="H5767" t="s">
        <v>18</v>
      </c>
      <c r="I5767" t="s">
        <v>19</v>
      </c>
      <c r="J5767" t="s">
        <v>20</v>
      </c>
      <c r="K5767" t="s">
        <v>21</v>
      </c>
      <c r="L5767" t="s">
        <v>120</v>
      </c>
      <c r="M5767" t="s">
        <v>32</v>
      </c>
      <c r="N5767" t="s">
        <v>33</v>
      </c>
      <c r="O5767" t="s">
        <v>8583</v>
      </c>
      <c r="P5767" t="b">
        <f>production[[#This Row],[Funded Month]]&gt;=DATE(2021,1,1)</f>
        <v>1</v>
      </c>
    </row>
    <row r="5768" spans="1:16" x14ac:dyDescent="0.2">
      <c r="A5768" s="1">
        <v>290200775452</v>
      </c>
      <c r="B5768">
        <v>290</v>
      </c>
      <c r="C5768" t="s">
        <v>16</v>
      </c>
      <c r="D5768" s="2">
        <v>44197</v>
      </c>
      <c r="E5768" t="s">
        <v>8584</v>
      </c>
      <c r="F5768">
        <f>1</f>
        <v>1</v>
      </c>
      <c r="G5768">
        <v>736800</v>
      </c>
      <c r="H5768" t="s">
        <v>18</v>
      </c>
      <c r="I5768" t="s">
        <v>102</v>
      </c>
      <c r="J5768" t="s">
        <v>20</v>
      </c>
      <c r="K5768" t="s">
        <v>21</v>
      </c>
      <c r="L5768" t="s">
        <v>123</v>
      </c>
      <c r="M5768" t="s">
        <v>178</v>
      </c>
      <c r="O5768" t="s">
        <v>8585</v>
      </c>
      <c r="P5768" t="b">
        <f>production[[#This Row],[Funded Month]]&gt;=DATE(2021,1,1)</f>
        <v>1</v>
      </c>
    </row>
    <row r="5769" spans="1:16" x14ac:dyDescent="0.2">
      <c r="A5769" s="1">
        <v>290200876231</v>
      </c>
      <c r="B5769">
        <v>290</v>
      </c>
      <c r="C5769" t="s">
        <v>16</v>
      </c>
      <c r="D5769" s="2">
        <v>44197</v>
      </c>
      <c r="E5769" t="s">
        <v>8586</v>
      </c>
      <c r="F5769">
        <f>1</f>
        <v>1</v>
      </c>
      <c r="G5769">
        <v>468000</v>
      </c>
      <c r="H5769" t="s">
        <v>18</v>
      </c>
      <c r="I5769" t="s">
        <v>19</v>
      </c>
      <c r="J5769" t="s">
        <v>20</v>
      </c>
      <c r="K5769" t="s">
        <v>21</v>
      </c>
      <c r="L5769" t="s">
        <v>123</v>
      </c>
      <c r="M5769" t="s">
        <v>178</v>
      </c>
      <c r="O5769" t="s">
        <v>8587</v>
      </c>
      <c r="P5769" t="b">
        <f>production[[#This Row],[Funded Month]]&gt;=DATE(2021,1,1)</f>
        <v>1</v>
      </c>
    </row>
    <row r="5770" spans="1:16" x14ac:dyDescent="0.2">
      <c r="A5770" s="1">
        <v>290201181306</v>
      </c>
      <c r="B5770">
        <v>290</v>
      </c>
      <c r="C5770" t="s">
        <v>16</v>
      </c>
      <c r="D5770" s="2">
        <v>44197</v>
      </c>
      <c r="E5770" t="s">
        <v>8588</v>
      </c>
      <c r="F5770">
        <f>1</f>
        <v>1</v>
      </c>
      <c r="G5770">
        <v>202065</v>
      </c>
      <c r="H5770" t="s">
        <v>18</v>
      </c>
      <c r="I5770" t="s">
        <v>19</v>
      </c>
      <c r="J5770" t="s">
        <v>20</v>
      </c>
      <c r="K5770" t="s">
        <v>21</v>
      </c>
      <c r="L5770" t="s">
        <v>123</v>
      </c>
      <c r="M5770" t="s">
        <v>178</v>
      </c>
      <c r="O5770" t="s">
        <v>8589</v>
      </c>
      <c r="P5770" t="b">
        <f>production[[#This Row],[Funded Month]]&gt;=DATE(2021,1,1)</f>
        <v>1</v>
      </c>
    </row>
    <row r="5771" spans="1:16" x14ac:dyDescent="0.2">
      <c r="A5771" s="1">
        <v>290201282457</v>
      </c>
      <c r="B5771">
        <v>290</v>
      </c>
      <c r="C5771" t="s">
        <v>415</v>
      </c>
      <c r="D5771" s="2">
        <v>44197</v>
      </c>
      <c r="E5771" t="s">
        <v>8590</v>
      </c>
      <c r="F5771">
        <f>1</f>
        <v>1</v>
      </c>
      <c r="G5771">
        <v>538000</v>
      </c>
      <c r="H5771" t="s">
        <v>18</v>
      </c>
      <c r="I5771" t="s">
        <v>50</v>
      </c>
      <c r="J5771" t="s">
        <v>20</v>
      </c>
      <c r="K5771" t="s">
        <v>27</v>
      </c>
      <c r="L5771" t="s">
        <v>123</v>
      </c>
      <c r="M5771" t="s">
        <v>178</v>
      </c>
      <c r="O5771" t="s">
        <v>8591</v>
      </c>
      <c r="P5771" t="b">
        <f>production[[#This Row],[Funded Month]]&gt;=DATE(2021,1,1)</f>
        <v>1</v>
      </c>
    </row>
    <row r="5772" spans="1:16" x14ac:dyDescent="0.2">
      <c r="A5772" s="1">
        <v>290201282778</v>
      </c>
      <c r="B5772">
        <v>290</v>
      </c>
      <c r="C5772" t="s">
        <v>16</v>
      </c>
      <c r="D5772" s="2">
        <v>44197</v>
      </c>
      <c r="E5772" t="s">
        <v>8592</v>
      </c>
      <c r="F5772">
        <f>1</f>
        <v>1</v>
      </c>
      <c r="G5772">
        <v>333750</v>
      </c>
      <c r="H5772" t="s">
        <v>18</v>
      </c>
      <c r="I5772" t="s">
        <v>19</v>
      </c>
      <c r="J5772" t="s">
        <v>20</v>
      </c>
      <c r="K5772" t="s">
        <v>21</v>
      </c>
      <c r="L5772" t="s">
        <v>123</v>
      </c>
      <c r="M5772" t="s">
        <v>178</v>
      </c>
      <c r="N5772" t="s">
        <v>33</v>
      </c>
      <c r="O5772" t="s">
        <v>8593</v>
      </c>
      <c r="P5772" t="b">
        <f>production[[#This Row],[Funded Month]]&gt;=DATE(2021,1,1)</f>
        <v>1</v>
      </c>
    </row>
    <row r="5773" spans="1:16" x14ac:dyDescent="0.2">
      <c r="A5773" s="1">
        <v>290200978440</v>
      </c>
      <c r="B5773">
        <v>290</v>
      </c>
      <c r="C5773" t="s">
        <v>16</v>
      </c>
      <c r="D5773" s="2">
        <v>44197</v>
      </c>
      <c r="E5773" t="s">
        <v>8594</v>
      </c>
      <c r="F5773">
        <f>1</f>
        <v>1</v>
      </c>
      <c r="G5773">
        <v>225000</v>
      </c>
      <c r="H5773" t="s">
        <v>18</v>
      </c>
      <c r="I5773" t="s">
        <v>19</v>
      </c>
      <c r="J5773" t="s">
        <v>20</v>
      </c>
      <c r="K5773" t="s">
        <v>21</v>
      </c>
      <c r="L5773" t="s">
        <v>422</v>
      </c>
      <c r="M5773" t="s">
        <v>32</v>
      </c>
      <c r="P5773" t="b">
        <f>production[[#This Row],[Funded Month]]&gt;=DATE(2021,1,1)</f>
        <v>1</v>
      </c>
    </row>
    <row r="5774" spans="1:16" x14ac:dyDescent="0.2">
      <c r="A5774" s="1">
        <v>290201181972</v>
      </c>
      <c r="B5774">
        <v>290</v>
      </c>
      <c r="C5774" t="s">
        <v>16</v>
      </c>
      <c r="D5774" s="2">
        <v>44197</v>
      </c>
      <c r="E5774" t="s">
        <v>8595</v>
      </c>
      <c r="F5774">
        <f>1</f>
        <v>1</v>
      </c>
      <c r="G5774">
        <v>343660</v>
      </c>
      <c r="H5774" t="s">
        <v>86</v>
      </c>
      <c r="I5774" t="s">
        <v>87</v>
      </c>
      <c r="J5774" t="s">
        <v>20</v>
      </c>
      <c r="K5774" t="s">
        <v>21</v>
      </c>
      <c r="L5774" t="s">
        <v>422</v>
      </c>
      <c r="M5774" t="s">
        <v>32</v>
      </c>
      <c r="O5774" t="s">
        <v>8596</v>
      </c>
      <c r="P5774" t="b">
        <f>production[[#This Row],[Funded Month]]&gt;=DATE(2021,1,1)</f>
        <v>1</v>
      </c>
    </row>
    <row r="5775" spans="1:16" x14ac:dyDescent="0.2">
      <c r="A5775" s="1">
        <v>291200651941</v>
      </c>
      <c r="B5775">
        <v>291</v>
      </c>
      <c r="C5775" t="s">
        <v>415</v>
      </c>
      <c r="D5775" s="2">
        <v>44197</v>
      </c>
      <c r="E5775" t="s">
        <v>8597</v>
      </c>
      <c r="F5775">
        <f>1</f>
        <v>1</v>
      </c>
      <c r="G5775">
        <v>190800</v>
      </c>
      <c r="H5775" t="s">
        <v>18</v>
      </c>
      <c r="I5775" t="s">
        <v>19</v>
      </c>
      <c r="J5775" t="s">
        <v>20</v>
      </c>
      <c r="K5775" t="s">
        <v>21</v>
      </c>
      <c r="L5775" t="s">
        <v>849</v>
      </c>
      <c r="M5775" t="s">
        <v>32</v>
      </c>
      <c r="O5775" t="s">
        <v>8598</v>
      </c>
      <c r="P5775" t="b">
        <f>production[[#This Row],[Funded Month]]&gt;=DATE(2021,1,1)</f>
        <v>1</v>
      </c>
    </row>
    <row r="5776" spans="1:16" x14ac:dyDescent="0.2">
      <c r="A5776" s="1">
        <v>291200975505</v>
      </c>
      <c r="B5776">
        <v>291</v>
      </c>
      <c r="C5776" t="s">
        <v>415</v>
      </c>
      <c r="D5776" s="2">
        <v>44197</v>
      </c>
      <c r="E5776" t="s">
        <v>8599</v>
      </c>
      <c r="F5776">
        <f>1</f>
        <v>1</v>
      </c>
      <c r="G5776">
        <v>271115</v>
      </c>
      <c r="H5776" t="s">
        <v>18</v>
      </c>
      <c r="I5776" t="s">
        <v>19</v>
      </c>
      <c r="J5776" t="s">
        <v>20</v>
      </c>
      <c r="K5776" t="s">
        <v>21</v>
      </c>
      <c r="L5776" t="s">
        <v>849</v>
      </c>
      <c r="M5776" t="s">
        <v>32</v>
      </c>
      <c r="O5776" t="s">
        <v>8600</v>
      </c>
      <c r="P5776" t="b">
        <f>production[[#This Row],[Funded Month]]&gt;=DATE(2021,1,1)</f>
        <v>1</v>
      </c>
    </row>
    <row r="5777" spans="1:16" x14ac:dyDescent="0.2">
      <c r="A5777" s="1">
        <v>291201075790</v>
      </c>
      <c r="B5777">
        <v>291</v>
      </c>
      <c r="C5777" t="s">
        <v>415</v>
      </c>
      <c r="D5777" s="2">
        <v>44197</v>
      </c>
      <c r="E5777" t="s">
        <v>8601</v>
      </c>
      <c r="F5777">
        <f>1</f>
        <v>1</v>
      </c>
      <c r="G5777">
        <v>203500</v>
      </c>
      <c r="H5777" t="s">
        <v>86</v>
      </c>
      <c r="I5777" t="s">
        <v>186</v>
      </c>
      <c r="J5777" t="s">
        <v>20</v>
      </c>
      <c r="K5777" t="s">
        <v>27</v>
      </c>
      <c r="L5777" t="s">
        <v>849</v>
      </c>
      <c r="M5777" t="s">
        <v>32</v>
      </c>
      <c r="O5777" t="s">
        <v>8602</v>
      </c>
      <c r="P5777" t="b">
        <f>production[[#This Row],[Funded Month]]&gt;=DATE(2021,1,1)</f>
        <v>1</v>
      </c>
    </row>
    <row r="5778" spans="1:16" x14ac:dyDescent="0.2">
      <c r="A5778" s="1">
        <v>291201175976</v>
      </c>
      <c r="B5778">
        <v>291</v>
      </c>
      <c r="C5778" t="s">
        <v>415</v>
      </c>
      <c r="D5778" s="2">
        <v>44197</v>
      </c>
      <c r="E5778" t="s">
        <v>8603</v>
      </c>
      <c r="F5778">
        <f>1</f>
        <v>1</v>
      </c>
      <c r="G5778">
        <v>122550</v>
      </c>
      <c r="H5778" t="s">
        <v>18</v>
      </c>
      <c r="I5778" t="s">
        <v>19</v>
      </c>
      <c r="J5778" t="s">
        <v>20</v>
      </c>
      <c r="K5778" t="s">
        <v>21</v>
      </c>
      <c r="L5778" t="s">
        <v>849</v>
      </c>
      <c r="M5778" t="s">
        <v>32</v>
      </c>
      <c r="O5778" t="s">
        <v>8604</v>
      </c>
      <c r="P5778" t="b">
        <f>production[[#This Row],[Funded Month]]&gt;=DATE(2021,1,1)</f>
        <v>1</v>
      </c>
    </row>
    <row r="5779" spans="1:16" x14ac:dyDescent="0.2">
      <c r="A5779" s="1">
        <v>291201175982</v>
      </c>
      <c r="B5779">
        <v>291</v>
      </c>
      <c r="C5779" t="s">
        <v>415</v>
      </c>
      <c r="D5779" s="2">
        <v>44197</v>
      </c>
      <c r="E5779" t="s">
        <v>8605</v>
      </c>
      <c r="F5779">
        <f>1</f>
        <v>1</v>
      </c>
      <c r="G5779">
        <v>412000</v>
      </c>
      <c r="H5779" t="s">
        <v>18</v>
      </c>
      <c r="I5779" t="s">
        <v>19</v>
      </c>
      <c r="J5779" t="s">
        <v>20</v>
      </c>
      <c r="K5779" t="s">
        <v>21</v>
      </c>
      <c r="L5779" t="s">
        <v>849</v>
      </c>
      <c r="M5779" t="s">
        <v>32</v>
      </c>
      <c r="P5779" t="b">
        <f>production[[#This Row],[Funded Month]]&gt;=DATE(2021,1,1)</f>
        <v>1</v>
      </c>
    </row>
    <row r="5780" spans="1:16" x14ac:dyDescent="0.2">
      <c r="A5780" s="1">
        <v>291201176055</v>
      </c>
      <c r="B5780">
        <v>291</v>
      </c>
      <c r="C5780" t="s">
        <v>415</v>
      </c>
      <c r="D5780" s="2">
        <v>44197</v>
      </c>
      <c r="E5780" t="s">
        <v>8606</v>
      </c>
      <c r="F5780">
        <f>1</f>
        <v>1</v>
      </c>
      <c r="G5780">
        <v>323100</v>
      </c>
      <c r="H5780" t="s">
        <v>18</v>
      </c>
      <c r="I5780" t="s">
        <v>19</v>
      </c>
      <c r="J5780" t="s">
        <v>20</v>
      </c>
      <c r="K5780" t="s">
        <v>21</v>
      </c>
      <c r="L5780" t="s">
        <v>849</v>
      </c>
      <c r="M5780" t="s">
        <v>32</v>
      </c>
      <c r="O5780" t="s">
        <v>5900</v>
      </c>
      <c r="P5780" t="b">
        <f>production[[#This Row],[Funded Month]]&gt;=DATE(2021,1,1)</f>
        <v>1</v>
      </c>
    </row>
    <row r="5781" spans="1:16" x14ac:dyDescent="0.2">
      <c r="A5781" s="1">
        <v>291201176129</v>
      </c>
      <c r="B5781">
        <v>291</v>
      </c>
      <c r="C5781" t="s">
        <v>415</v>
      </c>
      <c r="D5781" s="2">
        <v>44197</v>
      </c>
      <c r="E5781" t="s">
        <v>8607</v>
      </c>
      <c r="F5781">
        <f>1</f>
        <v>1</v>
      </c>
      <c r="G5781">
        <v>280000</v>
      </c>
      <c r="H5781" t="s">
        <v>18</v>
      </c>
      <c r="I5781" t="s">
        <v>19</v>
      </c>
      <c r="J5781" t="s">
        <v>20</v>
      </c>
      <c r="K5781" t="s">
        <v>21</v>
      </c>
      <c r="L5781" t="s">
        <v>849</v>
      </c>
      <c r="M5781" t="s">
        <v>32</v>
      </c>
      <c r="O5781" t="s">
        <v>5900</v>
      </c>
      <c r="P5781" t="b">
        <f>production[[#This Row],[Funded Month]]&gt;=DATE(2021,1,1)</f>
        <v>1</v>
      </c>
    </row>
    <row r="5782" spans="1:16" x14ac:dyDescent="0.2">
      <c r="A5782" s="1">
        <v>291201276146</v>
      </c>
      <c r="B5782">
        <v>291</v>
      </c>
      <c r="C5782" t="s">
        <v>415</v>
      </c>
      <c r="D5782" s="2">
        <v>44197</v>
      </c>
      <c r="E5782" t="s">
        <v>8608</v>
      </c>
      <c r="F5782">
        <f>1</f>
        <v>1</v>
      </c>
      <c r="G5782">
        <v>439920</v>
      </c>
      <c r="H5782" t="s">
        <v>18</v>
      </c>
      <c r="I5782" t="s">
        <v>19</v>
      </c>
      <c r="J5782" t="s">
        <v>20</v>
      </c>
      <c r="K5782" t="s">
        <v>21</v>
      </c>
      <c r="L5782" t="s">
        <v>849</v>
      </c>
      <c r="M5782" t="s">
        <v>32</v>
      </c>
      <c r="O5782" t="s">
        <v>896</v>
      </c>
      <c r="P5782" t="b">
        <f>production[[#This Row],[Funded Month]]&gt;=DATE(2021,1,1)</f>
        <v>1</v>
      </c>
    </row>
    <row r="5783" spans="1:16" x14ac:dyDescent="0.2">
      <c r="A5783" s="1">
        <v>291201276153</v>
      </c>
      <c r="B5783">
        <v>291</v>
      </c>
      <c r="C5783" t="s">
        <v>415</v>
      </c>
      <c r="D5783" s="2">
        <v>44197</v>
      </c>
      <c r="E5783" t="s">
        <v>8609</v>
      </c>
      <c r="F5783">
        <f>1</f>
        <v>1</v>
      </c>
      <c r="G5783">
        <v>405800</v>
      </c>
      <c r="H5783" t="s">
        <v>18</v>
      </c>
      <c r="I5783" t="s">
        <v>19</v>
      </c>
      <c r="J5783" t="s">
        <v>20</v>
      </c>
      <c r="K5783" t="s">
        <v>44</v>
      </c>
      <c r="L5783" t="s">
        <v>849</v>
      </c>
      <c r="M5783" t="s">
        <v>32</v>
      </c>
      <c r="P5783" t="b">
        <f>production[[#This Row],[Funded Month]]&gt;=DATE(2021,1,1)</f>
        <v>1</v>
      </c>
    </row>
    <row r="5784" spans="1:16" x14ac:dyDescent="0.2">
      <c r="A5784" s="1">
        <v>291201276175</v>
      </c>
      <c r="B5784">
        <v>291</v>
      </c>
      <c r="C5784" t="s">
        <v>415</v>
      </c>
      <c r="D5784" s="2">
        <v>44197</v>
      </c>
      <c r="E5784" t="s">
        <v>8610</v>
      </c>
      <c r="F5784">
        <f>1</f>
        <v>1</v>
      </c>
      <c r="G5784">
        <v>110400</v>
      </c>
      <c r="H5784" t="s">
        <v>18</v>
      </c>
      <c r="I5784" t="s">
        <v>19</v>
      </c>
      <c r="J5784" t="s">
        <v>20</v>
      </c>
      <c r="K5784" t="s">
        <v>21</v>
      </c>
      <c r="L5784" t="s">
        <v>849</v>
      </c>
      <c r="M5784" t="s">
        <v>32</v>
      </c>
      <c r="O5784" t="s">
        <v>8611</v>
      </c>
      <c r="P5784" t="b">
        <f>production[[#This Row],[Funded Month]]&gt;=DATE(2021,1,1)</f>
        <v>1</v>
      </c>
    </row>
    <row r="5785" spans="1:16" x14ac:dyDescent="0.2">
      <c r="A5785" s="1">
        <v>291201276200</v>
      </c>
      <c r="B5785">
        <v>291</v>
      </c>
      <c r="C5785" t="s">
        <v>415</v>
      </c>
      <c r="D5785" s="2">
        <v>44197</v>
      </c>
      <c r="E5785" t="s">
        <v>8612</v>
      </c>
      <c r="F5785">
        <f>1</f>
        <v>1</v>
      </c>
      <c r="G5785">
        <v>144000</v>
      </c>
      <c r="H5785" t="s">
        <v>18</v>
      </c>
      <c r="I5785" t="s">
        <v>19</v>
      </c>
      <c r="J5785" t="s">
        <v>20</v>
      </c>
      <c r="K5785" t="s">
        <v>21</v>
      </c>
      <c r="L5785" t="s">
        <v>849</v>
      </c>
      <c r="M5785" t="s">
        <v>32</v>
      </c>
      <c r="O5785" t="s">
        <v>8604</v>
      </c>
      <c r="P5785" t="b">
        <f>production[[#This Row],[Funded Month]]&gt;=DATE(2021,1,1)</f>
        <v>1</v>
      </c>
    </row>
    <row r="5786" spans="1:16" x14ac:dyDescent="0.2">
      <c r="A5786" s="1">
        <v>291201276245</v>
      </c>
      <c r="B5786">
        <v>291</v>
      </c>
      <c r="C5786" t="s">
        <v>415</v>
      </c>
      <c r="D5786" s="2">
        <v>44197</v>
      </c>
      <c r="E5786" t="s">
        <v>8613</v>
      </c>
      <c r="F5786">
        <f>1</f>
        <v>1</v>
      </c>
      <c r="G5786">
        <v>145000</v>
      </c>
      <c r="H5786" t="s">
        <v>18</v>
      </c>
      <c r="I5786" t="s">
        <v>19</v>
      </c>
      <c r="J5786" t="s">
        <v>20</v>
      </c>
      <c r="K5786" t="s">
        <v>21</v>
      </c>
      <c r="L5786" t="s">
        <v>849</v>
      </c>
      <c r="M5786" t="s">
        <v>32</v>
      </c>
      <c r="O5786" t="s">
        <v>8614</v>
      </c>
      <c r="P5786" t="b">
        <f>production[[#This Row],[Funded Month]]&gt;=DATE(2021,1,1)</f>
        <v>1</v>
      </c>
    </row>
    <row r="5787" spans="1:16" x14ac:dyDescent="0.2">
      <c r="A5787" s="1">
        <v>291201276273</v>
      </c>
      <c r="B5787">
        <v>291</v>
      </c>
      <c r="C5787" t="s">
        <v>415</v>
      </c>
      <c r="D5787" s="2">
        <v>44197</v>
      </c>
      <c r="E5787" t="s">
        <v>8615</v>
      </c>
      <c r="F5787">
        <f>1</f>
        <v>1</v>
      </c>
      <c r="G5787">
        <v>479200</v>
      </c>
      <c r="H5787" t="s">
        <v>18</v>
      </c>
      <c r="I5787" t="s">
        <v>19</v>
      </c>
      <c r="J5787" t="s">
        <v>20</v>
      </c>
      <c r="K5787" t="s">
        <v>21</v>
      </c>
      <c r="L5787" t="s">
        <v>849</v>
      </c>
      <c r="M5787" t="s">
        <v>32</v>
      </c>
      <c r="O5787" t="s">
        <v>3838</v>
      </c>
      <c r="P5787" t="b">
        <f>production[[#This Row],[Funded Month]]&gt;=DATE(2021,1,1)</f>
        <v>1</v>
      </c>
    </row>
    <row r="5788" spans="1:16" x14ac:dyDescent="0.2">
      <c r="A5788" s="1">
        <v>291201276293</v>
      </c>
      <c r="B5788">
        <v>291</v>
      </c>
      <c r="C5788" t="s">
        <v>415</v>
      </c>
      <c r="D5788" s="2">
        <v>44197</v>
      </c>
      <c r="E5788" t="s">
        <v>8616</v>
      </c>
      <c r="F5788">
        <f>1</f>
        <v>1</v>
      </c>
      <c r="G5788">
        <v>750000</v>
      </c>
      <c r="H5788" t="s">
        <v>18</v>
      </c>
      <c r="I5788" t="s">
        <v>255</v>
      </c>
      <c r="J5788" t="s">
        <v>20</v>
      </c>
      <c r="K5788" t="s">
        <v>21</v>
      </c>
      <c r="L5788" t="s">
        <v>849</v>
      </c>
      <c r="M5788" t="s">
        <v>32</v>
      </c>
      <c r="O5788" t="s">
        <v>3838</v>
      </c>
      <c r="P5788" t="b">
        <f>production[[#This Row],[Funded Month]]&gt;=DATE(2021,1,1)</f>
        <v>1</v>
      </c>
    </row>
    <row r="5789" spans="1:16" x14ac:dyDescent="0.2">
      <c r="A5789" s="1">
        <v>290200306665</v>
      </c>
      <c r="B5789">
        <v>290</v>
      </c>
      <c r="C5789" t="s">
        <v>16</v>
      </c>
      <c r="D5789" s="2">
        <v>44197</v>
      </c>
      <c r="E5789" t="s">
        <v>8617</v>
      </c>
      <c r="F5789">
        <f>1</f>
        <v>1</v>
      </c>
      <c r="G5789">
        <v>256000</v>
      </c>
      <c r="H5789" t="s">
        <v>18</v>
      </c>
      <c r="I5789" t="s">
        <v>19</v>
      </c>
      <c r="J5789" t="s">
        <v>20</v>
      </c>
      <c r="K5789" t="s">
        <v>44</v>
      </c>
      <c r="L5789" t="s">
        <v>109</v>
      </c>
      <c r="M5789" t="s">
        <v>32</v>
      </c>
      <c r="O5789" t="s">
        <v>4231</v>
      </c>
      <c r="P5789" t="b">
        <f>production[[#This Row],[Funded Month]]&gt;=DATE(2021,1,1)</f>
        <v>1</v>
      </c>
    </row>
    <row r="5790" spans="1:16" x14ac:dyDescent="0.2">
      <c r="A5790" s="1">
        <v>290200877928</v>
      </c>
      <c r="B5790">
        <v>290</v>
      </c>
      <c r="C5790" t="s">
        <v>16</v>
      </c>
      <c r="D5790" s="2">
        <v>44197</v>
      </c>
      <c r="E5790" t="s">
        <v>8618</v>
      </c>
      <c r="F5790">
        <f>1</f>
        <v>1</v>
      </c>
      <c r="G5790">
        <v>132554</v>
      </c>
      <c r="H5790" t="s">
        <v>86</v>
      </c>
      <c r="I5790" t="s">
        <v>1351</v>
      </c>
      <c r="J5790" t="s">
        <v>20</v>
      </c>
      <c r="K5790" t="s">
        <v>21</v>
      </c>
      <c r="L5790" t="s">
        <v>109</v>
      </c>
      <c r="M5790" t="s">
        <v>32</v>
      </c>
      <c r="O5790" t="s">
        <v>8619</v>
      </c>
      <c r="P5790" t="b">
        <f>production[[#This Row],[Funded Month]]&gt;=DATE(2021,1,1)</f>
        <v>1</v>
      </c>
    </row>
    <row r="5791" spans="1:16" x14ac:dyDescent="0.2">
      <c r="A5791" s="1">
        <v>290200978548</v>
      </c>
      <c r="B5791">
        <v>290</v>
      </c>
      <c r="C5791" t="s">
        <v>16</v>
      </c>
      <c r="D5791" s="2">
        <v>44197</v>
      </c>
      <c r="E5791" t="s">
        <v>8620</v>
      </c>
      <c r="F5791">
        <f>1</f>
        <v>1</v>
      </c>
      <c r="G5791">
        <v>370500</v>
      </c>
      <c r="H5791" t="s">
        <v>18</v>
      </c>
      <c r="I5791" t="s">
        <v>19</v>
      </c>
      <c r="J5791" t="s">
        <v>20</v>
      </c>
      <c r="K5791" t="s">
        <v>21</v>
      </c>
      <c r="L5791" t="s">
        <v>109</v>
      </c>
      <c r="M5791" t="s">
        <v>32</v>
      </c>
      <c r="O5791" t="s">
        <v>127</v>
      </c>
      <c r="P5791" t="b">
        <f>production[[#This Row],[Funded Month]]&gt;=DATE(2021,1,1)</f>
        <v>1</v>
      </c>
    </row>
    <row r="5792" spans="1:16" x14ac:dyDescent="0.2">
      <c r="A5792" s="1">
        <v>290201181426</v>
      </c>
      <c r="B5792">
        <v>290</v>
      </c>
      <c r="C5792" t="s">
        <v>16</v>
      </c>
      <c r="D5792" s="2">
        <v>44197</v>
      </c>
      <c r="E5792" t="s">
        <v>8621</v>
      </c>
      <c r="F5792">
        <f>1</f>
        <v>1</v>
      </c>
      <c r="G5792">
        <v>582400</v>
      </c>
      <c r="H5792" t="s">
        <v>18</v>
      </c>
      <c r="I5792" t="s">
        <v>255</v>
      </c>
      <c r="J5792" t="s">
        <v>20</v>
      </c>
      <c r="K5792" t="s">
        <v>21</v>
      </c>
      <c r="L5792" t="s">
        <v>109</v>
      </c>
      <c r="M5792" t="s">
        <v>32</v>
      </c>
      <c r="O5792" t="s">
        <v>305</v>
      </c>
      <c r="P5792" t="b">
        <f>production[[#This Row],[Funded Month]]&gt;=DATE(2021,1,1)</f>
        <v>1</v>
      </c>
    </row>
    <row r="5793" spans="1:16" x14ac:dyDescent="0.2">
      <c r="A5793" s="1">
        <v>290201181631</v>
      </c>
      <c r="B5793">
        <v>290</v>
      </c>
      <c r="C5793" t="s">
        <v>16</v>
      </c>
      <c r="D5793" s="2">
        <v>44197</v>
      </c>
      <c r="E5793" t="s">
        <v>8622</v>
      </c>
      <c r="F5793">
        <f>1</f>
        <v>1</v>
      </c>
      <c r="G5793">
        <v>161500</v>
      </c>
      <c r="H5793" t="s">
        <v>18</v>
      </c>
      <c r="I5793" t="s">
        <v>4273</v>
      </c>
      <c r="J5793" t="s">
        <v>20</v>
      </c>
      <c r="K5793" t="s">
        <v>21</v>
      </c>
      <c r="L5793" t="s">
        <v>109</v>
      </c>
      <c r="M5793" t="s">
        <v>32</v>
      </c>
      <c r="O5793" t="s">
        <v>1418</v>
      </c>
      <c r="P5793" t="b">
        <f>production[[#This Row],[Funded Month]]&gt;=DATE(2021,1,1)</f>
        <v>1</v>
      </c>
    </row>
    <row r="5794" spans="1:16" x14ac:dyDescent="0.2">
      <c r="A5794" s="1">
        <v>290201181805</v>
      </c>
      <c r="B5794">
        <v>290</v>
      </c>
      <c r="C5794" t="s">
        <v>16</v>
      </c>
      <c r="D5794" s="2">
        <v>44197</v>
      </c>
      <c r="E5794" t="s">
        <v>8623</v>
      </c>
      <c r="F5794">
        <f>1</f>
        <v>1</v>
      </c>
      <c r="G5794">
        <v>158800</v>
      </c>
      <c r="H5794" t="s">
        <v>18</v>
      </c>
      <c r="I5794" t="s">
        <v>50</v>
      </c>
      <c r="J5794" t="s">
        <v>20</v>
      </c>
      <c r="K5794" t="s">
        <v>27</v>
      </c>
      <c r="L5794" t="s">
        <v>109</v>
      </c>
      <c r="M5794" t="s">
        <v>32</v>
      </c>
      <c r="O5794" t="s">
        <v>490</v>
      </c>
      <c r="P5794" t="b">
        <f>production[[#This Row],[Funded Month]]&gt;=DATE(2021,1,1)</f>
        <v>1</v>
      </c>
    </row>
    <row r="5795" spans="1:16" x14ac:dyDescent="0.2">
      <c r="A5795" s="1">
        <v>290201181936</v>
      </c>
      <c r="B5795">
        <v>290</v>
      </c>
      <c r="C5795" t="s">
        <v>16</v>
      </c>
      <c r="D5795" s="2">
        <v>44197</v>
      </c>
      <c r="E5795" t="s">
        <v>8624</v>
      </c>
      <c r="F5795">
        <f>1</f>
        <v>1</v>
      </c>
      <c r="G5795">
        <v>336688</v>
      </c>
      <c r="H5795" t="s">
        <v>86</v>
      </c>
      <c r="I5795" t="s">
        <v>87</v>
      </c>
      <c r="J5795" t="s">
        <v>20</v>
      </c>
      <c r="K5795" t="s">
        <v>21</v>
      </c>
      <c r="L5795" t="s">
        <v>109</v>
      </c>
      <c r="M5795" t="s">
        <v>32</v>
      </c>
      <c r="O5795" t="s">
        <v>8625</v>
      </c>
      <c r="P5795" t="b">
        <f>production[[#This Row],[Funded Month]]&gt;=DATE(2021,1,1)</f>
        <v>1</v>
      </c>
    </row>
    <row r="5796" spans="1:16" x14ac:dyDescent="0.2">
      <c r="A5796" s="1">
        <v>290201182161</v>
      </c>
      <c r="B5796">
        <v>290</v>
      </c>
      <c r="C5796" t="s">
        <v>16</v>
      </c>
      <c r="D5796" s="2">
        <v>44197</v>
      </c>
      <c r="E5796" t="s">
        <v>8626</v>
      </c>
      <c r="F5796">
        <f>1</f>
        <v>1</v>
      </c>
      <c r="G5796">
        <v>202170</v>
      </c>
      <c r="H5796" t="s">
        <v>86</v>
      </c>
      <c r="I5796" t="s">
        <v>1351</v>
      </c>
      <c r="J5796" t="s">
        <v>20</v>
      </c>
      <c r="K5796" t="s">
        <v>21</v>
      </c>
      <c r="L5796" t="s">
        <v>109</v>
      </c>
      <c r="M5796" t="s">
        <v>32</v>
      </c>
      <c r="O5796" t="s">
        <v>215</v>
      </c>
      <c r="P5796" t="b">
        <f>production[[#This Row],[Funded Month]]&gt;=DATE(2021,1,1)</f>
        <v>1</v>
      </c>
    </row>
    <row r="5797" spans="1:16" x14ac:dyDescent="0.2">
      <c r="A5797" s="1">
        <v>290201182179</v>
      </c>
      <c r="B5797">
        <v>290</v>
      </c>
      <c r="C5797" t="s">
        <v>16</v>
      </c>
      <c r="D5797" s="2">
        <v>44197</v>
      </c>
      <c r="E5797" t="s">
        <v>8627</v>
      </c>
      <c r="F5797">
        <f>1</f>
        <v>1</v>
      </c>
      <c r="G5797">
        <v>526000</v>
      </c>
      <c r="H5797" t="s">
        <v>18</v>
      </c>
      <c r="I5797" t="s">
        <v>19</v>
      </c>
      <c r="J5797" t="s">
        <v>20</v>
      </c>
      <c r="K5797" t="s">
        <v>21</v>
      </c>
      <c r="L5797" t="s">
        <v>109</v>
      </c>
      <c r="M5797" t="s">
        <v>32</v>
      </c>
      <c r="O5797" t="s">
        <v>448</v>
      </c>
      <c r="P5797" t="b">
        <f>production[[#This Row],[Funded Month]]&gt;=DATE(2021,1,1)</f>
        <v>1</v>
      </c>
    </row>
    <row r="5798" spans="1:16" x14ac:dyDescent="0.2">
      <c r="A5798" s="1">
        <v>290201282349</v>
      </c>
      <c r="B5798">
        <v>290</v>
      </c>
      <c r="C5798" t="s">
        <v>16</v>
      </c>
      <c r="D5798" s="2">
        <v>44197</v>
      </c>
      <c r="E5798" t="s">
        <v>8618</v>
      </c>
      <c r="F5798">
        <f>1</f>
        <v>1</v>
      </c>
      <c r="G5798">
        <v>4725</v>
      </c>
      <c r="H5798" t="s">
        <v>18</v>
      </c>
      <c r="I5798" t="s">
        <v>488</v>
      </c>
      <c r="J5798" t="s">
        <v>398</v>
      </c>
      <c r="K5798" t="s">
        <v>21</v>
      </c>
      <c r="L5798" t="s">
        <v>109</v>
      </c>
      <c r="M5798" t="s">
        <v>32</v>
      </c>
      <c r="O5798" t="s">
        <v>8628</v>
      </c>
      <c r="P5798" t="b">
        <f>production[[#This Row],[Funded Month]]&gt;=DATE(2021,1,1)</f>
        <v>1</v>
      </c>
    </row>
    <row r="5799" spans="1:16" x14ac:dyDescent="0.2">
      <c r="A5799" s="1">
        <v>290201282790</v>
      </c>
      <c r="B5799">
        <v>290</v>
      </c>
      <c r="C5799" t="s">
        <v>16</v>
      </c>
      <c r="D5799" s="2">
        <v>44197</v>
      </c>
      <c r="E5799" t="s">
        <v>8629</v>
      </c>
      <c r="F5799">
        <f>1</f>
        <v>1</v>
      </c>
      <c r="G5799">
        <v>162011</v>
      </c>
      <c r="H5799" t="s">
        <v>86</v>
      </c>
      <c r="I5799" t="s">
        <v>87</v>
      </c>
      <c r="J5799" t="s">
        <v>20</v>
      </c>
      <c r="K5799" t="s">
        <v>21</v>
      </c>
      <c r="L5799" t="s">
        <v>109</v>
      </c>
      <c r="M5799" t="s">
        <v>32</v>
      </c>
      <c r="O5799" t="s">
        <v>8630</v>
      </c>
      <c r="P5799" t="b">
        <f>production[[#This Row],[Funded Month]]&gt;=DATE(2021,1,1)</f>
        <v>1</v>
      </c>
    </row>
    <row r="5800" spans="1:16" x14ac:dyDescent="0.2">
      <c r="A5800" s="1">
        <v>290201282902</v>
      </c>
      <c r="B5800">
        <v>290</v>
      </c>
      <c r="C5800" t="s">
        <v>16</v>
      </c>
      <c r="D5800" s="2">
        <v>44197</v>
      </c>
      <c r="E5800" t="s">
        <v>8626</v>
      </c>
      <c r="F5800">
        <f>1</f>
        <v>1</v>
      </c>
      <c r="G5800">
        <v>7207</v>
      </c>
      <c r="H5800" t="s">
        <v>18</v>
      </c>
      <c r="I5800" t="s">
        <v>488</v>
      </c>
      <c r="J5800" t="s">
        <v>398</v>
      </c>
      <c r="K5800" t="s">
        <v>21</v>
      </c>
      <c r="L5800" t="s">
        <v>109</v>
      </c>
      <c r="M5800" t="s">
        <v>32</v>
      </c>
      <c r="O5800" t="s">
        <v>8631</v>
      </c>
      <c r="P5800" t="b">
        <f>production[[#This Row],[Funded Month]]&gt;=DATE(2021,1,1)</f>
        <v>1</v>
      </c>
    </row>
    <row r="5801" spans="1:16" x14ac:dyDescent="0.2">
      <c r="A5801" s="1">
        <v>290201283187</v>
      </c>
      <c r="B5801">
        <v>290</v>
      </c>
      <c r="C5801" t="s">
        <v>16</v>
      </c>
      <c r="D5801" s="2">
        <v>44197</v>
      </c>
      <c r="E5801" t="s">
        <v>8632</v>
      </c>
      <c r="F5801">
        <f>1</f>
        <v>1</v>
      </c>
      <c r="G5801">
        <v>204250</v>
      </c>
      <c r="H5801" t="s">
        <v>18</v>
      </c>
      <c r="I5801" t="s">
        <v>19</v>
      </c>
      <c r="J5801" t="s">
        <v>20</v>
      </c>
      <c r="K5801" t="s">
        <v>21</v>
      </c>
      <c r="L5801" t="s">
        <v>109</v>
      </c>
      <c r="M5801" t="s">
        <v>32</v>
      </c>
      <c r="O5801" t="s">
        <v>1559</v>
      </c>
      <c r="P5801" t="b">
        <f>production[[#This Row],[Funded Month]]&gt;=DATE(2021,1,1)</f>
        <v>1</v>
      </c>
    </row>
    <row r="5802" spans="1:16" x14ac:dyDescent="0.2">
      <c r="A5802" s="1">
        <v>290201283351</v>
      </c>
      <c r="B5802">
        <v>290</v>
      </c>
      <c r="C5802" t="s">
        <v>16</v>
      </c>
      <c r="D5802" s="2">
        <v>44197</v>
      </c>
      <c r="E5802" t="s">
        <v>8633</v>
      </c>
      <c r="F5802">
        <f>1</f>
        <v>1</v>
      </c>
      <c r="G5802">
        <v>157102</v>
      </c>
      <c r="H5802" t="s">
        <v>86</v>
      </c>
      <c r="I5802" t="s">
        <v>186</v>
      </c>
      <c r="J5802" t="s">
        <v>20</v>
      </c>
      <c r="K5802" t="s">
        <v>21</v>
      </c>
      <c r="L5802" t="s">
        <v>109</v>
      </c>
      <c r="M5802" t="s">
        <v>32</v>
      </c>
      <c r="O5802" t="s">
        <v>8634</v>
      </c>
      <c r="P5802" t="b">
        <f>production[[#This Row],[Funded Month]]&gt;=DATE(2021,1,1)</f>
        <v>1</v>
      </c>
    </row>
    <row r="5803" spans="1:16" x14ac:dyDescent="0.2">
      <c r="A5803" s="1">
        <v>290210183712</v>
      </c>
      <c r="B5803">
        <v>290</v>
      </c>
      <c r="C5803" t="s">
        <v>16</v>
      </c>
      <c r="D5803" s="2">
        <v>44197</v>
      </c>
      <c r="E5803" t="s">
        <v>8635</v>
      </c>
      <c r="F5803">
        <f>1</f>
        <v>1</v>
      </c>
      <c r="G5803">
        <v>800000</v>
      </c>
      <c r="H5803" t="s">
        <v>18</v>
      </c>
      <c r="I5803" t="s">
        <v>3301</v>
      </c>
      <c r="J5803" t="s">
        <v>20</v>
      </c>
      <c r="K5803" t="s">
        <v>44</v>
      </c>
      <c r="L5803" t="s">
        <v>109</v>
      </c>
      <c r="M5803" t="s">
        <v>32</v>
      </c>
      <c r="O5803" t="s">
        <v>8636</v>
      </c>
      <c r="P5803" t="b">
        <f>production[[#This Row],[Funded Month]]&gt;=DATE(2021,1,1)</f>
        <v>1</v>
      </c>
    </row>
    <row r="5804" spans="1:16" x14ac:dyDescent="0.2">
      <c r="A5804" s="1">
        <v>291200775086</v>
      </c>
      <c r="B5804">
        <v>291</v>
      </c>
      <c r="C5804" t="s">
        <v>415</v>
      </c>
      <c r="D5804" s="2">
        <v>44197</v>
      </c>
      <c r="E5804" t="s">
        <v>8637</v>
      </c>
      <c r="F5804">
        <f>1</f>
        <v>1</v>
      </c>
      <c r="G5804">
        <v>250000</v>
      </c>
      <c r="H5804" t="s">
        <v>18</v>
      </c>
      <c r="I5804" t="s">
        <v>19</v>
      </c>
      <c r="J5804" t="s">
        <v>20</v>
      </c>
      <c r="K5804" t="s">
        <v>44</v>
      </c>
      <c r="L5804" t="s">
        <v>853</v>
      </c>
      <c r="M5804" t="s">
        <v>32</v>
      </c>
      <c r="O5804" t="s">
        <v>8638</v>
      </c>
      <c r="P5804" t="b">
        <f>production[[#This Row],[Funded Month]]&gt;=DATE(2021,1,1)</f>
        <v>1</v>
      </c>
    </row>
    <row r="5805" spans="1:16" x14ac:dyDescent="0.2">
      <c r="A5805" s="1">
        <v>291201075805</v>
      </c>
      <c r="B5805">
        <v>291</v>
      </c>
      <c r="C5805" t="s">
        <v>415</v>
      </c>
      <c r="D5805" s="2">
        <v>44197</v>
      </c>
      <c r="E5805" t="s">
        <v>8639</v>
      </c>
      <c r="F5805">
        <f>1</f>
        <v>1</v>
      </c>
      <c r="G5805">
        <v>540000</v>
      </c>
      <c r="H5805" t="s">
        <v>18</v>
      </c>
      <c r="I5805" t="s">
        <v>19</v>
      </c>
      <c r="J5805" t="s">
        <v>20</v>
      </c>
      <c r="K5805" t="s">
        <v>21</v>
      </c>
      <c r="L5805" t="s">
        <v>853</v>
      </c>
      <c r="M5805" t="s">
        <v>32</v>
      </c>
      <c r="O5805" t="s">
        <v>8640</v>
      </c>
      <c r="P5805" t="b">
        <f>production[[#This Row],[Funded Month]]&gt;=DATE(2021,1,1)</f>
        <v>1</v>
      </c>
    </row>
    <row r="5806" spans="1:16" x14ac:dyDescent="0.2">
      <c r="A5806" s="1">
        <v>291201175953</v>
      </c>
      <c r="B5806">
        <v>291</v>
      </c>
      <c r="C5806" t="s">
        <v>415</v>
      </c>
      <c r="D5806" s="2">
        <v>44197</v>
      </c>
      <c r="E5806" t="s">
        <v>8641</v>
      </c>
      <c r="F5806">
        <f>1</f>
        <v>1</v>
      </c>
      <c r="G5806">
        <v>315000</v>
      </c>
      <c r="H5806" t="s">
        <v>18</v>
      </c>
      <c r="I5806" t="s">
        <v>19</v>
      </c>
      <c r="J5806" t="s">
        <v>20</v>
      </c>
      <c r="K5806" t="s">
        <v>21</v>
      </c>
      <c r="L5806" t="s">
        <v>853</v>
      </c>
      <c r="M5806" t="s">
        <v>32</v>
      </c>
      <c r="O5806" t="s">
        <v>8642</v>
      </c>
      <c r="P5806" t="b">
        <f>production[[#This Row],[Funded Month]]&gt;=DATE(2021,1,1)</f>
        <v>1</v>
      </c>
    </row>
    <row r="5807" spans="1:16" x14ac:dyDescent="0.2">
      <c r="A5807" s="1">
        <v>291201175993</v>
      </c>
      <c r="B5807">
        <v>291</v>
      </c>
      <c r="C5807" t="s">
        <v>415</v>
      </c>
      <c r="D5807" s="2">
        <v>44197</v>
      </c>
      <c r="E5807" t="s">
        <v>8643</v>
      </c>
      <c r="F5807">
        <f>1</f>
        <v>1</v>
      </c>
      <c r="G5807">
        <v>160000</v>
      </c>
      <c r="H5807" t="s">
        <v>18</v>
      </c>
      <c r="I5807" t="s">
        <v>19</v>
      </c>
      <c r="J5807" t="s">
        <v>20</v>
      </c>
      <c r="K5807" t="s">
        <v>21</v>
      </c>
      <c r="L5807" t="s">
        <v>853</v>
      </c>
      <c r="M5807" t="s">
        <v>32</v>
      </c>
      <c r="O5807" t="s">
        <v>8644</v>
      </c>
      <c r="P5807" t="b">
        <f>production[[#This Row],[Funded Month]]&gt;=DATE(2021,1,1)</f>
        <v>1</v>
      </c>
    </row>
    <row r="5808" spans="1:16" x14ac:dyDescent="0.2">
      <c r="A5808" s="1">
        <v>291201276251</v>
      </c>
      <c r="B5808">
        <v>291</v>
      </c>
      <c r="C5808" t="s">
        <v>415</v>
      </c>
      <c r="D5808" s="2">
        <v>44197</v>
      </c>
      <c r="E5808" t="s">
        <v>8645</v>
      </c>
      <c r="F5808">
        <f>1</f>
        <v>1</v>
      </c>
      <c r="G5808">
        <v>165000</v>
      </c>
      <c r="H5808" t="s">
        <v>18</v>
      </c>
      <c r="I5808" t="s">
        <v>19</v>
      </c>
      <c r="J5808" t="s">
        <v>20</v>
      </c>
      <c r="K5808" t="s">
        <v>21</v>
      </c>
      <c r="L5808" t="s">
        <v>853</v>
      </c>
      <c r="M5808" t="s">
        <v>32</v>
      </c>
      <c r="O5808" t="s">
        <v>8646</v>
      </c>
      <c r="P5808" t="b">
        <f>production[[#This Row],[Funded Month]]&gt;=DATE(2021,1,1)</f>
        <v>1</v>
      </c>
    </row>
    <row r="5809" spans="1:16" x14ac:dyDescent="0.2">
      <c r="A5809" s="1">
        <v>291201276360</v>
      </c>
      <c r="B5809">
        <v>291</v>
      </c>
      <c r="C5809" t="s">
        <v>415</v>
      </c>
      <c r="D5809" s="2">
        <v>44197</v>
      </c>
      <c r="E5809" t="s">
        <v>8647</v>
      </c>
      <c r="F5809">
        <f>1</f>
        <v>1</v>
      </c>
      <c r="G5809">
        <v>372000</v>
      </c>
      <c r="H5809" t="s">
        <v>18</v>
      </c>
      <c r="I5809" t="s">
        <v>19</v>
      </c>
      <c r="J5809" t="s">
        <v>20</v>
      </c>
      <c r="K5809" t="s">
        <v>27</v>
      </c>
      <c r="L5809" t="s">
        <v>853</v>
      </c>
      <c r="M5809" t="s">
        <v>32</v>
      </c>
      <c r="O5809" t="s">
        <v>2007</v>
      </c>
      <c r="P5809" t="b">
        <f>production[[#This Row],[Funded Month]]&gt;=DATE(2021,1,1)</f>
        <v>1</v>
      </c>
    </row>
    <row r="5810" spans="1:16" x14ac:dyDescent="0.2">
      <c r="A5810" s="1">
        <v>291210176444</v>
      </c>
      <c r="B5810">
        <v>291</v>
      </c>
      <c r="C5810" t="s">
        <v>415</v>
      </c>
      <c r="D5810" s="2">
        <v>44197</v>
      </c>
      <c r="E5810" t="s">
        <v>8648</v>
      </c>
      <c r="F5810">
        <f>1</f>
        <v>1</v>
      </c>
      <c r="G5810">
        <v>293300</v>
      </c>
      <c r="H5810" t="s">
        <v>18</v>
      </c>
      <c r="I5810" t="s">
        <v>19</v>
      </c>
      <c r="J5810" t="s">
        <v>20</v>
      </c>
      <c r="K5810" t="s">
        <v>21</v>
      </c>
      <c r="L5810" t="s">
        <v>853</v>
      </c>
      <c r="M5810" t="s">
        <v>32</v>
      </c>
      <c r="O5810" t="s">
        <v>8649</v>
      </c>
      <c r="P5810" t="b">
        <f>production[[#This Row],[Funded Month]]&gt;=DATE(2021,1,1)</f>
        <v>1</v>
      </c>
    </row>
    <row r="5811" spans="1:16" x14ac:dyDescent="0.2">
      <c r="A5811" s="1">
        <v>290190748245</v>
      </c>
      <c r="B5811">
        <v>290</v>
      </c>
      <c r="C5811" t="s">
        <v>16</v>
      </c>
      <c r="D5811" s="2">
        <v>44197</v>
      </c>
      <c r="E5811" t="s">
        <v>8650</v>
      </c>
      <c r="F5811">
        <f>1</f>
        <v>1</v>
      </c>
      <c r="G5811">
        <v>296670</v>
      </c>
      <c r="H5811" t="s">
        <v>238</v>
      </c>
      <c r="I5811" t="s">
        <v>286</v>
      </c>
      <c r="J5811" t="s">
        <v>20</v>
      </c>
      <c r="K5811" t="s">
        <v>21</v>
      </c>
      <c r="L5811" t="s">
        <v>181</v>
      </c>
      <c r="M5811" t="s">
        <v>32</v>
      </c>
      <c r="N5811" t="s">
        <v>33</v>
      </c>
      <c r="P5811" t="b">
        <f>production[[#This Row],[Funded Month]]&gt;=DATE(2021,1,1)</f>
        <v>1</v>
      </c>
    </row>
    <row r="5812" spans="1:16" x14ac:dyDescent="0.2">
      <c r="A5812" s="1">
        <v>290191172041</v>
      </c>
      <c r="B5812">
        <v>290</v>
      </c>
      <c r="C5812" t="s">
        <v>16</v>
      </c>
      <c r="D5812" s="2">
        <v>44197</v>
      </c>
      <c r="E5812" t="s">
        <v>8651</v>
      </c>
      <c r="F5812">
        <f>1</f>
        <v>1</v>
      </c>
      <c r="G5812">
        <v>334400</v>
      </c>
      <c r="H5812" t="s">
        <v>18</v>
      </c>
      <c r="I5812" t="s">
        <v>19</v>
      </c>
      <c r="J5812" t="s">
        <v>20</v>
      </c>
      <c r="K5812" t="s">
        <v>21</v>
      </c>
      <c r="L5812" t="s">
        <v>181</v>
      </c>
      <c r="M5812" t="s">
        <v>32</v>
      </c>
      <c r="N5812" t="s">
        <v>33</v>
      </c>
      <c r="P5812" t="b">
        <f>production[[#This Row],[Funded Month]]&gt;=DATE(2021,1,1)</f>
        <v>1</v>
      </c>
    </row>
    <row r="5813" spans="1:16" x14ac:dyDescent="0.2">
      <c r="A5813" s="1">
        <v>290200876255</v>
      </c>
      <c r="B5813">
        <v>290</v>
      </c>
      <c r="C5813" t="s">
        <v>16</v>
      </c>
      <c r="D5813" s="2">
        <v>44197</v>
      </c>
      <c r="E5813" t="s">
        <v>8652</v>
      </c>
      <c r="F5813">
        <f>1</f>
        <v>1</v>
      </c>
      <c r="G5813">
        <v>175100</v>
      </c>
      <c r="H5813" t="s">
        <v>18</v>
      </c>
      <c r="I5813" t="s">
        <v>19</v>
      </c>
      <c r="J5813" t="s">
        <v>20</v>
      </c>
      <c r="K5813" t="s">
        <v>21</v>
      </c>
      <c r="L5813" t="s">
        <v>181</v>
      </c>
      <c r="M5813" t="s">
        <v>32</v>
      </c>
      <c r="N5813" t="s">
        <v>33</v>
      </c>
      <c r="P5813" t="b">
        <f>production[[#This Row],[Funded Month]]&gt;=DATE(2021,1,1)</f>
        <v>1</v>
      </c>
    </row>
    <row r="5814" spans="1:16" x14ac:dyDescent="0.2">
      <c r="A5814" s="1">
        <v>290200876840</v>
      </c>
      <c r="B5814">
        <v>290</v>
      </c>
      <c r="C5814" t="s">
        <v>16</v>
      </c>
      <c r="D5814" s="2">
        <v>44197</v>
      </c>
      <c r="E5814" t="s">
        <v>8653</v>
      </c>
      <c r="F5814">
        <f>1</f>
        <v>1</v>
      </c>
      <c r="G5814">
        <v>200305</v>
      </c>
      <c r="H5814" t="s">
        <v>86</v>
      </c>
      <c r="I5814" t="s">
        <v>1351</v>
      </c>
      <c r="J5814" t="s">
        <v>20</v>
      </c>
      <c r="K5814" t="s">
        <v>21</v>
      </c>
      <c r="L5814" t="s">
        <v>181</v>
      </c>
      <c r="M5814" t="s">
        <v>32</v>
      </c>
      <c r="N5814" t="s">
        <v>531</v>
      </c>
      <c r="O5814" t="s">
        <v>531</v>
      </c>
      <c r="P5814" t="b">
        <f>production[[#This Row],[Funded Month]]&gt;=DATE(2021,1,1)</f>
        <v>1</v>
      </c>
    </row>
    <row r="5815" spans="1:16" x14ac:dyDescent="0.2">
      <c r="A5815" s="1">
        <v>290201079497</v>
      </c>
      <c r="B5815">
        <v>290</v>
      </c>
      <c r="C5815" t="s">
        <v>16</v>
      </c>
      <c r="D5815" s="2">
        <v>44197</v>
      </c>
      <c r="E5815" t="s">
        <v>8654</v>
      </c>
      <c r="F5815">
        <f>1</f>
        <v>1</v>
      </c>
      <c r="G5815">
        <v>197848</v>
      </c>
      <c r="H5815" t="s">
        <v>238</v>
      </c>
      <c r="I5815" t="s">
        <v>286</v>
      </c>
      <c r="J5815" t="s">
        <v>20</v>
      </c>
      <c r="K5815" t="s">
        <v>21</v>
      </c>
      <c r="L5815" t="s">
        <v>181</v>
      </c>
      <c r="M5815" t="s">
        <v>32</v>
      </c>
      <c r="O5815" t="s">
        <v>1209</v>
      </c>
      <c r="P5815" t="b">
        <f>production[[#This Row],[Funded Month]]&gt;=DATE(2021,1,1)</f>
        <v>1</v>
      </c>
    </row>
    <row r="5816" spans="1:16" x14ac:dyDescent="0.2">
      <c r="A5816" s="1">
        <v>290201079591</v>
      </c>
      <c r="B5816">
        <v>290</v>
      </c>
      <c r="C5816" t="s">
        <v>16</v>
      </c>
      <c r="D5816" s="2">
        <v>44197</v>
      </c>
      <c r="E5816" t="s">
        <v>8655</v>
      </c>
      <c r="F5816">
        <f>1</f>
        <v>1</v>
      </c>
      <c r="G5816">
        <v>195555</v>
      </c>
      <c r="H5816" t="s">
        <v>592</v>
      </c>
      <c r="I5816" t="s">
        <v>593</v>
      </c>
      <c r="J5816" t="s">
        <v>20</v>
      </c>
      <c r="K5816" t="s">
        <v>21</v>
      </c>
      <c r="L5816" t="s">
        <v>181</v>
      </c>
      <c r="M5816" t="s">
        <v>32</v>
      </c>
      <c r="O5816" t="s">
        <v>1209</v>
      </c>
      <c r="P5816" t="b">
        <f>production[[#This Row],[Funded Month]]&gt;=DATE(2021,1,1)</f>
        <v>1</v>
      </c>
    </row>
    <row r="5817" spans="1:16" x14ac:dyDescent="0.2">
      <c r="A5817" s="1">
        <v>290201282355</v>
      </c>
      <c r="B5817">
        <v>290</v>
      </c>
      <c r="C5817" t="s">
        <v>16</v>
      </c>
      <c r="D5817" s="2">
        <v>44197</v>
      </c>
      <c r="E5817" t="s">
        <v>8656</v>
      </c>
      <c r="F5817">
        <f>1</f>
        <v>1</v>
      </c>
      <c r="G5817">
        <v>200250</v>
      </c>
      <c r="H5817" t="s">
        <v>18</v>
      </c>
      <c r="I5817" t="s">
        <v>19</v>
      </c>
      <c r="J5817" t="s">
        <v>20</v>
      </c>
      <c r="K5817" t="s">
        <v>21</v>
      </c>
      <c r="L5817" t="s">
        <v>181</v>
      </c>
      <c r="M5817" t="s">
        <v>32</v>
      </c>
      <c r="N5817" t="s">
        <v>33</v>
      </c>
      <c r="P5817" t="b">
        <f>production[[#This Row],[Funded Month]]&gt;=DATE(2021,1,1)</f>
        <v>1</v>
      </c>
    </row>
    <row r="5818" spans="1:16" x14ac:dyDescent="0.2">
      <c r="A5818" s="1">
        <v>290201282556</v>
      </c>
      <c r="B5818">
        <v>290</v>
      </c>
      <c r="C5818" t="s">
        <v>16</v>
      </c>
      <c r="D5818" s="2">
        <v>44197</v>
      </c>
      <c r="E5818" t="s">
        <v>8657</v>
      </c>
      <c r="F5818">
        <f>1</f>
        <v>1</v>
      </c>
      <c r="G5818">
        <v>239900</v>
      </c>
      <c r="H5818" t="s">
        <v>238</v>
      </c>
      <c r="I5818" t="s">
        <v>286</v>
      </c>
      <c r="J5818" t="s">
        <v>20</v>
      </c>
      <c r="K5818" t="s">
        <v>21</v>
      </c>
      <c r="L5818" t="s">
        <v>181</v>
      </c>
      <c r="M5818" t="s">
        <v>32</v>
      </c>
      <c r="N5818" t="s">
        <v>182</v>
      </c>
      <c r="O5818" t="s">
        <v>182</v>
      </c>
      <c r="P5818" t="b">
        <f>production[[#This Row],[Funded Month]]&gt;=DATE(2021,1,1)</f>
        <v>1</v>
      </c>
    </row>
    <row r="5819" spans="1:16" x14ac:dyDescent="0.2">
      <c r="A5819" s="1">
        <v>290201282656</v>
      </c>
      <c r="B5819">
        <v>290</v>
      </c>
      <c r="C5819" t="s">
        <v>16</v>
      </c>
      <c r="D5819" s="2">
        <v>44197</v>
      </c>
      <c r="E5819" t="s">
        <v>8658</v>
      </c>
      <c r="F5819">
        <f>1</f>
        <v>1</v>
      </c>
      <c r="G5819">
        <v>236634</v>
      </c>
      <c r="H5819" t="s">
        <v>86</v>
      </c>
      <c r="I5819" t="s">
        <v>87</v>
      </c>
      <c r="J5819" t="s">
        <v>20</v>
      </c>
      <c r="K5819" t="s">
        <v>21</v>
      </c>
      <c r="L5819" t="s">
        <v>181</v>
      </c>
      <c r="M5819" t="s">
        <v>32</v>
      </c>
      <c r="N5819" t="s">
        <v>531</v>
      </c>
      <c r="O5819" t="s">
        <v>531</v>
      </c>
      <c r="P5819" t="b">
        <f>production[[#This Row],[Funded Month]]&gt;=DATE(2021,1,1)</f>
        <v>1</v>
      </c>
    </row>
    <row r="5820" spans="1:16" x14ac:dyDescent="0.2">
      <c r="A5820" s="1">
        <v>290201283010</v>
      </c>
      <c r="B5820">
        <v>290</v>
      </c>
      <c r="C5820" t="s">
        <v>16</v>
      </c>
      <c r="D5820" s="2">
        <v>44197</v>
      </c>
      <c r="E5820" t="s">
        <v>8659</v>
      </c>
      <c r="F5820">
        <f>1</f>
        <v>1</v>
      </c>
      <c r="G5820">
        <v>247200</v>
      </c>
      <c r="H5820" t="s">
        <v>18</v>
      </c>
      <c r="I5820" t="s">
        <v>19</v>
      </c>
      <c r="J5820" t="s">
        <v>20</v>
      </c>
      <c r="K5820" t="s">
        <v>21</v>
      </c>
      <c r="L5820" t="s">
        <v>181</v>
      </c>
      <c r="M5820" t="s">
        <v>32</v>
      </c>
      <c r="N5820" t="s">
        <v>33</v>
      </c>
      <c r="P5820" t="b">
        <f>production[[#This Row],[Funded Month]]&gt;=DATE(2021,1,1)</f>
        <v>1</v>
      </c>
    </row>
    <row r="5821" spans="1:16" x14ac:dyDescent="0.2">
      <c r="A5821" s="1">
        <v>290201283026</v>
      </c>
      <c r="B5821">
        <v>290</v>
      </c>
      <c r="C5821" t="s">
        <v>16</v>
      </c>
      <c r="D5821" s="2">
        <v>44197</v>
      </c>
      <c r="E5821" t="s">
        <v>8660</v>
      </c>
      <c r="F5821">
        <f>1</f>
        <v>1</v>
      </c>
      <c r="G5821">
        <v>207100</v>
      </c>
      <c r="H5821" t="s">
        <v>18</v>
      </c>
      <c r="I5821" t="s">
        <v>50</v>
      </c>
      <c r="J5821" t="s">
        <v>20</v>
      </c>
      <c r="K5821" t="s">
        <v>21</v>
      </c>
      <c r="L5821" t="s">
        <v>181</v>
      </c>
      <c r="M5821" t="s">
        <v>32</v>
      </c>
      <c r="N5821" t="s">
        <v>33</v>
      </c>
      <c r="P5821" t="b">
        <f>production[[#This Row],[Funded Month]]&gt;=DATE(2021,1,1)</f>
        <v>1</v>
      </c>
    </row>
    <row r="5822" spans="1:16" x14ac:dyDescent="0.2">
      <c r="A5822" s="1">
        <v>290201283076</v>
      </c>
      <c r="B5822">
        <v>290</v>
      </c>
      <c r="C5822" t="s">
        <v>16</v>
      </c>
      <c r="D5822" s="2">
        <v>44197</v>
      </c>
      <c r="E5822" t="s">
        <v>8653</v>
      </c>
      <c r="F5822">
        <f>1</f>
        <v>1</v>
      </c>
      <c r="G5822">
        <v>7140</v>
      </c>
      <c r="H5822" t="s">
        <v>18</v>
      </c>
      <c r="I5822" t="s">
        <v>1598</v>
      </c>
      <c r="J5822" t="s">
        <v>398</v>
      </c>
      <c r="K5822" t="s">
        <v>21</v>
      </c>
      <c r="L5822" t="s">
        <v>181</v>
      </c>
      <c r="M5822" t="s">
        <v>32</v>
      </c>
      <c r="N5822" t="s">
        <v>531</v>
      </c>
      <c r="O5822" t="s">
        <v>531</v>
      </c>
      <c r="P5822" t="b">
        <f>production[[#This Row],[Funded Month]]&gt;=DATE(2021,1,1)</f>
        <v>1</v>
      </c>
    </row>
    <row r="5823" spans="1:16" x14ac:dyDescent="0.2">
      <c r="A5823" s="1">
        <v>290201283274</v>
      </c>
      <c r="B5823">
        <v>290</v>
      </c>
      <c r="C5823" t="s">
        <v>16</v>
      </c>
      <c r="D5823" s="2">
        <v>44197</v>
      </c>
      <c r="E5823" t="s">
        <v>8661</v>
      </c>
      <c r="F5823">
        <f>1</f>
        <v>1</v>
      </c>
      <c r="G5823">
        <v>364000</v>
      </c>
      <c r="H5823" t="s">
        <v>18</v>
      </c>
      <c r="I5823" t="s">
        <v>19</v>
      </c>
      <c r="J5823" t="s">
        <v>20</v>
      </c>
      <c r="K5823" t="s">
        <v>21</v>
      </c>
      <c r="L5823" t="s">
        <v>181</v>
      </c>
      <c r="M5823" t="s">
        <v>32</v>
      </c>
      <c r="N5823" t="s">
        <v>33</v>
      </c>
      <c r="O5823" t="s">
        <v>154</v>
      </c>
      <c r="P5823" t="b">
        <f>production[[#This Row],[Funded Month]]&gt;=DATE(2021,1,1)</f>
        <v>1</v>
      </c>
    </row>
    <row r="5824" spans="1:16" x14ac:dyDescent="0.2">
      <c r="A5824" s="1">
        <v>290201283336</v>
      </c>
      <c r="B5824">
        <v>290</v>
      </c>
      <c r="C5824" t="s">
        <v>16</v>
      </c>
      <c r="D5824" s="2">
        <v>44197</v>
      </c>
      <c r="E5824" t="s">
        <v>8662</v>
      </c>
      <c r="F5824">
        <f>1</f>
        <v>1</v>
      </c>
      <c r="G5824">
        <v>75000</v>
      </c>
      <c r="H5824" t="s">
        <v>18</v>
      </c>
      <c r="I5824" t="s">
        <v>19</v>
      </c>
      <c r="J5824" t="s">
        <v>20</v>
      </c>
      <c r="K5824" t="s">
        <v>21</v>
      </c>
      <c r="L5824" t="s">
        <v>181</v>
      </c>
      <c r="M5824" t="s">
        <v>32</v>
      </c>
      <c r="N5824" t="s">
        <v>33</v>
      </c>
      <c r="P5824" t="b">
        <f>production[[#This Row],[Funded Month]]&gt;=DATE(2021,1,1)</f>
        <v>1</v>
      </c>
    </row>
    <row r="5825" spans="1:16" x14ac:dyDescent="0.2">
      <c r="A5825" s="1">
        <v>290201283370</v>
      </c>
      <c r="B5825">
        <v>290</v>
      </c>
      <c r="C5825" t="s">
        <v>16</v>
      </c>
      <c r="D5825" s="2">
        <v>44197</v>
      </c>
      <c r="E5825" t="s">
        <v>8663</v>
      </c>
      <c r="F5825">
        <f>1</f>
        <v>1</v>
      </c>
      <c r="G5825">
        <v>407483</v>
      </c>
      <c r="H5825" t="s">
        <v>86</v>
      </c>
      <c r="I5825" t="s">
        <v>87</v>
      </c>
      <c r="J5825" t="s">
        <v>20</v>
      </c>
      <c r="K5825" t="s">
        <v>21</v>
      </c>
      <c r="L5825" t="s">
        <v>181</v>
      </c>
      <c r="M5825" t="s">
        <v>32</v>
      </c>
      <c r="N5825" t="s">
        <v>33</v>
      </c>
      <c r="O5825" t="s">
        <v>154</v>
      </c>
      <c r="P5825" t="b">
        <f>production[[#This Row],[Funded Month]]&gt;=DATE(2021,1,1)</f>
        <v>1</v>
      </c>
    </row>
    <row r="5826" spans="1:16" x14ac:dyDescent="0.2">
      <c r="A5826" s="1">
        <v>290201283434</v>
      </c>
      <c r="B5826">
        <v>290</v>
      </c>
      <c r="C5826" t="s">
        <v>16</v>
      </c>
      <c r="D5826" s="2">
        <v>44197</v>
      </c>
      <c r="E5826" t="s">
        <v>8664</v>
      </c>
      <c r="F5826">
        <f>1</f>
        <v>1</v>
      </c>
      <c r="G5826">
        <v>285000</v>
      </c>
      <c r="H5826" t="s">
        <v>18</v>
      </c>
      <c r="I5826" t="s">
        <v>19</v>
      </c>
      <c r="J5826" t="s">
        <v>20</v>
      </c>
      <c r="K5826" t="s">
        <v>21</v>
      </c>
      <c r="L5826" t="s">
        <v>181</v>
      </c>
      <c r="M5826" t="s">
        <v>32</v>
      </c>
      <c r="N5826" t="s">
        <v>33</v>
      </c>
      <c r="O5826" t="s">
        <v>154</v>
      </c>
      <c r="P5826" t="b">
        <f>production[[#This Row],[Funded Month]]&gt;=DATE(2021,1,1)</f>
        <v>1</v>
      </c>
    </row>
    <row r="5827" spans="1:16" x14ac:dyDescent="0.2">
      <c r="A5827" s="1">
        <v>290201282367</v>
      </c>
      <c r="B5827">
        <v>290</v>
      </c>
      <c r="C5827" t="s">
        <v>16</v>
      </c>
      <c r="D5827" s="2">
        <v>44197</v>
      </c>
      <c r="E5827" t="s">
        <v>8665</v>
      </c>
      <c r="F5827">
        <f>1</f>
        <v>1</v>
      </c>
      <c r="G5827">
        <v>162001</v>
      </c>
      <c r="H5827" t="s">
        <v>86</v>
      </c>
      <c r="I5827" t="s">
        <v>87</v>
      </c>
      <c r="J5827" t="s">
        <v>20</v>
      </c>
      <c r="K5827" t="s">
        <v>21</v>
      </c>
      <c r="L5827" t="s">
        <v>5992</v>
      </c>
      <c r="M5827" t="s">
        <v>32</v>
      </c>
      <c r="O5827" t="s">
        <v>3642</v>
      </c>
      <c r="P5827" t="b">
        <f>production[[#This Row],[Funded Month]]&gt;=DATE(2021,1,1)</f>
        <v>1</v>
      </c>
    </row>
    <row r="5828" spans="1:16" x14ac:dyDescent="0.2">
      <c r="A5828" s="1">
        <v>280201175452</v>
      </c>
      <c r="B5828">
        <v>280</v>
      </c>
      <c r="C5828" t="s">
        <v>16</v>
      </c>
      <c r="D5828" s="2">
        <v>44197</v>
      </c>
      <c r="E5828" t="s">
        <v>8666</v>
      </c>
      <c r="F5828">
        <f>1</f>
        <v>1</v>
      </c>
      <c r="G5828">
        <v>206043</v>
      </c>
      <c r="H5828" t="s">
        <v>86</v>
      </c>
      <c r="I5828" t="s">
        <v>186</v>
      </c>
      <c r="J5828" t="s">
        <v>20</v>
      </c>
      <c r="K5828" t="s">
        <v>21</v>
      </c>
      <c r="L5828" t="s">
        <v>56</v>
      </c>
      <c r="M5828" t="s">
        <v>32</v>
      </c>
      <c r="N5828" t="s">
        <v>33</v>
      </c>
      <c r="O5828" t="s">
        <v>8667</v>
      </c>
      <c r="P5828" t="b">
        <f>production[[#This Row],[Funded Month]]&gt;=DATE(2021,1,1)</f>
        <v>1</v>
      </c>
    </row>
    <row r="5829" spans="1:16" x14ac:dyDescent="0.2">
      <c r="A5829" s="1">
        <v>280201275502</v>
      </c>
      <c r="B5829">
        <v>280</v>
      </c>
      <c r="C5829" t="s">
        <v>16</v>
      </c>
      <c r="D5829" s="2">
        <v>44197</v>
      </c>
      <c r="E5829" t="s">
        <v>8668</v>
      </c>
      <c r="F5829">
        <f>1</f>
        <v>1</v>
      </c>
      <c r="G5829">
        <v>70000</v>
      </c>
      <c r="H5829" t="s">
        <v>18</v>
      </c>
      <c r="I5829" t="s">
        <v>19</v>
      </c>
      <c r="J5829" t="s">
        <v>20</v>
      </c>
      <c r="K5829" t="s">
        <v>21</v>
      </c>
      <c r="L5829" t="s">
        <v>56</v>
      </c>
      <c r="M5829" t="s">
        <v>32</v>
      </c>
      <c r="N5829" t="s">
        <v>33</v>
      </c>
      <c r="O5829" t="s">
        <v>8669</v>
      </c>
      <c r="P5829" t="b">
        <f>production[[#This Row],[Funded Month]]&gt;=DATE(2021,1,1)</f>
        <v>1</v>
      </c>
    </row>
    <row r="5830" spans="1:16" x14ac:dyDescent="0.2">
      <c r="A5830" s="1">
        <v>280201275519</v>
      </c>
      <c r="B5830">
        <v>280</v>
      </c>
      <c r="C5830" t="s">
        <v>16</v>
      </c>
      <c r="D5830" s="2">
        <v>44197</v>
      </c>
      <c r="E5830" t="s">
        <v>8670</v>
      </c>
      <c r="F5830">
        <f>1</f>
        <v>1</v>
      </c>
      <c r="G5830">
        <v>375250</v>
      </c>
      <c r="H5830" t="s">
        <v>18</v>
      </c>
      <c r="I5830" t="s">
        <v>19</v>
      </c>
      <c r="J5830" t="s">
        <v>20</v>
      </c>
      <c r="K5830" t="s">
        <v>21</v>
      </c>
      <c r="L5830" t="s">
        <v>56</v>
      </c>
      <c r="M5830" t="s">
        <v>32</v>
      </c>
      <c r="O5830" t="s">
        <v>8671</v>
      </c>
      <c r="P5830" t="b">
        <f>production[[#This Row],[Funded Month]]&gt;=DATE(2021,1,1)</f>
        <v>1</v>
      </c>
    </row>
    <row r="5831" spans="1:16" x14ac:dyDescent="0.2">
      <c r="A5831" s="1">
        <v>280210175531</v>
      </c>
      <c r="B5831">
        <v>280</v>
      </c>
      <c r="C5831" t="s">
        <v>16</v>
      </c>
      <c r="D5831" s="2">
        <v>44197</v>
      </c>
      <c r="E5831" t="s">
        <v>8672</v>
      </c>
      <c r="F5831">
        <f>1</f>
        <v>1</v>
      </c>
      <c r="G5831">
        <v>239920</v>
      </c>
      <c r="H5831" t="s">
        <v>18</v>
      </c>
      <c r="I5831" t="s">
        <v>19</v>
      </c>
      <c r="J5831" t="s">
        <v>20</v>
      </c>
      <c r="K5831" t="s">
        <v>21</v>
      </c>
      <c r="L5831" t="s">
        <v>56</v>
      </c>
      <c r="M5831" t="s">
        <v>32</v>
      </c>
      <c r="N5831" t="s">
        <v>33</v>
      </c>
      <c r="O5831" t="s">
        <v>3247</v>
      </c>
      <c r="P5831" t="b">
        <f>production[[#This Row],[Funded Month]]&gt;=DATE(2021,1,1)</f>
        <v>1</v>
      </c>
    </row>
    <row r="5832" spans="1:16" x14ac:dyDescent="0.2">
      <c r="A5832" s="1">
        <v>280210175542</v>
      </c>
      <c r="B5832">
        <v>280</v>
      </c>
      <c r="C5832" t="s">
        <v>16</v>
      </c>
      <c r="D5832" s="2">
        <v>44197</v>
      </c>
      <c r="E5832" t="s">
        <v>8673</v>
      </c>
      <c r="F5832">
        <f>1</f>
        <v>1</v>
      </c>
      <c r="G5832">
        <v>153750</v>
      </c>
      <c r="H5832" t="s">
        <v>18</v>
      </c>
      <c r="I5832" t="s">
        <v>50</v>
      </c>
      <c r="J5832" t="s">
        <v>20</v>
      </c>
      <c r="K5832" t="s">
        <v>21</v>
      </c>
      <c r="L5832" t="s">
        <v>56</v>
      </c>
      <c r="M5832" t="s">
        <v>32</v>
      </c>
      <c r="N5832" t="s">
        <v>33</v>
      </c>
      <c r="O5832" t="s">
        <v>36</v>
      </c>
      <c r="P5832" t="b">
        <f>production[[#This Row],[Funded Month]]&gt;=DATE(2021,1,1)</f>
        <v>1</v>
      </c>
    </row>
    <row r="5833" spans="1:16" x14ac:dyDescent="0.2">
      <c r="A5833" s="1">
        <v>297201275579</v>
      </c>
      <c r="B5833">
        <v>297</v>
      </c>
      <c r="C5833" t="s">
        <v>415</v>
      </c>
      <c r="D5833" s="2">
        <v>44197</v>
      </c>
      <c r="E5833" t="s">
        <v>2182</v>
      </c>
      <c r="F5833">
        <f>1</f>
        <v>1</v>
      </c>
      <c r="G5833">
        <v>212000</v>
      </c>
      <c r="H5833" t="s">
        <v>18</v>
      </c>
      <c r="I5833" t="s">
        <v>19</v>
      </c>
      <c r="J5833" t="s">
        <v>20</v>
      </c>
      <c r="K5833" t="s">
        <v>21</v>
      </c>
      <c r="L5833" t="s">
        <v>1205</v>
      </c>
      <c r="M5833" t="s">
        <v>2204</v>
      </c>
      <c r="O5833" t="s">
        <v>2182</v>
      </c>
      <c r="P5833" t="b">
        <f>production[[#This Row],[Funded Month]]&gt;=DATE(2021,1,1)</f>
        <v>1</v>
      </c>
    </row>
    <row r="5834" spans="1:16" x14ac:dyDescent="0.2">
      <c r="A5834" s="1">
        <v>297201275583</v>
      </c>
      <c r="B5834">
        <v>297</v>
      </c>
      <c r="C5834" t="s">
        <v>415</v>
      </c>
      <c r="D5834" s="2">
        <v>44197</v>
      </c>
      <c r="E5834" t="s">
        <v>8674</v>
      </c>
      <c r="F5834">
        <f>1</f>
        <v>1</v>
      </c>
      <c r="G5834">
        <v>224000</v>
      </c>
      <c r="H5834" t="s">
        <v>18</v>
      </c>
      <c r="I5834" t="s">
        <v>19</v>
      </c>
      <c r="J5834" t="s">
        <v>20</v>
      </c>
      <c r="K5834" t="s">
        <v>21</v>
      </c>
      <c r="L5834" t="s">
        <v>1205</v>
      </c>
      <c r="M5834" t="s">
        <v>32</v>
      </c>
      <c r="O5834" t="s">
        <v>8675</v>
      </c>
      <c r="P5834" t="b">
        <f>production[[#This Row],[Funded Month]]&gt;=DATE(2021,1,1)</f>
        <v>1</v>
      </c>
    </row>
    <row r="5835" spans="1:16" x14ac:dyDescent="0.2">
      <c r="A5835" s="1">
        <v>293191068912</v>
      </c>
      <c r="B5835">
        <v>293</v>
      </c>
      <c r="C5835" t="s">
        <v>415</v>
      </c>
      <c r="D5835" s="2">
        <v>44197</v>
      </c>
      <c r="E5835" t="s">
        <v>8676</v>
      </c>
      <c r="F5835">
        <f>1</f>
        <v>1</v>
      </c>
      <c r="G5835">
        <v>333750</v>
      </c>
      <c r="H5835" t="s">
        <v>18</v>
      </c>
      <c r="I5835" t="s">
        <v>19</v>
      </c>
      <c r="J5835" t="s">
        <v>20</v>
      </c>
      <c r="K5835" t="s">
        <v>21</v>
      </c>
      <c r="L5835" t="s">
        <v>971</v>
      </c>
      <c r="M5835" t="s">
        <v>32</v>
      </c>
      <c r="O5835" t="s">
        <v>8677</v>
      </c>
      <c r="P5835" t="b">
        <f>production[[#This Row],[Funded Month]]&gt;=DATE(2021,1,1)</f>
        <v>1</v>
      </c>
    </row>
    <row r="5836" spans="1:16" x14ac:dyDescent="0.2">
      <c r="A5836" s="1">
        <v>293201175285</v>
      </c>
      <c r="B5836">
        <v>293</v>
      </c>
      <c r="C5836" t="s">
        <v>415</v>
      </c>
      <c r="D5836" s="2">
        <v>44197</v>
      </c>
      <c r="E5836" t="s">
        <v>8678</v>
      </c>
      <c r="F5836">
        <f>1</f>
        <v>1</v>
      </c>
      <c r="G5836">
        <v>493000</v>
      </c>
      <c r="H5836" t="s">
        <v>18</v>
      </c>
      <c r="I5836" t="s">
        <v>59</v>
      </c>
      <c r="J5836" t="s">
        <v>20</v>
      </c>
      <c r="K5836" t="s">
        <v>27</v>
      </c>
      <c r="L5836" t="s">
        <v>971</v>
      </c>
      <c r="M5836" t="s">
        <v>32</v>
      </c>
      <c r="P5836" t="b">
        <f>production[[#This Row],[Funded Month]]&gt;=DATE(2021,1,1)</f>
        <v>1</v>
      </c>
    </row>
    <row r="5837" spans="1:16" x14ac:dyDescent="0.2">
      <c r="A5837" s="1">
        <v>293201275314</v>
      </c>
      <c r="B5837">
        <v>293</v>
      </c>
      <c r="C5837" t="s">
        <v>415</v>
      </c>
      <c r="D5837" s="2">
        <v>44197</v>
      </c>
      <c r="E5837" t="s">
        <v>8679</v>
      </c>
      <c r="F5837">
        <f>1</f>
        <v>1</v>
      </c>
      <c r="G5837">
        <v>289656</v>
      </c>
      <c r="H5837" t="s">
        <v>86</v>
      </c>
      <c r="I5837" t="s">
        <v>1536</v>
      </c>
      <c r="J5837" t="s">
        <v>20</v>
      </c>
      <c r="K5837" t="s">
        <v>21</v>
      </c>
      <c r="L5837" t="s">
        <v>971</v>
      </c>
      <c r="M5837" t="s">
        <v>32</v>
      </c>
      <c r="O5837" t="s">
        <v>8680</v>
      </c>
      <c r="P5837" t="b">
        <f>production[[#This Row],[Funded Month]]&gt;=DATE(2021,1,1)</f>
        <v>1</v>
      </c>
    </row>
    <row r="5838" spans="1:16" x14ac:dyDescent="0.2">
      <c r="A5838" s="1">
        <v>293201275319</v>
      </c>
      <c r="B5838">
        <v>293</v>
      </c>
      <c r="C5838" t="s">
        <v>415</v>
      </c>
      <c r="D5838" s="2">
        <v>44197</v>
      </c>
      <c r="E5838" t="s">
        <v>8679</v>
      </c>
      <c r="F5838">
        <f>1</f>
        <v>1</v>
      </c>
      <c r="G5838">
        <v>10325</v>
      </c>
      <c r="H5838" t="s">
        <v>18</v>
      </c>
      <c r="I5838" t="s">
        <v>475</v>
      </c>
      <c r="J5838" t="s">
        <v>398</v>
      </c>
      <c r="K5838" t="s">
        <v>21</v>
      </c>
      <c r="L5838" t="s">
        <v>971</v>
      </c>
      <c r="M5838" t="s">
        <v>32</v>
      </c>
      <c r="O5838" t="s">
        <v>8680</v>
      </c>
      <c r="P5838" t="b">
        <f>production[[#This Row],[Funded Month]]&gt;=DATE(2021,1,1)</f>
        <v>1</v>
      </c>
    </row>
    <row r="5839" spans="1:16" x14ac:dyDescent="0.2">
      <c r="A5839" s="1">
        <v>280201175391</v>
      </c>
      <c r="B5839">
        <v>280</v>
      </c>
      <c r="C5839" t="s">
        <v>16</v>
      </c>
      <c r="D5839" s="2">
        <v>44197</v>
      </c>
      <c r="E5839" t="s">
        <v>8681</v>
      </c>
      <c r="F5839">
        <f>1</f>
        <v>1</v>
      </c>
      <c r="G5839">
        <v>144530</v>
      </c>
      <c r="H5839" t="s">
        <v>18</v>
      </c>
      <c r="I5839" t="s">
        <v>79</v>
      </c>
      <c r="J5839" t="s">
        <v>20</v>
      </c>
      <c r="K5839" t="s">
        <v>21</v>
      </c>
      <c r="L5839" t="s">
        <v>31</v>
      </c>
      <c r="M5839" t="s">
        <v>32</v>
      </c>
      <c r="N5839" t="s">
        <v>33</v>
      </c>
      <c r="O5839" t="s">
        <v>8682</v>
      </c>
      <c r="P5839" t="b">
        <f>production[[#This Row],[Funded Month]]&gt;=DATE(2021,1,1)</f>
        <v>1</v>
      </c>
    </row>
    <row r="5840" spans="1:16" x14ac:dyDescent="0.2">
      <c r="A5840" s="1">
        <v>280201175445</v>
      </c>
      <c r="B5840">
        <v>280</v>
      </c>
      <c r="C5840" t="s">
        <v>16</v>
      </c>
      <c r="D5840" s="2">
        <v>44197</v>
      </c>
      <c r="E5840" t="s">
        <v>8683</v>
      </c>
      <c r="F5840">
        <f>1</f>
        <v>1</v>
      </c>
      <c r="G5840">
        <v>282578</v>
      </c>
      <c r="H5840" t="s">
        <v>18</v>
      </c>
      <c r="I5840" t="s">
        <v>19</v>
      </c>
      <c r="J5840" t="s">
        <v>20</v>
      </c>
      <c r="K5840" t="s">
        <v>21</v>
      </c>
      <c r="L5840" t="s">
        <v>31</v>
      </c>
      <c r="M5840" t="s">
        <v>32</v>
      </c>
      <c r="N5840" t="s">
        <v>33</v>
      </c>
      <c r="O5840" t="s">
        <v>6028</v>
      </c>
      <c r="P5840" t="b">
        <f>production[[#This Row],[Funded Month]]&gt;=DATE(2021,1,1)</f>
        <v>1</v>
      </c>
    </row>
    <row r="5841" spans="1:16" x14ac:dyDescent="0.2">
      <c r="A5841" s="1">
        <v>291191174457</v>
      </c>
      <c r="B5841">
        <v>291</v>
      </c>
      <c r="C5841" t="s">
        <v>415</v>
      </c>
      <c r="D5841" s="2">
        <v>44197</v>
      </c>
      <c r="E5841" t="s">
        <v>8684</v>
      </c>
      <c r="F5841">
        <f>1</f>
        <v>1</v>
      </c>
      <c r="G5841">
        <v>310400</v>
      </c>
      <c r="H5841" t="s">
        <v>18</v>
      </c>
      <c r="I5841" t="s">
        <v>19</v>
      </c>
      <c r="J5841" t="s">
        <v>20</v>
      </c>
      <c r="K5841" t="s">
        <v>21</v>
      </c>
      <c r="L5841" t="s">
        <v>851</v>
      </c>
      <c r="M5841" t="s">
        <v>32</v>
      </c>
      <c r="P5841" t="b">
        <f>production[[#This Row],[Funded Month]]&gt;=DATE(2021,1,1)</f>
        <v>1</v>
      </c>
    </row>
    <row r="5842" spans="1:16" x14ac:dyDescent="0.2">
      <c r="A5842" s="1">
        <v>291201276256</v>
      </c>
      <c r="B5842">
        <v>291</v>
      </c>
      <c r="C5842" t="s">
        <v>415</v>
      </c>
      <c r="D5842" s="2">
        <v>44197</v>
      </c>
      <c r="E5842" t="s">
        <v>8685</v>
      </c>
      <c r="F5842">
        <f>1</f>
        <v>1</v>
      </c>
      <c r="G5842">
        <v>75920</v>
      </c>
      <c r="H5842" t="s">
        <v>18</v>
      </c>
      <c r="I5842" t="s">
        <v>19</v>
      </c>
      <c r="J5842" t="s">
        <v>20</v>
      </c>
      <c r="K5842" t="s">
        <v>21</v>
      </c>
      <c r="L5842" t="s">
        <v>851</v>
      </c>
      <c r="M5842" t="s">
        <v>32</v>
      </c>
      <c r="P5842" t="b">
        <f>production[[#This Row],[Funded Month]]&gt;=DATE(2021,1,1)</f>
        <v>1</v>
      </c>
    </row>
    <row r="5843" spans="1:16" x14ac:dyDescent="0.2">
      <c r="A5843" s="1">
        <v>291201276282</v>
      </c>
      <c r="B5843">
        <v>291</v>
      </c>
      <c r="C5843" t="s">
        <v>415</v>
      </c>
      <c r="D5843" s="2">
        <v>44197</v>
      </c>
      <c r="E5843" t="s">
        <v>8686</v>
      </c>
      <c r="F5843">
        <f>1</f>
        <v>1</v>
      </c>
      <c r="G5843">
        <v>150000</v>
      </c>
      <c r="H5843" t="s">
        <v>18</v>
      </c>
      <c r="I5843" t="s">
        <v>19</v>
      </c>
      <c r="J5843" t="s">
        <v>20</v>
      </c>
      <c r="K5843" t="s">
        <v>21</v>
      </c>
      <c r="L5843" t="s">
        <v>851</v>
      </c>
      <c r="M5843" t="s">
        <v>32</v>
      </c>
      <c r="P5843" t="b">
        <f>production[[#This Row],[Funded Month]]&gt;=DATE(2021,1,1)</f>
        <v>1</v>
      </c>
    </row>
    <row r="5844" spans="1:16" x14ac:dyDescent="0.2">
      <c r="A5844" s="1">
        <v>291201276331</v>
      </c>
      <c r="B5844">
        <v>291</v>
      </c>
      <c r="C5844" t="s">
        <v>415</v>
      </c>
      <c r="D5844" s="2">
        <v>44197</v>
      </c>
      <c r="E5844" t="s">
        <v>8687</v>
      </c>
      <c r="F5844">
        <f>1</f>
        <v>1</v>
      </c>
      <c r="G5844">
        <v>416500</v>
      </c>
      <c r="H5844" t="s">
        <v>18</v>
      </c>
      <c r="I5844" t="s">
        <v>19</v>
      </c>
      <c r="J5844" t="s">
        <v>20</v>
      </c>
      <c r="K5844" t="s">
        <v>27</v>
      </c>
      <c r="L5844" t="s">
        <v>851</v>
      </c>
      <c r="M5844" t="s">
        <v>32</v>
      </c>
      <c r="P5844" t="b">
        <f>production[[#This Row],[Funded Month]]&gt;=DATE(2021,1,1)</f>
        <v>1</v>
      </c>
    </row>
    <row r="5845" spans="1:16" x14ac:dyDescent="0.2">
      <c r="A5845" s="1">
        <v>290201080545</v>
      </c>
      <c r="B5845">
        <v>290</v>
      </c>
      <c r="C5845" t="s">
        <v>16</v>
      </c>
      <c r="D5845" s="2">
        <v>44197</v>
      </c>
      <c r="E5845" t="s">
        <v>8688</v>
      </c>
      <c r="F5845">
        <f>1</f>
        <v>1</v>
      </c>
      <c r="G5845">
        <v>408322</v>
      </c>
      <c r="H5845" t="s">
        <v>86</v>
      </c>
      <c r="I5845" t="s">
        <v>87</v>
      </c>
      <c r="J5845" t="s">
        <v>20</v>
      </c>
      <c r="K5845" t="s">
        <v>21</v>
      </c>
      <c r="L5845" t="s">
        <v>129</v>
      </c>
      <c r="M5845" t="s">
        <v>32</v>
      </c>
      <c r="O5845" t="s">
        <v>8689</v>
      </c>
      <c r="P5845" t="b">
        <f>production[[#This Row],[Funded Month]]&gt;=DATE(2021,1,1)</f>
        <v>1</v>
      </c>
    </row>
    <row r="5846" spans="1:16" x14ac:dyDescent="0.2">
      <c r="A5846" s="1">
        <v>290201181203</v>
      </c>
      <c r="B5846">
        <v>290</v>
      </c>
      <c r="C5846" t="s">
        <v>16</v>
      </c>
      <c r="D5846" s="2">
        <v>44197</v>
      </c>
      <c r="E5846" t="s">
        <v>8690</v>
      </c>
      <c r="F5846">
        <f>1</f>
        <v>1</v>
      </c>
      <c r="G5846">
        <v>256000</v>
      </c>
      <c r="H5846" t="s">
        <v>18</v>
      </c>
      <c r="I5846" t="s">
        <v>19</v>
      </c>
      <c r="J5846" t="s">
        <v>20</v>
      </c>
      <c r="K5846" t="s">
        <v>21</v>
      </c>
      <c r="L5846" t="s">
        <v>129</v>
      </c>
      <c r="M5846" t="s">
        <v>32</v>
      </c>
      <c r="O5846" t="s">
        <v>1777</v>
      </c>
      <c r="P5846" t="b">
        <f>production[[#This Row],[Funded Month]]&gt;=DATE(2021,1,1)</f>
        <v>1</v>
      </c>
    </row>
    <row r="5847" spans="1:16" x14ac:dyDescent="0.2">
      <c r="A5847" s="1">
        <v>290201282506</v>
      </c>
      <c r="B5847">
        <v>290</v>
      </c>
      <c r="C5847" t="s">
        <v>16</v>
      </c>
      <c r="D5847" s="2">
        <v>44197</v>
      </c>
      <c r="E5847" t="s">
        <v>8691</v>
      </c>
      <c r="F5847">
        <f>1</f>
        <v>1</v>
      </c>
      <c r="G5847">
        <v>344350</v>
      </c>
      <c r="H5847" t="s">
        <v>18</v>
      </c>
      <c r="I5847" t="s">
        <v>19</v>
      </c>
      <c r="J5847" t="s">
        <v>20</v>
      </c>
      <c r="K5847" t="s">
        <v>21</v>
      </c>
      <c r="L5847" t="s">
        <v>129</v>
      </c>
      <c r="M5847" t="s">
        <v>32</v>
      </c>
      <c r="O5847" t="s">
        <v>4281</v>
      </c>
      <c r="P5847" t="b">
        <f>production[[#This Row],[Funded Month]]&gt;=DATE(2021,1,1)</f>
        <v>1</v>
      </c>
    </row>
    <row r="5848" spans="1:16" x14ac:dyDescent="0.2">
      <c r="A5848" s="1">
        <v>290201181065</v>
      </c>
      <c r="B5848">
        <v>290</v>
      </c>
      <c r="C5848" t="s">
        <v>16</v>
      </c>
      <c r="D5848" s="2">
        <v>44197</v>
      </c>
      <c r="E5848" t="s">
        <v>8692</v>
      </c>
      <c r="F5848">
        <f>1</f>
        <v>1</v>
      </c>
      <c r="G5848">
        <v>198979</v>
      </c>
      <c r="H5848" t="s">
        <v>86</v>
      </c>
      <c r="I5848" t="s">
        <v>87</v>
      </c>
      <c r="J5848" t="s">
        <v>20</v>
      </c>
      <c r="K5848" t="s">
        <v>21</v>
      </c>
      <c r="L5848" t="s">
        <v>157</v>
      </c>
      <c r="M5848" t="s">
        <v>32</v>
      </c>
      <c r="N5848" t="s">
        <v>1209</v>
      </c>
      <c r="O5848" t="s">
        <v>158</v>
      </c>
      <c r="P5848" t="b">
        <f>production[[#This Row],[Funded Month]]&gt;=DATE(2021,1,1)</f>
        <v>1</v>
      </c>
    </row>
    <row r="5849" spans="1:16" x14ac:dyDescent="0.2">
      <c r="A5849" s="1">
        <v>290201283431</v>
      </c>
      <c r="B5849">
        <v>290</v>
      </c>
      <c r="C5849" t="s">
        <v>16</v>
      </c>
      <c r="D5849" s="2">
        <v>44197</v>
      </c>
      <c r="E5849" t="s">
        <v>8693</v>
      </c>
      <c r="F5849">
        <f>1</f>
        <v>1</v>
      </c>
      <c r="G5849">
        <v>219600</v>
      </c>
      <c r="H5849" t="s">
        <v>18</v>
      </c>
      <c r="I5849" t="s">
        <v>19</v>
      </c>
      <c r="J5849" t="s">
        <v>20</v>
      </c>
      <c r="K5849" t="s">
        <v>21</v>
      </c>
      <c r="L5849" t="s">
        <v>157</v>
      </c>
      <c r="M5849" t="s">
        <v>32</v>
      </c>
      <c r="N5849" t="s">
        <v>1209</v>
      </c>
      <c r="O5849" t="s">
        <v>1215</v>
      </c>
      <c r="P5849" t="b">
        <f>production[[#This Row],[Funded Month]]&gt;=DATE(2021,1,1)</f>
        <v>1</v>
      </c>
    </row>
    <row r="5850" spans="1:16" x14ac:dyDescent="0.2">
      <c r="A5850" s="1">
        <v>290200978232</v>
      </c>
      <c r="B5850">
        <v>290</v>
      </c>
      <c r="C5850" t="s">
        <v>16</v>
      </c>
      <c r="D5850" s="2">
        <v>44197</v>
      </c>
      <c r="E5850" t="s">
        <v>8694</v>
      </c>
      <c r="F5850">
        <f>1</f>
        <v>1</v>
      </c>
      <c r="G5850">
        <v>257254</v>
      </c>
      <c r="H5850" t="s">
        <v>86</v>
      </c>
      <c r="I5850" t="s">
        <v>87</v>
      </c>
      <c r="J5850" t="s">
        <v>20</v>
      </c>
      <c r="K5850" t="s">
        <v>21</v>
      </c>
      <c r="L5850" t="s">
        <v>193</v>
      </c>
      <c r="M5850" t="s">
        <v>32</v>
      </c>
      <c r="N5850" t="s">
        <v>1209</v>
      </c>
      <c r="O5850" t="s">
        <v>8695</v>
      </c>
      <c r="P5850" t="b">
        <f>production[[#This Row],[Funded Month]]&gt;=DATE(2021,1,1)</f>
        <v>1</v>
      </c>
    </row>
    <row r="5851" spans="1:16" x14ac:dyDescent="0.2">
      <c r="A5851" s="1">
        <v>290200877703</v>
      </c>
      <c r="B5851">
        <v>290</v>
      </c>
      <c r="C5851" t="s">
        <v>16</v>
      </c>
      <c r="D5851" s="2">
        <v>44197</v>
      </c>
      <c r="E5851" t="s">
        <v>8696</v>
      </c>
      <c r="F5851">
        <f>1</f>
        <v>1</v>
      </c>
      <c r="G5851">
        <v>245361</v>
      </c>
      <c r="H5851" t="s">
        <v>18</v>
      </c>
      <c r="I5851" t="s">
        <v>19</v>
      </c>
      <c r="J5851" t="s">
        <v>20</v>
      </c>
      <c r="K5851" t="s">
        <v>21</v>
      </c>
      <c r="L5851" t="s">
        <v>193</v>
      </c>
      <c r="M5851" t="s">
        <v>32</v>
      </c>
      <c r="N5851" t="s">
        <v>1209</v>
      </c>
      <c r="O5851" t="s">
        <v>158</v>
      </c>
      <c r="P5851" t="b">
        <f>production[[#This Row],[Funded Month]]&gt;=DATE(2021,1,1)</f>
        <v>1</v>
      </c>
    </row>
    <row r="5852" spans="1:16" x14ac:dyDescent="0.2">
      <c r="A5852" s="1">
        <v>295201076096</v>
      </c>
      <c r="B5852">
        <v>295</v>
      </c>
      <c r="C5852" t="s">
        <v>16</v>
      </c>
      <c r="D5852" s="2">
        <v>44166</v>
      </c>
      <c r="E5852" t="s">
        <v>8697</v>
      </c>
      <c r="F5852">
        <f>1</f>
        <v>1</v>
      </c>
      <c r="G5852">
        <v>249850</v>
      </c>
      <c r="H5852" t="s">
        <v>18</v>
      </c>
      <c r="I5852" t="s">
        <v>19</v>
      </c>
      <c r="J5852" t="s">
        <v>20</v>
      </c>
      <c r="K5852" t="s">
        <v>21</v>
      </c>
      <c r="L5852" t="s">
        <v>1046</v>
      </c>
      <c r="M5852" t="s">
        <v>32</v>
      </c>
      <c r="N5852" t="s">
        <v>3099</v>
      </c>
      <c r="O5852" t="s">
        <v>5073</v>
      </c>
      <c r="P5852" t="b">
        <f>production[[#This Row],[Funded Month]]&gt;=DATE(2021,1,1)</f>
        <v>0</v>
      </c>
    </row>
    <row r="5853" spans="1:16" x14ac:dyDescent="0.2">
      <c r="A5853" s="1">
        <v>295201176326</v>
      </c>
      <c r="B5853">
        <v>295</v>
      </c>
      <c r="C5853" t="s">
        <v>16</v>
      </c>
      <c r="D5853" s="2">
        <v>44166</v>
      </c>
      <c r="E5853" t="s">
        <v>8698</v>
      </c>
      <c r="F5853">
        <f>1</f>
        <v>1</v>
      </c>
      <c r="G5853">
        <v>370662</v>
      </c>
      <c r="H5853" t="s">
        <v>86</v>
      </c>
      <c r="I5853" t="s">
        <v>87</v>
      </c>
      <c r="J5853" t="s">
        <v>20</v>
      </c>
      <c r="K5853" t="s">
        <v>21</v>
      </c>
      <c r="L5853" t="s">
        <v>1046</v>
      </c>
      <c r="M5853" t="s">
        <v>32</v>
      </c>
      <c r="N5853" t="s">
        <v>3099</v>
      </c>
      <c r="O5853" t="s">
        <v>1104</v>
      </c>
      <c r="P5853" t="b">
        <f>production[[#This Row],[Funded Month]]&gt;=DATE(2021,1,1)</f>
        <v>0</v>
      </c>
    </row>
    <row r="5854" spans="1:16" x14ac:dyDescent="0.2">
      <c r="A5854" s="1">
        <v>290200877926</v>
      </c>
      <c r="B5854">
        <v>290</v>
      </c>
      <c r="C5854" t="s">
        <v>16</v>
      </c>
      <c r="D5854" s="2">
        <v>44166</v>
      </c>
      <c r="E5854" t="s">
        <v>8699</v>
      </c>
      <c r="F5854">
        <f>1</f>
        <v>1</v>
      </c>
      <c r="G5854">
        <v>248000</v>
      </c>
      <c r="H5854" t="s">
        <v>238</v>
      </c>
      <c r="I5854" t="s">
        <v>239</v>
      </c>
      <c r="J5854" t="s">
        <v>20</v>
      </c>
      <c r="K5854" t="s">
        <v>21</v>
      </c>
      <c r="L5854" t="s">
        <v>224</v>
      </c>
      <c r="M5854" t="s">
        <v>32</v>
      </c>
      <c r="N5854" t="s">
        <v>165</v>
      </c>
      <c r="O5854" t="s">
        <v>4663</v>
      </c>
      <c r="P5854" t="b">
        <f>production[[#This Row],[Funded Month]]&gt;=DATE(2021,1,1)</f>
        <v>0</v>
      </c>
    </row>
    <row r="5855" spans="1:16" x14ac:dyDescent="0.2">
      <c r="A5855" s="1">
        <v>290200978168</v>
      </c>
      <c r="B5855">
        <v>290</v>
      </c>
      <c r="C5855" t="s">
        <v>16</v>
      </c>
      <c r="D5855" s="2">
        <v>44166</v>
      </c>
      <c r="E5855" t="s">
        <v>8700</v>
      </c>
      <c r="F5855">
        <f>1</f>
        <v>1</v>
      </c>
      <c r="G5855">
        <v>162011</v>
      </c>
      <c r="H5855" t="s">
        <v>86</v>
      </c>
      <c r="I5855" t="s">
        <v>87</v>
      </c>
      <c r="J5855" t="s">
        <v>20</v>
      </c>
      <c r="K5855" t="s">
        <v>21</v>
      </c>
      <c r="L5855" t="s">
        <v>224</v>
      </c>
      <c r="M5855" t="s">
        <v>32</v>
      </c>
      <c r="N5855" t="s">
        <v>165</v>
      </c>
      <c r="O5855" t="s">
        <v>8701</v>
      </c>
      <c r="P5855" t="b">
        <f>production[[#This Row],[Funded Month]]&gt;=DATE(2021,1,1)</f>
        <v>0</v>
      </c>
    </row>
    <row r="5856" spans="1:16" x14ac:dyDescent="0.2">
      <c r="A5856" s="1">
        <v>290201079917</v>
      </c>
      <c r="B5856">
        <v>290</v>
      </c>
      <c r="C5856" t="s">
        <v>16</v>
      </c>
      <c r="D5856" s="2">
        <v>44166</v>
      </c>
      <c r="E5856" t="s">
        <v>8702</v>
      </c>
      <c r="F5856">
        <f>1</f>
        <v>1</v>
      </c>
      <c r="G5856">
        <v>239200</v>
      </c>
      <c r="H5856" t="s">
        <v>18</v>
      </c>
      <c r="I5856" t="s">
        <v>19</v>
      </c>
      <c r="J5856" t="s">
        <v>20</v>
      </c>
      <c r="K5856" t="s">
        <v>21</v>
      </c>
      <c r="L5856" t="s">
        <v>224</v>
      </c>
      <c r="M5856" t="s">
        <v>32</v>
      </c>
      <c r="N5856" t="s">
        <v>165</v>
      </c>
      <c r="O5856" t="s">
        <v>8703</v>
      </c>
      <c r="P5856" t="b">
        <f>production[[#This Row],[Funded Month]]&gt;=DATE(2021,1,1)</f>
        <v>0</v>
      </c>
    </row>
    <row r="5857" spans="1:16" x14ac:dyDescent="0.2">
      <c r="A5857" s="1">
        <v>290201080308</v>
      </c>
      <c r="B5857">
        <v>290</v>
      </c>
      <c r="C5857" t="s">
        <v>16</v>
      </c>
      <c r="D5857" s="2">
        <v>44166</v>
      </c>
      <c r="E5857" t="s">
        <v>8704</v>
      </c>
      <c r="F5857">
        <f>1</f>
        <v>1</v>
      </c>
      <c r="G5857">
        <v>229761</v>
      </c>
      <c r="H5857" t="s">
        <v>86</v>
      </c>
      <c r="I5857" t="s">
        <v>186</v>
      </c>
      <c r="J5857" t="s">
        <v>20</v>
      </c>
      <c r="K5857" t="s">
        <v>21</v>
      </c>
      <c r="L5857" t="s">
        <v>224</v>
      </c>
      <c r="M5857" t="s">
        <v>32</v>
      </c>
      <c r="N5857" t="s">
        <v>165</v>
      </c>
      <c r="O5857" t="s">
        <v>4196</v>
      </c>
      <c r="P5857" t="b">
        <f>production[[#This Row],[Funded Month]]&gt;=DATE(2021,1,1)</f>
        <v>0</v>
      </c>
    </row>
    <row r="5858" spans="1:16" x14ac:dyDescent="0.2">
      <c r="A5858" s="1">
        <v>290201080601</v>
      </c>
      <c r="B5858">
        <v>290</v>
      </c>
      <c r="C5858" t="s">
        <v>16</v>
      </c>
      <c r="D5858" s="2">
        <v>44166</v>
      </c>
      <c r="E5858" t="s">
        <v>8705</v>
      </c>
      <c r="F5858">
        <f>1</f>
        <v>1</v>
      </c>
      <c r="G5858">
        <v>738800</v>
      </c>
      <c r="H5858" t="s">
        <v>18</v>
      </c>
      <c r="I5858" t="s">
        <v>7427</v>
      </c>
      <c r="J5858" t="s">
        <v>20</v>
      </c>
      <c r="K5858" t="s">
        <v>21</v>
      </c>
      <c r="L5858" t="s">
        <v>224</v>
      </c>
      <c r="M5858" t="s">
        <v>32</v>
      </c>
      <c r="N5858" t="s">
        <v>165</v>
      </c>
      <c r="O5858" t="s">
        <v>8706</v>
      </c>
      <c r="P5858" t="b">
        <f>production[[#This Row],[Funded Month]]&gt;=DATE(2021,1,1)</f>
        <v>0</v>
      </c>
    </row>
    <row r="5859" spans="1:16" x14ac:dyDescent="0.2">
      <c r="A5859" s="1">
        <v>290201181169</v>
      </c>
      <c r="B5859">
        <v>290</v>
      </c>
      <c r="C5859" t="s">
        <v>16</v>
      </c>
      <c r="D5859" s="2">
        <v>44166</v>
      </c>
      <c r="E5859" t="s">
        <v>8707</v>
      </c>
      <c r="F5859">
        <f>1</f>
        <v>1</v>
      </c>
      <c r="G5859">
        <v>213400</v>
      </c>
      <c r="H5859" t="s">
        <v>18</v>
      </c>
      <c r="I5859" t="s">
        <v>79</v>
      </c>
      <c r="J5859" t="s">
        <v>20</v>
      </c>
      <c r="K5859" t="s">
        <v>21</v>
      </c>
      <c r="L5859" t="s">
        <v>224</v>
      </c>
      <c r="M5859" t="s">
        <v>32</v>
      </c>
      <c r="N5859" t="s">
        <v>165</v>
      </c>
      <c r="O5859" t="s">
        <v>224</v>
      </c>
      <c r="P5859" t="b">
        <f>production[[#This Row],[Funded Month]]&gt;=DATE(2021,1,1)</f>
        <v>0</v>
      </c>
    </row>
    <row r="5860" spans="1:16" x14ac:dyDescent="0.2">
      <c r="A5860" s="1">
        <v>290201181192</v>
      </c>
      <c r="B5860">
        <v>290</v>
      </c>
      <c r="C5860" t="s">
        <v>16</v>
      </c>
      <c r="D5860" s="2">
        <v>44166</v>
      </c>
      <c r="E5860" t="s">
        <v>8708</v>
      </c>
      <c r="F5860">
        <f>1</f>
        <v>1</v>
      </c>
      <c r="G5860">
        <v>153900</v>
      </c>
      <c r="H5860" t="s">
        <v>18</v>
      </c>
      <c r="I5860" t="s">
        <v>19</v>
      </c>
      <c r="J5860" t="s">
        <v>20</v>
      </c>
      <c r="K5860" t="s">
        <v>21</v>
      </c>
      <c r="L5860" t="s">
        <v>224</v>
      </c>
      <c r="M5860" t="s">
        <v>32</v>
      </c>
      <c r="N5860" t="s">
        <v>165</v>
      </c>
      <c r="O5860" t="s">
        <v>1449</v>
      </c>
      <c r="P5860" t="b">
        <f>production[[#This Row],[Funded Month]]&gt;=DATE(2021,1,1)</f>
        <v>0</v>
      </c>
    </row>
    <row r="5861" spans="1:16" x14ac:dyDescent="0.2">
      <c r="A5861" s="1">
        <v>290201181275</v>
      </c>
      <c r="B5861">
        <v>290</v>
      </c>
      <c r="C5861" t="s">
        <v>16</v>
      </c>
      <c r="D5861" s="2">
        <v>44166</v>
      </c>
      <c r="E5861" t="s">
        <v>8709</v>
      </c>
      <c r="F5861">
        <f>1</f>
        <v>1</v>
      </c>
      <c r="G5861">
        <v>299250</v>
      </c>
      <c r="H5861" t="s">
        <v>18</v>
      </c>
      <c r="I5861" t="s">
        <v>19</v>
      </c>
      <c r="J5861" t="s">
        <v>20</v>
      </c>
      <c r="K5861" t="s">
        <v>21</v>
      </c>
      <c r="L5861" t="s">
        <v>224</v>
      </c>
      <c r="M5861" t="s">
        <v>32</v>
      </c>
      <c r="N5861" t="s">
        <v>165</v>
      </c>
      <c r="O5861" t="s">
        <v>8710</v>
      </c>
      <c r="P5861" t="b">
        <f>production[[#This Row],[Funded Month]]&gt;=DATE(2021,1,1)</f>
        <v>0</v>
      </c>
    </row>
    <row r="5862" spans="1:16" x14ac:dyDescent="0.2">
      <c r="A5862" s="1">
        <v>290201182087</v>
      </c>
      <c r="B5862">
        <v>290</v>
      </c>
      <c r="C5862" t="s">
        <v>16</v>
      </c>
      <c r="D5862" s="2">
        <v>44166</v>
      </c>
      <c r="E5862" t="s">
        <v>8711</v>
      </c>
      <c r="F5862">
        <f>1</f>
        <v>1</v>
      </c>
      <c r="G5862">
        <v>546250</v>
      </c>
      <c r="H5862" t="s">
        <v>18</v>
      </c>
      <c r="I5862" t="s">
        <v>19</v>
      </c>
      <c r="J5862" t="s">
        <v>20</v>
      </c>
      <c r="K5862" t="s">
        <v>21</v>
      </c>
      <c r="L5862" t="s">
        <v>224</v>
      </c>
      <c r="M5862" t="s">
        <v>32</v>
      </c>
      <c r="N5862" t="s">
        <v>165</v>
      </c>
      <c r="O5862" t="s">
        <v>6888</v>
      </c>
      <c r="P5862" t="b">
        <f>production[[#This Row],[Funded Month]]&gt;=DATE(2021,1,1)</f>
        <v>0</v>
      </c>
    </row>
    <row r="5863" spans="1:16" x14ac:dyDescent="0.2">
      <c r="A5863" s="1">
        <v>290201182248</v>
      </c>
      <c r="B5863">
        <v>290</v>
      </c>
      <c r="C5863" t="s">
        <v>16</v>
      </c>
      <c r="D5863" s="2">
        <v>44166</v>
      </c>
      <c r="E5863" t="s">
        <v>8712</v>
      </c>
      <c r="F5863">
        <f>1</f>
        <v>1</v>
      </c>
      <c r="G5863">
        <v>133470</v>
      </c>
      <c r="H5863" t="s">
        <v>18</v>
      </c>
      <c r="I5863" t="s">
        <v>19</v>
      </c>
      <c r="J5863" t="s">
        <v>20</v>
      </c>
      <c r="K5863" t="s">
        <v>21</v>
      </c>
      <c r="L5863" t="s">
        <v>224</v>
      </c>
      <c r="M5863" t="s">
        <v>32</v>
      </c>
      <c r="N5863" t="s">
        <v>165</v>
      </c>
      <c r="O5863" t="s">
        <v>8713</v>
      </c>
      <c r="P5863" t="b">
        <f>production[[#This Row],[Funded Month]]&gt;=DATE(2021,1,1)</f>
        <v>0</v>
      </c>
    </row>
    <row r="5864" spans="1:16" x14ac:dyDescent="0.2">
      <c r="A5864" s="1">
        <v>290201182297</v>
      </c>
      <c r="B5864">
        <v>290</v>
      </c>
      <c r="C5864" t="s">
        <v>16</v>
      </c>
      <c r="D5864" s="2">
        <v>44166</v>
      </c>
      <c r="E5864" t="s">
        <v>8714</v>
      </c>
      <c r="F5864">
        <f>1</f>
        <v>1</v>
      </c>
      <c r="G5864">
        <v>150350</v>
      </c>
      <c r="H5864" t="s">
        <v>18</v>
      </c>
      <c r="I5864" t="s">
        <v>79</v>
      </c>
      <c r="J5864" t="s">
        <v>20</v>
      </c>
      <c r="K5864" t="s">
        <v>21</v>
      </c>
      <c r="L5864" t="s">
        <v>224</v>
      </c>
      <c r="M5864" t="s">
        <v>32</v>
      </c>
      <c r="N5864" t="s">
        <v>165</v>
      </c>
      <c r="O5864" t="s">
        <v>1660</v>
      </c>
      <c r="P5864" t="b">
        <f>production[[#This Row],[Funded Month]]&gt;=DATE(2021,1,1)</f>
        <v>0</v>
      </c>
    </row>
    <row r="5865" spans="1:16" x14ac:dyDescent="0.2">
      <c r="A5865" s="1">
        <v>290201282643</v>
      </c>
      <c r="B5865">
        <v>290</v>
      </c>
      <c r="C5865" t="s">
        <v>16</v>
      </c>
      <c r="D5865" s="2">
        <v>44166</v>
      </c>
      <c r="E5865" t="s">
        <v>8715</v>
      </c>
      <c r="F5865">
        <f>1</f>
        <v>1</v>
      </c>
      <c r="G5865">
        <v>194000</v>
      </c>
      <c r="H5865" t="s">
        <v>18</v>
      </c>
      <c r="I5865" t="s">
        <v>79</v>
      </c>
      <c r="J5865" t="s">
        <v>20</v>
      </c>
      <c r="K5865" t="s">
        <v>21</v>
      </c>
      <c r="L5865" t="s">
        <v>224</v>
      </c>
      <c r="M5865" t="s">
        <v>32</v>
      </c>
      <c r="N5865" t="s">
        <v>165</v>
      </c>
      <c r="O5865" t="s">
        <v>8716</v>
      </c>
      <c r="P5865" t="b">
        <f>production[[#This Row],[Funded Month]]&gt;=DATE(2021,1,1)</f>
        <v>0</v>
      </c>
    </row>
    <row r="5866" spans="1:16" x14ac:dyDescent="0.2">
      <c r="A5866" s="1">
        <v>290201282848</v>
      </c>
      <c r="B5866">
        <v>290</v>
      </c>
      <c r="C5866" t="s">
        <v>16</v>
      </c>
      <c r="D5866" s="2">
        <v>44166</v>
      </c>
      <c r="E5866" t="s">
        <v>8717</v>
      </c>
      <c r="F5866">
        <f>1</f>
        <v>1</v>
      </c>
      <c r="G5866">
        <v>268690</v>
      </c>
      <c r="H5866" t="s">
        <v>18</v>
      </c>
      <c r="I5866" t="s">
        <v>79</v>
      </c>
      <c r="J5866" t="s">
        <v>20</v>
      </c>
      <c r="K5866" t="s">
        <v>21</v>
      </c>
      <c r="L5866" t="s">
        <v>224</v>
      </c>
      <c r="M5866" t="s">
        <v>32</v>
      </c>
      <c r="N5866" t="s">
        <v>165</v>
      </c>
      <c r="O5866" t="s">
        <v>1736</v>
      </c>
      <c r="P5866" t="b">
        <f>production[[#This Row],[Funded Month]]&gt;=DATE(2021,1,1)</f>
        <v>0</v>
      </c>
    </row>
    <row r="5867" spans="1:16" x14ac:dyDescent="0.2">
      <c r="A5867" s="1">
        <v>294201175547</v>
      </c>
      <c r="B5867">
        <v>294</v>
      </c>
      <c r="C5867" t="s">
        <v>415</v>
      </c>
      <c r="D5867" s="2">
        <v>44166</v>
      </c>
      <c r="E5867" t="s">
        <v>8718</v>
      </c>
      <c r="F5867">
        <f>1</f>
        <v>1</v>
      </c>
      <c r="G5867">
        <v>403750</v>
      </c>
      <c r="H5867" t="s">
        <v>18</v>
      </c>
      <c r="I5867" t="s">
        <v>19</v>
      </c>
      <c r="J5867" t="s">
        <v>20</v>
      </c>
      <c r="K5867" t="s">
        <v>21</v>
      </c>
      <c r="L5867" t="s">
        <v>8719</v>
      </c>
      <c r="M5867" t="s">
        <v>1010</v>
      </c>
      <c r="N5867" t="s">
        <v>3074</v>
      </c>
      <c r="O5867" t="s">
        <v>8720</v>
      </c>
      <c r="P5867" t="b">
        <f>production[[#This Row],[Funded Month]]&gt;=DATE(2021,1,1)</f>
        <v>0</v>
      </c>
    </row>
    <row r="5868" spans="1:16" x14ac:dyDescent="0.2">
      <c r="A5868" s="1">
        <v>290191174561</v>
      </c>
      <c r="B5868">
        <v>290</v>
      </c>
      <c r="C5868" t="s">
        <v>16</v>
      </c>
      <c r="D5868" s="2">
        <v>44166</v>
      </c>
      <c r="E5868" t="s">
        <v>8721</v>
      </c>
      <c r="F5868">
        <f>1</f>
        <v>1</v>
      </c>
      <c r="G5868">
        <v>176739</v>
      </c>
      <c r="H5868" t="s">
        <v>86</v>
      </c>
      <c r="I5868" t="s">
        <v>87</v>
      </c>
      <c r="J5868" t="s">
        <v>20</v>
      </c>
      <c r="K5868" t="s">
        <v>21</v>
      </c>
      <c r="L5868" t="s">
        <v>8722</v>
      </c>
      <c r="M5868" t="s">
        <v>32</v>
      </c>
      <c r="N5868" t="s">
        <v>2307</v>
      </c>
      <c r="O5868" t="s">
        <v>8723</v>
      </c>
      <c r="P5868" t="b">
        <f>production[[#This Row],[Funded Month]]&gt;=DATE(2021,1,1)</f>
        <v>0</v>
      </c>
    </row>
    <row r="5869" spans="1:16" x14ac:dyDescent="0.2">
      <c r="A5869" s="1">
        <v>290200877041</v>
      </c>
      <c r="B5869">
        <v>290</v>
      </c>
      <c r="C5869" t="s">
        <v>16</v>
      </c>
      <c r="D5869" s="2">
        <v>44166</v>
      </c>
      <c r="E5869" t="s">
        <v>8724</v>
      </c>
      <c r="F5869">
        <f>1</f>
        <v>1</v>
      </c>
      <c r="G5869">
        <v>320150</v>
      </c>
      <c r="H5869" t="s">
        <v>18</v>
      </c>
      <c r="I5869" t="s">
        <v>19</v>
      </c>
      <c r="J5869" t="s">
        <v>20</v>
      </c>
      <c r="K5869" t="s">
        <v>21</v>
      </c>
      <c r="L5869" t="s">
        <v>8722</v>
      </c>
      <c r="M5869" t="s">
        <v>32</v>
      </c>
      <c r="N5869" t="s">
        <v>2307</v>
      </c>
      <c r="O5869" t="s">
        <v>7229</v>
      </c>
      <c r="P5869" t="b">
        <f>production[[#This Row],[Funded Month]]&gt;=DATE(2021,1,1)</f>
        <v>0</v>
      </c>
    </row>
    <row r="5870" spans="1:16" x14ac:dyDescent="0.2">
      <c r="A5870" s="1">
        <v>290200978390</v>
      </c>
      <c r="B5870">
        <v>290</v>
      </c>
      <c r="C5870" t="s">
        <v>16</v>
      </c>
      <c r="D5870" s="2">
        <v>44166</v>
      </c>
      <c r="E5870" t="s">
        <v>8725</v>
      </c>
      <c r="F5870">
        <f>1</f>
        <v>1</v>
      </c>
      <c r="G5870">
        <v>353700</v>
      </c>
      <c r="H5870" t="s">
        <v>18</v>
      </c>
      <c r="I5870" t="s">
        <v>19</v>
      </c>
      <c r="J5870" t="s">
        <v>20</v>
      </c>
      <c r="K5870" t="s">
        <v>21</v>
      </c>
      <c r="L5870" t="s">
        <v>8722</v>
      </c>
      <c r="M5870" t="s">
        <v>32</v>
      </c>
      <c r="N5870" t="s">
        <v>2307</v>
      </c>
      <c r="O5870" t="s">
        <v>7229</v>
      </c>
      <c r="P5870" t="b">
        <f>production[[#This Row],[Funded Month]]&gt;=DATE(2021,1,1)</f>
        <v>0</v>
      </c>
    </row>
    <row r="5871" spans="1:16" x14ac:dyDescent="0.2">
      <c r="A5871" s="1">
        <v>290200979284</v>
      </c>
      <c r="B5871">
        <v>290</v>
      </c>
      <c r="C5871" t="s">
        <v>16</v>
      </c>
      <c r="D5871" s="2">
        <v>44166</v>
      </c>
      <c r="E5871" t="s">
        <v>8726</v>
      </c>
      <c r="F5871">
        <f>1</f>
        <v>1</v>
      </c>
      <c r="G5871">
        <v>121500</v>
      </c>
      <c r="H5871" t="s">
        <v>18</v>
      </c>
      <c r="I5871" t="s">
        <v>19</v>
      </c>
      <c r="J5871" t="s">
        <v>20</v>
      </c>
      <c r="K5871" t="s">
        <v>21</v>
      </c>
      <c r="L5871" t="s">
        <v>8722</v>
      </c>
      <c r="M5871" t="s">
        <v>32</v>
      </c>
      <c r="N5871" t="s">
        <v>596</v>
      </c>
      <c r="O5871" t="s">
        <v>5750</v>
      </c>
      <c r="P5871" t="b">
        <f>production[[#This Row],[Funded Month]]&gt;=DATE(2021,1,1)</f>
        <v>0</v>
      </c>
    </row>
    <row r="5872" spans="1:16" x14ac:dyDescent="0.2">
      <c r="A5872" s="1">
        <v>290201079791</v>
      </c>
      <c r="B5872">
        <v>290</v>
      </c>
      <c r="C5872" t="s">
        <v>16</v>
      </c>
      <c r="D5872" s="2">
        <v>44166</v>
      </c>
      <c r="E5872" t="s">
        <v>8727</v>
      </c>
      <c r="F5872">
        <f>1</f>
        <v>1</v>
      </c>
      <c r="G5872">
        <v>313500</v>
      </c>
      <c r="H5872" t="s">
        <v>18</v>
      </c>
      <c r="I5872" t="s">
        <v>19</v>
      </c>
      <c r="J5872" t="s">
        <v>20</v>
      </c>
      <c r="K5872" t="s">
        <v>21</v>
      </c>
      <c r="L5872" t="s">
        <v>8722</v>
      </c>
      <c r="M5872" t="s">
        <v>32</v>
      </c>
      <c r="N5872" t="s">
        <v>662</v>
      </c>
      <c r="O5872" t="s">
        <v>2308</v>
      </c>
      <c r="P5872" t="b">
        <f>production[[#This Row],[Funded Month]]&gt;=DATE(2021,1,1)</f>
        <v>0</v>
      </c>
    </row>
    <row r="5873" spans="1:16" x14ac:dyDescent="0.2">
      <c r="A5873" s="1">
        <v>290201080754</v>
      </c>
      <c r="B5873">
        <v>290</v>
      </c>
      <c r="C5873" t="s">
        <v>16</v>
      </c>
      <c r="D5873" s="2">
        <v>44166</v>
      </c>
      <c r="E5873" t="s">
        <v>8728</v>
      </c>
      <c r="F5873">
        <f>1</f>
        <v>1</v>
      </c>
      <c r="G5873">
        <v>240562</v>
      </c>
      <c r="H5873" t="s">
        <v>86</v>
      </c>
      <c r="I5873" t="s">
        <v>87</v>
      </c>
      <c r="J5873" t="s">
        <v>20</v>
      </c>
      <c r="K5873" t="s">
        <v>21</v>
      </c>
      <c r="L5873" t="s">
        <v>8722</v>
      </c>
      <c r="M5873" t="s">
        <v>32</v>
      </c>
      <c r="N5873" t="s">
        <v>2307</v>
      </c>
      <c r="O5873" t="s">
        <v>7229</v>
      </c>
      <c r="P5873" t="b">
        <f>production[[#This Row],[Funded Month]]&gt;=DATE(2021,1,1)</f>
        <v>0</v>
      </c>
    </row>
    <row r="5874" spans="1:16" x14ac:dyDescent="0.2">
      <c r="A5874" s="1">
        <v>290201181001</v>
      </c>
      <c r="B5874">
        <v>290</v>
      </c>
      <c r="C5874" t="s">
        <v>16</v>
      </c>
      <c r="D5874" s="2">
        <v>44166</v>
      </c>
      <c r="E5874" t="s">
        <v>8729</v>
      </c>
      <c r="F5874">
        <f>1</f>
        <v>1</v>
      </c>
      <c r="G5874">
        <v>235653</v>
      </c>
      <c r="H5874" t="s">
        <v>86</v>
      </c>
      <c r="I5874" t="s">
        <v>87</v>
      </c>
      <c r="J5874" t="s">
        <v>20</v>
      </c>
      <c r="K5874" t="s">
        <v>21</v>
      </c>
      <c r="L5874" t="s">
        <v>8722</v>
      </c>
      <c r="M5874" t="s">
        <v>32</v>
      </c>
      <c r="N5874" t="s">
        <v>662</v>
      </c>
      <c r="O5874" t="s">
        <v>8730</v>
      </c>
      <c r="P5874" t="b">
        <f>production[[#This Row],[Funded Month]]&gt;=DATE(2021,1,1)</f>
        <v>0</v>
      </c>
    </row>
    <row r="5875" spans="1:16" x14ac:dyDescent="0.2">
      <c r="A5875" s="1">
        <v>290201181057</v>
      </c>
      <c r="B5875">
        <v>290</v>
      </c>
      <c r="C5875" t="s">
        <v>16</v>
      </c>
      <c r="D5875" s="2">
        <v>44166</v>
      </c>
      <c r="E5875" t="s">
        <v>8731</v>
      </c>
      <c r="F5875">
        <f>1</f>
        <v>1</v>
      </c>
      <c r="G5875">
        <v>240700</v>
      </c>
      <c r="H5875" t="s">
        <v>18</v>
      </c>
      <c r="I5875" t="s">
        <v>19</v>
      </c>
      <c r="J5875" t="s">
        <v>20</v>
      </c>
      <c r="K5875" t="s">
        <v>21</v>
      </c>
      <c r="L5875" t="s">
        <v>8722</v>
      </c>
      <c r="M5875" t="s">
        <v>32</v>
      </c>
      <c r="N5875" t="s">
        <v>596</v>
      </c>
      <c r="O5875" t="s">
        <v>8732</v>
      </c>
      <c r="P5875" t="b">
        <f>production[[#This Row],[Funded Month]]&gt;=DATE(2021,1,1)</f>
        <v>0</v>
      </c>
    </row>
    <row r="5876" spans="1:16" x14ac:dyDescent="0.2">
      <c r="A5876" s="1">
        <v>290201181406</v>
      </c>
      <c r="B5876">
        <v>290</v>
      </c>
      <c r="C5876" t="s">
        <v>16</v>
      </c>
      <c r="D5876" s="2">
        <v>44166</v>
      </c>
      <c r="E5876" t="s">
        <v>8733</v>
      </c>
      <c r="F5876">
        <f>1</f>
        <v>1</v>
      </c>
      <c r="G5876">
        <v>260000</v>
      </c>
      <c r="H5876" t="s">
        <v>18</v>
      </c>
      <c r="I5876" t="s">
        <v>19</v>
      </c>
      <c r="J5876" t="s">
        <v>20</v>
      </c>
      <c r="K5876" t="s">
        <v>21</v>
      </c>
      <c r="L5876" t="s">
        <v>8722</v>
      </c>
      <c r="M5876" t="s">
        <v>32</v>
      </c>
      <c r="N5876" t="s">
        <v>315</v>
      </c>
      <c r="O5876" t="s">
        <v>5271</v>
      </c>
      <c r="P5876" t="b">
        <f>production[[#This Row],[Funded Month]]&gt;=DATE(2021,1,1)</f>
        <v>0</v>
      </c>
    </row>
    <row r="5877" spans="1:16" x14ac:dyDescent="0.2">
      <c r="A5877" s="1">
        <v>290201181434</v>
      </c>
      <c r="B5877">
        <v>290</v>
      </c>
      <c r="C5877" t="s">
        <v>16</v>
      </c>
      <c r="D5877" s="2">
        <v>44166</v>
      </c>
      <c r="E5877" t="s">
        <v>5283</v>
      </c>
      <c r="F5877">
        <f>1</f>
        <v>1</v>
      </c>
      <c r="G5877">
        <v>115500</v>
      </c>
      <c r="H5877" t="s">
        <v>18</v>
      </c>
      <c r="I5877" t="s">
        <v>19</v>
      </c>
      <c r="J5877" t="s">
        <v>20</v>
      </c>
      <c r="K5877" t="s">
        <v>21</v>
      </c>
      <c r="L5877" t="s">
        <v>8722</v>
      </c>
      <c r="M5877" t="s">
        <v>32</v>
      </c>
      <c r="N5877" t="s">
        <v>2307</v>
      </c>
      <c r="O5877" t="s">
        <v>8723</v>
      </c>
      <c r="P5877" t="b">
        <f>production[[#This Row],[Funded Month]]&gt;=DATE(2021,1,1)</f>
        <v>0</v>
      </c>
    </row>
    <row r="5878" spans="1:16" x14ac:dyDescent="0.2">
      <c r="A5878" s="1">
        <v>290201182128</v>
      </c>
      <c r="B5878">
        <v>290</v>
      </c>
      <c r="C5878" t="s">
        <v>16</v>
      </c>
      <c r="D5878" s="2">
        <v>44166</v>
      </c>
      <c r="E5878" t="s">
        <v>8734</v>
      </c>
      <c r="F5878">
        <f>1</f>
        <v>1</v>
      </c>
      <c r="G5878">
        <v>410000</v>
      </c>
      <c r="H5878" t="s">
        <v>18</v>
      </c>
      <c r="I5878" t="s">
        <v>50</v>
      </c>
      <c r="J5878" t="s">
        <v>20</v>
      </c>
      <c r="K5878" t="s">
        <v>21</v>
      </c>
      <c r="L5878" t="s">
        <v>8722</v>
      </c>
      <c r="M5878" t="s">
        <v>32</v>
      </c>
      <c r="N5878" t="s">
        <v>662</v>
      </c>
      <c r="O5878" t="s">
        <v>8735</v>
      </c>
      <c r="P5878" t="b">
        <f>production[[#This Row],[Funded Month]]&gt;=DATE(2021,1,1)</f>
        <v>0</v>
      </c>
    </row>
    <row r="5879" spans="1:16" x14ac:dyDescent="0.2">
      <c r="A5879" s="1">
        <v>291201175963</v>
      </c>
      <c r="B5879">
        <v>291</v>
      </c>
      <c r="C5879" t="s">
        <v>415</v>
      </c>
      <c r="D5879" s="2">
        <v>44166</v>
      </c>
      <c r="E5879" t="s">
        <v>8736</v>
      </c>
      <c r="F5879">
        <f>1</f>
        <v>1</v>
      </c>
      <c r="G5879">
        <v>333841</v>
      </c>
      <c r="H5879" t="s">
        <v>86</v>
      </c>
      <c r="I5879" t="s">
        <v>87</v>
      </c>
      <c r="J5879" t="s">
        <v>20</v>
      </c>
      <c r="K5879" t="s">
        <v>21</v>
      </c>
      <c r="L5879" t="s">
        <v>8737</v>
      </c>
      <c r="M5879" t="s">
        <v>32</v>
      </c>
      <c r="N5879" t="s">
        <v>2886</v>
      </c>
      <c r="P5879" t="b">
        <f>production[[#This Row],[Funded Month]]&gt;=DATE(2021,1,1)</f>
        <v>0</v>
      </c>
    </row>
    <row r="5880" spans="1:16" x14ac:dyDescent="0.2">
      <c r="A5880" s="1">
        <v>297201175479</v>
      </c>
      <c r="B5880">
        <v>297</v>
      </c>
      <c r="C5880" t="s">
        <v>415</v>
      </c>
      <c r="D5880" s="2">
        <v>44166</v>
      </c>
      <c r="E5880" t="s">
        <v>8738</v>
      </c>
      <c r="F5880">
        <f>1</f>
        <v>1</v>
      </c>
      <c r="G5880">
        <v>206100</v>
      </c>
      <c r="H5880" t="s">
        <v>18</v>
      </c>
      <c r="I5880" t="s">
        <v>19</v>
      </c>
      <c r="J5880" t="s">
        <v>20</v>
      </c>
      <c r="K5880" t="s">
        <v>21</v>
      </c>
      <c r="L5880" t="s">
        <v>1191</v>
      </c>
      <c r="M5880" t="s">
        <v>2169</v>
      </c>
      <c r="N5880" t="s">
        <v>1192</v>
      </c>
      <c r="O5880" t="s">
        <v>8739</v>
      </c>
      <c r="P5880" t="b">
        <f>production[[#This Row],[Funded Month]]&gt;=DATE(2021,1,1)</f>
        <v>0</v>
      </c>
    </row>
    <row r="5881" spans="1:16" x14ac:dyDescent="0.2">
      <c r="A5881" s="1">
        <v>297201175485</v>
      </c>
      <c r="B5881">
        <v>297</v>
      </c>
      <c r="C5881" t="s">
        <v>415</v>
      </c>
      <c r="D5881" s="2">
        <v>44166</v>
      </c>
      <c r="E5881" t="s">
        <v>8740</v>
      </c>
      <c r="F5881">
        <f>1</f>
        <v>1</v>
      </c>
      <c r="G5881">
        <v>129000</v>
      </c>
      <c r="H5881" t="s">
        <v>18</v>
      </c>
      <c r="I5881" t="s">
        <v>19</v>
      </c>
      <c r="J5881" t="s">
        <v>20</v>
      </c>
      <c r="K5881" t="s">
        <v>27</v>
      </c>
      <c r="L5881" t="s">
        <v>1191</v>
      </c>
      <c r="M5881" t="s">
        <v>2169</v>
      </c>
      <c r="N5881" t="s">
        <v>1192</v>
      </c>
      <c r="O5881" t="s">
        <v>8741</v>
      </c>
      <c r="P5881" t="b">
        <f>production[[#This Row],[Funded Month]]&gt;=DATE(2021,1,1)</f>
        <v>0</v>
      </c>
    </row>
    <row r="5882" spans="1:16" x14ac:dyDescent="0.2">
      <c r="A5882" s="1">
        <v>297201175510</v>
      </c>
      <c r="B5882">
        <v>297</v>
      </c>
      <c r="C5882" t="s">
        <v>415</v>
      </c>
      <c r="D5882" s="2">
        <v>44166</v>
      </c>
      <c r="E5882" t="s">
        <v>8742</v>
      </c>
      <c r="F5882">
        <f>1</f>
        <v>1</v>
      </c>
      <c r="G5882">
        <v>327000</v>
      </c>
      <c r="H5882" t="s">
        <v>18</v>
      </c>
      <c r="I5882" t="s">
        <v>19</v>
      </c>
      <c r="J5882" t="s">
        <v>20</v>
      </c>
      <c r="K5882" t="s">
        <v>21</v>
      </c>
      <c r="L5882" t="s">
        <v>1191</v>
      </c>
      <c r="M5882" t="s">
        <v>2169</v>
      </c>
      <c r="N5882" t="s">
        <v>1192</v>
      </c>
      <c r="O5882" t="s">
        <v>8743</v>
      </c>
      <c r="P5882" t="b">
        <f>production[[#This Row],[Funded Month]]&gt;=DATE(2021,1,1)</f>
        <v>0</v>
      </c>
    </row>
    <row r="5883" spans="1:16" x14ac:dyDescent="0.2">
      <c r="A5883" s="1">
        <v>297201175517</v>
      </c>
      <c r="B5883">
        <v>297</v>
      </c>
      <c r="C5883" t="s">
        <v>415</v>
      </c>
      <c r="D5883" s="2">
        <v>44166</v>
      </c>
      <c r="E5883" t="s">
        <v>8744</v>
      </c>
      <c r="F5883">
        <f>1</f>
        <v>1</v>
      </c>
      <c r="G5883">
        <v>205030</v>
      </c>
      <c r="H5883" t="s">
        <v>18</v>
      </c>
      <c r="I5883" t="s">
        <v>19</v>
      </c>
      <c r="J5883" t="s">
        <v>20</v>
      </c>
      <c r="K5883" t="s">
        <v>21</v>
      </c>
      <c r="L5883" t="s">
        <v>1191</v>
      </c>
      <c r="M5883" t="s">
        <v>2169</v>
      </c>
      <c r="N5883" t="s">
        <v>1192</v>
      </c>
      <c r="O5883" t="s">
        <v>5238</v>
      </c>
      <c r="P5883" t="b">
        <f>production[[#This Row],[Funded Month]]&gt;=DATE(2021,1,1)</f>
        <v>0</v>
      </c>
    </row>
    <row r="5884" spans="1:16" x14ac:dyDescent="0.2">
      <c r="A5884" s="1">
        <v>297201175525</v>
      </c>
      <c r="B5884">
        <v>297</v>
      </c>
      <c r="C5884" t="s">
        <v>415</v>
      </c>
      <c r="D5884" s="2">
        <v>44166</v>
      </c>
      <c r="E5884" t="s">
        <v>8745</v>
      </c>
      <c r="F5884">
        <f>1</f>
        <v>1</v>
      </c>
      <c r="G5884">
        <v>510400</v>
      </c>
      <c r="H5884" t="s">
        <v>18</v>
      </c>
      <c r="I5884" t="s">
        <v>19</v>
      </c>
      <c r="J5884" t="s">
        <v>20</v>
      </c>
      <c r="K5884" t="s">
        <v>21</v>
      </c>
      <c r="L5884" t="s">
        <v>1191</v>
      </c>
      <c r="M5884" t="s">
        <v>2169</v>
      </c>
      <c r="N5884" t="s">
        <v>1192</v>
      </c>
      <c r="O5884" t="s">
        <v>8746</v>
      </c>
      <c r="P5884" t="b">
        <f>production[[#This Row],[Funded Month]]&gt;=DATE(2021,1,1)</f>
        <v>0</v>
      </c>
    </row>
    <row r="5885" spans="1:16" x14ac:dyDescent="0.2">
      <c r="A5885" s="1">
        <v>297201175539</v>
      </c>
      <c r="B5885">
        <v>297</v>
      </c>
      <c r="C5885" t="s">
        <v>415</v>
      </c>
      <c r="D5885" s="2">
        <v>44166</v>
      </c>
      <c r="E5885" t="s">
        <v>8747</v>
      </c>
      <c r="F5885">
        <f>1</f>
        <v>1</v>
      </c>
      <c r="G5885">
        <v>128000</v>
      </c>
      <c r="H5885" t="s">
        <v>18</v>
      </c>
      <c r="I5885" t="s">
        <v>79</v>
      </c>
      <c r="J5885" t="s">
        <v>20</v>
      </c>
      <c r="K5885" t="s">
        <v>21</v>
      </c>
      <c r="L5885" t="s">
        <v>1191</v>
      </c>
      <c r="M5885" t="s">
        <v>2169</v>
      </c>
      <c r="N5885" t="s">
        <v>1192</v>
      </c>
      <c r="O5885" t="s">
        <v>7256</v>
      </c>
      <c r="P5885" t="b">
        <f>production[[#This Row],[Funded Month]]&gt;=DATE(2021,1,1)</f>
        <v>0</v>
      </c>
    </row>
    <row r="5886" spans="1:16" x14ac:dyDescent="0.2">
      <c r="A5886" s="1">
        <v>297201275557</v>
      </c>
      <c r="B5886">
        <v>297</v>
      </c>
      <c r="C5886" t="s">
        <v>415</v>
      </c>
      <c r="D5886" s="2">
        <v>44166</v>
      </c>
      <c r="E5886" t="s">
        <v>8748</v>
      </c>
      <c r="F5886">
        <f>1</f>
        <v>1</v>
      </c>
      <c r="G5886">
        <v>245471</v>
      </c>
      <c r="H5886" t="s">
        <v>86</v>
      </c>
      <c r="I5886" t="s">
        <v>1930</v>
      </c>
      <c r="J5886" t="s">
        <v>20</v>
      </c>
      <c r="K5886" t="s">
        <v>21</v>
      </c>
      <c r="L5886" t="s">
        <v>1191</v>
      </c>
      <c r="M5886" t="s">
        <v>2169</v>
      </c>
      <c r="N5886" t="s">
        <v>1192</v>
      </c>
      <c r="O5886" t="s">
        <v>8749</v>
      </c>
      <c r="P5886" t="b">
        <f>production[[#This Row],[Funded Month]]&gt;=DATE(2021,1,1)</f>
        <v>0</v>
      </c>
    </row>
    <row r="5887" spans="1:16" x14ac:dyDescent="0.2">
      <c r="A5887" s="1">
        <v>297201275558</v>
      </c>
      <c r="B5887">
        <v>297</v>
      </c>
      <c r="C5887" t="s">
        <v>415</v>
      </c>
      <c r="D5887" s="2">
        <v>44166</v>
      </c>
      <c r="E5887" t="s">
        <v>8748</v>
      </c>
      <c r="F5887">
        <f>1</f>
        <v>1</v>
      </c>
      <c r="G5887">
        <v>7500</v>
      </c>
      <c r="H5887" t="s">
        <v>18</v>
      </c>
      <c r="I5887" t="s">
        <v>1935</v>
      </c>
      <c r="J5887" t="s">
        <v>398</v>
      </c>
      <c r="K5887" t="s">
        <v>21</v>
      </c>
      <c r="L5887" t="s">
        <v>1191</v>
      </c>
      <c r="M5887" t="s">
        <v>2169</v>
      </c>
      <c r="N5887" t="s">
        <v>1192</v>
      </c>
      <c r="P5887" t="b">
        <f>production[[#This Row],[Funded Month]]&gt;=DATE(2021,1,1)</f>
        <v>0</v>
      </c>
    </row>
    <row r="5888" spans="1:16" x14ac:dyDescent="0.2">
      <c r="A5888" s="1">
        <v>297201275581</v>
      </c>
      <c r="B5888">
        <v>297</v>
      </c>
      <c r="C5888" t="s">
        <v>415</v>
      </c>
      <c r="D5888" s="2">
        <v>44166</v>
      </c>
      <c r="E5888" t="s">
        <v>8750</v>
      </c>
      <c r="F5888">
        <f>1</f>
        <v>1</v>
      </c>
      <c r="G5888">
        <v>86250</v>
      </c>
      <c r="H5888" t="s">
        <v>18</v>
      </c>
      <c r="I5888" t="s">
        <v>50</v>
      </c>
      <c r="J5888" t="s">
        <v>20</v>
      </c>
      <c r="K5888" t="s">
        <v>21</v>
      </c>
      <c r="L5888" t="s">
        <v>1191</v>
      </c>
      <c r="M5888" t="s">
        <v>2169</v>
      </c>
      <c r="N5888" t="s">
        <v>1192</v>
      </c>
      <c r="O5888" t="s">
        <v>7256</v>
      </c>
      <c r="P5888" t="b">
        <f>production[[#This Row],[Funded Month]]&gt;=DATE(2021,1,1)</f>
        <v>0</v>
      </c>
    </row>
    <row r="5889" spans="1:16" x14ac:dyDescent="0.2">
      <c r="A5889" s="1">
        <v>290200643245</v>
      </c>
      <c r="B5889">
        <v>290</v>
      </c>
      <c r="C5889" t="s">
        <v>16</v>
      </c>
      <c r="D5889" s="2">
        <v>44166</v>
      </c>
      <c r="E5889" t="s">
        <v>8751</v>
      </c>
      <c r="F5889">
        <f>1</f>
        <v>1</v>
      </c>
      <c r="G5889">
        <v>192000</v>
      </c>
      <c r="H5889" t="s">
        <v>18</v>
      </c>
      <c r="I5889" t="s">
        <v>19</v>
      </c>
      <c r="J5889" t="s">
        <v>20</v>
      </c>
      <c r="K5889" t="s">
        <v>21</v>
      </c>
      <c r="L5889" t="s">
        <v>8752</v>
      </c>
      <c r="M5889" t="s">
        <v>32</v>
      </c>
      <c r="N5889" t="s">
        <v>700</v>
      </c>
      <c r="O5889" t="s">
        <v>2842</v>
      </c>
      <c r="P5889" t="b">
        <f>production[[#This Row],[Funded Month]]&gt;=DATE(2021,1,1)</f>
        <v>0</v>
      </c>
    </row>
    <row r="5890" spans="1:16" x14ac:dyDescent="0.2">
      <c r="A5890" s="1">
        <v>290201182132</v>
      </c>
      <c r="B5890">
        <v>290</v>
      </c>
      <c r="C5890" t="s">
        <v>16</v>
      </c>
      <c r="D5890" s="2">
        <v>44166</v>
      </c>
      <c r="E5890" t="s">
        <v>8753</v>
      </c>
      <c r="F5890">
        <f>1</f>
        <v>1</v>
      </c>
      <c r="G5890">
        <v>266750</v>
      </c>
      <c r="H5890" t="s">
        <v>18</v>
      </c>
      <c r="I5890" t="s">
        <v>79</v>
      </c>
      <c r="J5890" t="s">
        <v>20</v>
      </c>
      <c r="K5890" t="s">
        <v>21</v>
      </c>
      <c r="L5890" t="s">
        <v>8752</v>
      </c>
      <c r="M5890" t="s">
        <v>32</v>
      </c>
      <c r="N5890" t="s">
        <v>700</v>
      </c>
      <c r="O5890" t="s">
        <v>8754</v>
      </c>
      <c r="P5890" t="b">
        <f>production[[#This Row],[Funded Month]]&gt;=DATE(2021,1,1)</f>
        <v>0</v>
      </c>
    </row>
    <row r="5891" spans="1:16" x14ac:dyDescent="0.2">
      <c r="A5891" s="1">
        <v>290201182173</v>
      </c>
      <c r="B5891">
        <v>290</v>
      </c>
      <c r="C5891" t="s">
        <v>16</v>
      </c>
      <c r="D5891" s="2">
        <v>44166</v>
      </c>
      <c r="E5891" t="s">
        <v>8755</v>
      </c>
      <c r="F5891">
        <f>1</f>
        <v>1</v>
      </c>
      <c r="G5891">
        <v>90000</v>
      </c>
      <c r="H5891" t="s">
        <v>18</v>
      </c>
      <c r="I5891" t="s">
        <v>50</v>
      </c>
      <c r="J5891" t="s">
        <v>20</v>
      </c>
      <c r="K5891" t="s">
        <v>21</v>
      </c>
      <c r="L5891" t="s">
        <v>8752</v>
      </c>
      <c r="M5891" t="s">
        <v>32</v>
      </c>
      <c r="N5891" t="s">
        <v>700</v>
      </c>
      <c r="O5891" t="s">
        <v>6276</v>
      </c>
      <c r="P5891" t="b">
        <f>production[[#This Row],[Funded Month]]&gt;=DATE(2021,1,1)</f>
        <v>0</v>
      </c>
    </row>
    <row r="5892" spans="1:16" x14ac:dyDescent="0.2">
      <c r="A5892" s="1">
        <v>290201080100</v>
      </c>
      <c r="B5892">
        <v>290</v>
      </c>
      <c r="C5892" t="s">
        <v>16</v>
      </c>
      <c r="D5892" s="2">
        <v>44166</v>
      </c>
      <c r="E5892" t="s">
        <v>8756</v>
      </c>
      <c r="F5892">
        <f>1</f>
        <v>1</v>
      </c>
      <c r="G5892">
        <v>232050</v>
      </c>
      <c r="H5892" t="s">
        <v>18</v>
      </c>
      <c r="I5892" t="s">
        <v>19</v>
      </c>
      <c r="J5892" t="s">
        <v>20</v>
      </c>
      <c r="K5892" t="s">
        <v>21</v>
      </c>
      <c r="L5892" t="s">
        <v>132</v>
      </c>
      <c r="M5892" t="s">
        <v>2551</v>
      </c>
      <c r="N5892" t="s">
        <v>2552</v>
      </c>
      <c r="O5892" t="s">
        <v>8757</v>
      </c>
      <c r="P5892" t="b">
        <f>production[[#This Row],[Funded Month]]&gt;=DATE(2021,1,1)</f>
        <v>0</v>
      </c>
    </row>
    <row r="5893" spans="1:16" x14ac:dyDescent="0.2">
      <c r="A5893" s="1">
        <v>290201080849</v>
      </c>
      <c r="B5893">
        <v>290</v>
      </c>
      <c r="C5893" t="s">
        <v>16</v>
      </c>
      <c r="D5893" s="2">
        <v>44166</v>
      </c>
      <c r="E5893" t="s">
        <v>8758</v>
      </c>
      <c r="F5893">
        <f>1</f>
        <v>1</v>
      </c>
      <c r="G5893">
        <v>279000</v>
      </c>
      <c r="H5893" t="s">
        <v>18</v>
      </c>
      <c r="I5893" t="s">
        <v>19</v>
      </c>
      <c r="J5893" t="s">
        <v>20</v>
      </c>
      <c r="K5893" t="s">
        <v>21</v>
      </c>
      <c r="L5893" t="s">
        <v>132</v>
      </c>
      <c r="M5893" t="s">
        <v>2551</v>
      </c>
      <c r="N5893" t="s">
        <v>2552</v>
      </c>
      <c r="O5893" t="s">
        <v>2553</v>
      </c>
      <c r="P5893" t="b">
        <f>production[[#This Row],[Funded Month]]&gt;=DATE(2021,1,1)</f>
        <v>0</v>
      </c>
    </row>
    <row r="5894" spans="1:16" x14ac:dyDescent="0.2">
      <c r="A5894" s="1">
        <v>290201080875</v>
      </c>
      <c r="B5894">
        <v>290</v>
      </c>
      <c r="C5894" t="s">
        <v>16</v>
      </c>
      <c r="D5894" s="2">
        <v>44166</v>
      </c>
      <c r="E5894" t="s">
        <v>8759</v>
      </c>
      <c r="F5894">
        <f>1</f>
        <v>1</v>
      </c>
      <c r="G5894">
        <v>315250</v>
      </c>
      <c r="H5894" t="s">
        <v>18</v>
      </c>
      <c r="I5894" t="s">
        <v>19</v>
      </c>
      <c r="J5894" t="s">
        <v>20</v>
      </c>
      <c r="K5894" t="s">
        <v>21</v>
      </c>
      <c r="L5894" t="s">
        <v>132</v>
      </c>
      <c r="M5894" t="s">
        <v>2551</v>
      </c>
      <c r="N5894" t="s">
        <v>2552</v>
      </c>
      <c r="P5894" t="b">
        <f>production[[#This Row],[Funded Month]]&gt;=DATE(2021,1,1)</f>
        <v>0</v>
      </c>
    </row>
    <row r="5895" spans="1:16" x14ac:dyDescent="0.2">
      <c r="A5895" s="1">
        <v>290201182218</v>
      </c>
      <c r="B5895">
        <v>290</v>
      </c>
      <c r="C5895" t="s">
        <v>16</v>
      </c>
      <c r="D5895" s="2">
        <v>44166</v>
      </c>
      <c r="E5895" t="s">
        <v>8760</v>
      </c>
      <c r="F5895">
        <f>1</f>
        <v>1</v>
      </c>
      <c r="G5895">
        <v>150000</v>
      </c>
      <c r="H5895" t="s">
        <v>18</v>
      </c>
      <c r="I5895" t="s">
        <v>19</v>
      </c>
      <c r="J5895" t="s">
        <v>20</v>
      </c>
      <c r="K5895" t="s">
        <v>21</v>
      </c>
      <c r="L5895" t="s">
        <v>132</v>
      </c>
      <c r="M5895" t="s">
        <v>32</v>
      </c>
      <c r="N5895" t="s">
        <v>1057</v>
      </c>
      <c r="O5895" t="s">
        <v>1058</v>
      </c>
      <c r="P5895" t="b">
        <f>production[[#This Row],[Funded Month]]&gt;=DATE(2021,1,1)</f>
        <v>0</v>
      </c>
    </row>
    <row r="5896" spans="1:16" x14ac:dyDescent="0.2">
      <c r="A5896" s="1">
        <v>290201080021</v>
      </c>
      <c r="B5896">
        <v>290</v>
      </c>
      <c r="C5896" t="s">
        <v>16</v>
      </c>
      <c r="D5896" s="2">
        <v>44166</v>
      </c>
      <c r="E5896" t="s">
        <v>8761</v>
      </c>
      <c r="F5896">
        <f>1</f>
        <v>1</v>
      </c>
      <c r="G5896">
        <v>107025</v>
      </c>
      <c r="H5896" t="s">
        <v>86</v>
      </c>
      <c r="I5896" t="s">
        <v>186</v>
      </c>
      <c r="J5896" t="s">
        <v>20</v>
      </c>
      <c r="K5896" t="s">
        <v>21</v>
      </c>
      <c r="L5896" t="s">
        <v>1448</v>
      </c>
      <c r="M5896" t="s">
        <v>32</v>
      </c>
      <c r="N5896" t="s">
        <v>165</v>
      </c>
      <c r="O5896" t="s">
        <v>8762</v>
      </c>
      <c r="P5896" t="b">
        <f>production[[#This Row],[Funded Month]]&gt;=DATE(2021,1,1)</f>
        <v>0</v>
      </c>
    </row>
    <row r="5897" spans="1:16" x14ac:dyDescent="0.2">
      <c r="A5897" s="1">
        <v>290201080056</v>
      </c>
      <c r="B5897">
        <v>290</v>
      </c>
      <c r="C5897" t="s">
        <v>16</v>
      </c>
      <c r="D5897" s="2">
        <v>44166</v>
      </c>
      <c r="E5897" t="s">
        <v>8763</v>
      </c>
      <c r="F5897">
        <f>1</f>
        <v>1</v>
      </c>
      <c r="G5897">
        <v>176699</v>
      </c>
      <c r="H5897" t="s">
        <v>86</v>
      </c>
      <c r="I5897" t="s">
        <v>186</v>
      </c>
      <c r="J5897" t="s">
        <v>20</v>
      </c>
      <c r="K5897" t="s">
        <v>21</v>
      </c>
      <c r="L5897" t="s">
        <v>1448</v>
      </c>
      <c r="M5897" t="s">
        <v>32</v>
      </c>
      <c r="N5897" t="s">
        <v>165</v>
      </c>
      <c r="O5897" t="s">
        <v>8764</v>
      </c>
      <c r="P5897" t="b">
        <f>production[[#This Row],[Funded Month]]&gt;=DATE(2021,1,1)</f>
        <v>0</v>
      </c>
    </row>
    <row r="5898" spans="1:16" x14ac:dyDescent="0.2">
      <c r="A5898" s="1">
        <v>290201181754</v>
      </c>
      <c r="B5898">
        <v>290</v>
      </c>
      <c r="C5898" t="s">
        <v>16</v>
      </c>
      <c r="D5898" s="2">
        <v>44166</v>
      </c>
      <c r="E5898" t="s">
        <v>6325</v>
      </c>
      <c r="F5898">
        <f>1</f>
        <v>1</v>
      </c>
      <c r="G5898">
        <v>196377</v>
      </c>
      <c r="H5898" t="s">
        <v>86</v>
      </c>
      <c r="I5898" t="s">
        <v>186</v>
      </c>
      <c r="J5898" t="s">
        <v>20</v>
      </c>
      <c r="K5898" t="s">
        <v>21</v>
      </c>
      <c r="L5898" t="s">
        <v>1448</v>
      </c>
      <c r="M5898" t="s">
        <v>32</v>
      </c>
      <c r="N5898" t="s">
        <v>165</v>
      </c>
      <c r="O5898" t="s">
        <v>1449</v>
      </c>
      <c r="P5898" t="b">
        <f>production[[#This Row],[Funded Month]]&gt;=DATE(2021,1,1)</f>
        <v>0</v>
      </c>
    </row>
    <row r="5899" spans="1:16" x14ac:dyDescent="0.2">
      <c r="A5899" s="1">
        <v>290201181968</v>
      </c>
      <c r="B5899">
        <v>290</v>
      </c>
      <c r="C5899" t="s">
        <v>16</v>
      </c>
      <c r="D5899" s="2">
        <v>44166</v>
      </c>
      <c r="E5899" t="s">
        <v>8765</v>
      </c>
      <c r="F5899">
        <f>1</f>
        <v>1</v>
      </c>
      <c r="G5899">
        <v>236663</v>
      </c>
      <c r="H5899" t="s">
        <v>86</v>
      </c>
      <c r="I5899" t="s">
        <v>87</v>
      </c>
      <c r="J5899" t="s">
        <v>20</v>
      </c>
      <c r="K5899" t="s">
        <v>21</v>
      </c>
      <c r="L5899" t="s">
        <v>1448</v>
      </c>
      <c r="M5899" t="s">
        <v>32</v>
      </c>
      <c r="N5899" t="s">
        <v>165</v>
      </c>
      <c r="O5899" t="s">
        <v>4293</v>
      </c>
      <c r="P5899" t="b">
        <f>production[[#This Row],[Funded Month]]&gt;=DATE(2021,1,1)</f>
        <v>0</v>
      </c>
    </row>
    <row r="5900" spans="1:16" x14ac:dyDescent="0.2">
      <c r="A5900" s="1">
        <v>290201181509</v>
      </c>
      <c r="B5900">
        <v>290</v>
      </c>
      <c r="C5900" t="s">
        <v>16</v>
      </c>
      <c r="D5900" s="2">
        <v>44166</v>
      </c>
      <c r="E5900" t="s">
        <v>8766</v>
      </c>
      <c r="F5900">
        <f>1</f>
        <v>1</v>
      </c>
      <c r="G5900">
        <v>317050</v>
      </c>
      <c r="H5900" t="s">
        <v>18</v>
      </c>
      <c r="I5900" t="s">
        <v>19</v>
      </c>
      <c r="J5900" t="s">
        <v>20</v>
      </c>
      <c r="K5900" t="s">
        <v>21</v>
      </c>
      <c r="L5900" t="s">
        <v>22</v>
      </c>
      <c r="M5900" t="s">
        <v>232</v>
      </c>
      <c r="N5900" t="s">
        <v>650</v>
      </c>
      <c r="O5900" t="s">
        <v>2804</v>
      </c>
      <c r="P5900" t="b">
        <f>production[[#This Row],[Funded Month]]&gt;=DATE(2021,1,1)</f>
        <v>0</v>
      </c>
    </row>
    <row r="5901" spans="1:16" x14ac:dyDescent="0.2">
      <c r="A5901" s="1">
        <v>290201181713</v>
      </c>
      <c r="B5901">
        <v>290</v>
      </c>
      <c r="C5901" t="s">
        <v>16</v>
      </c>
      <c r="D5901" s="2">
        <v>44166</v>
      </c>
      <c r="E5901" t="s">
        <v>8767</v>
      </c>
      <c r="F5901">
        <f>1</f>
        <v>1</v>
      </c>
      <c r="G5901">
        <v>315000</v>
      </c>
      <c r="H5901" t="s">
        <v>18</v>
      </c>
      <c r="I5901" t="s">
        <v>19</v>
      </c>
      <c r="J5901" t="s">
        <v>20</v>
      </c>
      <c r="K5901" t="s">
        <v>21</v>
      </c>
      <c r="L5901" t="s">
        <v>22</v>
      </c>
      <c r="M5901" t="s">
        <v>232</v>
      </c>
      <c r="N5901" t="s">
        <v>349</v>
      </c>
      <c r="O5901" t="s">
        <v>8768</v>
      </c>
      <c r="P5901" t="b">
        <f>production[[#This Row],[Funded Month]]&gt;=DATE(2021,1,1)</f>
        <v>0</v>
      </c>
    </row>
    <row r="5902" spans="1:16" x14ac:dyDescent="0.2">
      <c r="A5902" s="1">
        <v>280201075328</v>
      </c>
      <c r="B5902">
        <v>280</v>
      </c>
      <c r="C5902" t="s">
        <v>16</v>
      </c>
      <c r="D5902" s="2">
        <v>44166</v>
      </c>
      <c r="E5902" t="s">
        <v>8769</v>
      </c>
      <c r="F5902">
        <f>1</f>
        <v>1</v>
      </c>
      <c r="G5902">
        <v>180700</v>
      </c>
      <c r="H5902" t="s">
        <v>18</v>
      </c>
      <c r="I5902" t="s">
        <v>19</v>
      </c>
      <c r="J5902" t="s">
        <v>20</v>
      </c>
      <c r="K5902" t="s">
        <v>21</v>
      </c>
      <c r="L5902" t="s">
        <v>8673</v>
      </c>
      <c r="M5902" t="s">
        <v>32</v>
      </c>
      <c r="N5902" t="s">
        <v>67</v>
      </c>
      <c r="O5902" t="s">
        <v>8770</v>
      </c>
      <c r="P5902" t="b">
        <f>production[[#This Row],[Funded Month]]&gt;=DATE(2021,1,1)</f>
        <v>0</v>
      </c>
    </row>
    <row r="5903" spans="1:16" x14ac:dyDescent="0.2">
      <c r="A5903" s="1">
        <v>280201175385</v>
      </c>
      <c r="B5903">
        <v>280</v>
      </c>
      <c r="C5903" t="s">
        <v>16</v>
      </c>
      <c r="D5903" s="2">
        <v>44166</v>
      </c>
      <c r="E5903" t="s">
        <v>8771</v>
      </c>
      <c r="F5903">
        <f>1</f>
        <v>1</v>
      </c>
      <c r="G5903">
        <v>261000</v>
      </c>
      <c r="H5903" t="s">
        <v>18</v>
      </c>
      <c r="I5903" t="s">
        <v>19</v>
      </c>
      <c r="J5903" t="s">
        <v>20</v>
      </c>
      <c r="K5903" t="s">
        <v>21</v>
      </c>
      <c r="L5903" t="s">
        <v>8673</v>
      </c>
      <c r="M5903" t="s">
        <v>32</v>
      </c>
      <c r="N5903" t="s">
        <v>67</v>
      </c>
      <c r="O5903" t="s">
        <v>8772</v>
      </c>
      <c r="P5903" t="b">
        <f>production[[#This Row],[Funded Month]]&gt;=DATE(2021,1,1)</f>
        <v>0</v>
      </c>
    </row>
    <row r="5904" spans="1:16" x14ac:dyDescent="0.2">
      <c r="A5904" s="1">
        <v>290200979155</v>
      </c>
      <c r="B5904">
        <v>290</v>
      </c>
      <c r="C5904" t="s">
        <v>16</v>
      </c>
      <c r="D5904" s="2">
        <v>44166</v>
      </c>
      <c r="E5904" t="s">
        <v>8773</v>
      </c>
      <c r="F5904">
        <f>1</f>
        <v>1</v>
      </c>
      <c r="G5904">
        <v>312000</v>
      </c>
      <c r="H5904" t="s">
        <v>18</v>
      </c>
      <c r="I5904" t="s">
        <v>19</v>
      </c>
      <c r="J5904" t="s">
        <v>20</v>
      </c>
      <c r="K5904" t="s">
        <v>21</v>
      </c>
      <c r="L5904" t="s">
        <v>6469</v>
      </c>
      <c r="M5904" t="s">
        <v>32</v>
      </c>
      <c r="N5904" t="s">
        <v>182</v>
      </c>
      <c r="O5904" t="s">
        <v>1696</v>
      </c>
      <c r="P5904" t="b">
        <f>production[[#This Row],[Funded Month]]&gt;=DATE(2021,1,1)</f>
        <v>0</v>
      </c>
    </row>
    <row r="5905" spans="1:16" x14ac:dyDescent="0.2">
      <c r="A5905" s="1">
        <v>290201079577</v>
      </c>
      <c r="B5905">
        <v>290</v>
      </c>
      <c r="C5905" t="s">
        <v>16</v>
      </c>
      <c r="D5905" s="2">
        <v>44166</v>
      </c>
      <c r="E5905" t="s">
        <v>8774</v>
      </c>
      <c r="F5905">
        <f>1</f>
        <v>1</v>
      </c>
      <c r="G5905">
        <v>255050</v>
      </c>
      <c r="H5905" t="s">
        <v>592</v>
      </c>
      <c r="I5905" t="s">
        <v>593</v>
      </c>
      <c r="J5905" t="s">
        <v>20</v>
      </c>
      <c r="K5905" t="s">
        <v>21</v>
      </c>
      <c r="L5905" t="s">
        <v>6469</v>
      </c>
      <c r="M5905" t="s">
        <v>32</v>
      </c>
      <c r="N5905" t="s">
        <v>182</v>
      </c>
      <c r="O5905" t="s">
        <v>1696</v>
      </c>
      <c r="P5905" t="b">
        <f>production[[#This Row],[Funded Month]]&gt;=DATE(2021,1,1)</f>
        <v>0</v>
      </c>
    </row>
    <row r="5906" spans="1:16" x14ac:dyDescent="0.2">
      <c r="A5906" s="1">
        <v>290201181168</v>
      </c>
      <c r="B5906">
        <v>290</v>
      </c>
      <c r="C5906" t="s">
        <v>16</v>
      </c>
      <c r="D5906" s="2">
        <v>44166</v>
      </c>
      <c r="E5906" t="s">
        <v>8775</v>
      </c>
      <c r="F5906">
        <f>1</f>
        <v>1</v>
      </c>
      <c r="G5906">
        <v>299920</v>
      </c>
      <c r="H5906" t="s">
        <v>18</v>
      </c>
      <c r="I5906" t="s">
        <v>19</v>
      </c>
      <c r="J5906" t="s">
        <v>20</v>
      </c>
      <c r="K5906" t="s">
        <v>21</v>
      </c>
      <c r="L5906" t="s">
        <v>8776</v>
      </c>
      <c r="M5906" t="s">
        <v>32</v>
      </c>
      <c r="N5906" t="s">
        <v>165</v>
      </c>
      <c r="O5906" t="s">
        <v>6329</v>
      </c>
      <c r="P5906" t="b">
        <f>production[[#This Row],[Funded Month]]&gt;=DATE(2021,1,1)</f>
        <v>0</v>
      </c>
    </row>
    <row r="5907" spans="1:16" x14ac:dyDescent="0.2">
      <c r="A5907" s="1">
        <v>290201181418</v>
      </c>
      <c r="B5907">
        <v>290</v>
      </c>
      <c r="C5907" t="s">
        <v>16</v>
      </c>
      <c r="D5907" s="2">
        <v>44166</v>
      </c>
      <c r="E5907" t="s">
        <v>8777</v>
      </c>
      <c r="F5907">
        <f>1</f>
        <v>1</v>
      </c>
      <c r="G5907">
        <v>160047</v>
      </c>
      <c r="H5907" t="s">
        <v>86</v>
      </c>
      <c r="I5907" t="s">
        <v>186</v>
      </c>
      <c r="J5907" t="s">
        <v>20</v>
      </c>
      <c r="K5907" t="s">
        <v>21</v>
      </c>
      <c r="L5907" t="s">
        <v>8776</v>
      </c>
      <c r="M5907" t="s">
        <v>32</v>
      </c>
      <c r="N5907" t="s">
        <v>165</v>
      </c>
      <c r="O5907" t="s">
        <v>284</v>
      </c>
      <c r="P5907" t="b">
        <f>production[[#This Row],[Funded Month]]&gt;=DATE(2021,1,1)</f>
        <v>0</v>
      </c>
    </row>
    <row r="5908" spans="1:16" x14ac:dyDescent="0.2">
      <c r="A5908" s="1">
        <v>290201181652</v>
      </c>
      <c r="B5908">
        <v>290</v>
      </c>
      <c r="C5908" t="s">
        <v>16</v>
      </c>
      <c r="D5908" s="2">
        <v>44166</v>
      </c>
      <c r="E5908" t="s">
        <v>8778</v>
      </c>
      <c r="F5908">
        <f>1</f>
        <v>1</v>
      </c>
      <c r="G5908">
        <v>256405</v>
      </c>
      <c r="H5908" t="s">
        <v>18</v>
      </c>
      <c r="I5908" t="s">
        <v>19</v>
      </c>
      <c r="J5908" t="s">
        <v>20</v>
      </c>
      <c r="K5908" t="s">
        <v>21</v>
      </c>
      <c r="L5908" t="s">
        <v>8776</v>
      </c>
      <c r="M5908" t="s">
        <v>32</v>
      </c>
      <c r="N5908" t="s">
        <v>165</v>
      </c>
      <c r="O5908" t="s">
        <v>1864</v>
      </c>
      <c r="P5908" t="b">
        <f>production[[#This Row],[Funded Month]]&gt;=DATE(2021,1,1)</f>
        <v>0</v>
      </c>
    </row>
    <row r="5909" spans="1:16" x14ac:dyDescent="0.2">
      <c r="A5909" s="1">
        <v>294201075401</v>
      </c>
      <c r="B5909">
        <v>294</v>
      </c>
      <c r="C5909" t="s">
        <v>415</v>
      </c>
      <c r="D5909" s="2">
        <v>44166</v>
      </c>
      <c r="E5909" t="s">
        <v>8779</v>
      </c>
      <c r="F5909">
        <f>1</f>
        <v>1</v>
      </c>
      <c r="G5909">
        <v>372000</v>
      </c>
      <c r="H5909" t="s">
        <v>18</v>
      </c>
      <c r="I5909" t="s">
        <v>19</v>
      </c>
      <c r="J5909" t="s">
        <v>20</v>
      </c>
      <c r="K5909" t="s">
        <v>27</v>
      </c>
      <c r="L5909" t="s">
        <v>8780</v>
      </c>
      <c r="M5909" t="s">
        <v>999</v>
      </c>
      <c r="N5909" t="s">
        <v>3074</v>
      </c>
      <c r="O5909" t="s">
        <v>8781</v>
      </c>
      <c r="P5909" t="b">
        <f>production[[#This Row],[Funded Month]]&gt;=DATE(2021,1,1)</f>
        <v>0</v>
      </c>
    </row>
    <row r="5910" spans="1:16" x14ac:dyDescent="0.2">
      <c r="A5910" s="1">
        <v>294201275611</v>
      </c>
      <c r="B5910">
        <v>294</v>
      </c>
      <c r="C5910" t="s">
        <v>415</v>
      </c>
      <c r="D5910" s="2">
        <v>44166</v>
      </c>
      <c r="E5910" t="s">
        <v>8782</v>
      </c>
      <c r="F5910">
        <f>1</f>
        <v>1</v>
      </c>
      <c r="G5910">
        <v>247200</v>
      </c>
      <c r="H5910" t="s">
        <v>18</v>
      </c>
      <c r="I5910" t="s">
        <v>19</v>
      </c>
      <c r="J5910" t="s">
        <v>20</v>
      </c>
      <c r="K5910" t="s">
        <v>21</v>
      </c>
      <c r="L5910" t="s">
        <v>8780</v>
      </c>
      <c r="M5910" t="s">
        <v>999</v>
      </c>
      <c r="N5910" t="s">
        <v>3074</v>
      </c>
      <c r="P5910" t="b">
        <f>production[[#This Row],[Funded Month]]&gt;=DATE(2021,1,1)</f>
        <v>0</v>
      </c>
    </row>
    <row r="5911" spans="1:16" x14ac:dyDescent="0.2">
      <c r="A5911" s="1">
        <v>292201175392</v>
      </c>
      <c r="B5911">
        <v>292</v>
      </c>
      <c r="C5911" t="s">
        <v>922</v>
      </c>
      <c r="D5911" s="2">
        <v>44166</v>
      </c>
      <c r="E5911" t="s">
        <v>7663</v>
      </c>
      <c r="F5911">
        <f>1</f>
        <v>1</v>
      </c>
      <c r="G5911">
        <v>292140</v>
      </c>
      <c r="H5911" t="s">
        <v>86</v>
      </c>
      <c r="I5911" t="s">
        <v>87</v>
      </c>
      <c r="J5911" t="s">
        <v>20</v>
      </c>
      <c r="K5911" t="s">
        <v>21</v>
      </c>
      <c r="L5911" t="s">
        <v>931</v>
      </c>
      <c r="M5911" t="s">
        <v>32</v>
      </c>
      <c r="N5911" t="s">
        <v>945</v>
      </c>
      <c r="O5911" t="s">
        <v>8783</v>
      </c>
      <c r="P5911" t="b">
        <f>production[[#This Row],[Funded Month]]&gt;=DATE(2021,1,1)</f>
        <v>0</v>
      </c>
    </row>
    <row r="5912" spans="1:16" x14ac:dyDescent="0.2">
      <c r="A5912" s="1">
        <v>292201175438</v>
      </c>
      <c r="B5912">
        <v>292</v>
      </c>
      <c r="C5912" t="s">
        <v>960</v>
      </c>
      <c r="D5912" s="2">
        <v>44166</v>
      </c>
      <c r="E5912" t="s">
        <v>8784</v>
      </c>
      <c r="F5912">
        <f>1</f>
        <v>1</v>
      </c>
      <c r="G5912">
        <v>170350</v>
      </c>
      <c r="H5912" t="s">
        <v>18</v>
      </c>
      <c r="I5912" t="s">
        <v>59</v>
      </c>
      <c r="J5912" t="s">
        <v>20</v>
      </c>
      <c r="K5912" t="s">
        <v>27</v>
      </c>
      <c r="L5912" t="s">
        <v>931</v>
      </c>
      <c r="M5912" t="s">
        <v>32</v>
      </c>
      <c r="N5912" t="s">
        <v>945</v>
      </c>
      <c r="O5912" t="s">
        <v>946</v>
      </c>
      <c r="P5912" t="b">
        <f>production[[#This Row],[Funded Month]]&gt;=DATE(2021,1,1)</f>
        <v>0</v>
      </c>
    </row>
    <row r="5913" spans="1:16" x14ac:dyDescent="0.2">
      <c r="A5913" s="1">
        <v>290200978981</v>
      </c>
      <c r="B5913">
        <v>290</v>
      </c>
      <c r="C5913" t="s">
        <v>16</v>
      </c>
      <c r="D5913" s="2">
        <v>44166</v>
      </c>
      <c r="E5913" t="s">
        <v>4491</v>
      </c>
      <c r="F5913">
        <f>1</f>
        <v>1</v>
      </c>
      <c r="G5913">
        <v>370000</v>
      </c>
      <c r="H5913" t="s">
        <v>18</v>
      </c>
      <c r="I5913" t="s">
        <v>19</v>
      </c>
      <c r="J5913" t="s">
        <v>20</v>
      </c>
      <c r="K5913" t="s">
        <v>27</v>
      </c>
      <c r="L5913" t="s">
        <v>8785</v>
      </c>
      <c r="M5913" t="s">
        <v>23</v>
      </c>
      <c r="N5913" t="s">
        <v>4323</v>
      </c>
      <c r="O5913" t="s">
        <v>4491</v>
      </c>
      <c r="P5913" t="b">
        <f>production[[#This Row],[Funded Month]]&gt;=DATE(2021,1,1)</f>
        <v>0</v>
      </c>
    </row>
    <row r="5914" spans="1:16" x14ac:dyDescent="0.2">
      <c r="A5914" s="1">
        <v>290200979398</v>
      </c>
      <c r="B5914">
        <v>290</v>
      </c>
      <c r="C5914" t="s">
        <v>16</v>
      </c>
      <c r="D5914" s="2">
        <v>44166</v>
      </c>
      <c r="E5914" t="s">
        <v>8786</v>
      </c>
      <c r="F5914">
        <f>1</f>
        <v>1</v>
      </c>
      <c r="G5914">
        <v>352006</v>
      </c>
      <c r="H5914" t="s">
        <v>86</v>
      </c>
      <c r="I5914" t="s">
        <v>87</v>
      </c>
      <c r="J5914" t="s">
        <v>20</v>
      </c>
      <c r="K5914" t="s">
        <v>21</v>
      </c>
      <c r="L5914" t="s">
        <v>8785</v>
      </c>
      <c r="M5914" t="s">
        <v>99</v>
      </c>
      <c r="N5914" t="s">
        <v>96</v>
      </c>
      <c r="O5914" t="s">
        <v>8207</v>
      </c>
      <c r="P5914" t="b">
        <f>production[[#This Row],[Funded Month]]&gt;=DATE(2021,1,1)</f>
        <v>0</v>
      </c>
    </row>
    <row r="5915" spans="1:16" x14ac:dyDescent="0.2">
      <c r="A5915" s="1">
        <v>290201181100</v>
      </c>
      <c r="B5915">
        <v>290</v>
      </c>
      <c r="C5915" t="s">
        <v>16</v>
      </c>
      <c r="D5915" s="2">
        <v>44166</v>
      </c>
      <c r="E5915" t="s">
        <v>8787</v>
      </c>
      <c r="F5915">
        <f>1</f>
        <v>1</v>
      </c>
      <c r="G5915">
        <v>270000</v>
      </c>
      <c r="H5915" t="s">
        <v>18</v>
      </c>
      <c r="I5915" t="s">
        <v>19</v>
      </c>
      <c r="J5915" t="s">
        <v>20</v>
      </c>
      <c r="K5915" t="s">
        <v>21</v>
      </c>
      <c r="L5915" t="s">
        <v>8785</v>
      </c>
      <c r="M5915" t="s">
        <v>99</v>
      </c>
      <c r="N5915" t="s">
        <v>96</v>
      </c>
      <c r="O5915" t="s">
        <v>8788</v>
      </c>
      <c r="P5915" t="b">
        <f>production[[#This Row],[Funded Month]]&gt;=DATE(2021,1,1)</f>
        <v>0</v>
      </c>
    </row>
    <row r="5916" spans="1:16" x14ac:dyDescent="0.2">
      <c r="A5916" s="1">
        <v>290201181118</v>
      </c>
      <c r="B5916">
        <v>290</v>
      </c>
      <c r="C5916" t="s">
        <v>16</v>
      </c>
      <c r="D5916" s="2">
        <v>44166</v>
      </c>
      <c r="E5916" t="s">
        <v>8789</v>
      </c>
      <c r="F5916">
        <f>1</f>
        <v>1</v>
      </c>
      <c r="G5916">
        <v>169670</v>
      </c>
      <c r="H5916" t="s">
        <v>86</v>
      </c>
      <c r="I5916" t="s">
        <v>87</v>
      </c>
      <c r="J5916" t="s">
        <v>20</v>
      </c>
      <c r="K5916" t="s">
        <v>21</v>
      </c>
      <c r="L5916" t="s">
        <v>8785</v>
      </c>
      <c r="M5916" t="s">
        <v>23</v>
      </c>
      <c r="N5916" t="s">
        <v>96</v>
      </c>
      <c r="O5916" t="s">
        <v>8790</v>
      </c>
      <c r="P5916" t="b">
        <f>production[[#This Row],[Funded Month]]&gt;=DATE(2021,1,1)</f>
        <v>0</v>
      </c>
    </row>
    <row r="5917" spans="1:16" x14ac:dyDescent="0.2">
      <c r="A5917" s="1">
        <v>290201181249</v>
      </c>
      <c r="B5917">
        <v>290</v>
      </c>
      <c r="C5917" t="s">
        <v>16</v>
      </c>
      <c r="D5917" s="2">
        <v>44166</v>
      </c>
      <c r="E5917" t="s">
        <v>8791</v>
      </c>
      <c r="F5917">
        <f>1</f>
        <v>1</v>
      </c>
      <c r="G5917">
        <v>300000</v>
      </c>
      <c r="H5917" t="s">
        <v>18</v>
      </c>
      <c r="I5917" t="s">
        <v>19</v>
      </c>
      <c r="J5917" t="s">
        <v>20</v>
      </c>
      <c r="K5917" t="s">
        <v>44</v>
      </c>
      <c r="L5917" t="s">
        <v>8785</v>
      </c>
      <c r="M5917" t="s">
        <v>23</v>
      </c>
      <c r="N5917" t="s">
        <v>104</v>
      </c>
      <c r="O5917" t="s">
        <v>28</v>
      </c>
      <c r="P5917" t="b">
        <f>production[[#This Row],[Funded Month]]&gt;=DATE(2021,1,1)</f>
        <v>0</v>
      </c>
    </row>
    <row r="5918" spans="1:16" x14ac:dyDescent="0.2">
      <c r="A5918" s="1">
        <v>290201181351</v>
      </c>
      <c r="B5918">
        <v>290</v>
      </c>
      <c r="C5918" t="s">
        <v>16</v>
      </c>
      <c r="D5918" s="2">
        <v>44166</v>
      </c>
      <c r="E5918" t="s">
        <v>8792</v>
      </c>
      <c r="F5918">
        <f>1</f>
        <v>1</v>
      </c>
      <c r="G5918">
        <v>177000</v>
      </c>
      <c r="H5918" t="s">
        <v>18</v>
      </c>
      <c r="I5918" t="s">
        <v>19</v>
      </c>
      <c r="J5918" t="s">
        <v>20</v>
      </c>
      <c r="K5918" t="s">
        <v>21</v>
      </c>
      <c r="L5918" t="s">
        <v>8785</v>
      </c>
      <c r="M5918" t="s">
        <v>23</v>
      </c>
      <c r="N5918" t="s">
        <v>96</v>
      </c>
      <c r="O5918" t="s">
        <v>8793</v>
      </c>
      <c r="P5918" t="b">
        <f>production[[#This Row],[Funded Month]]&gt;=DATE(2021,1,1)</f>
        <v>0</v>
      </c>
    </row>
    <row r="5919" spans="1:16" x14ac:dyDescent="0.2">
      <c r="A5919" s="1">
        <v>290201181471</v>
      </c>
      <c r="B5919">
        <v>290</v>
      </c>
      <c r="C5919" t="s">
        <v>16</v>
      </c>
      <c r="D5919" s="2">
        <v>44166</v>
      </c>
      <c r="E5919" t="s">
        <v>8794</v>
      </c>
      <c r="F5919">
        <f>1</f>
        <v>1</v>
      </c>
      <c r="G5919">
        <v>134518</v>
      </c>
      <c r="H5919" t="s">
        <v>86</v>
      </c>
      <c r="I5919" t="s">
        <v>87</v>
      </c>
      <c r="J5919" t="s">
        <v>20</v>
      </c>
      <c r="K5919" t="s">
        <v>21</v>
      </c>
      <c r="L5919" t="s">
        <v>8785</v>
      </c>
      <c r="M5919" t="s">
        <v>23</v>
      </c>
      <c r="N5919" t="s">
        <v>96</v>
      </c>
      <c r="O5919" t="s">
        <v>8795</v>
      </c>
      <c r="P5919" t="b">
        <f>production[[#This Row],[Funded Month]]&gt;=DATE(2021,1,1)</f>
        <v>0</v>
      </c>
    </row>
    <row r="5920" spans="1:16" x14ac:dyDescent="0.2">
      <c r="A5920" s="1">
        <v>290201181482</v>
      </c>
      <c r="B5920">
        <v>290</v>
      </c>
      <c r="C5920" t="s">
        <v>16</v>
      </c>
      <c r="D5920" s="2">
        <v>44166</v>
      </c>
      <c r="E5920" t="s">
        <v>8796</v>
      </c>
      <c r="F5920">
        <f>1</f>
        <v>1</v>
      </c>
      <c r="G5920">
        <v>192449</v>
      </c>
      <c r="H5920" t="s">
        <v>86</v>
      </c>
      <c r="I5920" t="s">
        <v>87</v>
      </c>
      <c r="J5920" t="s">
        <v>20</v>
      </c>
      <c r="K5920" t="s">
        <v>21</v>
      </c>
      <c r="L5920" t="s">
        <v>8785</v>
      </c>
      <c r="M5920" t="s">
        <v>23</v>
      </c>
      <c r="N5920" t="s">
        <v>96</v>
      </c>
      <c r="O5920" t="s">
        <v>372</v>
      </c>
      <c r="P5920" t="b">
        <f>production[[#This Row],[Funded Month]]&gt;=DATE(2021,1,1)</f>
        <v>0</v>
      </c>
    </row>
    <row r="5921" spans="1:16" x14ac:dyDescent="0.2">
      <c r="A5921" s="1">
        <v>290201181483</v>
      </c>
      <c r="B5921">
        <v>290</v>
      </c>
      <c r="C5921" t="s">
        <v>16</v>
      </c>
      <c r="D5921" s="2">
        <v>44166</v>
      </c>
      <c r="E5921" t="s">
        <v>8797</v>
      </c>
      <c r="F5921">
        <f>1</f>
        <v>1</v>
      </c>
      <c r="G5921">
        <v>408500</v>
      </c>
      <c r="H5921" t="s">
        <v>18</v>
      </c>
      <c r="I5921" t="s">
        <v>19</v>
      </c>
      <c r="J5921" t="s">
        <v>20</v>
      </c>
      <c r="K5921" t="s">
        <v>21</v>
      </c>
      <c r="L5921" t="s">
        <v>8785</v>
      </c>
      <c r="M5921" t="s">
        <v>23</v>
      </c>
      <c r="N5921" t="s">
        <v>96</v>
      </c>
      <c r="O5921" t="s">
        <v>790</v>
      </c>
      <c r="P5921" t="b">
        <f>production[[#This Row],[Funded Month]]&gt;=DATE(2021,1,1)</f>
        <v>0</v>
      </c>
    </row>
    <row r="5922" spans="1:16" x14ac:dyDescent="0.2">
      <c r="A5922" s="1">
        <v>290201181598</v>
      </c>
      <c r="B5922">
        <v>290</v>
      </c>
      <c r="C5922" t="s">
        <v>16</v>
      </c>
      <c r="D5922" s="2">
        <v>44166</v>
      </c>
      <c r="E5922" t="s">
        <v>8798</v>
      </c>
      <c r="F5922">
        <f>1</f>
        <v>1</v>
      </c>
      <c r="G5922">
        <v>548250</v>
      </c>
      <c r="H5922" t="s">
        <v>18</v>
      </c>
      <c r="I5922" t="s">
        <v>19</v>
      </c>
      <c r="J5922" t="s">
        <v>20</v>
      </c>
      <c r="K5922" t="s">
        <v>21</v>
      </c>
      <c r="L5922" t="s">
        <v>8785</v>
      </c>
      <c r="M5922" t="s">
        <v>23</v>
      </c>
      <c r="N5922" t="s">
        <v>96</v>
      </c>
      <c r="O5922" t="s">
        <v>3354</v>
      </c>
      <c r="P5922" t="b">
        <f>production[[#This Row],[Funded Month]]&gt;=DATE(2021,1,1)</f>
        <v>0</v>
      </c>
    </row>
    <row r="5923" spans="1:16" x14ac:dyDescent="0.2">
      <c r="A5923" s="1">
        <v>290201181636</v>
      </c>
      <c r="B5923">
        <v>290</v>
      </c>
      <c r="C5923" t="s">
        <v>16</v>
      </c>
      <c r="D5923" s="2">
        <v>44166</v>
      </c>
      <c r="E5923" t="s">
        <v>8799</v>
      </c>
      <c r="F5923">
        <f>1</f>
        <v>1</v>
      </c>
      <c r="G5923">
        <v>403750</v>
      </c>
      <c r="H5923" t="s">
        <v>18</v>
      </c>
      <c r="I5923" t="s">
        <v>19</v>
      </c>
      <c r="J5923" t="s">
        <v>20</v>
      </c>
      <c r="K5923" t="s">
        <v>21</v>
      </c>
      <c r="L5923" t="s">
        <v>8785</v>
      </c>
      <c r="M5923" t="s">
        <v>23</v>
      </c>
      <c r="N5923" t="s">
        <v>96</v>
      </c>
      <c r="O5923" t="s">
        <v>8800</v>
      </c>
      <c r="P5923" t="b">
        <f>production[[#This Row],[Funded Month]]&gt;=DATE(2021,1,1)</f>
        <v>0</v>
      </c>
    </row>
    <row r="5924" spans="1:16" x14ac:dyDescent="0.2">
      <c r="A5924" s="1">
        <v>290201182030</v>
      </c>
      <c r="B5924">
        <v>290</v>
      </c>
      <c r="C5924" t="s">
        <v>16</v>
      </c>
      <c r="D5924" s="2">
        <v>44166</v>
      </c>
      <c r="E5924" t="s">
        <v>8801</v>
      </c>
      <c r="F5924">
        <f>1</f>
        <v>1</v>
      </c>
      <c r="G5924">
        <v>63265</v>
      </c>
      <c r="H5924" t="s">
        <v>18</v>
      </c>
      <c r="I5924" t="s">
        <v>19</v>
      </c>
      <c r="J5924" t="s">
        <v>20</v>
      </c>
      <c r="K5924" t="s">
        <v>21</v>
      </c>
      <c r="L5924" t="s">
        <v>8785</v>
      </c>
      <c r="M5924" t="s">
        <v>23</v>
      </c>
      <c r="N5924" t="s">
        <v>104</v>
      </c>
      <c r="O5924" t="s">
        <v>105</v>
      </c>
      <c r="P5924" t="b">
        <f>production[[#This Row],[Funded Month]]&gt;=DATE(2021,1,1)</f>
        <v>0</v>
      </c>
    </row>
    <row r="5925" spans="1:16" x14ac:dyDescent="0.2">
      <c r="A5925" s="1">
        <v>290201182116</v>
      </c>
      <c r="B5925">
        <v>290</v>
      </c>
      <c r="C5925" t="s">
        <v>16</v>
      </c>
      <c r="D5925" s="2">
        <v>44166</v>
      </c>
      <c r="E5925" t="s">
        <v>8802</v>
      </c>
      <c r="F5925">
        <f>1</f>
        <v>1</v>
      </c>
      <c r="G5925">
        <v>328500</v>
      </c>
      <c r="H5925" t="s">
        <v>18</v>
      </c>
      <c r="I5925" t="s">
        <v>19</v>
      </c>
      <c r="J5925" t="s">
        <v>20</v>
      </c>
      <c r="K5925" t="s">
        <v>21</v>
      </c>
      <c r="L5925" t="s">
        <v>8785</v>
      </c>
      <c r="M5925" t="s">
        <v>23</v>
      </c>
      <c r="N5925" t="s">
        <v>96</v>
      </c>
      <c r="O5925" t="s">
        <v>8803</v>
      </c>
      <c r="P5925" t="b">
        <f>production[[#This Row],[Funded Month]]&gt;=DATE(2021,1,1)</f>
        <v>0</v>
      </c>
    </row>
    <row r="5926" spans="1:16" x14ac:dyDescent="0.2">
      <c r="A5926" s="1">
        <v>290201182213</v>
      </c>
      <c r="B5926">
        <v>290</v>
      </c>
      <c r="C5926" t="s">
        <v>16</v>
      </c>
      <c r="D5926" s="2">
        <v>44166</v>
      </c>
      <c r="E5926" t="s">
        <v>8804</v>
      </c>
      <c r="F5926">
        <f>1</f>
        <v>1</v>
      </c>
      <c r="G5926">
        <v>346750</v>
      </c>
      <c r="H5926" t="s">
        <v>18</v>
      </c>
      <c r="I5926" t="s">
        <v>19</v>
      </c>
      <c r="J5926" t="s">
        <v>20</v>
      </c>
      <c r="K5926" t="s">
        <v>21</v>
      </c>
      <c r="L5926" t="s">
        <v>8785</v>
      </c>
      <c r="M5926" t="s">
        <v>99</v>
      </c>
      <c r="N5926" t="s">
        <v>349</v>
      </c>
      <c r="P5926" t="b">
        <f>production[[#This Row],[Funded Month]]&gt;=DATE(2021,1,1)</f>
        <v>0</v>
      </c>
    </row>
    <row r="5927" spans="1:16" x14ac:dyDescent="0.2">
      <c r="A5927" s="1">
        <v>290200755536</v>
      </c>
      <c r="B5927">
        <v>290</v>
      </c>
      <c r="C5927" t="s">
        <v>16</v>
      </c>
      <c r="D5927" s="2">
        <v>44166</v>
      </c>
      <c r="E5927" t="s">
        <v>8805</v>
      </c>
      <c r="F5927">
        <f>1</f>
        <v>1</v>
      </c>
      <c r="G5927">
        <v>242526</v>
      </c>
      <c r="H5927" t="s">
        <v>86</v>
      </c>
      <c r="I5927" t="s">
        <v>186</v>
      </c>
      <c r="J5927" t="s">
        <v>20</v>
      </c>
      <c r="K5927" t="s">
        <v>21</v>
      </c>
      <c r="L5927" t="s">
        <v>98</v>
      </c>
      <c r="M5927" t="s">
        <v>23</v>
      </c>
      <c r="N5927" t="s">
        <v>96</v>
      </c>
      <c r="O5927" t="s">
        <v>8806</v>
      </c>
      <c r="P5927" t="b">
        <f>production[[#This Row],[Funded Month]]&gt;=DATE(2021,1,1)</f>
        <v>0</v>
      </c>
    </row>
    <row r="5928" spans="1:16" x14ac:dyDescent="0.2">
      <c r="A5928" s="1">
        <v>290200775359</v>
      </c>
      <c r="B5928">
        <v>290</v>
      </c>
      <c r="C5928" t="s">
        <v>16</v>
      </c>
      <c r="D5928" s="2">
        <v>44166</v>
      </c>
      <c r="E5928" t="s">
        <v>8807</v>
      </c>
      <c r="F5928">
        <f>1</f>
        <v>1</v>
      </c>
      <c r="G5928">
        <v>257155</v>
      </c>
      <c r="H5928" t="s">
        <v>86</v>
      </c>
      <c r="I5928" t="s">
        <v>87</v>
      </c>
      <c r="J5928" t="s">
        <v>20</v>
      </c>
      <c r="K5928" t="s">
        <v>21</v>
      </c>
      <c r="L5928" t="s">
        <v>98</v>
      </c>
      <c r="M5928" t="s">
        <v>99</v>
      </c>
      <c r="N5928" t="s">
        <v>5273</v>
      </c>
      <c r="O5928" t="s">
        <v>8806</v>
      </c>
      <c r="P5928" t="b">
        <f>production[[#This Row],[Funded Month]]&gt;=DATE(2021,1,1)</f>
        <v>0</v>
      </c>
    </row>
    <row r="5929" spans="1:16" x14ac:dyDescent="0.2">
      <c r="A5929" s="1">
        <v>290200978977</v>
      </c>
      <c r="B5929">
        <v>290</v>
      </c>
      <c r="C5929" t="s">
        <v>16</v>
      </c>
      <c r="D5929" s="2">
        <v>44166</v>
      </c>
      <c r="E5929" t="s">
        <v>8808</v>
      </c>
      <c r="F5929">
        <f>1</f>
        <v>1</v>
      </c>
      <c r="G5929">
        <v>280000</v>
      </c>
      <c r="H5929" t="s">
        <v>18</v>
      </c>
      <c r="I5929" t="s">
        <v>19</v>
      </c>
      <c r="J5929" t="s">
        <v>20</v>
      </c>
      <c r="K5929" t="s">
        <v>21</v>
      </c>
      <c r="L5929" t="s">
        <v>98</v>
      </c>
      <c r="M5929" t="s">
        <v>99</v>
      </c>
      <c r="N5929" t="s">
        <v>96</v>
      </c>
      <c r="O5929" t="s">
        <v>1680</v>
      </c>
      <c r="P5929" t="b">
        <f>production[[#This Row],[Funded Month]]&gt;=DATE(2021,1,1)</f>
        <v>0</v>
      </c>
    </row>
    <row r="5930" spans="1:16" x14ac:dyDescent="0.2">
      <c r="A5930" s="1">
        <v>290201080383</v>
      </c>
      <c r="B5930">
        <v>290</v>
      </c>
      <c r="C5930" t="s">
        <v>16</v>
      </c>
      <c r="D5930" s="2">
        <v>44166</v>
      </c>
      <c r="E5930" t="s">
        <v>8809</v>
      </c>
      <c r="F5930">
        <f>1</f>
        <v>1</v>
      </c>
      <c r="G5930">
        <v>260865</v>
      </c>
      <c r="H5930" t="s">
        <v>238</v>
      </c>
      <c r="I5930" t="s">
        <v>239</v>
      </c>
      <c r="J5930" t="s">
        <v>20</v>
      </c>
      <c r="K5930" t="s">
        <v>21</v>
      </c>
      <c r="L5930" t="s">
        <v>98</v>
      </c>
      <c r="M5930" t="s">
        <v>99</v>
      </c>
      <c r="N5930" t="s">
        <v>96</v>
      </c>
      <c r="O5930" t="s">
        <v>4631</v>
      </c>
      <c r="P5930" t="b">
        <f>production[[#This Row],[Funded Month]]&gt;=DATE(2021,1,1)</f>
        <v>0</v>
      </c>
    </row>
    <row r="5931" spans="1:16" x14ac:dyDescent="0.2">
      <c r="A5931" s="1">
        <v>290201181239</v>
      </c>
      <c r="B5931">
        <v>290</v>
      </c>
      <c r="C5931" t="s">
        <v>16</v>
      </c>
      <c r="D5931" s="2">
        <v>44166</v>
      </c>
      <c r="E5931" t="s">
        <v>8810</v>
      </c>
      <c r="F5931">
        <f>1</f>
        <v>1</v>
      </c>
      <c r="G5931">
        <v>247000</v>
      </c>
      <c r="H5931" t="s">
        <v>18</v>
      </c>
      <c r="I5931" t="s">
        <v>19</v>
      </c>
      <c r="J5931" t="s">
        <v>20</v>
      </c>
      <c r="K5931" t="s">
        <v>21</v>
      </c>
      <c r="L5931" t="s">
        <v>98</v>
      </c>
      <c r="M5931" t="s">
        <v>99</v>
      </c>
      <c r="N5931" t="s">
        <v>96</v>
      </c>
      <c r="O5931" t="s">
        <v>1680</v>
      </c>
      <c r="P5931" t="b">
        <f>production[[#This Row],[Funded Month]]&gt;=DATE(2021,1,1)</f>
        <v>0</v>
      </c>
    </row>
    <row r="5932" spans="1:16" x14ac:dyDescent="0.2">
      <c r="A5932" s="1">
        <v>290200978418</v>
      </c>
      <c r="B5932">
        <v>290</v>
      </c>
      <c r="C5932" t="s">
        <v>16</v>
      </c>
      <c r="D5932" s="2">
        <v>44166</v>
      </c>
      <c r="E5932" t="s">
        <v>8811</v>
      </c>
      <c r="F5932">
        <f>1</f>
        <v>1</v>
      </c>
      <c r="G5932">
        <v>212020</v>
      </c>
      <c r="H5932" t="s">
        <v>592</v>
      </c>
      <c r="I5932" t="s">
        <v>593</v>
      </c>
      <c r="J5932" t="s">
        <v>20</v>
      </c>
      <c r="K5932" t="s">
        <v>21</v>
      </c>
      <c r="L5932" t="s">
        <v>442</v>
      </c>
      <c r="M5932" t="s">
        <v>32</v>
      </c>
      <c r="N5932" t="s">
        <v>700</v>
      </c>
      <c r="O5932" t="s">
        <v>8812</v>
      </c>
      <c r="P5932" t="b">
        <f>production[[#This Row],[Funded Month]]&gt;=DATE(2021,1,1)</f>
        <v>0</v>
      </c>
    </row>
    <row r="5933" spans="1:16" x14ac:dyDescent="0.2">
      <c r="A5933" s="1">
        <v>290201181114</v>
      </c>
      <c r="B5933">
        <v>290</v>
      </c>
      <c r="C5933" t="s">
        <v>16</v>
      </c>
      <c r="D5933" s="2">
        <v>44166</v>
      </c>
      <c r="E5933" t="s">
        <v>8813</v>
      </c>
      <c r="F5933">
        <f>1</f>
        <v>1</v>
      </c>
      <c r="G5933">
        <v>304385</v>
      </c>
      <c r="H5933" t="s">
        <v>86</v>
      </c>
      <c r="I5933" t="s">
        <v>186</v>
      </c>
      <c r="J5933" t="s">
        <v>20</v>
      </c>
      <c r="K5933" t="s">
        <v>21</v>
      </c>
      <c r="L5933" t="s">
        <v>442</v>
      </c>
      <c r="M5933" t="s">
        <v>32</v>
      </c>
      <c r="N5933" t="s">
        <v>165</v>
      </c>
      <c r="O5933" t="s">
        <v>8814</v>
      </c>
      <c r="P5933" t="b">
        <f>production[[#This Row],[Funded Month]]&gt;=DATE(2021,1,1)</f>
        <v>0</v>
      </c>
    </row>
    <row r="5934" spans="1:16" x14ac:dyDescent="0.2">
      <c r="A5934" s="1">
        <v>290201181643</v>
      </c>
      <c r="B5934">
        <v>290</v>
      </c>
      <c r="C5934" t="s">
        <v>16</v>
      </c>
      <c r="D5934" s="2">
        <v>44166</v>
      </c>
      <c r="E5934" t="s">
        <v>8815</v>
      </c>
      <c r="F5934">
        <f>1</f>
        <v>1</v>
      </c>
      <c r="G5934">
        <v>437750</v>
      </c>
      <c r="H5934" t="s">
        <v>18</v>
      </c>
      <c r="I5934" t="s">
        <v>19</v>
      </c>
      <c r="J5934" t="s">
        <v>20</v>
      </c>
      <c r="K5934" t="s">
        <v>21</v>
      </c>
      <c r="L5934" t="s">
        <v>442</v>
      </c>
      <c r="M5934" t="s">
        <v>32</v>
      </c>
      <c r="N5934" t="s">
        <v>165</v>
      </c>
      <c r="O5934" t="s">
        <v>8816</v>
      </c>
      <c r="P5934" t="b">
        <f>production[[#This Row],[Funded Month]]&gt;=DATE(2021,1,1)</f>
        <v>0</v>
      </c>
    </row>
    <row r="5935" spans="1:16" x14ac:dyDescent="0.2">
      <c r="A5935" s="1">
        <v>290201182241</v>
      </c>
      <c r="B5935">
        <v>290</v>
      </c>
      <c r="C5935" t="s">
        <v>16</v>
      </c>
      <c r="D5935" s="2">
        <v>44166</v>
      </c>
      <c r="E5935" t="s">
        <v>8817</v>
      </c>
      <c r="F5935">
        <f>1</f>
        <v>1</v>
      </c>
      <c r="G5935">
        <v>510000</v>
      </c>
      <c r="H5935" t="s">
        <v>18</v>
      </c>
      <c r="I5935" t="s">
        <v>19</v>
      </c>
      <c r="J5935" t="s">
        <v>20</v>
      </c>
      <c r="K5935" t="s">
        <v>21</v>
      </c>
      <c r="L5935" t="s">
        <v>442</v>
      </c>
      <c r="M5935" t="s">
        <v>32</v>
      </c>
      <c r="N5935" t="s">
        <v>165</v>
      </c>
      <c r="O5935" t="s">
        <v>8818</v>
      </c>
      <c r="P5935" t="b">
        <f>production[[#This Row],[Funded Month]]&gt;=DATE(2021,1,1)</f>
        <v>0</v>
      </c>
    </row>
    <row r="5936" spans="1:16" x14ac:dyDescent="0.2">
      <c r="A5936" s="1">
        <v>290200308484</v>
      </c>
      <c r="B5936">
        <v>290</v>
      </c>
      <c r="C5936" t="s">
        <v>16</v>
      </c>
      <c r="D5936" s="2">
        <v>44166</v>
      </c>
      <c r="E5936" t="s">
        <v>8819</v>
      </c>
      <c r="F5936">
        <f>1</f>
        <v>1</v>
      </c>
      <c r="G5936">
        <v>127645</v>
      </c>
      <c r="H5936" t="s">
        <v>86</v>
      </c>
      <c r="I5936" t="s">
        <v>1281</v>
      </c>
      <c r="J5936" t="s">
        <v>20</v>
      </c>
      <c r="K5936" t="s">
        <v>21</v>
      </c>
      <c r="L5936" t="s">
        <v>181</v>
      </c>
      <c r="M5936" t="s">
        <v>32</v>
      </c>
      <c r="N5936" t="s">
        <v>531</v>
      </c>
      <c r="O5936" t="s">
        <v>8820</v>
      </c>
      <c r="P5936" t="b">
        <f>production[[#This Row],[Funded Month]]&gt;=DATE(2021,1,1)</f>
        <v>0</v>
      </c>
    </row>
    <row r="5937" spans="1:16" x14ac:dyDescent="0.2">
      <c r="A5937" s="1">
        <v>290201079999</v>
      </c>
      <c r="B5937">
        <v>290</v>
      </c>
      <c r="C5937" t="s">
        <v>16</v>
      </c>
      <c r="D5937" s="2">
        <v>44166</v>
      </c>
      <c r="E5937" t="s">
        <v>8821</v>
      </c>
      <c r="F5937">
        <f>1</f>
        <v>1</v>
      </c>
      <c r="G5937">
        <v>216015</v>
      </c>
      <c r="H5937" t="s">
        <v>86</v>
      </c>
      <c r="I5937" t="s">
        <v>87</v>
      </c>
      <c r="J5937" t="s">
        <v>20</v>
      </c>
      <c r="K5937" t="s">
        <v>21</v>
      </c>
      <c r="L5937" t="s">
        <v>181</v>
      </c>
      <c r="M5937" t="s">
        <v>32</v>
      </c>
      <c r="N5937" t="s">
        <v>531</v>
      </c>
      <c r="O5937" t="s">
        <v>2752</v>
      </c>
      <c r="P5937" t="b">
        <f>production[[#This Row],[Funded Month]]&gt;=DATE(2021,1,1)</f>
        <v>0</v>
      </c>
    </row>
    <row r="5938" spans="1:16" x14ac:dyDescent="0.2">
      <c r="A5938" s="1">
        <v>290201181091</v>
      </c>
      <c r="B5938">
        <v>290</v>
      </c>
      <c r="C5938" t="s">
        <v>16</v>
      </c>
      <c r="D5938" s="2">
        <v>44166</v>
      </c>
      <c r="E5938" t="s">
        <v>8822</v>
      </c>
      <c r="F5938">
        <f>1</f>
        <v>1</v>
      </c>
      <c r="G5938">
        <v>277600</v>
      </c>
      <c r="H5938" t="s">
        <v>18</v>
      </c>
      <c r="I5938" t="s">
        <v>19</v>
      </c>
      <c r="J5938" t="s">
        <v>20</v>
      </c>
      <c r="K5938" t="s">
        <v>21</v>
      </c>
      <c r="L5938" t="s">
        <v>181</v>
      </c>
      <c r="M5938" t="s">
        <v>32</v>
      </c>
      <c r="N5938" t="s">
        <v>531</v>
      </c>
      <c r="O5938" t="s">
        <v>8823</v>
      </c>
      <c r="P5938" t="b">
        <f>production[[#This Row],[Funded Month]]&gt;=DATE(2021,1,1)</f>
        <v>0</v>
      </c>
    </row>
    <row r="5939" spans="1:16" x14ac:dyDescent="0.2">
      <c r="A5939" s="1">
        <v>290201181566</v>
      </c>
      <c r="B5939">
        <v>290</v>
      </c>
      <c r="C5939" t="s">
        <v>16</v>
      </c>
      <c r="D5939" s="2">
        <v>44166</v>
      </c>
      <c r="E5939" t="s">
        <v>8824</v>
      </c>
      <c r="F5939">
        <f>1</f>
        <v>1</v>
      </c>
      <c r="G5939">
        <v>205000</v>
      </c>
      <c r="H5939" t="s">
        <v>18</v>
      </c>
      <c r="I5939" t="s">
        <v>19</v>
      </c>
      <c r="J5939" t="s">
        <v>20</v>
      </c>
      <c r="K5939" t="s">
        <v>21</v>
      </c>
      <c r="L5939" t="s">
        <v>181</v>
      </c>
      <c r="M5939" t="s">
        <v>32</v>
      </c>
      <c r="N5939" t="s">
        <v>531</v>
      </c>
      <c r="O5939" t="s">
        <v>828</v>
      </c>
      <c r="P5939" t="b">
        <f>production[[#This Row],[Funded Month]]&gt;=DATE(2021,1,1)</f>
        <v>0</v>
      </c>
    </row>
    <row r="5940" spans="1:16" x14ac:dyDescent="0.2">
      <c r="A5940" s="1">
        <v>290201181697</v>
      </c>
      <c r="B5940">
        <v>290</v>
      </c>
      <c r="C5940" t="s">
        <v>16</v>
      </c>
      <c r="D5940" s="2">
        <v>44166</v>
      </c>
      <c r="E5940" t="s">
        <v>1634</v>
      </c>
      <c r="F5940">
        <f>1</f>
        <v>1</v>
      </c>
      <c r="G5940">
        <v>268055</v>
      </c>
      <c r="H5940" t="s">
        <v>86</v>
      </c>
      <c r="I5940" t="s">
        <v>1281</v>
      </c>
      <c r="J5940" t="s">
        <v>20</v>
      </c>
      <c r="K5940" t="s">
        <v>21</v>
      </c>
      <c r="L5940" t="s">
        <v>181</v>
      </c>
      <c r="M5940" t="s">
        <v>32</v>
      </c>
      <c r="N5940" t="s">
        <v>182</v>
      </c>
      <c r="O5940" t="s">
        <v>1286</v>
      </c>
      <c r="P5940" t="b">
        <f>production[[#This Row],[Funded Month]]&gt;=DATE(2021,1,1)</f>
        <v>0</v>
      </c>
    </row>
    <row r="5941" spans="1:16" x14ac:dyDescent="0.2">
      <c r="A5941" s="1">
        <v>290201181821</v>
      </c>
      <c r="B5941">
        <v>290</v>
      </c>
      <c r="C5941" t="s">
        <v>16</v>
      </c>
      <c r="D5941" s="2">
        <v>44166</v>
      </c>
      <c r="E5941" t="s">
        <v>8825</v>
      </c>
      <c r="F5941">
        <f>1</f>
        <v>1</v>
      </c>
      <c r="G5941">
        <v>186067</v>
      </c>
      <c r="H5941" t="s">
        <v>86</v>
      </c>
      <c r="I5941" t="s">
        <v>1281</v>
      </c>
      <c r="J5941" t="s">
        <v>20</v>
      </c>
      <c r="K5941" t="s">
        <v>21</v>
      </c>
      <c r="L5941" t="s">
        <v>181</v>
      </c>
      <c r="M5941" t="s">
        <v>32</v>
      </c>
      <c r="N5941" t="s">
        <v>182</v>
      </c>
      <c r="O5941" t="s">
        <v>1286</v>
      </c>
      <c r="P5941" t="b">
        <f>production[[#This Row],[Funded Month]]&gt;=DATE(2021,1,1)</f>
        <v>0</v>
      </c>
    </row>
    <row r="5942" spans="1:16" x14ac:dyDescent="0.2">
      <c r="A5942" s="1">
        <v>290201182158</v>
      </c>
      <c r="B5942">
        <v>290</v>
      </c>
      <c r="C5942" t="s">
        <v>16</v>
      </c>
      <c r="D5942" s="2">
        <v>44166</v>
      </c>
      <c r="E5942" t="s">
        <v>8819</v>
      </c>
      <c r="F5942">
        <f>1</f>
        <v>1</v>
      </c>
      <c r="G5942">
        <v>4550</v>
      </c>
      <c r="H5942" t="s">
        <v>18</v>
      </c>
      <c r="I5942" t="s">
        <v>488</v>
      </c>
      <c r="J5942" t="s">
        <v>398</v>
      </c>
      <c r="K5942" t="s">
        <v>21</v>
      </c>
      <c r="L5942" t="s">
        <v>181</v>
      </c>
      <c r="M5942" t="s">
        <v>32</v>
      </c>
      <c r="N5942" t="s">
        <v>531</v>
      </c>
      <c r="O5942" t="s">
        <v>828</v>
      </c>
      <c r="P5942" t="b">
        <f>production[[#This Row],[Funded Month]]&gt;=DATE(2021,1,1)</f>
        <v>0</v>
      </c>
    </row>
    <row r="5943" spans="1:16" x14ac:dyDescent="0.2">
      <c r="A5943" s="1">
        <v>290201182243</v>
      </c>
      <c r="B5943">
        <v>290</v>
      </c>
      <c r="C5943" t="s">
        <v>16</v>
      </c>
      <c r="D5943" s="2">
        <v>44166</v>
      </c>
      <c r="E5943" t="s">
        <v>8826</v>
      </c>
      <c r="F5943">
        <f>1</f>
        <v>1</v>
      </c>
      <c r="G5943">
        <v>262650</v>
      </c>
      <c r="H5943" t="s">
        <v>18</v>
      </c>
      <c r="I5943" t="s">
        <v>19</v>
      </c>
      <c r="J5943" t="s">
        <v>20</v>
      </c>
      <c r="K5943" t="s">
        <v>21</v>
      </c>
      <c r="L5943" t="s">
        <v>181</v>
      </c>
      <c r="M5943" t="s">
        <v>32</v>
      </c>
      <c r="N5943" t="s">
        <v>531</v>
      </c>
      <c r="O5943" t="s">
        <v>828</v>
      </c>
      <c r="P5943" t="b">
        <f>production[[#This Row],[Funded Month]]&gt;=DATE(2021,1,1)</f>
        <v>0</v>
      </c>
    </row>
    <row r="5944" spans="1:16" x14ac:dyDescent="0.2">
      <c r="A5944" s="1">
        <v>290201282661</v>
      </c>
      <c r="B5944">
        <v>290</v>
      </c>
      <c r="C5944" t="s">
        <v>16</v>
      </c>
      <c r="D5944" s="2">
        <v>44166</v>
      </c>
      <c r="E5944" t="s">
        <v>8825</v>
      </c>
      <c r="F5944">
        <f>1</f>
        <v>1</v>
      </c>
      <c r="G5944">
        <v>6633</v>
      </c>
      <c r="H5944" t="s">
        <v>18</v>
      </c>
      <c r="I5944" t="s">
        <v>488</v>
      </c>
      <c r="J5944" t="s">
        <v>398</v>
      </c>
      <c r="K5944" t="s">
        <v>21</v>
      </c>
      <c r="L5944" t="s">
        <v>181</v>
      </c>
      <c r="M5944" t="s">
        <v>32</v>
      </c>
      <c r="N5944" t="s">
        <v>182</v>
      </c>
      <c r="O5944" t="s">
        <v>1286</v>
      </c>
      <c r="P5944" t="b">
        <f>production[[#This Row],[Funded Month]]&gt;=DATE(2021,1,1)</f>
        <v>0</v>
      </c>
    </row>
    <row r="5945" spans="1:16" x14ac:dyDescent="0.2">
      <c r="A5945" s="1">
        <v>290201282823</v>
      </c>
      <c r="B5945">
        <v>290</v>
      </c>
      <c r="C5945" t="s">
        <v>16</v>
      </c>
      <c r="D5945" s="2">
        <v>44166</v>
      </c>
      <c r="E5945" t="s">
        <v>8827</v>
      </c>
      <c r="F5945">
        <f>1</f>
        <v>1</v>
      </c>
      <c r="G5945">
        <v>250800</v>
      </c>
      <c r="H5945" t="s">
        <v>18</v>
      </c>
      <c r="I5945" t="s">
        <v>70</v>
      </c>
      <c r="J5945" t="s">
        <v>20</v>
      </c>
      <c r="K5945" t="s">
        <v>21</v>
      </c>
      <c r="L5945" t="s">
        <v>181</v>
      </c>
      <c r="M5945" t="s">
        <v>32</v>
      </c>
      <c r="N5945" t="s">
        <v>531</v>
      </c>
      <c r="O5945" t="s">
        <v>828</v>
      </c>
      <c r="P5945" t="b">
        <f>production[[#This Row],[Funded Month]]&gt;=DATE(2021,1,1)</f>
        <v>0</v>
      </c>
    </row>
    <row r="5946" spans="1:16" x14ac:dyDescent="0.2">
      <c r="A5946" s="1">
        <v>290201282893</v>
      </c>
      <c r="B5946">
        <v>290</v>
      </c>
      <c r="C5946" t="s">
        <v>16</v>
      </c>
      <c r="D5946" s="2">
        <v>44166</v>
      </c>
      <c r="E5946" t="s">
        <v>8828</v>
      </c>
      <c r="F5946">
        <f>1</f>
        <v>1</v>
      </c>
      <c r="G5946">
        <v>274928</v>
      </c>
      <c r="H5946" t="s">
        <v>86</v>
      </c>
      <c r="I5946" t="s">
        <v>186</v>
      </c>
      <c r="J5946" t="s">
        <v>20</v>
      </c>
      <c r="K5946" t="s">
        <v>21</v>
      </c>
      <c r="L5946" t="s">
        <v>181</v>
      </c>
      <c r="M5946" t="s">
        <v>32</v>
      </c>
      <c r="N5946" t="s">
        <v>531</v>
      </c>
      <c r="O5946" t="s">
        <v>828</v>
      </c>
      <c r="P5946" t="b">
        <f>production[[#This Row],[Funded Month]]&gt;=DATE(2021,1,1)</f>
        <v>0</v>
      </c>
    </row>
    <row r="5947" spans="1:16" x14ac:dyDescent="0.2">
      <c r="A5947" s="1">
        <v>290201282895</v>
      </c>
      <c r="B5947">
        <v>290</v>
      </c>
      <c r="C5947" t="s">
        <v>16</v>
      </c>
      <c r="D5947" s="2">
        <v>44166</v>
      </c>
      <c r="E5947" t="s">
        <v>8829</v>
      </c>
      <c r="F5947">
        <f>1</f>
        <v>1</v>
      </c>
      <c r="G5947">
        <v>270750</v>
      </c>
      <c r="H5947" t="s">
        <v>18</v>
      </c>
      <c r="I5947" t="s">
        <v>70</v>
      </c>
      <c r="J5947" t="s">
        <v>20</v>
      </c>
      <c r="K5947" t="s">
        <v>21</v>
      </c>
      <c r="L5947" t="s">
        <v>181</v>
      </c>
      <c r="M5947" t="s">
        <v>32</v>
      </c>
      <c r="N5947" t="s">
        <v>182</v>
      </c>
      <c r="O5947" t="s">
        <v>8830</v>
      </c>
      <c r="P5947" t="b">
        <f>production[[#This Row],[Funded Month]]&gt;=DATE(2021,1,1)</f>
        <v>0</v>
      </c>
    </row>
    <row r="5948" spans="1:16" x14ac:dyDescent="0.2">
      <c r="A5948" s="1">
        <v>290201283149</v>
      </c>
      <c r="B5948">
        <v>290</v>
      </c>
      <c r="C5948" t="s">
        <v>16</v>
      </c>
      <c r="D5948" s="2">
        <v>44166</v>
      </c>
      <c r="E5948" t="s">
        <v>1634</v>
      </c>
      <c r="F5948">
        <f>1</f>
        <v>1</v>
      </c>
      <c r="G5948">
        <v>9555</v>
      </c>
      <c r="H5948" t="s">
        <v>18</v>
      </c>
      <c r="I5948" t="s">
        <v>1598</v>
      </c>
      <c r="J5948" t="s">
        <v>398</v>
      </c>
      <c r="K5948" t="s">
        <v>21</v>
      </c>
      <c r="L5948" t="s">
        <v>181</v>
      </c>
      <c r="M5948" t="s">
        <v>32</v>
      </c>
      <c r="N5948" t="s">
        <v>182</v>
      </c>
      <c r="O5948" t="s">
        <v>1286</v>
      </c>
      <c r="P5948" t="b">
        <f>production[[#This Row],[Funded Month]]&gt;=DATE(2021,1,1)</f>
        <v>0</v>
      </c>
    </row>
    <row r="5949" spans="1:16" x14ac:dyDescent="0.2">
      <c r="A5949" s="1">
        <v>290201180959</v>
      </c>
      <c r="B5949">
        <v>290</v>
      </c>
      <c r="C5949" t="s">
        <v>16</v>
      </c>
      <c r="D5949" s="2">
        <v>44166</v>
      </c>
      <c r="E5949" t="s">
        <v>8831</v>
      </c>
      <c r="F5949">
        <f>1</f>
        <v>1</v>
      </c>
      <c r="G5949">
        <v>169000</v>
      </c>
      <c r="H5949" t="s">
        <v>18</v>
      </c>
      <c r="I5949" t="s">
        <v>19</v>
      </c>
      <c r="J5949" t="s">
        <v>20</v>
      </c>
      <c r="K5949" t="s">
        <v>44</v>
      </c>
      <c r="L5949" t="s">
        <v>5992</v>
      </c>
      <c r="M5949" t="s">
        <v>32</v>
      </c>
      <c r="N5949" t="s">
        <v>1368</v>
      </c>
      <c r="O5949" t="s">
        <v>1369</v>
      </c>
      <c r="P5949" t="b">
        <f>production[[#This Row],[Funded Month]]&gt;=DATE(2021,1,1)</f>
        <v>0</v>
      </c>
    </row>
    <row r="5950" spans="1:16" x14ac:dyDescent="0.2">
      <c r="A5950" s="1">
        <v>290201282528</v>
      </c>
      <c r="B5950">
        <v>290</v>
      </c>
      <c r="C5950" t="s">
        <v>16</v>
      </c>
      <c r="D5950" s="2">
        <v>44166</v>
      </c>
      <c r="E5950" t="s">
        <v>8832</v>
      </c>
      <c r="F5950">
        <f>1</f>
        <v>1</v>
      </c>
      <c r="G5950">
        <v>280000</v>
      </c>
      <c r="H5950" t="s">
        <v>18</v>
      </c>
      <c r="I5950" t="s">
        <v>19</v>
      </c>
      <c r="J5950" t="s">
        <v>20</v>
      </c>
      <c r="K5950" t="s">
        <v>21</v>
      </c>
      <c r="L5950" t="s">
        <v>8833</v>
      </c>
      <c r="M5950" t="s">
        <v>32</v>
      </c>
      <c r="N5950" t="s">
        <v>96</v>
      </c>
      <c r="O5950" t="s">
        <v>8469</v>
      </c>
      <c r="P5950" t="b">
        <f>production[[#This Row],[Funded Month]]&gt;=DATE(2021,1,1)</f>
        <v>0</v>
      </c>
    </row>
    <row r="5951" spans="1:16" x14ac:dyDescent="0.2">
      <c r="A5951" s="1">
        <v>290201182210</v>
      </c>
      <c r="B5951">
        <v>290</v>
      </c>
      <c r="C5951" t="s">
        <v>16</v>
      </c>
      <c r="D5951" s="2">
        <v>44166</v>
      </c>
      <c r="E5951" t="s">
        <v>8834</v>
      </c>
      <c r="F5951">
        <f>1</f>
        <v>1</v>
      </c>
      <c r="G5951">
        <v>383150</v>
      </c>
      <c r="H5951" t="s">
        <v>18</v>
      </c>
      <c r="I5951" t="s">
        <v>19</v>
      </c>
      <c r="J5951" t="s">
        <v>20</v>
      </c>
      <c r="K5951" t="s">
        <v>21</v>
      </c>
      <c r="L5951" t="s">
        <v>8785</v>
      </c>
      <c r="M5951" t="s">
        <v>23</v>
      </c>
      <c r="N5951" t="s">
        <v>24</v>
      </c>
      <c r="O5951" t="s">
        <v>8835</v>
      </c>
      <c r="P5951" t="b">
        <f>production[[#This Row],[Funded Month]]&gt;=DATE(2021,1,1)</f>
        <v>0</v>
      </c>
    </row>
    <row r="5952" spans="1:16" x14ac:dyDescent="0.2">
      <c r="A5952" s="1">
        <v>290201283123</v>
      </c>
      <c r="B5952">
        <v>290</v>
      </c>
      <c r="C5952" t="s">
        <v>16</v>
      </c>
      <c r="D5952" s="2">
        <v>44166</v>
      </c>
      <c r="E5952" t="s">
        <v>8836</v>
      </c>
      <c r="F5952">
        <f>1</f>
        <v>1</v>
      </c>
      <c r="G5952">
        <v>271600</v>
      </c>
      <c r="H5952" t="s">
        <v>18</v>
      </c>
      <c r="I5952" t="s">
        <v>19</v>
      </c>
      <c r="J5952" t="s">
        <v>20</v>
      </c>
      <c r="K5952" t="s">
        <v>21</v>
      </c>
      <c r="L5952" t="s">
        <v>8785</v>
      </c>
      <c r="M5952" t="s">
        <v>23</v>
      </c>
      <c r="N5952" t="s">
        <v>24</v>
      </c>
      <c r="O5952" t="s">
        <v>1415</v>
      </c>
      <c r="P5952" t="b">
        <f>production[[#This Row],[Funded Month]]&gt;=DATE(2021,1,1)</f>
        <v>0</v>
      </c>
    </row>
    <row r="5953" spans="1:16" x14ac:dyDescent="0.2">
      <c r="A5953" s="1">
        <v>295200975752</v>
      </c>
      <c r="B5953">
        <v>295</v>
      </c>
      <c r="C5953" t="s">
        <v>16</v>
      </c>
      <c r="D5953" s="2">
        <v>44136</v>
      </c>
      <c r="E5953" t="s">
        <v>8837</v>
      </c>
      <c r="F5953">
        <f>1</f>
        <v>1</v>
      </c>
      <c r="G5953">
        <v>248149</v>
      </c>
      <c r="H5953" t="s">
        <v>238</v>
      </c>
      <c r="I5953" t="s">
        <v>286</v>
      </c>
      <c r="J5953" t="s">
        <v>20</v>
      </c>
      <c r="K5953" t="s">
        <v>21</v>
      </c>
      <c r="L5953" t="s">
        <v>8838</v>
      </c>
      <c r="M5953" t="s">
        <v>32</v>
      </c>
      <c r="N5953" t="s">
        <v>1209</v>
      </c>
      <c r="O5953" t="s">
        <v>158</v>
      </c>
      <c r="P5953" t="b">
        <f>production[[#This Row],[Funded Month]]&gt;=DATE(2021,1,1)</f>
        <v>0</v>
      </c>
    </row>
    <row r="5954" spans="1:16" x14ac:dyDescent="0.2">
      <c r="A5954" s="1">
        <v>290201079483</v>
      </c>
      <c r="B5954">
        <v>290</v>
      </c>
      <c r="C5954" t="s">
        <v>16</v>
      </c>
      <c r="D5954" s="2">
        <v>44136</v>
      </c>
      <c r="E5954" t="s">
        <v>8839</v>
      </c>
      <c r="F5954">
        <f>1</f>
        <v>1</v>
      </c>
      <c r="G5954">
        <v>238720</v>
      </c>
      <c r="H5954" t="s">
        <v>86</v>
      </c>
      <c r="I5954" t="s">
        <v>1281</v>
      </c>
      <c r="J5954" t="s">
        <v>20</v>
      </c>
      <c r="K5954" t="s">
        <v>21</v>
      </c>
      <c r="L5954" t="s">
        <v>157</v>
      </c>
      <c r="M5954" t="s">
        <v>32</v>
      </c>
      <c r="N5954" t="s">
        <v>1209</v>
      </c>
      <c r="O5954" t="s">
        <v>1284</v>
      </c>
      <c r="P5954" t="b">
        <f>production[[#This Row],[Funded Month]]&gt;=DATE(2021,1,1)</f>
        <v>0</v>
      </c>
    </row>
    <row r="5955" spans="1:16" x14ac:dyDescent="0.2">
      <c r="A5955" s="1">
        <v>290201079689</v>
      </c>
      <c r="B5955">
        <v>290</v>
      </c>
      <c r="C5955" t="s">
        <v>16</v>
      </c>
      <c r="D5955" s="2">
        <v>44136</v>
      </c>
      <c r="E5955" t="s">
        <v>8840</v>
      </c>
      <c r="F5955">
        <f>1</f>
        <v>1</v>
      </c>
      <c r="G5955">
        <v>106780</v>
      </c>
      <c r="H5955" t="s">
        <v>18</v>
      </c>
      <c r="I5955" t="s">
        <v>19</v>
      </c>
      <c r="J5955" t="s">
        <v>20</v>
      </c>
      <c r="K5955" t="s">
        <v>21</v>
      </c>
      <c r="L5955" t="s">
        <v>157</v>
      </c>
      <c r="M5955" t="s">
        <v>32</v>
      </c>
      <c r="N5955" t="s">
        <v>1209</v>
      </c>
      <c r="O5955" t="s">
        <v>3237</v>
      </c>
      <c r="P5955" t="b">
        <f>production[[#This Row],[Funded Month]]&gt;=DATE(2021,1,1)</f>
        <v>0</v>
      </c>
    </row>
    <row r="5956" spans="1:16" x14ac:dyDescent="0.2">
      <c r="A5956" s="1">
        <v>290201080022</v>
      </c>
      <c r="B5956">
        <v>290</v>
      </c>
      <c r="C5956" t="s">
        <v>16</v>
      </c>
      <c r="D5956" s="2">
        <v>44136</v>
      </c>
      <c r="E5956" t="s">
        <v>8839</v>
      </c>
      <c r="F5956">
        <f>1</f>
        <v>1</v>
      </c>
      <c r="G5956">
        <v>8510</v>
      </c>
      <c r="H5956" t="s">
        <v>18</v>
      </c>
      <c r="I5956" t="s">
        <v>475</v>
      </c>
      <c r="J5956" t="s">
        <v>398</v>
      </c>
      <c r="K5956" t="s">
        <v>21</v>
      </c>
      <c r="L5956" t="s">
        <v>157</v>
      </c>
      <c r="M5956" t="s">
        <v>32</v>
      </c>
      <c r="N5956" t="s">
        <v>1209</v>
      </c>
      <c r="O5956" t="s">
        <v>1284</v>
      </c>
      <c r="P5956" t="b">
        <f>production[[#This Row],[Funded Month]]&gt;=DATE(2021,1,1)</f>
        <v>0</v>
      </c>
    </row>
    <row r="5957" spans="1:16" x14ac:dyDescent="0.2">
      <c r="A5957" s="1">
        <v>290200775204</v>
      </c>
      <c r="B5957">
        <v>290</v>
      </c>
      <c r="C5957" t="s">
        <v>16</v>
      </c>
      <c r="D5957" s="2">
        <v>44136</v>
      </c>
      <c r="E5957" t="s">
        <v>8841</v>
      </c>
      <c r="F5957">
        <f>1</f>
        <v>1</v>
      </c>
      <c r="G5957">
        <v>192449</v>
      </c>
      <c r="H5957" t="s">
        <v>86</v>
      </c>
      <c r="I5957" t="s">
        <v>87</v>
      </c>
      <c r="J5957" t="s">
        <v>20</v>
      </c>
      <c r="K5957" t="s">
        <v>21</v>
      </c>
      <c r="L5957" t="s">
        <v>6469</v>
      </c>
      <c r="M5957" t="s">
        <v>32</v>
      </c>
      <c r="N5957" t="s">
        <v>1209</v>
      </c>
      <c r="O5957" t="s">
        <v>158</v>
      </c>
      <c r="P5957" t="b">
        <f>production[[#This Row],[Funded Month]]&gt;=DATE(2021,1,1)</f>
        <v>0</v>
      </c>
    </row>
    <row r="5958" spans="1:16" x14ac:dyDescent="0.2">
      <c r="A5958" s="1">
        <v>290200876972</v>
      </c>
      <c r="B5958">
        <v>290</v>
      </c>
      <c r="C5958" t="s">
        <v>16</v>
      </c>
      <c r="D5958" s="2">
        <v>44136</v>
      </c>
      <c r="E5958" t="s">
        <v>8842</v>
      </c>
      <c r="F5958">
        <f>1</f>
        <v>1</v>
      </c>
      <c r="G5958">
        <v>242000</v>
      </c>
      <c r="H5958" t="s">
        <v>18</v>
      </c>
      <c r="I5958" t="s">
        <v>19</v>
      </c>
      <c r="J5958" t="s">
        <v>20</v>
      </c>
      <c r="K5958" t="s">
        <v>21</v>
      </c>
      <c r="L5958" t="s">
        <v>6469</v>
      </c>
      <c r="M5958" t="s">
        <v>32</v>
      </c>
      <c r="N5958" t="s">
        <v>1209</v>
      </c>
      <c r="O5958" t="s">
        <v>8843</v>
      </c>
      <c r="P5958" t="b">
        <f>production[[#This Row],[Funded Month]]&gt;=DATE(2021,1,1)</f>
        <v>0</v>
      </c>
    </row>
    <row r="5959" spans="1:16" x14ac:dyDescent="0.2">
      <c r="A5959" s="1">
        <v>290201079493</v>
      </c>
      <c r="B5959">
        <v>290</v>
      </c>
      <c r="C5959" t="s">
        <v>16</v>
      </c>
      <c r="D5959" s="2">
        <v>44136</v>
      </c>
      <c r="E5959" t="s">
        <v>8844</v>
      </c>
      <c r="F5959">
        <f>1</f>
        <v>1</v>
      </c>
      <c r="G5959">
        <v>207070</v>
      </c>
      <c r="H5959" t="s">
        <v>592</v>
      </c>
      <c r="I5959" t="s">
        <v>593</v>
      </c>
      <c r="J5959" t="s">
        <v>20</v>
      </c>
      <c r="K5959" t="s">
        <v>21</v>
      </c>
      <c r="L5959" t="s">
        <v>6469</v>
      </c>
      <c r="M5959" t="s">
        <v>32</v>
      </c>
      <c r="N5959" t="s">
        <v>1209</v>
      </c>
      <c r="O5959" t="s">
        <v>6053</v>
      </c>
      <c r="P5959" t="b">
        <f>production[[#This Row],[Funded Month]]&gt;=DATE(2021,1,1)</f>
        <v>0</v>
      </c>
    </row>
    <row r="5960" spans="1:16" x14ac:dyDescent="0.2">
      <c r="A5960" s="1">
        <v>290201080495</v>
      </c>
      <c r="B5960">
        <v>290</v>
      </c>
      <c r="C5960" t="s">
        <v>16</v>
      </c>
      <c r="D5960" s="2">
        <v>44136</v>
      </c>
      <c r="E5960" t="s">
        <v>8845</v>
      </c>
      <c r="F5960">
        <f>1</f>
        <v>1</v>
      </c>
      <c r="G5960">
        <v>249000</v>
      </c>
      <c r="H5960" t="s">
        <v>18</v>
      </c>
      <c r="I5960" t="s">
        <v>50</v>
      </c>
      <c r="J5960" t="s">
        <v>20</v>
      </c>
      <c r="K5960" t="s">
        <v>21</v>
      </c>
      <c r="L5960" t="s">
        <v>6469</v>
      </c>
      <c r="M5960" t="s">
        <v>32</v>
      </c>
      <c r="N5960" t="s">
        <v>1209</v>
      </c>
      <c r="O5960" t="s">
        <v>158</v>
      </c>
      <c r="P5960" t="b">
        <f>production[[#This Row],[Funded Month]]&gt;=DATE(2021,1,1)</f>
        <v>0</v>
      </c>
    </row>
    <row r="5961" spans="1:16" x14ac:dyDescent="0.2">
      <c r="A5961" s="1">
        <v>290200876990</v>
      </c>
      <c r="B5961">
        <v>290</v>
      </c>
      <c r="C5961" t="s">
        <v>16</v>
      </c>
      <c r="D5961" s="2">
        <v>44136</v>
      </c>
      <c r="E5961" t="s">
        <v>8846</v>
      </c>
      <c r="F5961">
        <f>1</f>
        <v>1</v>
      </c>
      <c r="G5961">
        <v>265010</v>
      </c>
      <c r="H5961" t="s">
        <v>86</v>
      </c>
      <c r="I5961" t="s">
        <v>1351</v>
      </c>
      <c r="J5961" t="s">
        <v>20</v>
      </c>
      <c r="K5961" t="s">
        <v>21</v>
      </c>
      <c r="L5961" t="s">
        <v>224</v>
      </c>
      <c r="M5961" t="s">
        <v>32</v>
      </c>
      <c r="N5961" t="s">
        <v>165</v>
      </c>
      <c r="O5961" t="s">
        <v>8847</v>
      </c>
      <c r="P5961" t="b">
        <f>production[[#This Row],[Funded Month]]&gt;=DATE(2021,1,1)</f>
        <v>0</v>
      </c>
    </row>
    <row r="5962" spans="1:16" x14ac:dyDescent="0.2">
      <c r="A5962" s="1">
        <v>290200978338</v>
      </c>
      <c r="B5962">
        <v>290</v>
      </c>
      <c r="C5962" t="s">
        <v>16</v>
      </c>
      <c r="D5962" s="2">
        <v>44136</v>
      </c>
      <c r="E5962" t="s">
        <v>8848</v>
      </c>
      <c r="F5962">
        <f>1</f>
        <v>1</v>
      </c>
      <c r="G5962">
        <v>460000</v>
      </c>
      <c r="H5962" t="s">
        <v>18</v>
      </c>
      <c r="I5962" t="s">
        <v>19</v>
      </c>
      <c r="J5962" t="s">
        <v>20</v>
      </c>
      <c r="K5962" t="s">
        <v>21</v>
      </c>
      <c r="L5962" t="s">
        <v>224</v>
      </c>
      <c r="M5962" t="s">
        <v>32</v>
      </c>
      <c r="O5962" t="s">
        <v>4196</v>
      </c>
      <c r="P5962" t="b">
        <f>production[[#This Row],[Funded Month]]&gt;=DATE(2021,1,1)</f>
        <v>0</v>
      </c>
    </row>
    <row r="5963" spans="1:16" x14ac:dyDescent="0.2">
      <c r="A5963" s="1">
        <v>290200978345</v>
      </c>
      <c r="B5963">
        <v>290</v>
      </c>
      <c r="C5963" t="s">
        <v>16</v>
      </c>
      <c r="D5963" s="2">
        <v>44136</v>
      </c>
      <c r="E5963" t="s">
        <v>8849</v>
      </c>
      <c r="F5963">
        <f>1</f>
        <v>1</v>
      </c>
      <c r="G5963">
        <v>280500</v>
      </c>
      <c r="H5963" t="s">
        <v>18</v>
      </c>
      <c r="I5963" t="s">
        <v>19</v>
      </c>
      <c r="J5963" t="s">
        <v>20</v>
      </c>
      <c r="K5963" t="s">
        <v>21</v>
      </c>
      <c r="L5963" t="s">
        <v>224</v>
      </c>
      <c r="M5963" t="s">
        <v>32</v>
      </c>
      <c r="N5963" t="s">
        <v>165</v>
      </c>
      <c r="O5963" t="s">
        <v>272</v>
      </c>
      <c r="P5963" t="b">
        <f>production[[#This Row],[Funded Month]]&gt;=DATE(2021,1,1)</f>
        <v>0</v>
      </c>
    </row>
    <row r="5964" spans="1:16" x14ac:dyDescent="0.2">
      <c r="A5964" s="1">
        <v>290200979203</v>
      </c>
      <c r="B5964">
        <v>290</v>
      </c>
      <c r="C5964" t="s">
        <v>16</v>
      </c>
      <c r="D5964" s="2">
        <v>44136</v>
      </c>
      <c r="E5964" t="s">
        <v>8846</v>
      </c>
      <c r="F5964">
        <f>1</f>
        <v>1</v>
      </c>
      <c r="G5964">
        <v>9447</v>
      </c>
      <c r="H5964" t="s">
        <v>18</v>
      </c>
      <c r="I5964" t="s">
        <v>488</v>
      </c>
      <c r="J5964" t="s">
        <v>398</v>
      </c>
      <c r="K5964" t="s">
        <v>21</v>
      </c>
      <c r="L5964" t="s">
        <v>224</v>
      </c>
      <c r="M5964" t="s">
        <v>32</v>
      </c>
      <c r="N5964" t="s">
        <v>165</v>
      </c>
      <c r="P5964" t="b">
        <f>production[[#This Row],[Funded Month]]&gt;=DATE(2021,1,1)</f>
        <v>0</v>
      </c>
    </row>
    <row r="5965" spans="1:16" x14ac:dyDescent="0.2">
      <c r="A5965" s="1">
        <v>290201079726</v>
      </c>
      <c r="B5965">
        <v>290</v>
      </c>
      <c r="C5965" t="s">
        <v>16</v>
      </c>
      <c r="D5965" s="2">
        <v>44136</v>
      </c>
      <c r="E5965" t="s">
        <v>8850</v>
      </c>
      <c r="F5965">
        <f>1</f>
        <v>1</v>
      </c>
      <c r="G5965">
        <v>171731</v>
      </c>
      <c r="H5965" t="s">
        <v>86</v>
      </c>
      <c r="I5965" t="s">
        <v>1351</v>
      </c>
      <c r="J5965" t="s">
        <v>20</v>
      </c>
      <c r="K5965" t="s">
        <v>21</v>
      </c>
      <c r="L5965" t="s">
        <v>224</v>
      </c>
      <c r="M5965" t="s">
        <v>32</v>
      </c>
      <c r="N5965" t="s">
        <v>165</v>
      </c>
      <c r="O5965" t="s">
        <v>8851</v>
      </c>
      <c r="P5965" t="b">
        <f>production[[#This Row],[Funded Month]]&gt;=DATE(2021,1,1)</f>
        <v>0</v>
      </c>
    </row>
    <row r="5966" spans="1:16" x14ac:dyDescent="0.2">
      <c r="A5966" s="1">
        <v>290201079973</v>
      </c>
      <c r="B5966">
        <v>290</v>
      </c>
      <c r="C5966" t="s">
        <v>16</v>
      </c>
      <c r="D5966" s="2">
        <v>44136</v>
      </c>
      <c r="E5966" t="s">
        <v>8850</v>
      </c>
      <c r="F5966">
        <f>1</f>
        <v>1</v>
      </c>
      <c r="G5966">
        <v>6122</v>
      </c>
      <c r="H5966" t="s">
        <v>18</v>
      </c>
      <c r="I5966" t="s">
        <v>488</v>
      </c>
      <c r="J5966" t="s">
        <v>398</v>
      </c>
      <c r="K5966" t="s">
        <v>21</v>
      </c>
      <c r="L5966" t="s">
        <v>224</v>
      </c>
      <c r="M5966" t="s">
        <v>32</v>
      </c>
      <c r="N5966" t="s">
        <v>165</v>
      </c>
      <c r="O5966" t="s">
        <v>8851</v>
      </c>
      <c r="P5966" t="b">
        <f>production[[#This Row],[Funded Month]]&gt;=DATE(2021,1,1)</f>
        <v>0</v>
      </c>
    </row>
    <row r="5967" spans="1:16" x14ac:dyDescent="0.2">
      <c r="A5967" s="1">
        <v>290201080393</v>
      </c>
      <c r="B5967">
        <v>290</v>
      </c>
      <c r="C5967" t="s">
        <v>16</v>
      </c>
      <c r="D5967" s="2">
        <v>44136</v>
      </c>
      <c r="E5967" t="s">
        <v>8852</v>
      </c>
      <c r="F5967">
        <f>1</f>
        <v>1</v>
      </c>
      <c r="G5967">
        <v>301100</v>
      </c>
      <c r="H5967" t="s">
        <v>18</v>
      </c>
      <c r="I5967" t="s">
        <v>50</v>
      </c>
      <c r="J5967" t="s">
        <v>20</v>
      </c>
      <c r="K5967" t="s">
        <v>21</v>
      </c>
      <c r="L5967" t="s">
        <v>224</v>
      </c>
      <c r="M5967" t="s">
        <v>32</v>
      </c>
      <c r="N5967" t="s">
        <v>165</v>
      </c>
      <c r="O5967" t="s">
        <v>272</v>
      </c>
      <c r="P5967" t="b">
        <f>production[[#This Row],[Funded Month]]&gt;=DATE(2021,1,1)</f>
        <v>0</v>
      </c>
    </row>
    <row r="5968" spans="1:16" x14ac:dyDescent="0.2">
      <c r="A5968" s="1">
        <v>290201080797</v>
      </c>
      <c r="B5968">
        <v>290</v>
      </c>
      <c r="C5968" t="s">
        <v>16</v>
      </c>
      <c r="D5968" s="2">
        <v>44136</v>
      </c>
      <c r="E5968" t="s">
        <v>8853</v>
      </c>
      <c r="F5968">
        <f>1</f>
        <v>1</v>
      </c>
      <c r="G5968">
        <v>126100</v>
      </c>
      <c r="H5968" t="s">
        <v>18</v>
      </c>
      <c r="I5968" t="s">
        <v>79</v>
      </c>
      <c r="J5968" t="s">
        <v>20</v>
      </c>
      <c r="K5968" t="s">
        <v>21</v>
      </c>
      <c r="L5968" t="s">
        <v>224</v>
      </c>
      <c r="M5968" t="s">
        <v>32</v>
      </c>
      <c r="N5968" t="s">
        <v>165</v>
      </c>
      <c r="O5968" t="s">
        <v>8854</v>
      </c>
      <c r="P5968" t="b">
        <f>production[[#This Row],[Funded Month]]&gt;=DATE(2021,1,1)</f>
        <v>0</v>
      </c>
    </row>
    <row r="5969" spans="1:16" x14ac:dyDescent="0.2">
      <c r="A5969" s="1">
        <v>290201181196</v>
      </c>
      <c r="B5969">
        <v>290</v>
      </c>
      <c r="C5969" t="s">
        <v>16</v>
      </c>
      <c r="D5969" s="2">
        <v>44136</v>
      </c>
      <c r="E5969" t="s">
        <v>8855</v>
      </c>
      <c r="F5969">
        <f>1</f>
        <v>1</v>
      </c>
      <c r="G5969">
        <v>337500</v>
      </c>
      <c r="H5969" t="s">
        <v>18</v>
      </c>
      <c r="I5969" t="s">
        <v>19</v>
      </c>
      <c r="J5969" t="s">
        <v>20</v>
      </c>
      <c r="K5969" t="s">
        <v>21</v>
      </c>
      <c r="L5969" t="s">
        <v>224</v>
      </c>
      <c r="M5969" t="s">
        <v>32</v>
      </c>
      <c r="N5969" t="s">
        <v>165</v>
      </c>
      <c r="O5969" t="s">
        <v>1265</v>
      </c>
      <c r="P5969" t="b">
        <f>production[[#This Row],[Funded Month]]&gt;=DATE(2021,1,1)</f>
        <v>0</v>
      </c>
    </row>
    <row r="5970" spans="1:16" x14ac:dyDescent="0.2">
      <c r="A5970" s="1">
        <v>290200303486</v>
      </c>
      <c r="B5970">
        <v>290</v>
      </c>
      <c r="C5970" t="s">
        <v>16</v>
      </c>
      <c r="D5970" s="2">
        <v>44136</v>
      </c>
      <c r="E5970" t="s">
        <v>6241</v>
      </c>
      <c r="F5970">
        <f>1</f>
        <v>1</v>
      </c>
      <c r="G5970">
        <v>138750</v>
      </c>
      <c r="H5970" t="s">
        <v>18</v>
      </c>
      <c r="I5970" t="s">
        <v>50</v>
      </c>
      <c r="J5970" t="s">
        <v>20</v>
      </c>
      <c r="K5970" t="s">
        <v>21</v>
      </c>
      <c r="L5970" t="s">
        <v>8722</v>
      </c>
      <c r="M5970" t="s">
        <v>32</v>
      </c>
      <c r="N5970" t="s">
        <v>8856</v>
      </c>
      <c r="O5970" t="s">
        <v>6238</v>
      </c>
      <c r="P5970" t="b">
        <f>production[[#This Row],[Funded Month]]&gt;=DATE(2021,1,1)</f>
        <v>0</v>
      </c>
    </row>
    <row r="5971" spans="1:16" x14ac:dyDescent="0.2">
      <c r="A5971" s="1">
        <v>290200775955</v>
      </c>
      <c r="B5971">
        <v>290</v>
      </c>
      <c r="C5971" t="s">
        <v>16</v>
      </c>
      <c r="D5971" s="2">
        <v>44136</v>
      </c>
      <c r="E5971" t="s">
        <v>8857</v>
      </c>
      <c r="F5971">
        <f>1</f>
        <v>1</v>
      </c>
      <c r="G5971">
        <v>59403</v>
      </c>
      <c r="H5971" t="s">
        <v>86</v>
      </c>
      <c r="I5971" t="s">
        <v>186</v>
      </c>
      <c r="J5971" t="s">
        <v>20</v>
      </c>
      <c r="K5971" t="s">
        <v>21</v>
      </c>
      <c r="L5971" t="s">
        <v>8722</v>
      </c>
      <c r="M5971" t="s">
        <v>32</v>
      </c>
      <c r="N5971" t="s">
        <v>2354</v>
      </c>
      <c r="O5971" t="s">
        <v>5269</v>
      </c>
      <c r="P5971" t="b">
        <f>production[[#This Row],[Funded Month]]&gt;=DATE(2021,1,1)</f>
        <v>0</v>
      </c>
    </row>
    <row r="5972" spans="1:16" x14ac:dyDescent="0.2">
      <c r="A5972" s="1">
        <v>290200978872</v>
      </c>
      <c r="B5972">
        <v>290</v>
      </c>
      <c r="C5972" t="s">
        <v>16</v>
      </c>
      <c r="D5972" s="2">
        <v>44136</v>
      </c>
      <c r="E5972" t="s">
        <v>8858</v>
      </c>
      <c r="F5972">
        <f>1</f>
        <v>1</v>
      </c>
      <c r="G5972">
        <v>186558</v>
      </c>
      <c r="H5972" t="s">
        <v>86</v>
      </c>
      <c r="I5972" t="s">
        <v>87</v>
      </c>
      <c r="J5972" t="s">
        <v>20</v>
      </c>
      <c r="K5972" t="s">
        <v>21</v>
      </c>
      <c r="L5972" t="s">
        <v>8722</v>
      </c>
      <c r="M5972" t="s">
        <v>32</v>
      </c>
      <c r="N5972" t="s">
        <v>104</v>
      </c>
      <c r="O5972" t="s">
        <v>8859</v>
      </c>
      <c r="P5972" t="b">
        <f>production[[#This Row],[Funded Month]]&gt;=DATE(2021,1,1)</f>
        <v>0</v>
      </c>
    </row>
    <row r="5973" spans="1:16" x14ac:dyDescent="0.2">
      <c r="A5973" s="1">
        <v>290201079473</v>
      </c>
      <c r="B5973">
        <v>290</v>
      </c>
      <c r="C5973" t="s">
        <v>16</v>
      </c>
      <c r="D5973" s="2">
        <v>44136</v>
      </c>
      <c r="E5973" t="s">
        <v>8860</v>
      </c>
      <c r="F5973">
        <f>1</f>
        <v>1</v>
      </c>
      <c r="G5973">
        <v>339800</v>
      </c>
      <c r="H5973" t="s">
        <v>238</v>
      </c>
      <c r="I5973" t="s">
        <v>239</v>
      </c>
      <c r="J5973" t="s">
        <v>20</v>
      </c>
      <c r="K5973" t="s">
        <v>21</v>
      </c>
      <c r="L5973" t="s">
        <v>8722</v>
      </c>
      <c r="M5973" t="s">
        <v>32</v>
      </c>
      <c r="N5973" t="s">
        <v>596</v>
      </c>
      <c r="O5973" t="s">
        <v>8732</v>
      </c>
      <c r="P5973" t="b">
        <f>production[[#This Row],[Funded Month]]&gt;=DATE(2021,1,1)</f>
        <v>0</v>
      </c>
    </row>
    <row r="5974" spans="1:16" x14ac:dyDescent="0.2">
      <c r="A5974" s="1">
        <v>290201079669</v>
      </c>
      <c r="B5974">
        <v>290</v>
      </c>
      <c r="C5974" t="s">
        <v>16</v>
      </c>
      <c r="D5974" s="2">
        <v>44136</v>
      </c>
      <c r="E5974" t="s">
        <v>77</v>
      </c>
      <c r="F5974">
        <f>1</f>
        <v>1</v>
      </c>
      <c r="G5974">
        <v>218250</v>
      </c>
      <c r="H5974" t="s">
        <v>18</v>
      </c>
      <c r="I5974" t="s">
        <v>79</v>
      </c>
      <c r="J5974" t="s">
        <v>20</v>
      </c>
      <c r="K5974" t="s">
        <v>21</v>
      </c>
      <c r="L5974" t="s">
        <v>8722</v>
      </c>
      <c r="M5974" t="s">
        <v>32</v>
      </c>
      <c r="N5974" t="s">
        <v>2307</v>
      </c>
      <c r="O5974" t="s">
        <v>7229</v>
      </c>
      <c r="P5974" t="b">
        <f>production[[#This Row],[Funded Month]]&gt;=DATE(2021,1,1)</f>
        <v>0</v>
      </c>
    </row>
    <row r="5975" spans="1:16" x14ac:dyDescent="0.2">
      <c r="A5975" s="1">
        <v>290201079685</v>
      </c>
      <c r="B5975">
        <v>290</v>
      </c>
      <c r="C5975" t="s">
        <v>16</v>
      </c>
      <c r="D5975" s="2">
        <v>44136</v>
      </c>
      <c r="E5975" t="s">
        <v>8861</v>
      </c>
      <c r="F5975">
        <f>1</f>
        <v>1</v>
      </c>
      <c r="G5975">
        <v>220500</v>
      </c>
      <c r="H5975" t="s">
        <v>18</v>
      </c>
      <c r="I5975" t="s">
        <v>19</v>
      </c>
      <c r="J5975" t="s">
        <v>20</v>
      </c>
      <c r="K5975" t="s">
        <v>21</v>
      </c>
      <c r="L5975" t="s">
        <v>8722</v>
      </c>
      <c r="M5975" t="s">
        <v>32</v>
      </c>
      <c r="N5975" t="s">
        <v>2552</v>
      </c>
      <c r="O5975" t="s">
        <v>4650</v>
      </c>
      <c r="P5975" t="b">
        <f>production[[#This Row],[Funded Month]]&gt;=DATE(2021,1,1)</f>
        <v>0</v>
      </c>
    </row>
    <row r="5976" spans="1:16" x14ac:dyDescent="0.2">
      <c r="A5976" s="1">
        <v>290201080004</v>
      </c>
      <c r="B5976">
        <v>290</v>
      </c>
      <c r="C5976" t="s">
        <v>16</v>
      </c>
      <c r="D5976" s="2">
        <v>44136</v>
      </c>
      <c r="E5976" t="s">
        <v>8862</v>
      </c>
      <c r="F5976">
        <f>1</f>
        <v>1</v>
      </c>
      <c r="G5976">
        <v>169000</v>
      </c>
      <c r="H5976" t="s">
        <v>18</v>
      </c>
      <c r="I5976" t="s">
        <v>19</v>
      </c>
      <c r="J5976" t="s">
        <v>20</v>
      </c>
      <c r="K5976" t="s">
        <v>21</v>
      </c>
      <c r="L5976" t="s">
        <v>8722</v>
      </c>
      <c r="M5976" t="s">
        <v>32</v>
      </c>
      <c r="N5976" t="s">
        <v>2307</v>
      </c>
      <c r="O5976" t="s">
        <v>7237</v>
      </c>
      <c r="P5976" t="b">
        <f>production[[#This Row],[Funded Month]]&gt;=DATE(2021,1,1)</f>
        <v>0</v>
      </c>
    </row>
    <row r="5977" spans="1:16" x14ac:dyDescent="0.2">
      <c r="A5977" s="1">
        <v>291200875309</v>
      </c>
      <c r="B5977">
        <v>291</v>
      </c>
      <c r="C5977" t="s">
        <v>415</v>
      </c>
      <c r="D5977" s="2">
        <v>44136</v>
      </c>
      <c r="E5977" t="s">
        <v>8863</v>
      </c>
      <c r="F5977">
        <f>1</f>
        <v>1</v>
      </c>
      <c r="G5977">
        <v>480925</v>
      </c>
      <c r="H5977" t="s">
        <v>238</v>
      </c>
      <c r="I5977" t="s">
        <v>239</v>
      </c>
      <c r="J5977" t="s">
        <v>20</v>
      </c>
      <c r="K5977" t="s">
        <v>21</v>
      </c>
      <c r="L5977" t="s">
        <v>8737</v>
      </c>
      <c r="M5977" t="s">
        <v>32</v>
      </c>
      <c r="N5977" t="s">
        <v>2886</v>
      </c>
      <c r="P5977" t="b">
        <f>production[[#This Row],[Funded Month]]&gt;=DATE(2021,1,1)</f>
        <v>0</v>
      </c>
    </row>
    <row r="5978" spans="1:16" x14ac:dyDescent="0.2">
      <c r="A5978" s="1">
        <v>291200975497</v>
      </c>
      <c r="B5978">
        <v>291</v>
      </c>
      <c r="C5978" t="s">
        <v>415</v>
      </c>
      <c r="D5978" s="2">
        <v>44136</v>
      </c>
      <c r="E5978" t="s">
        <v>8864</v>
      </c>
      <c r="F5978">
        <f>1</f>
        <v>1</v>
      </c>
      <c r="G5978">
        <v>378300</v>
      </c>
      <c r="H5978" t="s">
        <v>18</v>
      </c>
      <c r="I5978" t="s">
        <v>19</v>
      </c>
      <c r="J5978" t="s">
        <v>20</v>
      </c>
      <c r="K5978" t="s">
        <v>21</v>
      </c>
      <c r="L5978" t="s">
        <v>8737</v>
      </c>
      <c r="M5978" t="s">
        <v>32</v>
      </c>
      <c r="N5978" t="s">
        <v>2886</v>
      </c>
      <c r="P5978" t="b">
        <f>production[[#This Row],[Funded Month]]&gt;=DATE(2021,1,1)</f>
        <v>0</v>
      </c>
    </row>
    <row r="5979" spans="1:16" x14ac:dyDescent="0.2">
      <c r="A5979" s="1">
        <v>291201075816</v>
      </c>
      <c r="B5979">
        <v>291</v>
      </c>
      <c r="C5979" t="s">
        <v>415</v>
      </c>
      <c r="D5979" s="2">
        <v>44136</v>
      </c>
      <c r="E5979" t="s">
        <v>8865</v>
      </c>
      <c r="F5979">
        <f>1</f>
        <v>1</v>
      </c>
      <c r="G5979">
        <v>474905</v>
      </c>
      <c r="H5979" t="s">
        <v>18</v>
      </c>
      <c r="I5979" t="s">
        <v>19</v>
      </c>
      <c r="J5979" t="s">
        <v>20</v>
      </c>
      <c r="K5979" t="s">
        <v>21</v>
      </c>
      <c r="L5979" t="s">
        <v>8737</v>
      </c>
      <c r="M5979" t="s">
        <v>32</v>
      </c>
      <c r="N5979" t="s">
        <v>2886</v>
      </c>
      <c r="P5979" t="b">
        <f>production[[#This Row],[Funded Month]]&gt;=DATE(2021,1,1)</f>
        <v>0</v>
      </c>
    </row>
    <row r="5980" spans="1:16" x14ac:dyDescent="0.2">
      <c r="A5980" s="1">
        <v>297200642686</v>
      </c>
      <c r="B5980">
        <v>297</v>
      </c>
      <c r="C5980" t="s">
        <v>415</v>
      </c>
      <c r="D5980" s="2">
        <v>44136</v>
      </c>
      <c r="E5980" t="s">
        <v>8866</v>
      </c>
      <c r="F5980">
        <f>1</f>
        <v>1</v>
      </c>
      <c r="G5980">
        <v>176739</v>
      </c>
      <c r="H5980" t="s">
        <v>86</v>
      </c>
      <c r="I5980" t="s">
        <v>87</v>
      </c>
      <c r="J5980" t="s">
        <v>20</v>
      </c>
      <c r="K5980" t="s">
        <v>21</v>
      </c>
      <c r="L5980" t="s">
        <v>1191</v>
      </c>
      <c r="M5980" t="s">
        <v>2169</v>
      </c>
      <c r="N5980" t="s">
        <v>1192</v>
      </c>
      <c r="O5980" t="s">
        <v>8867</v>
      </c>
      <c r="P5980" t="b">
        <f>production[[#This Row],[Funded Month]]&gt;=DATE(2021,1,1)</f>
        <v>0</v>
      </c>
    </row>
    <row r="5981" spans="1:16" x14ac:dyDescent="0.2">
      <c r="A5981" s="1">
        <v>297200975329</v>
      </c>
      <c r="B5981">
        <v>297</v>
      </c>
      <c r="C5981" t="s">
        <v>415</v>
      </c>
      <c r="D5981" s="2">
        <v>44136</v>
      </c>
      <c r="E5981" t="s">
        <v>8868</v>
      </c>
      <c r="F5981">
        <f>1</f>
        <v>1</v>
      </c>
      <c r="G5981">
        <v>96000</v>
      </c>
      <c r="H5981" t="s">
        <v>18</v>
      </c>
      <c r="I5981" t="s">
        <v>19</v>
      </c>
      <c r="J5981" t="s">
        <v>20</v>
      </c>
      <c r="K5981" t="s">
        <v>21</v>
      </c>
      <c r="L5981" t="s">
        <v>1191</v>
      </c>
      <c r="M5981" t="s">
        <v>2169</v>
      </c>
      <c r="N5981" t="s">
        <v>1192</v>
      </c>
      <c r="O5981" t="s">
        <v>8869</v>
      </c>
      <c r="P5981" t="b">
        <f>production[[#This Row],[Funded Month]]&gt;=DATE(2021,1,1)</f>
        <v>0</v>
      </c>
    </row>
    <row r="5982" spans="1:16" x14ac:dyDescent="0.2">
      <c r="A5982" s="1">
        <v>297201075397</v>
      </c>
      <c r="B5982">
        <v>297</v>
      </c>
      <c r="C5982" t="s">
        <v>415</v>
      </c>
      <c r="D5982" s="2">
        <v>44136</v>
      </c>
      <c r="E5982" t="s">
        <v>8870</v>
      </c>
      <c r="F5982">
        <f>1</f>
        <v>1</v>
      </c>
      <c r="G5982">
        <v>128300</v>
      </c>
      <c r="H5982" t="s">
        <v>18</v>
      </c>
      <c r="I5982" t="s">
        <v>19</v>
      </c>
      <c r="J5982" t="s">
        <v>20</v>
      </c>
      <c r="K5982" t="s">
        <v>27</v>
      </c>
      <c r="L5982" t="s">
        <v>1191</v>
      </c>
      <c r="M5982" t="s">
        <v>2169</v>
      </c>
      <c r="N5982" t="s">
        <v>1192</v>
      </c>
      <c r="O5982" t="s">
        <v>8871</v>
      </c>
      <c r="P5982" t="b">
        <f>production[[#This Row],[Funded Month]]&gt;=DATE(2021,1,1)</f>
        <v>0</v>
      </c>
    </row>
    <row r="5983" spans="1:16" x14ac:dyDescent="0.2">
      <c r="A5983" s="1">
        <v>297201075420</v>
      </c>
      <c r="B5983">
        <v>297</v>
      </c>
      <c r="C5983" t="s">
        <v>415</v>
      </c>
      <c r="D5983" s="2">
        <v>44136</v>
      </c>
      <c r="E5983" t="s">
        <v>8872</v>
      </c>
      <c r="F5983">
        <f>1</f>
        <v>1</v>
      </c>
      <c r="G5983">
        <v>132800</v>
      </c>
      <c r="H5983" t="s">
        <v>18</v>
      </c>
      <c r="I5983" t="s">
        <v>19</v>
      </c>
      <c r="J5983" t="s">
        <v>20</v>
      </c>
      <c r="K5983" t="s">
        <v>21</v>
      </c>
      <c r="L5983" t="s">
        <v>1191</v>
      </c>
      <c r="M5983" t="s">
        <v>2169</v>
      </c>
      <c r="N5983" t="s">
        <v>1192</v>
      </c>
      <c r="O5983" t="s">
        <v>8873</v>
      </c>
      <c r="P5983" t="b">
        <f>production[[#This Row],[Funded Month]]&gt;=DATE(2021,1,1)</f>
        <v>0</v>
      </c>
    </row>
    <row r="5984" spans="1:16" x14ac:dyDescent="0.2">
      <c r="A5984" s="1">
        <v>297201075433</v>
      </c>
      <c r="B5984">
        <v>297</v>
      </c>
      <c r="C5984" t="s">
        <v>415</v>
      </c>
      <c r="D5984" s="2">
        <v>44136</v>
      </c>
      <c r="E5984" t="s">
        <v>8874</v>
      </c>
      <c r="F5984">
        <f>1</f>
        <v>1</v>
      </c>
      <c r="G5984">
        <v>294500</v>
      </c>
      <c r="H5984" t="s">
        <v>18</v>
      </c>
      <c r="I5984" t="s">
        <v>19</v>
      </c>
      <c r="J5984" t="s">
        <v>20</v>
      </c>
      <c r="K5984" t="s">
        <v>21</v>
      </c>
      <c r="L5984" t="s">
        <v>1191</v>
      </c>
      <c r="M5984" t="s">
        <v>2169</v>
      </c>
      <c r="N5984" t="s">
        <v>1192</v>
      </c>
      <c r="O5984" t="s">
        <v>5228</v>
      </c>
      <c r="P5984" t="b">
        <f>production[[#This Row],[Funded Month]]&gt;=DATE(2021,1,1)</f>
        <v>0</v>
      </c>
    </row>
    <row r="5985" spans="1:16" x14ac:dyDescent="0.2">
      <c r="A5985" s="1">
        <v>297201075450</v>
      </c>
      <c r="B5985">
        <v>297</v>
      </c>
      <c r="C5985" t="s">
        <v>415</v>
      </c>
      <c r="D5985" s="2">
        <v>44136</v>
      </c>
      <c r="E5985" t="s">
        <v>8875</v>
      </c>
      <c r="F5985">
        <f>1</f>
        <v>1</v>
      </c>
      <c r="G5985">
        <v>70000</v>
      </c>
      <c r="H5985" t="s">
        <v>18</v>
      </c>
      <c r="I5985" t="s">
        <v>50</v>
      </c>
      <c r="J5985" t="s">
        <v>20</v>
      </c>
      <c r="K5985" t="s">
        <v>21</v>
      </c>
      <c r="L5985" t="s">
        <v>1191</v>
      </c>
      <c r="M5985" t="s">
        <v>2169</v>
      </c>
      <c r="N5985" t="s">
        <v>1192</v>
      </c>
      <c r="O5985" t="s">
        <v>4582</v>
      </c>
      <c r="P5985" t="b">
        <f>production[[#This Row],[Funded Month]]&gt;=DATE(2021,1,1)</f>
        <v>0</v>
      </c>
    </row>
    <row r="5986" spans="1:16" x14ac:dyDescent="0.2">
      <c r="A5986" s="1">
        <v>297201175477</v>
      </c>
      <c r="B5986">
        <v>297</v>
      </c>
      <c r="C5986" t="s">
        <v>415</v>
      </c>
      <c r="D5986" s="2">
        <v>44136</v>
      </c>
      <c r="E5986" t="s">
        <v>8876</v>
      </c>
      <c r="F5986">
        <f>1</f>
        <v>1</v>
      </c>
      <c r="G5986">
        <v>85500</v>
      </c>
      <c r="H5986" t="s">
        <v>18</v>
      </c>
      <c r="I5986" t="s">
        <v>79</v>
      </c>
      <c r="J5986" t="s">
        <v>20</v>
      </c>
      <c r="K5986" t="s">
        <v>21</v>
      </c>
      <c r="L5986" t="s">
        <v>1191</v>
      </c>
      <c r="M5986" t="s">
        <v>2169</v>
      </c>
      <c r="N5986" t="s">
        <v>1192</v>
      </c>
      <c r="O5986" t="s">
        <v>8871</v>
      </c>
      <c r="P5986" t="b">
        <f>production[[#This Row],[Funded Month]]&gt;=DATE(2021,1,1)</f>
        <v>0</v>
      </c>
    </row>
    <row r="5987" spans="1:16" x14ac:dyDescent="0.2">
      <c r="A5987" s="1">
        <v>290190854729</v>
      </c>
      <c r="B5987">
        <v>290</v>
      </c>
      <c r="C5987" t="s">
        <v>16</v>
      </c>
      <c r="D5987" s="2">
        <v>44136</v>
      </c>
      <c r="E5987" t="s">
        <v>8877</v>
      </c>
      <c r="F5987">
        <f>1</f>
        <v>1</v>
      </c>
      <c r="G5987">
        <v>391000</v>
      </c>
      <c r="H5987" t="s">
        <v>18</v>
      </c>
      <c r="I5987" t="s">
        <v>1818</v>
      </c>
      <c r="J5987" t="s">
        <v>20</v>
      </c>
      <c r="K5987" t="s">
        <v>21</v>
      </c>
      <c r="L5987" t="s">
        <v>8752</v>
      </c>
      <c r="M5987" t="s">
        <v>32</v>
      </c>
      <c r="N5987" t="s">
        <v>1749</v>
      </c>
      <c r="O5987" t="s">
        <v>3428</v>
      </c>
      <c r="P5987" t="b">
        <f>production[[#This Row],[Funded Month]]&gt;=DATE(2021,1,1)</f>
        <v>0</v>
      </c>
    </row>
    <row r="5988" spans="1:16" x14ac:dyDescent="0.2">
      <c r="A5988" s="1">
        <v>290200641345</v>
      </c>
      <c r="B5988">
        <v>290</v>
      </c>
      <c r="C5988" t="s">
        <v>16</v>
      </c>
      <c r="D5988" s="2">
        <v>44136</v>
      </c>
      <c r="E5988" t="s">
        <v>8878</v>
      </c>
      <c r="F5988">
        <f>1</f>
        <v>1</v>
      </c>
      <c r="G5988">
        <v>114880</v>
      </c>
      <c r="H5988" t="s">
        <v>86</v>
      </c>
      <c r="I5988" t="s">
        <v>1281</v>
      </c>
      <c r="J5988" t="s">
        <v>20</v>
      </c>
      <c r="K5988" t="s">
        <v>21</v>
      </c>
      <c r="L5988" t="s">
        <v>8752</v>
      </c>
      <c r="M5988" t="s">
        <v>32</v>
      </c>
      <c r="N5988" t="s">
        <v>700</v>
      </c>
      <c r="O5988" t="s">
        <v>8879</v>
      </c>
      <c r="P5988" t="b">
        <f>production[[#This Row],[Funded Month]]&gt;=DATE(2021,1,1)</f>
        <v>0</v>
      </c>
    </row>
    <row r="5989" spans="1:16" x14ac:dyDescent="0.2">
      <c r="A5989" s="1">
        <v>290200753078</v>
      </c>
      <c r="B5989">
        <v>290</v>
      </c>
      <c r="C5989" t="s">
        <v>16</v>
      </c>
      <c r="D5989" s="2">
        <v>44136</v>
      </c>
      <c r="E5989" t="s">
        <v>8880</v>
      </c>
      <c r="F5989">
        <f>1</f>
        <v>1</v>
      </c>
      <c r="G5989">
        <v>188930</v>
      </c>
      <c r="H5989" t="s">
        <v>18</v>
      </c>
      <c r="I5989" t="s">
        <v>19</v>
      </c>
      <c r="J5989" t="s">
        <v>20</v>
      </c>
      <c r="K5989" t="s">
        <v>21</v>
      </c>
      <c r="L5989" t="s">
        <v>8752</v>
      </c>
      <c r="M5989" t="s">
        <v>32</v>
      </c>
      <c r="N5989" t="s">
        <v>700</v>
      </c>
      <c r="O5989" t="s">
        <v>8881</v>
      </c>
      <c r="P5989" t="b">
        <f>production[[#This Row],[Funded Month]]&gt;=DATE(2021,1,1)</f>
        <v>0</v>
      </c>
    </row>
    <row r="5990" spans="1:16" x14ac:dyDescent="0.2">
      <c r="A5990" s="1">
        <v>290200979049</v>
      </c>
      <c r="B5990">
        <v>290</v>
      </c>
      <c r="C5990" t="s">
        <v>16</v>
      </c>
      <c r="D5990" s="2">
        <v>44136</v>
      </c>
      <c r="E5990" t="s">
        <v>8882</v>
      </c>
      <c r="F5990">
        <f>1</f>
        <v>1</v>
      </c>
      <c r="G5990">
        <v>202500</v>
      </c>
      <c r="H5990" t="s">
        <v>18</v>
      </c>
      <c r="I5990" t="s">
        <v>19</v>
      </c>
      <c r="J5990" t="s">
        <v>20</v>
      </c>
      <c r="K5990" t="s">
        <v>21</v>
      </c>
      <c r="L5990" t="s">
        <v>8752</v>
      </c>
      <c r="M5990" t="s">
        <v>32</v>
      </c>
      <c r="N5990" t="s">
        <v>700</v>
      </c>
      <c r="O5990" t="s">
        <v>8883</v>
      </c>
      <c r="P5990" t="b">
        <f>production[[#This Row],[Funded Month]]&gt;=DATE(2021,1,1)</f>
        <v>0</v>
      </c>
    </row>
    <row r="5991" spans="1:16" x14ac:dyDescent="0.2">
      <c r="A5991" s="1">
        <v>290201079888</v>
      </c>
      <c r="B5991">
        <v>290</v>
      </c>
      <c r="C5991" t="s">
        <v>16</v>
      </c>
      <c r="D5991" s="2">
        <v>44136</v>
      </c>
      <c r="E5991" t="s">
        <v>8884</v>
      </c>
      <c r="F5991">
        <f>1</f>
        <v>1</v>
      </c>
      <c r="G5991">
        <v>203320</v>
      </c>
      <c r="H5991" t="s">
        <v>18</v>
      </c>
      <c r="I5991" t="s">
        <v>19</v>
      </c>
      <c r="J5991" t="s">
        <v>20</v>
      </c>
      <c r="K5991" t="s">
        <v>21</v>
      </c>
      <c r="L5991" t="s">
        <v>8752</v>
      </c>
      <c r="M5991" t="s">
        <v>32</v>
      </c>
      <c r="N5991" t="s">
        <v>700</v>
      </c>
      <c r="O5991" t="s">
        <v>8885</v>
      </c>
      <c r="P5991" t="b">
        <f>production[[#This Row],[Funded Month]]&gt;=DATE(2021,1,1)</f>
        <v>0</v>
      </c>
    </row>
    <row r="5992" spans="1:16" x14ac:dyDescent="0.2">
      <c r="A5992" s="1">
        <v>290201080198</v>
      </c>
      <c r="B5992">
        <v>290</v>
      </c>
      <c r="C5992" t="s">
        <v>16</v>
      </c>
      <c r="D5992" s="2">
        <v>44136</v>
      </c>
      <c r="E5992" t="s">
        <v>8886</v>
      </c>
      <c r="F5992">
        <f>1</f>
        <v>1</v>
      </c>
      <c r="G5992">
        <v>255920</v>
      </c>
      <c r="H5992" t="s">
        <v>18</v>
      </c>
      <c r="I5992" t="s">
        <v>50</v>
      </c>
      <c r="J5992" t="s">
        <v>20</v>
      </c>
      <c r="K5992" t="s">
        <v>21</v>
      </c>
      <c r="L5992" t="s">
        <v>8752</v>
      </c>
      <c r="M5992" t="s">
        <v>32</v>
      </c>
      <c r="N5992" t="s">
        <v>700</v>
      </c>
      <c r="O5992" t="s">
        <v>701</v>
      </c>
      <c r="P5992" t="b">
        <f>production[[#This Row],[Funded Month]]&gt;=DATE(2021,1,1)</f>
        <v>0</v>
      </c>
    </row>
    <row r="5993" spans="1:16" x14ac:dyDescent="0.2">
      <c r="A5993" s="1">
        <v>290201080313</v>
      </c>
      <c r="B5993">
        <v>290</v>
      </c>
      <c r="C5993" t="s">
        <v>16</v>
      </c>
      <c r="D5993" s="2">
        <v>44136</v>
      </c>
      <c r="E5993" t="s">
        <v>8878</v>
      </c>
      <c r="F5993">
        <f>1</f>
        <v>1</v>
      </c>
      <c r="G5993">
        <v>4095</v>
      </c>
      <c r="H5993" t="s">
        <v>18</v>
      </c>
      <c r="I5993" t="s">
        <v>1598</v>
      </c>
      <c r="J5993" t="s">
        <v>398</v>
      </c>
      <c r="K5993" t="s">
        <v>21</v>
      </c>
      <c r="L5993" t="s">
        <v>8752</v>
      </c>
      <c r="M5993" t="s">
        <v>32</v>
      </c>
      <c r="N5993" t="s">
        <v>700</v>
      </c>
      <c r="O5993" t="s">
        <v>8887</v>
      </c>
      <c r="P5993" t="b">
        <f>production[[#This Row],[Funded Month]]&gt;=DATE(2021,1,1)</f>
        <v>0</v>
      </c>
    </row>
    <row r="5994" spans="1:16" x14ac:dyDescent="0.2">
      <c r="A5994" s="1">
        <v>290201181389</v>
      </c>
      <c r="B5994">
        <v>290</v>
      </c>
      <c r="C5994" t="s">
        <v>16</v>
      </c>
      <c r="D5994" s="2">
        <v>44136</v>
      </c>
      <c r="E5994" t="s">
        <v>8888</v>
      </c>
      <c r="F5994">
        <f>1</f>
        <v>1</v>
      </c>
      <c r="G5994">
        <v>187425</v>
      </c>
      <c r="H5994" t="s">
        <v>18</v>
      </c>
      <c r="I5994" t="s">
        <v>19</v>
      </c>
      <c r="J5994" t="s">
        <v>20</v>
      </c>
      <c r="K5994" t="s">
        <v>21</v>
      </c>
      <c r="L5994" t="s">
        <v>8889</v>
      </c>
      <c r="M5994" t="s">
        <v>178</v>
      </c>
      <c r="N5994" t="s">
        <v>2590</v>
      </c>
      <c r="O5994" t="s">
        <v>2591</v>
      </c>
      <c r="P5994" t="b">
        <f>production[[#This Row],[Funded Month]]&gt;=DATE(2021,1,1)</f>
        <v>0</v>
      </c>
    </row>
    <row r="5995" spans="1:16" x14ac:dyDescent="0.2">
      <c r="A5995" s="1">
        <v>290201080186</v>
      </c>
      <c r="B5995">
        <v>290</v>
      </c>
      <c r="C5995" t="s">
        <v>16</v>
      </c>
      <c r="D5995" s="2">
        <v>44136</v>
      </c>
      <c r="E5995" t="s">
        <v>8890</v>
      </c>
      <c r="F5995">
        <f>1</f>
        <v>1</v>
      </c>
      <c r="G5995">
        <v>257254</v>
      </c>
      <c r="H5995" t="s">
        <v>86</v>
      </c>
      <c r="I5995" t="s">
        <v>87</v>
      </c>
      <c r="J5995" t="s">
        <v>20</v>
      </c>
      <c r="K5995" t="s">
        <v>21</v>
      </c>
      <c r="L5995" t="s">
        <v>8891</v>
      </c>
      <c r="M5995" t="s">
        <v>32</v>
      </c>
      <c r="N5995" t="s">
        <v>1328</v>
      </c>
      <c r="O5995" t="s">
        <v>4383</v>
      </c>
      <c r="P5995" t="b">
        <f>production[[#This Row],[Funded Month]]&gt;=DATE(2021,1,1)</f>
        <v>0</v>
      </c>
    </row>
    <row r="5996" spans="1:16" x14ac:dyDescent="0.2">
      <c r="A5996" s="1">
        <v>290200979152</v>
      </c>
      <c r="B5996">
        <v>290</v>
      </c>
      <c r="C5996" t="s">
        <v>16</v>
      </c>
      <c r="D5996" s="2">
        <v>44136</v>
      </c>
      <c r="E5996" t="s">
        <v>8892</v>
      </c>
      <c r="F5996">
        <f>1</f>
        <v>1</v>
      </c>
      <c r="G5996">
        <v>240560</v>
      </c>
      <c r="H5996" t="s">
        <v>18</v>
      </c>
      <c r="I5996" t="s">
        <v>79</v>
      </c>
      <c r="J5996" t="s">
        <v>20</v>
      </c>
      <c r="K5996" t="s">
        <v>21</v>
      </c>
      <c r="L5996" t="s">
        <v>22</v>
      </c>
      <c r="M5996" t="s">
        <v>232</v>
      </c>
      <c r="N5996" t="s">
        <v>104</v>
      </c>
      <c r="O5996" t="s">
        <v>3448</v>
      </c>
      <c r="P5996" t="b">
        <f>production[[#This Row],[Funded Month]]&gt;=DATE(2021,1,1)</f>
        <v>0</v>
      </c>
    </row>
    <row r="5997" spans="1:16" x14ac:dyDescent="0.2">
      <c r="A5997" s="1">
        <v>290201079945</v>
      </c>
      <c r="B5997">
        <v>290</v>
      </c>
      <c r="C5997" t="s">
        <v>16</v>
      </c>
      <c r="D5997" s="2">
        <v>44136</v>
      </c>
      <c r="E5997" t="s">
        <v>651</v>
      </c>
      <c r="F5997">
        <f>1</f>
        <v>1</v>
      </c>
      <c r="G5997">
        <v>305000</v>
      </c>
      <c r="H5997" t="s">
        <v>18</v>
      </c>
      <c r="I5997" t="s">
        <v>19</v>
      </c>
      <c r="J5997" t="s">
        <v>20</v>
      </c>
      <c r="K5997" t="s">
        <v>21</v>
      </c>
      <c r="L5997" t="s">
        <v>22</v>
      </c>
      <c r="M5997" t="s">
        <v>232</v>
      </c>
      <c r="N5997" t="s">
        <v>650</v>
      </c>
      <c r="O5997" t="s">
        <v>651</v>
      </c>
      <c r="P5997" t="b">
        <f>production[[#This Row],[Funded Month]]&gt;=DATE(2021,1,1)</f>
        <v>0</v>
      </c>
    </row>
    <row r="5998" spans="1:16" x14ac:dyDescent="0.2">
      <c r="A5998" s="1">
        <v>280200975274</v>
      </c>
      <c r="B5998">
        <v>280</v>
      </c>
      <c r="C5998" t="s">
        <v>16</v>
      </c>
      <c r="D5998" s="2">
        <v>44136</v>
      </c>
      <c r="E5998" t="s">
        <v>8893</v>
      </c>
      <c r="F5998">
        <f>1</f>
        <v>1</v>
      </c>
      <c r="G5998">
        <v>226816</v>
      </c>
      <c r="H5998" t="s">
        <v>86</v>
      </c>
      <c r="I5998" t="s">
        <v>87</v>
      </c>
      <c r="J5998" t="s">
        <v>20</v>
      </c>
      <c r="K5998" t="s">
        <v>21</v>
      </c>
      <c r="L5998" t="s">
        <v>8673</v>
      </c>
      <c r="M5998" t="s">
        <v>32</v>
      </c>
      <c r="N5998" t="s">
        <v>67</v>
      </c>
      <c r="O5998" t="s">
        <v>68</v>
      </c>
      <c r="P5998" t="b">
        <f>production[[#This Row],[Funded Month]]&gt;=DATE(2021,1,1)</f>
        <v>0</v>
      </c>
    </row>
    <row r="5999" spans="1:16" x14ac:dyDescent="0.2">
      <c r="A5999" s="1">
        <v>290200978220</v>
      </c>
      <c r="B5999">
        <v>290</v>
      </c>
      <c r="C5999" t="s">
        <v>16</v>
      </c>
      <c r="D5999" s="2">
        <v>44136</v>
      </c>
      <c r="E5999" t="s">
        <v>8894</v>
      </c>
      <c r="F5999">
        <f>1</f>
        <v>1</v>
      </c>
      <c r="G5999">
        <v>284900</v>
      </c>
      <c r="H5999" t="s">
        <v>238</v>
      </c>
      <c r="I5999" t="s">
        <v>239</v>
      </c>
      <c r="J5999" t="s">
        <v>20</v>
      </c>
      <c r="K5999" t="s">
        <v>21</v>
      </c>
      <c r="L5999" t="s">
        <v>8895</v>
      </c>
      <c r="M5999" t="s">
        <v>32</v>
      </c>
      <c r="N5999" t="s">
        <v>8856</v>
      </c>
      <c r="O5999" t="s">
        <v>388</v>
      </c>
      <c r="P5999" t="b">
        <f>production[[#This Row],[Funded Month]]&gt;=DATE(2021,1,1)</f>
        <v>0</v>
      </c>
    </row>
    <row r="6000" spans="1:16" x14ac:dyDescent="0.2">
      <c r="A6000" s="1">
        <v>290201180947</v>
      </c>
      <c r="B6000">
        <v>290</v>
      </c>
      <c r="C6000" t="s">
        <v>16</v>
      </c>
      <c r="D6000" s="2">
        <v>44136</v>
      </c>
      <c r="E6000" t="s">
        <v>8896</v>
      </c>
      <c r="F6000">
        <f>1</f>
        <v>1</v>
      </c>
      <c r="G6000">
        <v>261337</v>
      </c>
      <c r="H6000" t="s">
        <v>18</v>
      </c>
      <c r="I6000" t="s">
        <v>497</v>
      </c>
      <c r="J6000" t="s">
        <v>20</v>
      </c>
      <c r="K6000" t="s">
        <v>21</v>
      </c>
      <c r="L6000" t="s">
        <v>6469</v>
      </c>
      <c r="M6000" t="s">
        <v>32</v>
      </c>
      <c r="N6000" t="s">
        <v>182</v>
      </c>
      <c r="O6000" t="s">
        <v>8897</v>
      </c>
      <c r="P6000" t="b">
        <f>production[[#This Row],[Funded Month]]&gt;=DATE(2021,1,1)</f>
        <v>0</v>
      </c>
    </row>
    <row r="6001" spans="1:16" x14ac:dyDescent="0.2">
      <c r="A6001" s="1">
        <v>290200979368</v>
      </c>
      <c r="B6001">
        <v>290</v>
      </c>
      <c r="C6001" t="s">
        <v>16</v>
      </c>
      <c r="D6001" s="2">
        <v>44136</v>
      </c>
      <c r="E6001" t="s">
        <v>8898</v>
      </c>
      <c r="F6001">
        <f>1</f>
        <v>1</v>
      </c>
      <c r="G6001">
        <v>206196</v>
      </c>
      <c r="H6001" t="s">
        <v>86</v>
      </c>
      <c r="I6001" t="s">
        <v>1351</v>
      </c>
      <c r="J6001" t="s">
        <v>20</v>
      </c>
      <c r="K6001" t="s">
        <v>21</v>
      </c>
      <c r="L6001" t="s">
        <v>195</v>
      </c>
      <c r="M6001" t="s">
        <v>32</v>
      </c>
      <c r="N6001" t="s">
        <v>4277</v>
      </c>
      <c r="O6001" t="s">
        <v>8899</v>
      </c>
      <c r="P6001" t="b">
        <f>production[[#This Row],[Funded Month]]&gt;=DATE(2021,1,1)</f>
        <v>0</v>
      </c>
    </row>
    <row r="6002" spans="1:16" x14ac:dyDescent="0.2">
      <c r="A6002" s="1">
        <v>290200775203</v>
      </c>
      <c r="B6002">
        <v>290</v>
      </c>
      <c r="C6002" t="s">
        <v>16</v>
      </c>
      <c r="D6002" s="2">
        <v>44136</v>
      </c>
      <c r="E6002" t="s">
        <v>2285</v>
      </c>
      <c r="F6002">
        <f>1</f>
        <v>1</v>
      </c>
      <c r="G6002">
        <v>276000</v>
      </c>
      <c r="H6002" t="s">
        <v>18</v>
      </c>
      <c r="I6002" t="s">
        <v>50</v>
      </c>
      <c r="J6002" t="s">
        <v>20</v>
      </c>
      <c r="K6002" t="s">
        <v>27</v>
      </c>
      <c r="L6002" t="s">
        <v>8785</v>
      </c>
      <c r="M6002" t="s">
        <v>23</v>
      </c>
      <c r="N6002" t="s">
        <v>96</v>
      </c>
      <c r="O6002" t="s">
        <v>2285</v>
      </c>
      <c r="P6002" t="b">
        <f>production[[#This Row],[Funded Month]]&gt;=DATE(2021,1,1)</f>
        <v>0</v>
      </c>
    </row>
    <row r="6003" spans="1:16" x14ac:dyDescent="0.2">
      <c r="A6003" s="1">
        <v>290200877713</v>
      </c>
      <c r="B6003">
        <v>290</v>
      </c>
      <c r="C6003" t="s">
        <v>16</v>
      </c>
      <c r="D6003" s="2">
        <v>44136</v>
      </c>
      <c r="E6003" t="s">
        <v>3459</v>
      </c>
      <c r="F6003">
        <f>1</f>
        <v>1</v>
      </c>
      <c r="G6003">
        <v>370500</v>
      </c>
      <c r="H6003" t="s">
        <v>18</v>
      </c>
      <c r="I6003" t="s">
        <v>19</v>
      </c>
      <c r="J6003" t="s">
        <v>20</v>
      </c>
      <c r="K6003" t="s">
        <v>21</v>
      </c>
      <c r="L6003" t="s">
        <v>8785</v>
      </c>
      <c r="M6003" t="s">
        <v>23</v>
      </c>
      <c r="N6003" t="s">
        <v>2499</v>
      </c>
      <c r="O6003" t="s">
        <v>5724</v>
      </c>
      <c r="P6003" t="b">
        <f>production[[#This Row],[Funded Month]]&gt;=DATE(2021,1,1)</f>
        <v>0</v>
      </c>
    </row>
    <row r="6004" spans="1:16" x14ac:dyDescent="0.2">
      <c r="A6004" s="1">
        <v>290200977987</v>
      </c>
      <c r="B6004">
        <v>290</v>
      </c>
      <c r="C6004" t="s">
        <v>16</v>
      </c>
      <c r="D6004" s="2">
        <v>44136</v>
      </c>
      <c r="E6004" t="s">
        <v>8900</v>
      </c>
      <c r="F6004">
        <f>1</f>
        <v>1</v>
      </c>
      <c r="G6004">
        <v>277400</v>
      </c>
      <c r="H6004" t="s">
        <v>18</v>
      </c>
      <c r="I6004" t="s">
        <v>19</v>
      </c>
      <c r="J6004" t="s">
        <v>20</v>
      </c>
      <c r="K6004" t="s">
        <v>27</v>
      </c>
      <c r="L6004" t="s">
        <v>8785</v>
      </c>
      <c r="M6004" t="s">
        <v>23</v>
      </c>
      <c r="N6004" t="s">
        <v>96</v>
      </c>
      <c r="O6004" t="s">
        <v>8901</v>
      </c>
      <c r="P6004" t="b">
        <f>production[[#This Row],[Funded Month]]&gt;=DATE(2021,1,1)</f>
        <v>0</v>
      </c>
    </row>
    <row r="6005" spans="1:16" x14ac:dyDescent="0.2">
      <c r="A6005" s="1">
        <v>290200978544</v>
      </c>
      <c r="B6005">
        <v>290</v>
      </c>
      <c r="C6005" t="s">
        <v>16</v>
      </c>
      <c r="D6005" s="2">
        <v>44136</v>
      </c>
      <c r="E6005" t="s">
        <v>8902</v>
      </c>
      <c r="F6005">
        <f>1</f>
        <v>1</v>
      </c>
      <c r="G6005">
        <v>496375</v>
      </c>
      <c r="H6005" t="s">
        <v>18</v>
      </c>
      <c r="I6005" t="s">
        <v>19</v>
      </c>
      <c r="J6005" t="s">
        <v>20</v>
      </c>
      <c r="K6005" t="s">
        <v>21</v>
      </c>
      <c r="L6005" t="s">
        <v>8785</v>
      </c>
      <c r="M6005" t="s">
        <v>23</v>
      </c>
      <c r="N6005" t="s">
        <v>96</v>
      </c>
      <c r="O6005" t="s">
        <v>484</v>
      </c>
      <c r="P6005" t="b">
        <f>production[[#This Row],[Funded Month]]&gt;=DATE(2021,1,1)</f>
        <v>0</v>
      </c>
    </row>
    <row r="6006" spans="1:16" x14ac:dyDescent="0.2">
      <c r="A6006" s="1">
        <v>290200978779</v>
      </c>
      <c r="B6006">
        <v>290</v>
      </c>
      <c r="C6006" t="s">
        <v>16</v>
      </c>
      <c r="D6006" s="2">
        <v>44136</v>
      </c>
      <c r="E6006" t="s">
        <v>8903</v>
      </c>
      <c r="F6006">
        <f>1</f>
        <v>1</v>
      </c>
      <c r="G6006">
        <v>212500</v>
      </c>
      <c r="H6006" t="s">
        <v>18</v>
      </c>
      <c r="I6006" t="s">
        <v>19</v>
      </c>
      <c r="J6006" t="s">
        <v>20</v>
      </c>
      <c r="K6006" t="s">
        <v>21</v>
      </c>
      <c r="L6006" t="s">
        <v>8785</v>
      </c>
      <c r="M6006" t="s">
        <v>23</v>
      </c>
      <c r="N6006" t="s">
        <v>96</v>
      </c>
      <c r="O6006" t="s">
        <v>8904</v>
      </c>
      <c r="P6006" t="b">
        <f>production[[#This Row],[Funded Month]]&gt;=DATE(2021,1,1)</f>
        <v>0</v>
      </c>
    </row>
    <row r="6007" spans="1:16" x14ac:dyDescent="0.2">
      <c r="A6007" s="1">
        <v>290200978830</v>
      </c>
      <c r="B6007">
        <v>290</v>
      </c>
      <c r="C6007" t="s">
        <v>16</v>
      </c>
      <c r="D6007" s="2">
        <v>44136</v>
      </c>
      <c r="E6007" t="s">
        <v>8905</v>
      </c>
      <c r="F6007">
        <f>1</f>
        <v>1</v>
      </c>
      <c r="G6007">
        <v>408500</v>
      </c>
      <c r="H6007" t="s">
        <v>18</v>
      </c>
      <c r="I6007" t="s">
        <v>19</v>
      </c>
      <c r="J6007" t="s">
        <v>20</v>
      </c>
      <c r="K6007" t="s">
        <v>21</v>
      </c>
      <c r="L6007" t="s">
        <v>8785</v>
      </c>
      <c r="M6007" t="s">
        <v>23</v>
      </c>
      <c r="N6007" t="s">
        <v>96</v>
      </c>
      <c r="O6007" t="s">
        <v>8469</v>
      </c>
      <c r="P6007" t="b">
        <f>production[[#This Row],[Funded Month]]&gt;=DATE(2021,1,1)</f>
        <v>0</v>
      </c>
    </row>
    <row r="6008" spans="1:16" x14ac:dyDescent="0.2">
      <c r="A6008" s="1">
        <v>290200979178</v>
      </c>
      <c r="B6008">
        <v>290</v>
      </c>
      <c r="C6008" t="s">
        <v>16</v>
      </c>
      <c r="D6008" s="2">
        <v>44136</v>
      </c>
      <c r="E6008" t="s">
        <v>8906</v>
      </c>
      <c r="F6008">
        <f>1</f>
        <v>1</v>
      </c>
      <c r="G6008">
        <v>186838</v>
      </c>
      <c r="H6008" t="s">
        <v>86</v>
      </c>
      <c r="I6008" t="s">
        <v>87</v>
      </c>
      <c r="J6008" t="s">
        <v>20</v>
      </c>
      <c r="K6008" t="s">
        <v>21</v>
      </c>
      <c r="L6008" t="s">
        <v>8785</v>
      </c>
      <c r="M6008" t="s">
        <v>23</v>
      </c>
      <c r="N6008" t="s">
        <v>93</v>
      </c>
      <c r="O6008" t="s">
        <v>2710</v>
      </c>
      <c r="P6008" t="b">
        <f>production[[#This Row],[Funded Month]]&gt;=DATE(2021,1,1)</f>
        <v>0</v>
      </c>
    </row>
    <row r="6009" spans="1:16" x14ac:dyDescent="0.2">
      <c r="A6009" s="1">
        <v>290200979309</v>
      </c>
      <c r="B6009">
        <v>290</v>
      </c>
      <c r="C6009" t="s">
        <v>16</v>
      </c>
      <c r="D6009" s="2">
        <v>44136</v>
      </c>
      <c r="E6009" t="s">
        <v>8907</v>
      </c>
      <c r="F6009">
        <f>1</f>
        <v>1</v>
      </c>
      <c r="G6009">
        <v>350000</v>
      </c>
      <c r="H6009" t="s">
        <v>18</v>
      </c>
      <c r="I6009" t="s">
        <v>19</v>
      </c>
      <c r="J6009" t="s">
        <v>20</v>
      </c>
      <c r="K6009" t="s">
        <v>21</v>
      </c>
      <c r="L6009" t="s">
        <v>8785</v>
      </c>
      <c r="M6009" t="s">
        <v>23</v>
      </c>
      <c r="N6009" t="s">
        <v>96</v>
      </c>
      <c r="O6009" t="s">
        <v>8469</v>
      </c>
      <c r="P6009" t="b">
        <f>production[[#This Row],[Funded Month]]&gt;=DATE(2021,1,1)</f>
        <v>0</v>
      </c>
    </row>
    <row r="6010" spans="1:16" x14ac:dyDescent="0.2">
      <c r="A6010" s="1">
        <v>290200979377</v>
      </c>
      <c r="B6010">
        <v>290</v>
      </c>
      <c r="C6010" t="s">
        <v>16</v>
      </c>
      <c r="D6010" s="2">
        <v>44136</v>
      </c>
      <c r="E6010" t="s">
        <v>8908</v>
      </c>
      <c r="F6010">
        <f>1</f>
        <v>1</v>
      </c>
      <c r="G6010">
        <v>510400</v>
      </c>
      <c r="H6010" t="s">
        <v>18</v>
      </c>
      <c r="I6010" t="s">
        <v>19</v>
      </c>
      <c r="J6010" t="s">
        <v>20</v>
      </c>
      <c r="K6010" t="s">
        <v>21</v>
      </c>
      <c r="L6010" t="s">
        <v>8785</v>
      </c>
      <c r="M6010" t="s">
        <v>23</v>
      </c>
      <c r="N6010" t="s">
        <v>96</v>
      </c>
      <c r="O6010" t="s">
        <v>2845</v>
      </c>
      <c r="P6010" t="b">
        <f>production[[#This Row],[Funded Month]]&gt;=DATE(2021,1,1)</f>
        <v>0</v>
      </c>
    </row>
    <row r="6011" spans="1:16" x14ac:dyDescent="0.2">
      <c r="A6011" s="1">
        <v>290200979433</v>
      </c>
      <c r="B6011">
        <v>290</v>
      </c>
      <c r="C6011" t="s">
        <v>16</v>
      </c>
      <c r="D6011" s="2">
        <v>44136</v>
      </c>
      <c r="E6011" t="s">
        <v>8909</v>
      </c>
      <c r="F6011">
        <f>1</f>
        <v>1</v>
      </c>
      <c r="G6011">
        <v>230860</v>
      </c>
      <c r="H6011" t="s">
        <v>18</v>
      </c>
      <c r="I6011" t="s">
        <v>79</v>
      </c>
      <c r="J6011" t="s">
        <v>20</v>
      </c>
      <c r="K6011" t="s">
        <v>21</v>
      </c>
      <c r="L6011" t="s">
        <v>8785</v>
      </c>
      <c r="M6011" t="s">
        <v>23</v>
      </c>
      <c r="N6011" t="s">
        <v>96</v>
      </c>
      <c r="O6011" t="s">
        <v>372</v>
      </c>
      <c r="P6011" t="b">
        <f>production[[#This Row],[Funded Month]]&gt;=DATE(2021,1,1)</f>
        <v>0</v>
      </c>
    </row>
    <row r="6012" spans="1:16" x14ac:dyDescent="0.2">
      <c r="A6012" s="1">
        <v>290201080055</v>
      </c>
      <c r="B6012">
        <v>290</v>
      </c>
      <c r="C6012" t="s">
        <v>16</v>
      </c>
      <c r="D6012" s="2">
        <v>44136</v>
      </c>
      <c r="E6012" t="s">
        <v>8910</v>
      </c>
      <c r="F6012">
        <f>1</f>
        <v>1</v>
      </c>
      <c r="G6012">
        <v>371349</v>
      </c>
      <c r="H6012" t="s">
        <v>238</v>
      </c>
      <c r="I6012" t="s">
        <v>286</v>
      </c>
      <c r="J6012" t="s">
        <v>20</v>
      </c>
      <c r="K6012" t="s">
        <v>21</v>
      </c>
      <c r="L6012" t="s">
        <v>8785</v>
      </c>
      <c r="M6012" t="s">
        <v>23</v>
      </c>
      <c r="N6012" t="s">
        <v>93</v>
      </c>
      <c r="O6012" t="s">
        <v>8911</v>
      </c>
      <c r="P6012" t="b">
        <f>production[[#This Row],[Funded Month]]&gt;=DATE(2021,1,1)</f>
        <v>0</v>
      </c>
    </row>
    <row r="6013" spans="1:16" x14ac:dyDescent="0.2">
      <c r="A6013" s="1">
        <v>290201080301</v>
      </c>
      <c r="B6013">
        <v>290</v>
      </c>
      <c r="C6013" t="s">
        <v>16</v>
      </c>
      <c r="D6013" s="2">
        <v>44136</v>
      </c>
      <c r="E6013" t="s">
        <v>8476</v>
      </c>
      <c r="F6013">
        <f>1</f>
        <v>1</v>
      </c>
      <c r="G6013">
        <v>484500</v>
      </c>
      <c r="H6013" t="s">
        <v>18</v>
      </c>
      <c r="I6013" t="s">
        <v>19</v>
      </c>
      <c r="J6013" t="s">
        <v>20</v>
      </c>
      <c r="K6013" t="s">
        <v>21</v>
      </c>
      <c r="L6013" t="s">
        <v>8785</v>
      </c>
      <c r="M6013" t="s">
        <v>23</v>
      </c>
      <c r="N6013" t="s">
        <v>96</v>
      </c>
      <c r="O6013" t="s">
        <v>95</v>
      </c>
      <c r="P6013" t="b">
        <f>production[[#This Row],[Funded Month]]&gt;=DATE(2021,1,1)</f>
        <v>0</v>
      </c>
    </row>
    <row r="6014" spans="1:16" x14ac:dyDescent="0.2">
      <c r="A6014" s="1">
        <v>290201080583</v>
      </c>
      <c r="B6014">
        <v>290</v>
      </c>
      <c r="C6014" t="s">
        <v>16</v>
      </c>
      <c r="D6014" s="2">
        <v>44136</v>
      </c>
      <c r="E6014" t="s">
        <v>8912</v>
      </c>
      <c r="F6014">
        <f>1</f>
        <v>1</v>
      </c>
      <c r="G6014">
        <v>465600</v>
      </c>
      <c r="H6014" t="s">
        <v>18</v>
      </c>
      <c r="I6014" t="s">
        <v>19</v>
      </c>
      <c r="J6014" t="s">
        <v>20</v>
      </c>
      <c r="K6014" t="s">
        <v>21</v>
      </c>
      <c r="L6014" t="s">
        <v>8785</v>
      </c>
      <c r="M6014" t="s">
        <v>23</v>
      </c>
      <c r="N6014" t="s">
        <v>96</v>
      </c>
      <c r="O6014" t="s">
        <v>484</v>
      </c>
      <c r="P6014" t="b">
        <f>production[[#This Row],[Funded Month]]&gt;=DATE(2021,1,1)</f>
        <v>0</v>
      </c>
    </row>
    <row r="6015" spans="1:16" x14ac:dyDescent="0.2">
      <c r="A6015" s="1">
        <v>290201080937</v>
      </c>
      <c r="B6015">
        <v>290</v>
      </c>
      <c r="C6015" t="s">
        <v>16</v>
      </c>
      <c r="D6015" s="2">
        <v>44136</v>
      </c>
      <c r="E6015" t="s">
        <v>8913</v>
      </c>
      <c r="F6015">
        <f>1</f>
        <v>1</v>
      </c>
      <c r="G6015">
        <v>350000</v>
      </c>
      <c r="H6015" t="s">
        <v>238</v>
      </c>
      <c r="I6015" t="s">
        <v>239</v>
      </c>
      <c r="J6015" t="s">
        <v>20</v>
      </c>
      <c r="K6015" t="s">
        <v>21</v>
      </c>
      <c r="L6015" t="s">
        <v>8785</v>
      </c>
      <c r="M6015" t="s">
        <v>23</v>
      </c>
      <c r="N6015" t="s">
        <v>104</v>
      </c>
      <c r="O6015" t="s">
        <v>105</v>
      </c>
      <c r="P6015" t="b">
        <f>production[[#This Row],[Funded Month]]&gt;=DATE(2021,1,1)</f>
        <v>0</v>
      </c>
    </row>
    <row r="6016" spans="1:16" x14ac:dyDescent="0.2">
      <c r="A6016" s="1">
        <v>290200979186</v>
      </c>
      <c r="B6016">
        <v>290</v>
      </c>
      <c r="C6016" t="s">
        <v>16</v>
      </c>
      <c r="D6016" s="2">
        <v>44136</v>
      </c>
      <c r="E6016" t="s">
        <v>8914</v>
      </c>
      <c r="F6016">
        <f>1</f>
        <v>1</v>
      </c>
      <c r="G6016">
        <v>294566</v>
      </c>
      <c r="H6016" t="s">
        <v>86</v>
      </c>
      <c r="I6016" t="s">
        <v>186</v>
      </c>
      <c r="J6016" t="s">
        <v>20</v>
      </c>
      <c r="K6016" t="s">
        <v>21</v>
      </c>
      <c r="L6016" t="s">
        <v>98</v>
      </c>
      <c r="M6016" t="s">
        <v>99</v>
      </c>
      <c r="N6016" t="s">
        <v>93</v>
      </c>
      <c r="O6016" t="s">
        <v>556</v>
      </c>
      <c r="P6016" t="b">
        <f>production[[#This Row],[Funded Month]]&gt;=DATE(2021,1,1)</f>
        <v>0</v>
      </c>
    </row>
    <row r="6017" spans="1:16" x14ac:dyDescent="0.2">
      <c r="A6017" s="1">
        <v>290201079471</v>
      </c>
      <c r="B6017">
        <v>290</v>
      </c>
      <c r="C6017" t="s">
        <v>16</v>
      </c>
      <c r="D6017" s="2">
        <v>44136</v>
      </c>
      <c r="E6017" t="s">
        <v>8915</v>
      </c>
      <c r="F6017">
        <f>1</f>
        <v>1</v>
      </c>
      <c r="G6017">
        <v>231202</v>
      </c>
      <c r="H6017" t="s">
        <v>18</v>
      </c>
      <c r="I6017" t="s">
        <v>19</v>
      </c>
      <c r="J6017" t="s">
        <v>20</v>
      </c>
      <c r="K6017" t="s">
        <v>21</v>
      </c>
      <c r="L6017" t="s">
        <v>98</v>
      </c>
      <c r="M6017" t="s">
        <v>99</v>
      </c>
      <c r="N6017" t="s">
        <v>182</v>
      </c>
      <c r="O6017" t="s">
        <v>95</v>
      </c>
      <c r="P6017" t="b">
        <f>production[[#This Row],[Funded Month]]&gt;=DATE(2021,1,1)</f>
        <v>0</v>
      </c>
    </row>
    <row r="6018" spans="1:16" x14ac:dyDescent="0.2">
      <c r="A6018" s="1">
        <v>290201080012</v>
      </c>
      <c r="B6018">
        <v>290</v>
      </c>
      <c r="C6018" t="s">
        <v>16</v>
      </c>
      <c r="D6018" s="2">
        <v>44136</v>
      </c>
      <c r="E6018" t="s">
        <v>8916</v>
      </c>
      <c r="F6018">
        <f>1</f>
        <v>1</v>
      </c>
      <c r="G6018">
        <v>226010</v>
      </c>
      <c r="H6018" t="s">
        <v>18</v>
      </c>
      <c r="I6018" t="s">
        <v>79</v>
      </c>
      <c r="J6018" t="s">
        <v>20</v>
      </c>
      <c r="K6018" t="s">
        <v>21</v>
      </c>
      <c r="L6018" t="s">
        <v>98</v>
      </c>
      <c r="M6018" t="s">
        <v>99</v>
      </c>
      <c r="N6018" t="s">
        <v>96</v>
      </c>
      <c r="O6018" t="s">
        <v>8917</v>
      </c>
      <c r="P6018" t="b">
        <f>production[[#This Row],[Funded Month]]&gt;=DATE(2021,1,1)</f>
        <v>0</v>
      </c>
    </row>
    <row r="6019" spans="1:16" x14ac:dyDescent="0.2">
      <c r="A6019" s="1">
        <v>290201180940</v>
      </c>
      <c r="B6019">
        <v>290</v>
      </c>
      <c r="C6019" t="s">
        <v>16</v>
      </c>
      <c r="D6019" s="2">
        <v>44136</v>
      </c>
      <c r="E6019" t="s">
        <v>5073</v>
      </c>
      <c r="F6019">
        <f>1</f>
        <v>1</v>
      </c>
      <c r="G6019">
        <v>244139</v>
      </c>
      <c r="H6019" t="s">
        <v>18</v>
      </c>
      <c r="I6019" t="s">
        <v>79</v>
      </c>
      <c r="J6019" t="s">
        <v>20</v>
      </c>
      <c r="K6019" t="s">
        <v>21</v>
      </c>
      <c r="L6019" t="s">
        <v>98</v>
      </c>
      <c r="M6019" t="s">
        <v>99</v>
      </c>
      <c r="N6019" t="s">
        <v>96</v>
      </c>
      <c r="O6019" t="s">
        <v>8918</v>
      </c>
      <c r="P6019" t="b">
        <f>production[[#This Row],[Funded Month]]&gt;=DATE(2021,1,1)</f>
        <v>0</v>
      </c>
    </row>
    <row r="6020" spans="1:16" x14ac:dyDescent="0.2">
      <c r="A6020" s="1">
        <v>290200648031</v>
      </c>
      <c r="B6020">
        <v>290</v>
      </c>
      <c r="C6020" t="s">
        <v>16</v>
      </c>
      <c r="D6020" s="2">
        <v>44136</v>
      </c>
      <c r="E6020" t="s">
        <v>8919</v>
      </c>
      <c r="F6020">
        <f>1</f>
        <v>1</v>
      </c>
      <c r="G6020">
        <v>294566</v>
      </c>
      <c r="H6020" t="s">
        <v>86</v>
      </c>
      <c r="I6020" t="s">
        <v>87</v>
      </c>
      <c r="J6020" t="s">
        <v>20</v>
      </c>
      <c r="K6020" t="s">
        <v>21</v>
      </c>
      <c r="L6020" t="s">
        <v>541</v>
      </c>
      <c r="M6020" t="s">
        <v>32</v>
      </c>
      <c r="N6020" t="s">
        <v>96</v>
      </c>
      <c r="O6020" t="s">
        <v>8920</v>
      </c>
      <c r="P6020" t="b">
        <f>production[[#This Row],[Funded Month]]&gt;=DATE(2021,1,1)</f>
        <v>0</v>
      </c>
    </row>
    <row r="6021" spans="1:16" x14ac:dyDescent="0.2">
      <c r="A6021" s="1">
        <v>290200979313</v>
      </c>
      <c r="B6021">
        <v>290</v>
      </c>
      <c r="C6021" t="s">
        <v>16</v>
      </c>
      <c r="D6021" s="2">
        <v>44136</v>
      </c>
      <c r="E6021" t="s">
        <v>8921</v>
      </c>
      <c r="F6021">
        <f>1</f>
        <v>1</v>
      </c>
      <c r="G6021">
        <v>203215</v>
      </c>
      <c r="H6021" t="s">
        <v>18</v>
      </c>
      <c r="I6021" t="s">
        <v>70</v>
      </c>
      <c r="J6021" t="s">
        <v>20</v>
      </c>
      <c r="K6021" t="s">
        <v>21</v>
      </c>
      <c r="L6021" t="s">
        <v>442</v>
      </c>
      <c r="M6021" t="s">
        <v>32</v>
      </c>
      <c r="N6021" t="s">
        <v>165</v>
      </c>
      <c r="O6021" t="s">
        <v>8812</v>
      </c>
      <c r="P6021" t="b">
        <f>production[[#This Row],[Funded Month]]&gt;=DATE(2021,1,1)</f>
        <v>0</v>
      </c>
    </row>
    <row r="6022" spans="1:16" x14ac:dyDescent="0.2">
      <c r="A6022" s="1">
        <v>290201079545</v>
      </c>
      <c r="B6022">
        <v>290</v>
      </c>
      <c r="C6022" t="s">
        <v>16</v>
      </c>
      <c r="D6022" s="2">
        <v>44136</v>
      </c>
      <c r="E6022" t="s">
        <v>8922</v>
      </c>
      <c r="F6022">
        <f>1</f>
        <v>1</v>
      </c>
      <c r="G6022">
        <v>255290</v>
      </c>
      <c r="H6022" t="s">
        <v>86</v>
      </c>
      <c r="I6022" t="s">
        <v>87</v>
      </c>
      <c r="J6022" t="s">
        <v>20</v>
      </c>
      <c r="K6022" t="s">
        <v>21</v>
      </c>
      <c r="L6022" t="s">
        <v>442</v>
      </c>
      <c r="M6022" t="s">
        <v>32</v>
      </c>
      <c r="N6022" t="s">
        <v>165</v>
      </c>
      <c r="O6022" t="s">
        <v>515</v>
      </c>
      <c r="P6022" t="b">
        <f>production[[#This Row],[Funded Month]]&gt;=DATE(2021,1,1)</f>
        <v>0</v>
      </c>
    </row>
    <row r="6023" spans="1:16" x14ac:dyDescent="0.2">
      <c r="A6023" s="1">
        <v>290201079993</v>
      </c>
      <c r="B6023">
        <v>290</v>
      </c>
      <c r="C6023" t="s">
        <v>16</v>
      </c>
      <c r="D6023" s="2">
        <v>44136</v>
      </c>
      <c r="E6023" t="s">
        <v>8923</v>
      </c>
      <c r="F6023">
        <f>1</f>
        <v>1</v>
      </c>
      <c r="G6023">
        <v>242500</v>
      </c>
      <c r="H6023" t="s">
        <v>18</v>
      </c>
      <c r="I6023" t="s">
        <v>79</v>
      </c>
      <c r="J6023" t="s">
        <v>20</v>
      </c>
      <c r="K6023" t="s">
        <v>21</v>
      </c>
      <c r="L6023" t="s">
        <v>442</v>
      </c>
      <c r="M6023" t="s">
        <v>32</v>
      </c>
      <c r="N6023" t="s">
        <v>165</v>
      </c>
      <c r="O6023" t="s">
        <v>1701</v>
      </c>
      <c r="P6023" t="b">
        <f>production[[#This Row],[Funded Month]]&gt;=DATE(2021,1,1)</f>
        <v>0</v>
      </c>
    </row>
    <row r="6024" spans="1:16" x14ac:dyDescent="0.2">
      <c r="A6024" s="1">
        <v>290200876732</v>
      </c>
      <c r="B6024">
        <v>290</v>
      </c>
      <c r="C6024" t="s">
        <v>16</v>
      </c>
      <c r="D6024" s="2">
        <v>44136</v>
      </c>
      <c r="E6024" t="s">
        <v>8924</v>
      </c>
      <c r="F6024">
        <f>1</f>
        <v>1</v>
      </c>
      <c r="G6024">
        <v>257254</v>
      </c>
      <c r="H6024" t="s">
        <v>86</v>
      </c>
      <c r="I6024" t="s">
        <v>1281</v>
      </c>
      <c r="J6024" t="s">
        <v>20</v>
      </c>
      <c r="K6024" t="s">
        <v>21</v>
      </c>
      <c r="L6024" t="s">
        <v>181</v>
      </c>
      <c r="M6024" t="s">
        <v>32</v>
      </c>
      <c r="N6024" t="s">
        <v>182</v>
      </c>
      <c r="O6024" t="s">
        <v>1286</v>
      </c>
      <c r="P6024" t="b">
        <f>production[[#This Row],[Funded Month]]&gt;=DATE(2021,1,1)</f>
        <v>0</v>
      </c>
    </row>
    <row r="6025" spans="1:16" x14ac:dyDescent="0.2">
      <c r="A6025" s="1">
        <v>290200979256</v>
      </c>
      <c r="B6025">
        <v>290</v>
      </c>
      <c r="C6025" t="s">
        <v>16</v>
      </c>
      <c r="D6025" s="2">
        <v>44136</v>
      </c>
      <c r="E6025" t="s">
        <v>8925</v>
      </c>
      <c r="F6025">
        <f>1</f>
        <v>1</v>
      </c>
      <c r="G6025">
        <v>353700</v>
      </c>
      <c r="H6025" t="s">
        <v>18</v>
      </c>
      <c r="I6025" t="s">
        <v>19</v>
      </c>
      <c r="J6025" t="s">
        <v>20</v>
      </c>
      <c r="K6025" t="s">
        <v>21</v>
      </c>
      <c r="L6025" t="s">
        <v>181</v>
      </c>
      <c r="M6025" t="s">
        <v>32</v>
      </c>
      <c r="N6025" t="s">
        <v>531</v>
      </c>
      <c r="O6025" t="s">
        <v>828</v>
      </c>
      <c r="P6025" t="b">
        <f>production[[#This Row],[Funded Month]]&gt;=DATE(2021,1,1)</f>
        <v>0</v>
      </c>
    </row>
    <row r="6026" spans="1:16" x14ac:dyDescent="0.2">
      <c r="A6026" s="1">
        <v>290201080024</v>
      </c>
      <c r="B6026">
        <v>290</v>
      </c>
      <c r="C6026" t="s">
        <v>16</v>
      </c>
      <c r="D6026" s="2">
        <v>44136</v>
      </c>
      <c r="E6026" t="s">
        <v>8926</v>
      </c>
      <c r="F6026">
        <f>1</f>
        <v>1</v>
      </c>
      <c r="G6026">
        <v>145000</v>
      </c>
      <c r="H6026" t="s">
        <v>18</v>
      </c>
      <c r="I6026" t="s">
        <v>19</v>
      </c>
      <c r="J6026" t="s">
        <v>20</v>
      </c>
      <c r="K6026" t="s">
        <v>21</v>
      </c>
      <c r="L6026" t="s">
        <v>181</v>
      </c>
      <c r="M6026" t="s">
        <v>32</v>
      </c>
      <c r="N6026" t="s">
        <v>531</v>
      </c>
      <c r="O6026" t="s">
        <v>8927</v>
      </c>
      <c r="P6026" t="b">
        <f>production[[#This Row],[Funded Month]]&gt;=DATE(2021,1,1)</f>
        <v>0</v>
      </c>
    </row>
    <row r="6027" spans="1:16" x14ac:dyDescent="0.2">
      <c r="A6027" s="1">
        <v>290201080280</v>
      </c>
      <c r="B6027">
        <v>290</v>
      </c>
      <c r="C6027" t="s">
        <v>16</v>
      </c>
      <c r="D6027" s="2">
        <v>44136</v>
      </c>
      <c r="E6027" t="s">
        <v>8924</v>
      </c>
      <c r="F6027">
        <f>1</f>
        <v>1</v>
      </c>
      <c r="G6027">
        <v>9170</v>
      </c>
      <c r="H6027" t="s">
        <v>18</v>
      </c>
      <c r="I6027" t="s">
        <v>488</v>
      </c>
      <c r="J6027" t="s">
        <v>398</v>
      </c>
      <c r="K6027" t="s">
        <v>21</v>
      </c>
      <c r="L6027" t="s">
        <v>181</v>
      </c>
      <c r="M6027" t="s">
        <v>32</v>
      </c>
      <c r="N6027" t="s">
        <v>182</v>
      </c>
      <c r="O6027" t="s">
        <v>1286</v>
      </c>
      <c r="P6027" t="b">
        <f>production[[#This Row],[Funded Month]]&gt;=DATE(2021,1,1)</f>
        <v>0</v>
      </c>
    </row>
    <row r="6028" spans="1:16" x14ac:dyDescent="0.2">
      <c r="A6028" s="1">
        <v>295200975763</v>
      </c>
      <c r="B6028">
        <v>295</v>
      </c>
      <c r="C6028" t="s">
        <v>16</v>
      </c>
      <c r="D6028" s="2">
        <v>44105</v>
      </c>
      <c r="E6028" t="s">
        <v>8928</v>
      </c>
      <c r="F6028">
        <f>1</f>
        <v>1</v>
      </c>
      <c r="G6028">
        <v>151414</v>
      </c>
      <c r="H6028" t="s">
        <v>592</v>
      </c>
      <c r="I6028" t="s">
        <v>593</v>
      </c>
      <c r="J6028" t="s">
        <v>20</v>
      </c>
      <c r="K6028" t="s">
        <v>21</v>
      </c>
      <c r="L6028" t="s">
        <v>8838</v>
      </c>
      <c r="M6028" t="s">
        <v>32</v>
      </c>
      <c r="N6028" t="s">
        <v>1209</v>
      </c>
      <c r="O6028" t="s">
        <v>2139</v>
      </c>
      <c r="P6028" t="b">
        <f>production[[#This Row],[Funded Month]]&gt;=DATE(2021,1,1)</f>
        <v>0</v>
      </c>
    </row>
    <row r="6029" spans="1:16" x14ac:dyDescent="0.2">
      <c r="A6029" s="1">
        <v>295200875579</v>
      </c>
      <c r="B6029">
        <v>295</v>
      </c>
      <c r="C6029" t="s">
        <v>16</v>
      </c>
      <c r="D6029" s="2">
        <v>44105</v>
      </c>
      <c r="E6029" t="s">
        <v>8929</v>
      </c>
      <c r="F6029">
        <f>1</f>
        <v>1</v>
      </c>
      <c r="G6029">
        <v>116000</v>
      </c>
      <c r="H6029" t="s">
        <v>18</v>
      </c>
      <c r="I6029" t="s">
        <v>19</v>
      </c>
      <c r="J6029" t="s">
        <v>20</v>
      </c>
      <c r="K6029" t="s">
        <v>21</v>
      </c>
      <c r="L6029" t="s">
        <v>8838</v>
      </c>
      <c r="M6029" t="s">
        <v>32</v>
      </c>
      <c r="N6029" t="s">
        <v>1209</v>
      </c>
      <c r="O6029" t="s">
        <v>1284</v>
      </c>
      <c r="P6029" t="b">
        <f>production[[#This Row],[Funded Month]]&gt;=DATE(2021,1,1)</f>
        <v>0</v>
      </c>
    </row>
    <row r="6030" spans="1:16" x14ac:dyDescent="0.2">
      <c r="A6030" s="1">
        <v>290200877592</v>
      </c>
      <c r="B6030">
        <v>290</v>
      </c>
      <c r="C6030" t="s">
        <v>16</v>
      </c>
      <c r="D6030" s="2">
        <v>44105</v>
      </c>
      <c r="E6030" t="s">
        <v>8930</v>
      </c>
      <c r="F6030">
        <f>1</f>
        <v>1</v>
      </c>
      <c r="G6030">
        <v>328000</v>
      </c>
      <c r="H6030" t="s">
        <v>18</v>
      </c>
      <c r="I6030" t="s">
        <v>19</v>
      </c>
      <c r="J6030" t="s">
        <v>20</v>
      </c>
      <c r="K6030" t="s">
        <v>21</v>
      </c>
      <c r="L6030" t="s">
        <v>6469</v>
      </c>
      <c r="M6030" t="s">
        <v>32</v>
      </c>
      <c r="N6030" t="s">
        <v>1209</v>
      </c>
      <c r="O6030" t="s">
        <v>4123</v>
      </c>
      <c r="P6030" t="b">
        <f>production[[#This Row],[Funded Month]]&gt;=DATE(2021,1,1)</f>
        <v>0</v>
      </c>
    </row>
    <row r="6031" spans="1:16" x14ac:dyDescent="0.2">
      <c r="A6031" s="1">
        <v>295200875521</v>
      </c>
      <c r="B6031">
        <v>295</v>
      </c>
      <c r="C6031" t="s">
        <v>16</v>
      </c>
      <c r="D6031" s="2">
        <v>44105</v>
      </c>
      <c r="E6031" t="s">
        <v>8931</v>
      </c>
      <c r="F6031">
        <f>1</f>
        <v>1</v>
      </c>
      <c r="G6031">
        <v>432250</v>
      </c>
      <c r="H6031" t="s">
        <v>18</v>
      </c>
      <c r="I6031" t="s">
        <v>19</v>
      </c>
      <c r="J6031" t="s">
        <v>20</v>
      </c>
      <c r="K6031" t="s">
        <v>21</v>
      </c>
      <c r="L6031" t="s">
        <v>8838</v>
      </c>
      <c r="M6031" t="s">
        <v>32</v>
      </c>
      <c r="N6031" t="s">
        <v>1057</v>
      </c>
      <c r="O6031" t="s">
        <v>1058</v>
      </c>
      <c r="P6031" t="b">
        <f>production[[#This Row],[Funded Month]]&gt;=DATE(2021,1,1)</f>
        <v>0</v>
      </c>
    </row>
    <row r="6032" spans="1:16" x14ac:dyDescent="0.2">
      <c r="A6032" s="1">
        <v>295200875613</v>
      </c>
      <c r="B6032">
        <v>295</v>
      </c>
      <c r="C6032" t="s">
        <v>16</v>
      </c>
      <c r="D6032" s="2">
        <v>44105</v>
      </c>
      <c r="E6032" t="s">
        <v>8932</v>
      </c>
      <c r="F6032">
        <f>1</f>
        <v>1</v>
      </c>
      <c r="G6032">
        <v>260000</v>
      </c>
      <c r="H6032" t="s">
        <v>18</v>
      </c>
      <c r="I6032" t="s">
        <v>19</v>
      </c>
      <c r="J6032" t="s">
        <v>20</v>
      </c>
      <c r="K6032" t="s">
        <v>27</v>
      </c>
      <c r="L6032" t="s">
        <v>1046</v>
      </c>
      <c r="M6032" t="s">
        <v>32</v>
      </c>
      <c r="N6032" t="s">
        <v>1057</v>
      </c>
      <c r="O6032" t="s">
        <v>5073</v>
      </c>
      <c r="P6032" t="b">
        <f>production[[#This Row],[Funded Month]]&gt;=DATE(2021,1,1)</f>
        <v>0</v>
      </c>
    </row>
    <row r="6033" spans="1:16" x14ac:dyDescent="0.2">
      <c r="A6033" s="1">
        <v>290200978310</v>
      </c>
      <c r="B6033">
        <v>290</v>
      </c>
      <c r="C6033" t="s">
        <v>16</v>
      </c>
      <c r="D6033" s="2">
        <v>44105</v>
      </c>
      <c r="E6033" t="s">
        <v>8933</v>
      </c>
      <c r="F6033">
        <f>1</f>
        <v>1</v>
      </c>
      <c r="G6033">
        <v>281600</v>
      </c>
      <c r="H6033" t="s">
        <v>18</v>
      </c>
      <c r="I6033" t="s">
        <v>19</v>
      </c>
      <c r="J6033" t="s">
        <v>20</v>
      </c>
      <c r="K6033" t="s">
        <v>21</v>
      </c>
      <c r="L6033" t="s">
        <v>224</v>
      </c>
      <c r="M6033" t="s">
        <v>32</v>
      </c>
      <c r="N6033" t="s">
        <v>165</v>
      </c>
      <c r="O6033" t="s">
        <v>2715</v>
      </c>
      <c r="P6033" t="b">
        <f>production[[#This Row],[Funded Month]]&gt;=DATE(2021,1,1)</f>
        <v>0</v>
      </c>
    </row>
    <row r="6034" spans="1:16" x14ac:dyDescent="0.2">
      <c r="A6034" s="1">
        <v>290201079839</v>
      </c>
      <c r="B6034">
        <v>290</v>
      </c>
      <c r="C6034" t="s">
        <v>16</v>
      </c>
      <c r="D6034" s="2">
        <v>44105</v>
      </c>
      <c r="E6034" t="s">
        <v>8934</v>
      </c>
      <c r="F6034">
        <f>1</f>
        <v>1</v>
      </c>
      <c r="G6034">
        <v>194750</v>
      </c>
      <c r="H6034" t="s">
        <v>18</v>
      </c>
      <c r="I6034" t="s">
        <v>79</v>
      </c>
      <c r="J6034" t="s">
        <v>20</v>
      </c>
      <c r="K6034" t="s">
        <v>21</v>
      </c>
      <c r="L6034" t="s">
        <v>224</v>
      </c>
      <c r="M6034" t="s">
        <v>32</v>
      </c>
      <c r="N6034" t="s">
        <v>165</v>
      </c>
      <c r="O6034" t="s">
        <v>3706</v>
      </c>
      <c r="P6034" t="b">
        <f>production[[#This Row],[Funded Month]]&gt;=DATE(2021,1,1)</f>
        <v>0</v>
      </c>
    </row>
    <row r="6035" spans="1:16" x14ac:dyDescent="0.2">
      <c r="A6035" s="1">
        <v>290200649350</v>
      </c>
      <c r="B6035">
        <v>290</v>
      </c>
      <c r="C6035" t="s">
        <v>16</v>
      </c>
      <c r="D6035" s="2">
        <v>44105</v>
      </c>
      <c r="E6035" t="s">
        <v>8935</v>
      </c>
      <c r="F6035">
        <f>1</f>
        <v>1</v>
      </c>
      <c r="G6035">
        <v>345000</v>
      </c>
      <c r="H6035" t="s">
        <v>238</v>
      </c>
      <c r="I6035" t="s">
        <v>239</v>
      </c>
      <c r="J6035" t="s">
        <v>20</v>
      </c>
      <c r="K6035" t="s">
        <v>21</v>
      </c>
      <c r="L6035" t="s">
        <v>8722</v>
      </c>
      <c r="M6035" t="s">
        <v>32</v>
      </c>
      <c r="N6035" t="s">
        <v>662</v>
      </c>
      <c r="O6035" t="s">
        <v>8936</v>
      </c>
      <c r="P6035" t="b">
        <f>production[[#This Row],[Funded Month]]&gt;=DATE(2021,1,1)</f>
        <v>0</v>
      </c>
    </row>
    <row r="6036" spans="1:16" x14ac:dyDescent="0.2">
      <c r="A6036" s="1">
        <v>290200651342</v>
      </c>
      <c r="B6036">
        <v>290</v>
      </c>
      <c r="C6036" t="s">
        <v>16</v>
      </c>
      <c r="D6036" s="2">
        <v>44105</v>
      </c>
      <c r="E6036" t="s">
        <v>8937</v>
      </c>
      <c r="F6036">
        <f>1</f>
        <v>1</v>
      </c>
      <c r="G6036">
        <v>100000</v>
      </c>
      <c r="H6036" t="s">
        <v>18</v>
      </c>
      <c r="I6036" t="s">
        <v>19</v>
      </c>
      <c r="J6036" t="s">
        <v>20</v>
      </c>
      <c r="K6036" t="s">
        <v>21</v>
      </c>
      <c r="L6036" t="s">
        <v>8722</v>
      </c>
      <c r="M6036" t="s">
        <v>32</v>
      </c>
      <c r="N6036" t="s">
        <v>662</v>
      </c>
      <c r="O6036" t="s">
        <v>7229</v>
      </c>
      <c r="P6036" t="b">
        <f>production[[#This Row],[Funded Month]]&gt;=DATE(2021,1,1)</f>
        <v>0</v>
      </c>
    </row>
    <row r="6037" spans="1:16" x14ac:dyDescent="0.2">
      <c r="A6037" s="1">
        <v>290200775528</v>
      </c>
      <c r="B6037">
        <v>290</v>
      </c>
      <c r="C6037" t="s">
        <v>16</v>
      </c>
      <c r="D6037" s="2">
        <v>44105</v>
      </c>
      <c r="E6037" t="s">
        <v>8938</v>
      </c>
      <c r="F6037">
        <f>1</f>
        <v>1</v>
      </c>
      <c r="G6037">
        <v>497200</v>
      </c>
      <c r="H6037" t="s">
        <v>18</v>
      </c>
      <c r="I6037" t="s">
        <v>19</v>
      </c>
      <c r="J6037" t="s">
        <v>20</v>
      </c>
      <c r="K6037" t="s">
        <v>21</v>
      </c>
      <c r="L6037" t="s">
        <v>8722</v>
      </c>
      <c r="M6037" t="s">
        <v>32</v>
      </c>
      <c r="N6037" t="s">
        <v>315</v>
      </c>
      <c r="O6037" t="s">
        <v>8939</v>
      </c>
      <c r="P6037" t="b">
        <f>production[[#This Row],[Funded Month]]&gt;=DATE(2021,1,1)</f>
        <v>0</v>
      </c>
    </row>
    <row r="6038" spans="1:16" x14ac:dyDescent="0.2">
      <c r="A6038" s="1">
        <v>290200876232</v>
      </c>
      <c r="B6038">
        <v>290</v>
      </c>
      <c r="C6038" t="s">
        <v>16</v>
      </c>
      <c r="D6038" s="2">
        <v>44105</v>
      </c>
      <c r="E6038" t="s">
        <v>8940</v>
      </c>
      <c r="F6038">
        <f>1</f>
        <v>1</v>
      </c>
      <c r="G6038">
        <v>504000</v>
      </c>
      <c r="H6038" t="s">
        <v>18</v>
      </c>
      <c r="I6038" t="s">
        <v>19</v>
      </c>
      <c r="J6038" t="s">
        <v>20</v>
      </c>
      <c r="K6038" t="s">
        <v>21</v>
      </c>
      <c r="L6038" t="s">
        <v>8722</v>
      </c>
      <c r="M6038" t="s">
        <v>32</v>
      </c>
      <c r="N6038" t="s">
        <v>662</v>
      </c>
      <c r="O6038" t="s">
        <v>7229</v>
      </c>
      <c r="P6038" t="b">
        <f>production[[#This Row],[Funded Month]]&gt;=DATE(2021,1,1)</f>
        <v>0</v>
      </c>
    </row>
    <row r="6039" spans="1:16" x14ac:dyDescent="0.2">
      <c r="A6039" s="1">
        <v>290200876480</v>
      </c>
      <c r="B6039">
        <v>290</v>
      </c>
      <c r="C6039" t="s">
        <v>16</v>
      </c>
      <c r="D6039" s="2">
        <v>44105</v>
      </c>
      <c r="E6039" t="s">
        <v>8941</v>
      </c>
      <c r="F6039">
        <f>1</f>
        <v>1</v>
      </c>
      <c r="G6039">
        <v>180000</v>
      </c>
      <c r="H6039" t="s">
        <v>18</v>
      </c>
      <c r="I6039" t="s">
        <v>19</v>
      </c>
      <c r="J6039" t="s">
        <v>20</v>
      </c>
      <c r="K6039" t="s">
        <v>27</v>
      </c>
      <c r="L6039" t="s">
        <v>8722</v>
      </c>
      <c r="M6039" t="s">
        <v>32</v>
      </c>
      <c r="N6039" t="s">
        <v>700</v>
      </c>
      <c r="O6039" t="s">
        <v>8942</v>
      </c>
      <c r="P6039" t="b">
        <f>production[[#This Row],[Funded Month]]&gt;=DATE(2021,1,1)</f>
        <v>0</v>
      </c>
    </row>
    <row r="6040" spans="1:16" x14ac:dyDescent="0.2">
      <c r="A6040" s="1">
        <v>290200876932</v>
      </c>
      <c r="B6040">
        <v>290</v>
      </c>
      <c r="C6040" t="s">
        <v>16</v>
      </c>
      <c r="D6040" s="2">
        <v>44105</v>
      </c>
      <c r="E6040" t="s">
        <v>8943</v>
      </c>
      <c r="F6040">
        <f>1</f>
        <v>1</v>
      </c>
      <c r="G6040">
        <v>100000</v>
      </c>
      <c r="H6040" t="s">
        <v>18</v>
      </c>
      <c r="I6040" t="s">
        <v>50</v>
      </c>
      <c r="J6040" t="s">
        <v>20</v>
      </c>
      <c r="K6040" t="s">
        <v>27</v>
      </c>
      <c r="L6040" t="s">
        <v>8722</v>
      </c>
      <c r="M6040" t="s">
        <v>32</v>
      </c>
      <c r="N6040" t="s">
        <v>8944</v>
      </c>
      <c r="O6040" t="s">
        <v>8942</v>
      </c>
      <c r="P6040" t="b">
        <f>production[[#This Row],[Funded Month]]&gt;=DATE(2021,1,1)</f>
        <v>0</v>
      </c>
    </row>
    <row r="6041" spans="1:16" x14ac:dyDescent="0.2">
      <c r="A6041" s="1">
        <v>290200877654</v>
      </c>
      <c r="B6041">
        <v>290</v>
      </c>
      <c r="C6041" t="s">
        <v>16</v>
      </c>
      <c r="D6041" s="2">
        <v>44105</v>
      </c>
      <c r="E6041" t="s">
        <v>8945</v>
      </c>
      <c r="F6041">
        <f>1</f>
        <v>1</v>
      </c>
      <c r="G6041">
        <v>407550</v>
      </c>
      <c r="H6041" t="s">
        <v>18</v>
      </c>
      <c r="I6041" t="s">
        <v>19</v>
      </c>
      <c r="J6041" t="s">
        <v>20</v>
      </c>
      <c r="K6041" t="s">
        <v>21</v>
      </c>
      <c r="L6041" t="s">
        <v>8722</v>
      </c>
      <c r="M6041" t="s">
        <v>32</v>
      </c>
      <c r="N6041" t="s">
        <v>2428</v>
      </c>
      <c r="O6041" t="s">
        <v>8732</v>
      </c>
      <c r="P6041" t="b">
        <f>production[[#This Row],[Funded Month]]&gt;=DATE(2021,1,1)</f>
        <v>0</v>
      </c>
    </row>
    <row r="6042" spans="1:16" x14ac:dyDescent="0.2">
      <c r="A6042" s="1">
        <v>290200979037</v>
      </c>
      <c r="B6042">
        <v>290</v>
      </c>
      <c r="C6042" t="s">
        <v>16</v>
      </c>
      <c r="D6042" s="2">
        <v>44105</v>
      </c>
      <c r="E6042" t="s">
        <v>8946</v>
      </c>
      <c r="F6042">
        <f>1</f>
        <v>1</v>
      </c>
      <c r="G6042">
        <v>288000</v>
      </c>
      <c r="H6042" t="s">
        <v>18</v>
      </c>
      <c r="I6042" t="s">
        <v>19</v>
      </c>
      <c r="J6042" t="s">
        <v>20</v>
      </c>
      <c r="K6042" t="s">
        <v>21</v>
      </c>
      <c r="L6042" t="s">
        <v>8722</v>
      </c>
      <c r="M6042" t="s">
        <v>32</v>
      </c>
      <c r="N6042" t="s">
        <v>596</v>
      </c>
      <c r="O6042" t="s">
        <v>8105</v>
      </c>
      <c r="P6042" t="b">
        <f>production[[#This Row],[Funded Month]]&gt;=DATE(2021,1,1)</f>
        <v>0</v>
      </c>
    </row>
    <row r="6043" spans="1:16" x14ac:dyDescent="0.2">
      <c r="A6043" s="1">
        <v>290200979217</v>
      </c>
      <c r="B6043">
        <v>290</v>
      </c>
      <c r="C6043" t="s">
        <v>16</v>
      </c>
      <c r="D6043" s="2">
        <v>44105</v>
      </c>
      <c r="E6043" t="s">
        <v>8947</v>
      </c>
      <c r="F6043">
        <f>1</f>
        <v>1</v>
      </c>
      <c r="G6043">
        <v>237500</v>
      </c>
      <c r="H6043" t="s">
        <v>18</v>
      </c>
      <c r="I6043" t="s">
        <v>19</v>
      </c>
      <c r="J6043" t="s">
        <v>20</v>
      </c>
      <c r="K6043" t="s">
        <v>21</v>
      </c>
      <c r="L6043" t="s">
        <v>8722</v>
      </c>
      <c r="M6043" t="s">
        <v>32</v>
      </c>
      <c r="N6043" t="s">
        <v>104</v>
      </c>
      <c r="O6043" t="s">
        <v>8730</v>
      </c>
      <c r="P6043" t="b">
        <f>production[[#This Row],[Funded Month]]&gt;=DATE(2021,1,1)</f>
        <v>0</v>
      </c>
    </row>
    <row r="6044" spans="1:16" x14ac:dyDescent="0.2">
      <c r="A6044" s="1">
        <v>291200875274</v>
      </c>
      <c r="B6044">
        <v>291</v>
      </c>
      <c r="C6044" t="s">
        <v>415</v>
      </c>
      <c r="D6044" s="2">
        <v>44105</v>
      </c>
      <c r="E6044" t="s">
        <v>8948</v>
      </c>
      <c r="F6044">
        <f>1</f>
        <v>1</v>
      </c>
      <c r="G6044">
        <v>240562</v>
      </c>
      <c r="H6044" t="s">
        <v>86</v>
      </c>
      <c r="I6044" t="s">
        <v>87</v>
      </c>
      <c r="J6044" t="s">
        <v>20</v>
      </c>
      <c r="K6044" t="s">
        <v>21</v>
      </c>
      <c r="L6044" t="s">
        <v>8737</v>
      </c>
      <c r="M6044" t="s">
        <v>32</v>
      </c>
      <c r="N6044" t="s">
        <v>2886</v>
      </c>
      <c r="P6044" t="b">
        <f>production[[#This Row],[Funded Month]]&gt;=DATE(2021,1,1)</f>
        <v>0</v>
      </c>
    </row>
    <row r="6045" spans="1:16" x14ac:dyDescent="0.2">
      <c r="A6045" s="1">
        <v>297200775019</v>
      </c>
      <c r="B6045">
        <v>297</v>
      </c>
      <c r="C6045" t="s">
        <v>415</v>
      </c>
      <c r="D6045" s="2">
        <v>44105</v>
      </c>
      <c r="E6045" t="s">
        <v>8949</v>
      </c>
      <c r="F6045">
        <f>1</f>
        <v>1</v>
      </c>
      <c r="G6045">
        <v>284648</v>
      </c>
      <c r="H6045" t="s">
        <v>86</v>
      </c>
      <c r="I6045" t="s">
        <v>87</v>
      </c>
      <c r="J6045" t="s">
        <v>20</v>
      </c>
      <c r="K6045" t="s">
        <v>21</v>
      </c>
      <c r="L6045" t="s">
        <v>1191</v>
      </c>
      <c r="M6045" t="s">
        <v>2169</v>
      </c>
      <c r="N6045" t="s">
        <v>1192</v>
      </c>
      <c r="O6045" t="s">
        <v>8950</v>
      </c>
      <c r="P6045" t="b">
        <f>production[[#This Row],[Funded Month]]&gt;=DATE(2021,1,1)</f>
        <v>0</v>
      </c>
    </row>
    <row r="6046" spans="1:16" x14ac:dyDescent="0.2">
      <c r="A6046" s="1">
        <v>297200875242</v>
      </c>
      <c r="B6046">
        <v>297</v>
      </c>
      <c r="C6046" t="s">
        <v>415</v>
      </c>
      <c r="D6046" s="2">
        <v>44105</v>
      </c>
      <c r="E6046" t="s">
        <v>8951</v>
      </c>
      <c r="F6046">
        <f>1</f>
        <v>1</v>
      </c>
      <c r="G6046">
        <v>510400</v>
      </c>
      <c r="H6046" t="s">
        <v>18</v>
      </c>
      <c r="I6046" t="s">
        <v>19</v>
      </c>
      <c r="J6046" t="s">
        <v>20</v>
      </c>
      <c r="K6046" t="s">
        <v>21</v>
      </c>
      <c r="L6046" t="s">
        <v>1191</v>
      </c>
      <c r="M6046" t="s">
        <v>2169</v>
      </c>
      <c r="N6046" t="s">
        <v>1192</v>
      </c>
      <c r="O6046" t="s">
        <v>8952</v>
      </c>
      <c r="P6046" t="b">
        <f>production[[#This Row],[Funded Month]]&gt;=DATE(2021,1,1)</f>
        <v>0</v>
      </c>
    </row>
    <row r="6047" spans="1:16" x14ac:dyDescent="0.2">
      <c r="A6047" s="1">
        <v>297200975294</v>
      </c>
      <c r="B6047">
        <v>297</v>
      </c>
      <c r="C6047" t="s">
        <v>415</v>
      </c>
      <c r="D6047" s="2">
        <v>44105</v>
      </c>
      <c r="E6047" t="s">
        <v>8953</v>
      </c>
      <c r="F6047">
        <f>1</f>
        <v>1</v>
      </c>
      <c r="G6047">
        <v>91200</v>
      </c>
      <c r="H6047" t="s">
        <v>18</v>
      </c>
      <c r="I6047" t="s">
        <v>19</v>
      </c>
      <c r="J6047" t="s">
        <v>20</v>
      </c>
      <c r="K6047" t="s">
        <v>21</v>
      </c>
      <c r="L6047" t="s">
        <v>1191</v>
      </c>
      <c r="M6047" t="s">
        <v>2169</v>
      </c>
      <c r="N6047" t="s">
        <v>1192</v>
      </c>
      <c r="O6047" t="s">
        <v>5228</v>
      </c>
      <c r="P6047" t="b">
        <f>production[[#This Row],[Funded Month]]&gt;=DATE(2021,1,1)</f>
        <v>0</v>
      </c>
    </row>
    <row r="6048" spans="1:16" x14ac:dyDescent="0.2">
      <c r="A6048" s="1">
        <v>297200975304</v>
      </c>
      <c r="B6048">
        <v>297</v>
      </c>
      <c r="C6048" t="s">
        <v>415</v>
      </c>
      <c r="D6048" s="2">
        <v>44105</v>
      </c>
      <c r="E6048" t="s">
        <v>8954</v>
      </c>
      <c r="F6048">
        <f>1</f>
        <v>1</v>
      </c>
      <c r="G6048">
        <v>192000</v>
      </c>
      <c r="H6048" t="s">
        <v>18</v>
      </c>
      <c r="I6048" t="s">
        <v>19</v>
      </c>
      <c r="J6048" t="s">
        <v>20</v>
      </c>
      <c r="K6048" t="s">
        <v>21</v>
      </c>
      <c r="L6048" t="s">
        <v>1191</v>
      </c>
      <c r="M6048" t="s">
        <v>2169</v>
      </c>
      <c r="N6048" t="s">
        <v>1192</v>
      </c>
      <c r="O6048" t="s">
        <v>5228</v>
      </c>
      <c r="P6048" t="b">
        <f>production[[#This Row],[Funded Month]]&gt;=DATE(2021,1,1)</f>
        <v>0</v>
      </c>
    </row>
    <row r="6049" spans="1:16" x14ac:dyDescent="0.2">
      <c r="A6049" s="1">
        <v>297200975316</v>
      </c>
      <c r="B6049">
        <v>297</v>
      </c>
      <c r="C6049" t="s">
        <v>415</v>
      </c>
      <c r="D6049" s="2">
        <v>44105</v>
      </c>
      <c r="E6049" t="s">
        <v>8955</v>
      </c>
      <c r="F6049">
        <f>1</f>
        <v>1</v>
      </c>
      <c r="G6049">
        <v>100000</v>
      </c>
      <c r="H6049" t="s">
        <v>18</v>
      </c>
      <c r="I6049" t="s">
        <v>19</v>
      </c>
      <c r="J6049" t="s">
        <v>20</v>
      </c>
      <c r="K6049" t="s">
        <v>21</v>
      </c>
      <c r="L6049" t="s">
        <v>1191</v>
      </c>
      <c r="M6049" t="s">
        <v>2169</v>
      </c>
      <c r="N6049" t="s">
        <v>1192</v>
      </c>
      <c r="O6049" t="s">
        <v>8871</v>
      </c>
      <c r="P6049" t="b">
        <f>production[[#This Row],[Funded Month]]&gt;=DATE(2021,1,1)</f>
        <v>0</v>
      </c>
    </row>
    <row r="6050" spans="1:16" x14ac:dyDescent="0.2">
      <c r="A6050" s="1">
        <v>297200975372</v>
      </c>
      <c r="B6050">
        <v>297</v>
      </c>
      <c r="C6050" t="s">
        <v>415</v>
      </c>
      <c r="D6050" s="2">
        <v>44105</v>
      </c>
      <c r="E6050" t="s">
        <v>8956</v>
      </c>
      <c r="F6050">
        <f>1</f>
        <v>1</v>
      </c>
      <c r="G6050">
        <v>140000</v>
      </c>
      <c r="H6050" t="s">
        <v>18</v>
      </c>
      <c r="I6050" t="s">
        <v>19</v>
      </c>
      <c r="J6050" t="s">
        <v>20</v>
      </c>
      <c r="K6050" t="s">
        <v>44</v>
      </c>
      <c r="L6050" t="s">
        <v>1191</v>
      </c>
      <c r="M6050" t="s">
        <v>2169</v>
      </c>
      <c r="N6050" t="s">
        <v>1192</v>
      </c>
      <c r="O6050" t="s">
        <v>8869</v>
      </c>
      <c r="P6050" t="b">
        <f>production[[#This Row],[Funded Month]]&gt;=DATE(2021,1,1)</f>
        <v>0</v>
      </c>
    </row>
    <row r="6051" spans="1:16" x14ac:dyDescent="0.2">
      <c r="A6051" s="1">
        <v>290200877280</v>
      </c>
      <c r="B6051">
        <v>290</v>
      </c>
      <c r="C6051" t="s">
        <v>16</v>
      </c>
      <c r="D6051" s="2">
        <v>44105</v>
      </c>
      <c r="E6051" t="s">
        <v>8957</v>
      </c>
      <c r="F6051">
        <f>1</f>
        <v>1</v>
      </c>
      <c r="G6051">
        <v>199500</v>
      </c>
      <c r="H6051" t="s">
        <v>18</v>
      </c>
      <c r="I6051" t="s">
        <v>19</v>
      </c>
      <c r="J6051" t="s">
        <v>20</v>
      </c>
      <c r="K6051" t="s">
        <v>21</v>
      </c>
      <c r="L6051" t="s">
        <v>8752</v>
      </c>
      <c r="M6051" t="s">
        <v>32</v>
      </c>
      <c r="N6051" t="s">
        <v>700</v>
      </c>
      <c r="O6051" t="s">
        <v>701</v>
      </c>
      <c r="P6051" t="b">
        <f>production[[#This Row],[Funded Month]]&gt;=DATE(2021,1,1)</f>
        <v>0</v>
      </c>
    </row>
    <row r="6052" spans="1:16" x14ac:dyDescent="0.2">
      <c r="A6052" s="1">
        <v>290200877400</v>
      </c>
      <c r="B6052">
        <v>290</v>
      </c>
      <c r="C6052" t="s">
        <v>16</v>
      </c>
      <c r="D6052" s="2">
        <v>44105</v>
      </c>
      <c r="E6052" t="s">
        <v>8958</v>
      </c>
      <c r="F6052">
        <f>1</f>
        <v>1</v>
      </c>
      <c r="G6052">
        <v>388000</v>
      </c>
      <c r="H6052" t="s">
        <v>18</v>
      </c>
      <c r="I6052" t="s">
        <v>19</v>
      </c>
      <c r="J6052" t="s">
        <v>20</v>
      </c>
      <c r="K6052" t="s">
        <v>21</v>
      </c>
      <c r="L6052" t="s">
        <v>8752</v>
      </c>
      <c r="M6052" t="s">
        <v>32</v>
      </c>
      <c r="N6052" t="s">
        <v>700</v>
      </c>
      <c r="O6052" t="s">
        <v>701</v>
      </c>
      <c r="P6052" t="b">
        <f>production[[#This Row],[Funded Month]]&gt;=DATE(2021,1,1)</f>
        <v>0</v>
      </c>
    </row>
    <row r="6053" spans="1:16" x14ac:dyDescent="0.2">
      <c r="A6053" s="1">
        <v>290200877667</v>
      </c>
      <c r="B6053">
        <v>290</v>
      </c>
      <c r="C6053" t="s">
        <v>16</v>
      </c>
      <c r="D6053" s="2">
        <v>44105</v>
      </c>
      <c r="E6053" t="s">
        <v>8959</v>
      </c>
      <c r="F6053">
        <f>1</f>
        <v>1</v>
      </c>
      <c r="G6053">
        <v>280000</v>
      </c>
      <c r="H6053" t="s">
        <v>18</v>
      </c>
      <c r="I6053" t="s">
        <v>19</v>
      </c>
      <c r="J6053" t="s">
        <v>20</v>
      </c>
      <c r="K6053" t="s">
        <v>21</v>
      </c>
      <c r="L6053" t="s">
        <v>8752</v>
      </c>
      <c r="M6053" t="s">
        <v>32</v>
      </c>
      <c r="N6053" t="s">
        <v>756</v>
      </c>
      <c r="O6053" t="s">
        <v>701</v>
      </c>
      <c r="P6053" t="b">
        <f>production[[#This Row],[Funded Month]]&gt;=DATE(2021,1,1)</f>
        <v>0</v>
      </c>
    </row>
    <row r="6054" spans="1:16" x14ac:dyDescent="0.2">
      <c r="A6054" s="1">
        <v>290200978331</v>
      </c>
      <c r="B6054">
        <v>290</v>
      </c>
      <c r="C6054" t="s">
        <v>16</v>
      </c>
      <c r="D6054" s="2">
        <v>44105</v>
      </c>
      <c r="E6054" t="s">
        <v>8960</v>
      </c>
      <c r="F6054">
        <f>1</f>
        <v>1</v>
      </c>
      <c r="G6054">
        <v>422655</v>
      </c>
      <c r="H6054" t="s">
        <v>18</v>
      </c>
      <c r="I6054" t="s">
        <v>19</v>
      </c>
      <c r="J6054" t="s">
        <v>20</v>
      </c>
      <c r="K6054" t="s">
        <v>21</v>
      </c>
      <c r="L6054" t="s">
        <v>8752</v>
      </c>
      <c r="M6054" t="s">
        <v>32</v>
      </c>
      <c r="N6054" t="s">
        <v>756</v>
      </c>
      <c r="O6054" t="s">
        <v>701</v>
      </c>
      <c r="P6054" t="b">
        <f>production[[#This Row],[Funded Month]]&gt;=DATE(2021,1,1)</f>
        <v>0</v>
      </c>
    </row>
    <row r="6055" spans="1:16" x14ac:dyDescent="0.2">
      <c r="A6055" s="1">
        <v>290200877414</v>
      </c>
      <c r="B6055">
        <v>290</v>
      </c>
      <c r="C6055" t="s">
        <v>16</v>
      </c>
      <c r="D6055" s="2">
        <v>44105</v>
      </c>
      <c r="E6055" t="s">
        <v>8961</v>
      </c>
      <c r="F6055">
        <f>1</f>
        <v>1</v>
      </c>
      <c r="G6055">
        <v>396150</v>
      </c>
      <c r="H6055" t="s">
        <v>18</v>
      </c>
      <c r="I6055" t="s">
        <v>19</v>
      </c>
      <c r="J6055" t="s">
        <v>20</v>
      </c>
      <c r="K6055" t="s">
        <v>21</v>
      </c>
      <c r="L6055" t="s">
        <v>132</v>
      </c>
      <c r="M6055" t="s">
        <v>2551</v>
      </c>
      <c r="N6055" t="s">
        <v>2552</v>
      </c>
      <c r="O6055" t="s">
        <v>8962</v>
      </c>
      <c r="P6055" t="b">
        <f>production[[#This Row],[Funded Month]]&gt;=DATE(2021,1,1)</f>
        <v>0</v>
      </c>
    </row>
    <row r="6056" spans="1:16" x14ac:dyDescent="0.2">
      <c r="A6056" s="1">
        <v>290200978288</v>
      </c>
      <c r="B6056">
        <v>290</v>
      </c>
      <c r="C6056" t="s">
        <v>16</v>
      </c>
      <c r="D6056" s="2">
        <v>44105</v>
      </c>
      <c r="E6056" t="s">
        <v>8963</v>
      </c>
      <c r="F6056">
        <f>1</f>
        <v>1</v>
      </c>
      <c r="G6056">
        <v>175200</v>
      </c>
      <c r="H6056" t="s">
        <v>18</v>
      </c>
      <c r="I6056" t="s">
        <v>19</v>
      </c>
      <c r="J6056" t="s">
        <v>20</v>
      </c>
      <c r="K6056" t="s">
        <v>21</v>
      </c>
      <c r="L6056" t="s">
        <v>22</v>
      </c>
      <c r="M6056" t="s">
        <v>232</v>
      </c>
      <c r="N6056" t="s">
        <v>96</v>
      </c>
      <c r="O6056" t="s">
        <v>2845</v>
      </c>
      <c r="P6056" t="b">
        <f>production[[#This Row],[Funded Month]]&gt;=DATE(2021,1,1)</f>
        <v>0</v>
      </c>
    </row>
    <row r="6057" spans="1:16" x14ac:dyDescent="0.2">
      <c r="A6057" s="1">
        <v>280200875164</v>
      </c>
      <c r="B6057">
        <v>280</v>
      </c>
      <c r="C6057" t="s">
        <v>16</v>
      </c>
      <c r="D6057" s="2">
        <v>44105</v>
      </c>
      <c r="E6057" t="s">
        <v>8964</v>
      </c>
      <c r="F6057">
        <f>1</f>
        <v>1</v>
      </c>
      <c r="G6057">
        <v>247200</v>
      </c>
      <c r="H6057" t="s">
        <v>18</v>
      </c>
      <c r="I6057" t="s">
        <v>19</v>
      </c>
      <c r="J6057" t="s">
        <v>20</v>
      </c>
      <c r="K6057" t="s">
        <v>27</v>
      </c>
      <c r="L6057" t="s">
        <v>8673</v>
      </c>
      <c r="M6057" t="s">
        <v>32</v>
      </c>
      <c r="N6057" t="s">
        <v>67</v>
      </c>
      <c r="O6057" t="s">
        <v>8965</v>
      </c>
      <c r="P6057" t="b">
        <f>production[[#This Row],[Funded Month]]&gt;=DATE(2021,1,1)</f>
        <v>0</v>
      </c>
    </row>
    <row r="6058" spans="1:16" x14ac:dyDescent="0.2">
      <c r="A6058" s="1">
        <v>290200877395</v>
      </c>
      <c r="B6058">
        <v>290</v>
      </c>
      <c r="C6058" t="s">
        <v>16</v>
      </c>
      <c r="D6058" s="2">
        <v>44105</v>
      </c>
      <c r="E6058" t="s">
        <v>8966</v>
      </c>
      <c r="F6058">
        <f>1</f>
        <v>1</v>
      </c>
      <c r="G6058">
        <v>407498</v>
      </c>
      <c r="H6058" t="s">
        <v>18</v>
      </c>
      <c r="I6058" t="s">
        <v>19</v>
      </c>
      <c r="J6058" t="s">
        <v>20</v>
      </c>
      <c r="K6058" t="s">
        <v>21</v>
      </c>
      <c r="L6058" t="s">
        <v>8967</v>
      </c>
      <c r="M6058" t="s">
        <v>32</v>
      </c>
      <c r="N6058" t="s">
        <v>8944</v>
      </c>
      <c r="O6058" t="s">
        <v>1736</v>
      </c>
      <c r="P6058" t="b">
        <f>production[[#This Row],[Funded Month]]&gt;=DATE(2021,1,1)</f>
        <v>0</v>
      </c>
    </row>
    <row r="6059" spans="1:16" x14ac:dyDescent="0.2">
      <c r="A6059" s="1">
        <v>290200977946</v>
      </c>
      <c r="B6059">
        <v>290</v>
      </c>
      <c r="C6059" t="s">
        <v>16</v>
      </c>
      <c r="D6059" s="2">
        <v>44105</v>
      </c>
      <c r="E6059" t="s">
        <v>8968</v>
      </c>
      <c r="F6059">
        <f>1</f>
        <v>1</v>
      </c>
      <c r="G6059">
        <v>361000</v>
      </c>
      <c r="H6059" t="s">
        <v>18</v>
      </c>
      <c r="I6059" t="s">
        <v>19</v>
      </c>
      <c r="J6059" t="s">
        <v>20</v>
      </c>
      <c r="K6059" t="s">
        <v>21</v>
      </c>
      <c r="L6059" t="s">
        <v>8895</v>
      </c>
      <c r="M6059" t="s">
        <v>32</v>
      </c>
      <c r="N6059" t="s">
        <v>387</v>
      </c>
      <c r="O6059" t="s">
        <v>388</v>
      </c>
      <c r="P6059" t="b">
        <f>production[[#This Row],[Funded Month]]&gt;=DATE(2021,1,1)</f>
        <v>0</v>
      </c>
    </row>
    <row r="6060" spans="1:16" x14ac:dyDescent="0.2">
      <c r="A6060" s="1">
        <v>290200876279</v>
      </c>
      <c r="B6060">
        <v>290</v>
      </c>
      <c r="C6060" t="s">
        <v>16</v>
      </c>
      <c r="D6060" s="2">
        <v>44105</v>
      </c>
      <c r="E6060" t="s">
        <v>8969</v>
      </c>
      <c r="F6060">
        <f>1</f>
        <v>1</v>
      </c>
      <c r="G6060">
        <v>142500</v>
      </c>
      <c r="H6060" t="s">
        <v>18</v>
      </c>
      <c r="I6060" t="s">
        <v>19</v>
      </c>
      <c r="J6060" t="s">
        <v>20</v>
      </c>
      <c r="K6060" t="s">
        <v>21</v>
      </c>
      <c r="L6060" t="s">
        <v>6469</v>
      </c>
      <c r="M6060" t="s">
        <v>32</v>
      </c>
      <c r="N6060" t="s">
        <v>756</v>
      </c>
      <c r="O6060" t="s">
        <v>8970</v>
      </c>
      <c r="P6060" t="b">
        <f>production[[#This Row],[Funded Month]]&gt;=DATE(2021,1,1)</f>
        <v>0</v>
      </c>
    </row>
    <row r="6061" spans="1:16" x14ac:dyDescent="0.2">
      <c r="A6061" s="1">
        <v>290200775905</v>
      </c>
      <c r="B6061">
        <v>290</v>
      </c>
      <c r="C6061" t="s">
        <v>16</v>
      </c>
      <c r="D6061" s="2">
        <v>44105</v>
      </c>
      <c r="E6061" t="s">
        <v>8971</v>
      </c>
      <c r="F6061">
        <f>1</f>
        <v>1</v>
      </c>
      <c r="G6061">
        <v>257050</v>
      </c>
      <c r="H6061" t="s">
        <v>18</v>
      </c>
      <c r="I6061" t="s">
        <v>19</v>
      </c>
      <c r="J6061" t="s">
        <v>20</v>
      </c>
      <c r="K6061" t="s">
        <v>21</v>
      </c>
      <c r="L6061" t="s">
        <v>195</v>
      </c>
      <c r="M6061" t="s">
        <v>32</v>
      </c>
      <c r="N6061" t="s">
        <v>4277</v>
      </c>
      <c r="P6061" t="b">
        <f>production[[#This Row],[Funded Month]]&gt;=DATE(2021,1,1)</f>
        <v>0</v>
      </c>
    </row>
    <row r="6062" spans="1:16" x14ac:dyDescent="0.2">
      <c r="A6062" s="1">
        <v>294200775105</v>
      </c>
      <c r="B6062">
        <v>294</v>
      </c>
      <c r="C6062" t="s">
        <v>415</v>
      </c>
      <c r="D6062" s="2">
        <v>44105</v>
      </c>
      <c r="E6062" t="s">
        <v>8972</v>
      </c>
      <c r="F6062">
        <f>1</f>
        <v>1</v>
      </c>
      <c r="G6062">
        <v>113781</v>
      </c>
      <c r="H6062" t="s">
        <v>18</v>
      </c>
      <c r="I6062" t="s">
        <v>19</v>
      </c>
      <c r="J6062" t="s">
        <v>20</v>
      </c>
      <c r="K6062" t="s">
        <v>21</v>
      </c>
      <c r="L6062" t="s">
        <v>8780</v>
      </c>
      <c r="M6062" t="s">
        <v>999</v>
      </c>
      <c r="N6062" t="s">
        <v>3074</v>
      </c>
      <c r="O6062" t="s">
        <v>3075</v>
      </c>
      <c r="P6062" t="b">
        <f>production[[#This Row],[Funded Month]]&gt;=DATE(2021,1,1)</f>
        <v>0</v>
      </c>
    </row>
    <row r="6063" spans="1:16" x14ac:dyDescent="0.2">
      <c r="A6063" s="1">
        <v>290200775455</v>
      </c>
      <c r="B6063">
        <v>290</v>
      </c>
      <c r="C6063" t="s">
        <v>16</v>
      </c>
      <c r="D6063" s="2">
        <v>44105</v>
      </c>
      <c r="E6063" t="s">
        <v>8973</v>
      </c>
      <c r="F6063">
        <f>1</f>
        <v>1</v>
      </c>
      <c r="G6063">
        <v>310400</v>
      </c>
      <c r="H6063" t="s">
        <v>18</v>
      </c>
      <c r="I6063" t="s">
        <v>19</v>
      </c>
      <c r="J6063" t="s">
        <v>20</v>
      </c>
      <c r="K6063" t="s">
        <v>21</v>
      </c>
      <c r="L6063" t="s">
        <v>8785</v>
      </c>
      <c r="M6063" t="s">
        <v>23</v>
      </c>
      <c r="N6063" t="s">
        <v>96</v>
      </c>
      <c r="O6063" t="s">
        <v>8469</v>
      </c>
      <c r="P6063" t="b">
        <f>production[[#This Row],[Funded Month]]&gt;=DATE(2021,1,1)</f>
        <v>0</v>
      </c>
    </row>
    <row r="6064" spans="1:16" x14ac:dyDescent="0.2">
      <c r="A6064" s="1">
        <v>290200776105</v>
      </c>
      <c r="B6064">
        <v>290</v>
      </c>
      <c r="C6064" t="s">
        <v>16</v>
      </c>
      <c r="D6064" s="2">
        <v>44105</v>
      </c>
      <c r="E6064" t="s">
        <v>8974</v>
      </c>
      <c r="F6064">
        <f>1</f>
        <v>1</v>
      </c>
      <c r="G6064">
        <v>285000</v>
      </c>
      <c r="H6064" t="s">
        <v>18</v>
      </c>
      <c r="I6064" t="s">
        <v>19</v>
      </c>
      <c r="J6064" t="s">
        <v>20</v>
      </c>
      <c r="K6064" t="s">
        <v>21</v>
      </c>
      <c r="L6064" t="s">
        <v>8785</v>
      </c>
      <c r="M6064" t="s">
        <v>23</v>
      </c>
      <c r="N6064" t="s">
        <v>96</v>
      </c>
      <c r="O6064" t="s">
        <v>8901</v>
      </c>
      <c r="P6064" t="b">
        <f>production[[#This Row],[Funded Month]]&gt;=DATE(2021,1,1)</f>
        <v>0</v>
      </c>
    </row>
    <row r="6065" spans="1:16" x14ac:dyDescent="0.2">
      <c r="A6065" s="1">
        <v>290200877028</v>
      </c>
      <c r="B6065">
        <v>290</v>
      </c>
      <c r="C6065" t="s">
        <v>16</v>
      </c>
      <c r="D6065" s="2">
        <v>44105</v>
      </c>
      <c r="E6065" t="s">
        <v>8975</v>
      </c>
      <c r="F6065">
        <f>1</f>
        <v>1</v>
      </c>
      <c r="G6065">
        <v>623000</v>
      </c>
      <c r="H6065" t="s">
        <v>18</v>
      </c>
      <c r="I6065" t="s">
        <v>644</v>
      </c>
      <c r="J6065" t="s">
        <v>20</v>
      </c>
      <c r="K6065" t="s">
        <v>21</v>
      </c>
      <c r="L6065" t="s">
        <v>8785</v>
      </c>
      <c r="M6065" t="s">
        <v>23</v>
      </c>
      <c r="N6065" t="s">
        <v>96</v>
      </c>
      <c r="O6065" t="s">
        <v>790</v>
      </c>
      <c r="P6065" t="b">
        <f>production[[#This Row],[Funded Month]]&gt;=DATE(2021,1,1)</f>
        <v>0</v>
      </c>
    </row>
    <row r="6066" spans="1:16" x14ac:dyDescent="0.2">
      <c r="A6066" s="1">
        <v>290200877096</v>
      </c>
      <c r="B6066">
        <v>290</v>
      </c>
      <c r="C6066" t="s">
        <v>16</v>
      </c>
      <c r="D6066" s="2">
        <v>44105</v>
      </c>
      <c r="E6066" t="s">
        <v>8976</v>
      </c>
      <c r="F6066">
        <f>1</f>
        <v>1</v>
      </c>
      <c r="G6066">
        <v>191900</v>
      </c>
      <c r="H6066" t="s">
        <v>18</v>
      </c>
      <c r="I6066" t="s">
        <v>19</v>
      </c>
      <c r="J6066" t="s">
        <v>20</v>
      </c>
      <c r="K6066" t="s">
        <v>21</v>
      </c>
      <c r="L6066" t="s">
        <v>8785</v>
      </c>
      <c r="M6066" t="s">
        <v>23</v>
      </c>
      <c r="N6066" t="s">
        <v>96</v>
      </c>
      <c r="O6066" t="s">
        <v>8977</v>
      </c>
      <c r="P6066" t="b">
        <f>production[[#This Row],[Funded Month]]&gt;=DATE(2021,1,1)</f>
        <v>0</v>
      </c>
    </row>
    <row r="6067" spans="1:16" x14ac:dyDescent="0.2">
      <c r="A6067" s="1">
        <v>290200877321</v>
      </c>
      <c r="B6067">
        <v>290</v>
      </c>
      <c r="C6067" t="s">
        <v>16</v>
      </c>
      <c r="D6067" s="2">
        <v>44105</v>
      </c>
      <c r="E6067" t="s">
        <v>8978</v>
      </c>
      <c r="F6067">
        <f>1</f>
        <v>1</v>
      </c>
      <c r="G6067">
        <v>255290</v>
      </c>
      <c r="H6067" t="s">
        <v>86</v>
      </c>
      <c r="I6067" t="s">
        <v>186</v>
      </c>
      <c r="J6067" t="s">
        <v>20</v>
      </c>
      <c r="K6067" t="s">
        <v>21</v>
      </c>
      <c r="L6067" t="s">
        <v>8785</v>
      </c>
      <c r="M6067" t="s">
        <v>23</v>
      </c>
      <c r="N6067" t="s">
        <v>96</v>
      </c>
      <c r="O6067" t="s">
        <v>2845</v>
      </c>
      <c r="P6067" t="b">
        <f>production[[#This Row],[Funded Month]]&gt;=DATE(2021,1,1)</f>
        <v>0</v>
      </c>
    </row>
    <row r="6068" spans="1:16" x14ac:dyDescent="0.2">
      <c r="A6068" s="1">
        <v>290200877409</v>
      </c>
      <c r="B6068">
        <v>290</v>
      </c>
      <c r="C6068" t="s">
        <v>16</v>
      </c>
      <c r="D6068" s="2">
        <v>44105</v>
      </c>
      <c r="E6068" t="s">
        <v>8979</v>
      </c>
      <c r="F6068">
        <f>1</f>
        <v>1</v>
      </c>
      <c r="G6068">
        <v>171000</v>
      </c>
      <c r="H6068" t="s">
        <v>18</v>
      </c>
      <c r="I6068" t="s">
        <v>19</v>
      </c>
      <c r="J6068" t="s">
        <v>20</v>
      </c>
      <c r="K6068" t="s">
        <v>21</v>
      </c>
      <c r="L6068" t="s">
        <v>8785</v>
      </c>
      <c r="M6068" t="s">
        <v>23</v>
      </c>
      <c r="N6068" t="s">
        <v>96</v>
      </c>
      <c r="O6068" t="s">
        <v>2845</v>
      </c>
      <c r="P6068" t="b">
        <f>production[[#This Row],[Funded Month]]&gt;=DATE(2021,1,1)</f>
        <v>0</v>
      </c>
    </row>
    <row r="6069" spans="1:16" x14ac:dyDescent="0.2">
      <c r="A6069" s="1">
        <v>290200877562</v>
      </c>
      <c r="B6069">
        <v>290</v>
      </c>
      <c r="C6069" t="s">
        <v>16</v>
      </c>
      <c r="D6069" s="2">
        <v>44105</v>
      </c>
      <c r="E6069" t="s">
        <v>8980</v>
      </c>
      <c r="F6069">
        <f>1</f>
        <v>1</v>
      </c>
      <c r="G6069">
        <v>310541</v>
      </c>
      <c r="H6069" t="s">
        <v>86</v>
      </c>
      <c r="I6069" t="s">
        <v>186</v>
      </c>
      <c r="J6069" t="s">
        <v>20</v>
      </c>
      <c r="K6069" t="s">
        <v>27</v>
      </c>
      <c r="L6069" t="s">
        <v>8785</v>
      </c>
      <c r="M6069" t="s">
        <v>23</v>
      </c>
      <c r="N6069" t="s">
        <v>2428</v>
      </c>
      <c r="O6069" t="s">
        <v>29</v>
      </c>
      <c r="P6069" t="b">
        <f>production[[#This Row],[Funded Month]]&gt;=DATE(2021,1,1)</f>
        <v>0</v>
      </c>
    </row>
    <row r="6070" spans="1:16" x14ac:dyDescent="0.2">
      <c r="A6070" s="1">
        <v>290200877649</v>
      </c>
      <c r="B6070">
        <v>290</v>
      </c>
      <c r="C6070" t="s">
        <v>16</v>
      </c>
      <c r="D6070" s="2">
        <v>44105</v>
      </c>
      <c r="E6070" t="s">
        <v>8981</v>
      </c>
      <c r="F6070">
        <f>1</f>
        <v>1</v>
      </c>
      <c r="G6070">
        <v>208160</v>
      </c>
      <c r="H6070" t="s">
        <v>86</v>
      </c>
      <c r="I6070" t="s">
        <v>87</v>
      </c>
      <c r="J6070" t="s">
        <v>20</v>
      </c>
      <c r="K6070" t="s">
        <v>21</v>
      </c>
      <c r="L6070" t="s">
        <v>8785</v>
      </c>
      <c r="M6070" t="s">
        <v>23</v>
      </c>
      <c r="N6070" t="s">
        <v>96</v>
      </c>
      <c r="O6070" t="s">
        <v>8982</v>
      </c>
      <c r="P6070" t="b">
        <f>production[[#This Row],[Funded Month]]&gt;=DATE(2021,1,1)</f>
        <v>0</v>
      </c>
    </row>
    <row r="6071" spans="1:16" x14ac:dyDescent="0.2">
      <c r="A6071" s="1">
        <v>290200877762</v>
      </c>
      <c r="B6071">
        <v>290</v>
      </c>
      <c r="C6071" t="s">
        <v>16</v>
      </c>
      <c r="D6071" s="2">
        <v>44105</v>
      </c>
      <c r="E6071" t="s">
        <v>8983</v>
      </c>
      <c r="F6071">
        <f>1</f>
        <v>1</v>
      </c>
      <c r="G6071">
        <v>382375</v>
      </c>
      <c r="H6071" t="s">
        <v>18</v>
      </c>
      <c r="I6071" t="s">
        <v>19</v>
      </c>
      <c r="J6071" t="s">
        <v>20</v>
      </c>
      <c r="K6071" t="s">
        <v>21</v>
      </c>
      <c r="L6071" t="s">
        <v>8785</v>
      </c>
      <c r="M6071" t="s">
        <v>23</v>
      </c>
      <c r="N6071" t="s">
        <v>96</v>
      </c>
      <c r="O6071" t="s">
        <v>2285</v>
      </c>
      <c r="P6071" t="b">
        <f>production[[#This Row],[Funded Month]]&gt;=DATE(2021,1,1)</f>
        <v>0</v>
      </c>
    </row>
    <row r="6072" spans="1:16" x14ac:dyDescent="0.2">
      <c r="A6072" s="1">
        <v>290200877845</v>
      </c>
      <c r="B6072">
        <v>290</v>
      </c>
      <c r="C6072" t="s">
        <v>16</v>
      </c>
      <c r="D6072" s="2">
        <v>44105</v>
      </c>
      <c r="E6072" t="s">
        <v>8984</v>
      </c>
      <c r="F6072">
        <f>1</f>
        <v>1</v>
      </c>
      <c r="G6072">
        <v>184000</v>
      </c>
      <c r="H6072" t="s">
        <v>18</v>
      </c>
      <c r="I6072" t="s">
        <v>19</v>
      </c>
      <c r="J6072" t="s">
        <v>20</v>
      </c>
      <c r="K6072" t="s">
        <v>21</v>
      </c>
      <c r="L6072" t="s">
        <v>8785</v>
      </c>
      <c r="M6072" t="s">
        <v>99</v>
      </c>
      <c r="N6072" t="s">
        <v>96</v>
      </c>
      <c r="O6072" t="s">
        <v>95</v>
      </c>
      <c r="P6072" t="b">
        <f>production[[#This Row],[Funded Month]]&gt;=DATE(2021,1,1)</f>
        <v>0</v>
      </c>
    </row>
    <row r="6073" spans="1:16" x14ac:dyDescent="0.2">
      <c r="A6073" s="1">
        <v>290200978343</v>
      </c>
      <c r="B6073">
        <v>290</v>
      </c>
      <c r="C6073" t="s">
        <v>16</v>
      </c>
      <c r="D6073" s="2">
        <v>44105</v>
      </c>
      <c r="E6073" t="s">
        <v>8985</v>
      </c>
      <c r="F6073">
        <f>1</f>
        <v>1</v>
      </c>
      <c r="G6073">
        <v>226765</v>
      </c>
      <c r="H6073" t="s">
        <v>18</v>
      </c>
      <c r="I6073" t="s">
        <v>19</v>
      </c>
      <c r="J6073" t="s">
        <v>20</v>
      </c>
      <c r="K6073" t="s">
        <v>21</v>
      </c>
      <c r="L6073" t="s">
        <v>8785</v>
      </c>
      <c r="M6073" t="s">
        <v>23</v>
      </c>
      <c r="N6073" t="s">
        <v>96</v>
      </c>
      <c r="O6073" t="s">
        <v>8469</v>
      </c>
      <c r="P6073" t="b">
        <f>production[[#This Row],[Funded Month]]&gt;=DATE(2021,1,1)</f>
        <v>0</v>
      </c>
    </row>
    <row r="6074" spans="1:16" x14ac:dyDescent="0.2">
      <c r="A6074" s="1">
        <v>290200978352</v>
      </c>
      <c r="B6074">
        <v>290</v>
      </c>
      <c r="C6074" t="s">
        <v>16</v>
      </c>
      <c r="D6074" s="2">
        <v>44105</v>
      </c>
      <c r="E6074" t="s">
        <v>8986</v>
      </c>
      <c r="F6074">
        <f>1</f>
        <v>1</v>
      </c>
      <c r="G6074">
        <v>408373</v>
      </c>
      <c r="H6074" t="s">
        <v>86</v>
      </c>
      <c r="I6074" t="s">
        <v>87</v>
      </c>
      <c r="J6074" t="s">
        <v>20</v>
      </c>
      <c r="K6074" t="s">
        <v>21</v>
      </c>
      <c r="L6074" t="s">
        <v>8785</v>
      </c>
      <c r="M6074" t="s">
        <v>23</v>
      </c>
      <c r="N6074" t="s">
        <v>96</v>
      </c>
      <c r="O6074" t="s">
        <v>8987</v>
      </c>
      <c r="P6074" t="b">
        <f>production[[#This Row],[Funded Month]]&gt;=DATE(2021,1,1)</f>
        <v>0</v>
      </c>
    </row>
    <row r="6075" spans="1:16" x14ac:dyDescent="0.2">
      <c r="A6075" s="1">
        <v>290200978961</v>
      </c>
      <c r="B6075">
        <v>290</v>
      </c>
      <c r="C6075" t="s">
        <v>16</v>
      </c>
      <c r="D6075" s="2">
        <v>44105</v>
      </c>
      <c r="E6075" t="s">
        <v>8988</v>
      </c>
      <c r="F6075">
        <f>1</f>
        <v>1</v>
      </c>
      <c r="G6075">
        <v>316000</v>
      </c>
      <c r="H6075" t="s">
        <v>18</v>
      </c>
      <c r="I6075" t="s">
        <v>19</v>
      </c>
      <c r="J6075" t="s">
        <v>20</v>
      </c>
      <c r="K6075" t="s">
        <v>21</v>
      </c>
      <c r="L6075" t="s">
        <v>8785</v>
      </c>
      <c r="M6075" t="s">
        <v>23</v>
      </c>
      <c r="N6075" t="s">
        <v>96</v>
      </c>
      <c r="O6075" t="s">
        <v>8989</v>
      </c>
      <c r="P6075" t="b">
        <f>production[[#This Row],[Funded Month]]&gt;=DATE(2021,1,1)</f>
        <v>0</v>
      </c>
    </row>
    <row r="6076" spans="1:16" x14ac:dyDescent="0.2">
      <c r="A6076" s="1">
        <v>290201079519</v>
      </c>
      <c r="B6076">
        <v>290</v>
      </c>
      <c r="C6076" t="s">
        <v>16</v>
      </c>
      <c r="D6076" s="2">
        <v>44105</v>
      </c>
      <c r="E6076" t="s">
        <v>8990</v>
      </c>
      <c r="F6076">
        <f>1</f>
        <v>1</v>
      </c>
      <c r="G6076">
        <v>180000</v>
      </c>
      <c r="H6076" t="s">
        <v>238</v>
      </c>
      <c r="I6076" t="s">
        <v>286</v>
      </c>
      <c r="J6076" t="s">
        <v>20</v>
      </c>
      <c r="K6076" t="s">
        <v>21</v>
      </c>
      <c r="L6076" t="s">
        <v>8785</v>
      </c>
      <c r="M6076" t="s">
        <v>23</v>
      </c>
      <c r="N6076" t="s">
        <v>349</v>
      </c>
      <c r="O6076" t="s">
        <v>8991</v>
      </c>
      <c r="P6076" t="b">
        <f>production[[#This Row],[Funded Month]]&gt;=DATE(2021,1,1)</f>
        <v>0</v>
      </c>
    </row>
    <row r="6077" spans="1:16" x14ac:dyDescent="0.2">
      <c r="A6077" s="1">
        <v>290201079540</v>
      </c>
      <c r="B6077">
        <v>290</v>
      </c>
      <c r="C6077" t="s">
        <v>16</v>
      </c>
      <c r="D6077" s="2">
        <v>44105</v>
      </c>
      <c r="E6077" t="s">
        <v>8992</v>
      </c>
      <c r="F6077">
        <f>1</f>
        <v>1</v>
      </c>
      <c r="G6077">
        <v>471040</v>
      </c>
      <c r="H6077" t="s">
        <v>18</v>
      </c>
      <c r="I6077" t="s">
        <v>19</v>
      </c>
      <c r="J6077" t="s">
        <v>20</v>
      </c>
      <c r="K6077" t="s">
        <v>21</v>
      </c>
      <c r="L6077" t="s">
        <v>8785</v>
      </c>
      <c r="M6077" t="s">
        <v>23</v>
      </c>
      <c r="N6077" t="s">
        <v>96</v>
      </c>
      <c r="O6077" t="s">
        <v>8993</v>
      </c>
      <c r="P6077" t="b">
        <f>production[[#This Row],[Funded Month]]&gt;=DATE(2021,1,1)</f>
        <v>0</v>
      </c>
    </row>
    <row r="6078" spans="1:16" x14ac:dyDescent="0.2">
      <c r="A6078" s="1">
        <v>290201079756</v>
      </c>
      <c r="B6078">
        <v>290</v>
      </c>
      <c r="C6078" t="s">
        <v>16</v>
      </c>
      <c r="D6078" s="2">
        <v>44105</v>
      </c>
      <c r="E6078" t="s">
        <v>8994</v>
      </c>
      <c r="F6078">
        <f>1</f>
        <v>1</v>
      </c>
      <c r="G6078">
        <v>161264</v>
      </c>
      <c r="H6078" t="s">
        <v>86</v>
      </c>
      <c r="I6078" t="s">
        <v>87</v>
      </c>
      <c r="J6078" t="s">
        <v>20</v>
      </c>
      <c r="K6078" t="s">
        <v>21</v>
      </c>
      <c r="L6078" t="s">
        <v>8785</v>
      </c>
      <c r="M6078" t="s">
        <v>23</v>
      </c>
      <c r="N6078" t="s">
        <v>96</v>
      </c>
      <c r="O6078" t="s">
        <v>1680</v>
      </c>
      <c r="P6078" t="b">
        <f>production[[#This Row],[Funded Month]]&gt;=DATE(2021,1,1)</f>
        <v>0</v>
      </c>
    </row>
    <row r="6079" spans="1:16" x14ac:dyDescent="0.2">
      <c r="A6079" s="1">
        <v>290201080157</v>
      </c>
      <c r="B6079">
        <v>290</v>
      </c>
      <c r="C6079" t="s">
        <v>16</v>
      </c>
      <c r="D6079" s="2">
        <v>44105</v>
      </c>
      <c r="E6079" t="s">
        <v>8995</v>
      </c>
      <c r="F6079">
        <f>1</f>
        <v>1</v>
      </c>
      <c r="G6079">
        <v>240562</v>
      </c>
      <c r="H6079" t="s">
        <v>86</v>
      </c>
      <c r="I6079" t="s">
        <v>186</v>
      </c>
      <c r="J6079" t="s">
        <v>20</v>
      </c>
      <c r="K6079" t="s">
        <v>21</v>
      </c>
      <c r="L6079" t="s">
        <v>8785</v>
      </c>
      <c r="M6079" t="s">
        <v>23</v>
      </c>
      <c r="N6079" t="s">
        <v>96</v>
      </c>
      <c r="O6079" t="s">
        <v>1899</v>
      </c>
      <c r="P6079" t="b">
        <f>production[[#This Row],[Funded Month]]&gt;=DATE(2021,1,1)</f>
        <v>0</v>
      </c>
    </row>
    <row r="6080" spans="1:16" x14ac:dyDescent="0.2">
      <c r="A6080" s="1">
        <v>290201080199</v>
      </c>
      <c r="B6080">
        <v>290</v>
      </c>
      <c r="C6080" t="s">
        <v>16</v>
      </c>
      <c r="D6080" s="2">
        <v>44105</v>
      </c>
      <c r="E6080" t="s">
        <v>8996</v>
      </c>
      <c r="F6080">
        <f>1</f>
        <v>1</v>
      </c>
      <c r="G6080">
        <v>236000</v>
      </c>
      <c r="H6080" t="s">
        <v>18</v>
      </c>
      <c r="I6080" t="s">
        <v>19</v>
      </c>
      <c r="J6080" t="s">
        <v>20</v>
      </c>
      <c r="K6080" t="s">
        <v>21</v>
      </c>
      <c r="L6080" t="s">
        <v>8785</v>
      </c>
      <c r="M6080" t="s">
        <v>23</v>
      </c>
      <c r="N6080" t="s">
        <v>96</v>
      </c>
      <c r="O6080" t="s">
        <v>8469</v>
      </c>
      <c r="P6080" t="b">
        <f>production[[#This Row],[Funded Month]]&gt;=DATE(2021,1,1)</f>
        <v>0</v>
      </c>
    </row>
    <row r="6081" spans="1:16" x14ac:dyDescent="0.2">
      <c r="A6081" s="1">
        <v>290200775557</v>
      </c>
      <c r="B6081">
        <v>290</v>
      </c>
      <c r="C6081" t="s">
        <v>16</v>
      </c>
      <c r="D6081" s="2">
        <v>44105</v>
      </c>
      <c r="E6081" t="s">
        <v>8997</v>
      </c>
      <c r="F6081">
        <f>1</f>
        <v>1</v>
      </c>
      <c r="G6081">
        <v>250381</v>
      </c>
      <c r="H6081" t="s">
        <v>86</v>
      </c>
      <c r="I6081" t="s">
        <v>87</v>
      </c>
      <c r="J6081" t="s">
        <v>20</v>
      </c>
      <c r="K6081" t="s">
        <v>21</v>
      </c>
      <c r="L6081" t="s">
        <v>98</v>
      </c>
      <c r="M6081" t="s">
        <v>99</v>
      </c>
      <c r="N6081" t="s">
        <v>349</v>
      </c>
      <c r="P6081" t="b">
        <f>production[[#This Row],[Funded Month]]&gt;=DATE(2021,1,1)</f>
        <v>0</v>
      </c>
    </row>
    <row r="6082" spans="1:16" x14ac:dyDescent="0.2">
      <c r="A6082" s="1">
        <v>290200978010</v>
      </c>
      <c r="B6082">
        <v>290</v>
      </c>
      <c r="C6082" t="s">
        <v>16</v>
      </c>
      <c r="D6082" s="2">
        <v>44105</v>
      </c>
      <c r="E6082" t="s">
        <v>8998</v>
      </c>
      <c r="F6082">
        <f>1</f>
        <v>1</v>
      </c>
      <c r="G6082">
        <v>292503</v>
      </c>
      <c r="H6082" t="s">
        <v>86</v>
      </c>
      <c r="I6082" t="s">
        <v>186</v>
      </c>
      <c r="J6082" t="s">
        <v>20</v>
      </c>
      <c r="K6082" t="s">
        <v>21</v>
      </c>
      <c r="L6082" t="s">
        <v>98</v>
      </c>
      <c r="M6082" t="s">
        <v>99</v>
      </c>
      <c r="N6082" t="s">
        <v>5273</v>
      </c>
      <c r="O6082" t="s">
        <v>8999</v>
      </c>
      <c r="P6082" t="b">
        <f>production[[#This Row],[Funded Month]]&gt;=DATE(2021,1,1)</f>
        <v>0</v>
      </c>
    </row>
    <row r="6083" spans="1:16" x14ac:dyDescent="0.2">
      <c r="A6083" s="1">
        <v>290200978949</v>
      </c>
      <c r="B6083">
        <v>290</v>
      </c>
      <c r="C6083" t="s">
        <v>16</v>
      </c>
      <c r="D6083" s="2">
        <v>44105</v>
      </c>
      <c r="E6083" t="s">
        <v>9000</v>
      </c>
      <c r="F6083">
        <f>1</f>
        <v>1</v>
      </c>
      <c r="G6083">
        <v>302640</v>
      </c>
      <c r="H6083" t="s">
        <v>18</v>
      </c>
      <c r="I6083" t="s">
        <v>79</v>
      </c>
      <c r="J6083" t="s">
        <v>20</v>
      </c>
      <c r="K6083" t="s">
        <v>21</v>
      </c>
      <c r="L6083" t="s">
        <v>98</v>
      </c>
      <c r="M6083" t="s">
        <v>99</v>
      </c>
      <c r="N6083" t="s">
        <v>349</v>
      </c>
      <c r="O6083" t="s">
        <v>3281</v>
      </c>
      <c r="P6083" t="b">
        <f>production[[#This Row],[Funded Month]]&gt;=DATE(2021,1,1)</f>
        <v>0</v>
      </c>
    </row>
    <row r="6084" spans="1:16" x14ac:dyDescent="0.2">
      <c r="A6084" s="1">
        <v>290200978647</v>
      </c>
      <c r="B6084">
        <v>290</v>
      </c>
      <c r="C6084" t="s">
        <v>16</v>
      </c>
      <c r="D6084" s="2">
        <v>44105</v>
      </c>
      <c r="E6084" t="s">
        <v>9001</v>
      </c>
      <c r="F6084">
        <f>1</f>
        <v>1</v>
      </c>
      <c r="G6084">
        <v>235653</v>
      </c>
      <c r="H6084" t="s">
        <v>86</v>
      </c>
      <c r="I6084" t="s">
        <v>186</v>
      </c>
      <c r="J6084" t="s">
        <v>20</v>
      </c>
      <c r="K6084" t="s">
        <v>21</v>
      </c>
      <c r="L6084" t="s">
        <v>267</v>
      </c>
      <c r="M6084" t="s">
        <v>32</v>
      </c>
      <c r="N6084" t="s">
        <v>148</v>
      </c>
      <c r="O6084" t="s">
        <v>9002</v>
      </c>
      <c r="P6084" t="b">
        <f>production[[#This Row],[Funded Month]]&gt;=DATE(2021,1,1)</f>
        <v>0</v>
      </c>
    </row>
    <row r="6085" spans="1:16" x14ac:dyDescent="0.2">
      <c r="A6085" s="1">
        <v>292200875216</v>
      </c>
      <c r="B6085">
        <v>292</v>
      </c>
      <c r="C6085" t="s">
        <v>922</v>
      </c>
      <c r="D6085" s="2">
        <v>44105</v>
      </c>
      <c r="E6085" t="s">
        <v>9003</v>
      </c>
      <c r="F6085">
        <f>1</f>
        <v>1</v>
      </c>
      <c r="G6085">
        <v>136000</v>
      </c>
      <c r="H6085" t="s">
        <v>18</v>
      </c>
      <c r="I6085" t="s">
        <v>19</v>
      </c>
      <c r="J6085" t="s">
        <v>20</v>
      </c>
      <c r="K6085" t="s">
        <v>21</v>
      </c>
      <c r="L6085" t="s">
        <v>9004</v>
      </c>
      <c r="M6085" t="s">
        <v>32</v>
      </c>
      <c r="N6085" t="s">
        <v>4877</v>
      </c>
      <c r="O6085" t="s">
        <v>9005</v>
      </c>
      <c r="P6085" t="b">
        <f>production[[#This Row],[Funded Month]]&gt;=DATE(2021,1,1)</f>
        <v>0</v>
      </c>
    </row>
    <row r="6086" spans="1:16" x14ac:dyDescent="0.2">
      <c r="A6086" s="1">
        <v>297200975314</v>
      </c>
      <c r="B6086">
        <v>297</v>
      </c>
      <c r="C6086" t="s">
        <v>415</v>
      </c>
      <c r="D6086" s="2">
        <v>44105</v>
      </c>
      <c r="E6086" t="s">
        <v>9006</v>
      </c>
      <c r="F6086">
        <f>1</f>
        <v>1</v>
      </c>
      <c r="G6086">
        <v>387600</v>
      </c>
      <c r="H6086" t="s">
        <v>18</v>
      </c>
      <c r="I6086" t="s">
        <v>19</v>
      </c>
      <c r="J6086" t="s">
        <v>20</v>
      </c>
      <c r="K6086" t="s">
        <v>21</v>
      </c>
      <c r="L6086" t="s">
        <v>9007</v>
      </c>
      <c r="M6086" t="s">
        <v>32</v>
      </c>
      <c r="N6086" t="s">
        <v>1192</v>
      </c>
      <c r="O6086" t="s">
        <v>9008</v>
      </c>
      <c r="P6086" t="b">
        <f>production[[#This Row],[Funded Month]]&gt;=DATE(2021,1,1)</f>
        <v>0</v>
      </c>
    </row>
    <row r="6087" spans="1:16" x14ac:dyDescent="0.2">
      <c r="A6087" s="1">
        <v>290200877093</v>
      </c>
      <c r="B6087">
        <v>290</v>
      </c>
      <c r="C6087" t="s">
        <v>16</v>
      </c>
      <c r="D6087" s="2">
        <v>44105</v>
      </c>
      <c r="E6087" t="s">
        <v>9009</v>
      </c>
      <c r="F6087">
        <f>1</f>
        <v>1</v>
      </c>
      <c r="G6087">
        <v>157000</v>
      </c>
      <c r="H6087" t="s">
        <v>18</v>
      </c>
      <c r="I6087" t="s">
        <v>19</v>
      </c>
      <c r="J6087" t="s">
        <v>20</v>
      </c>
      <c r="K6087" t="s">
        <v>21</v>
      </c>
      <c r="L6087" t="s">
        <v>442</v>
      </c>
      <c r="M6087" t="s">
        <v>32</v>
      </c>
      <c r="N6087" t="s">
        <v>165</v>
      </c>
      <c r="O6087" t="s">
        <v>9010</v>
      </c>
      <c r="P6087" t="b">
        <f>production[[#This Row],[Funded Month]]&gt;=DATE(2021,1,1)</f>
        <v>0</v>
      </c>
    </row>
    <row r="6088" spans="1:16" x14ac:dyDescent="0.2">
      <c r="A6088" s="1">
        <v>290200877268</v>
      </c>
      <c r="B6088">
        <v>290</v>
      </c>
      <c r="C6088" t="s">
        <v>16</v>
      </c>
      <c r="D6088" s="2">
        <v>44105</v>
      </c>
      <c r="E6088" t="s">
        <v>9011</v>
      </c>
      <c r="F6088">
        <f>1</f>
        <v>1</v>
      </c>
      <c r="G6088">
        <v>4795</v>
      </c>
      <c r="H6088" t="s">
        <v>18</v>
      </c>
      <c r="I6088" t="s">
        <v>488</v>
      </c>
      <c r="J6088" t="s">
        <v>398</v>
      </c>
      <c r="K6088" t="s">
        <v>21</v>
      </c>
      <c r="L6088" t="s">
        <v>442</v>
      </c>
      <c r="M6088" t="s">
        <v>32</v>
      </c>
      <c r="N6088" t="s">
        <v>498</v>
      </c>
      <c r="P6088" t="b">
        <f>production[[#This Row],[Funded Month]]&gt;=DATE(2021,1,1)</f>
        <v>0</v>
      </c>
    </row>
    <row r="6089" spans="1:16" x14ac:dyDescent="0.2">
      <c r="A6089" s="1">
        <v>290200978557</v>
      </c>
      <c r="B6089">
        <v>290</v>
      </c>
      <c r="C6089" t="s">
        <v>16</v>
      </c>
      <c r="D6089" s="2">
        <v>44105</v>
      </c>
      <c r="E6089" t="s">
        <v>9012</v>
      </c>
      <c r="F6089">
        <f>1</f>
        <v>1</v>
      </c>
      <c r="G6089">
        <v>214370</v>
      </c>
      <c r="H6089" t="s">
        <v>18</v>
      </c>
      <c r="I6089" t="s">
        <v>79</v>
      </c>
      <c r="J6089" t="s">
        <v>20</v>
      </c>
      <c r="K6089" t="s">
        <v>21</v>
      </c>
      <c r="L6089" t="s">
        <v>442</v>
      </c>
      <c r="M6089" t="s">
        <v>32</v>
      </c>
      <c r="N6089" t="s">
        <v>165</v>
      </c>
      <c r="O6089" t="s">
        <v>5850</v>
      </c>
      <c r="P6089" t="b">
        <f>production[[#This Row],[Funded Month]]&gt;=DATE(2021,1,1)</f>
        <v>0</v>
      </c>
    </row>
    <row r="6090" spans="1:16" x14ac:dyDescent="0.2">
      <c r="A6090" s="1">
        <v>290200775367</v>
      </c>
      <c r="B6090">
        <v>290</v>
      </c>
      <c r="C6090" t="s">
        <v>16</v>
      </c>
      <c r="D6090" s="2">
        <v>44105</v>
      </c>
      <c r="E6090" t="s">
        <v>9013</v>
      </c>
      <c r="F6090">
        <f>1</f>
        <v>1</v>
      </c>
      <c r="G6090">
        <v>260910</v>
      </c>
      <c r="H6090" t="s">
        <v>18</v>
      </c>
      <c r="I6090" t="s">
        <v>19</v>
      </c>
      <c r="J6090" t="s">
        <v>20</v>
      </c>
      <c r="K6090" t="s">
        <v>21</v>
      </c>
      <c r="L6090" t="s">
        <v>181</v>
      </c>
      <c r="M6090" t="s">
        <v>32</v>
      </c>
      <c r="N6090" t="s">
        <v>2428</v>
      </c>
      <c r="O6090" t="s">
        <v>8897</v>
      </c>
      <c r="P6090" t="b">
        <f>production[[#This Row],[Funded Month]]&gt;=DATE(2021,1,1)</f>
        <v>0</v>
      </c>
    </row>
    <row r="6091" spans="1:16" x14ac:dyDescent="0.2">
      <c r="A6091" s="1">
        <v>290200775752</v>
      </c>
      <c r="B6091">
        <v>290</v>
      </c>
      <c r="C6091" t="s">
        <v>16</v>
      </c>
      <c r="D6091" s="2">
        <v>44105</v>
      </c>
      <c r="E6091" t="s">
        <v>9014</v>
      </c>
      <c r="F6091">
        <f>1</f>
        <v>1</v>
      </c>
      <c r="G6091">
        <v>328932</v>
      </c>
      <c r="H6091" t="s">
        <v>86</v>
      </c>
      <c r="I6091" t="s">
        <v>87</v>
      </c>
      <c r="J6091" t="s">
        <v>20</v>
      </c>
      <c r="K6091" t="s">
        <v>21</v>
      </c>
      <c r="L6091" t="s">
        <v>181</v>
      </c>
      <c r="M6091" t="s">
        <v>32</v>
      </c>
      <c r="N6091" t="s">
        <v>1749</v>
      </c>
      <c r="O6091" t="s">
        <v>8927</v>
      </c>
      <c r="P6091" t="b">
        <f>production[[#This Row],[Funded Month]]&gt;=DATE(2021,1,1)</f>
        <v>0</v>
      </c>
    </row>
    <row r="6092" spans="1:16" x14ac:dyDescent="0.2">
      <c r="A6092" s="1">
        <v>290200876485</v>
      </c>
      <c r="B6092">
        <v>290</v>
      </c>
      <c r="C6092" t="s">
        <v>16</v>
      </c>
      <c r="D6092" s="2">
        <v>44105</v>
      </c>
      <c r="E6092" t="s">
        <v>9015</v>
      </c>
      <c r="F6092">
        <f>1</f>
        <v>1</v>
      </c>
      <c r="G6092">
        <v>212000</v>
      </c>
      <c r="H6092" t="s">
        <v>238</v>
      </c>
      <c r="I6092" t="s">
        <v>239</v>
      </c>
      <c r="J6092" t="s">
        <v>20</v>
      </c>
      <c r="K6092" t="s">
        <v>21</v>
      </c>
      <c r="L6092" t="s">
        <v>181</v>
      </c>
      <c r="M6092" t="s">
        <v>32</v>
      </c>
      <c r="N6092" t="s">
        <v>1368</v>
      </c>
      <c r="O6092" t="s">
        <v>8897</v>
      </c>
      <c r="P6092" t="b">
        <f>production[[#This Row],[Funded Month]]&gt;=DATE(2021,1,1)</f>
        <v>0</v>
      </c>
    </row>
    <row r="6093" spans="1:16" x14ac:dyDescent="0.2">
      <c r="A6093" s="1">
        <v>290200876662</v>
      </c>
      <c r="B6093">
        <v>290</v>
      </c>
      <c r="C6093" t="s">
        <v>16</v>
      </c>
      <c r="D6093" s="2">
        <v>44105</v>
      </c>
      <c r="E6093" t="s">
        <v>9016</v>
      </c>
      <c r="F6093">
        <f>1</f>
        <v>1</v>
      </c>
      <c r="G6093">
        <v>459000</v>
      </c>
      <c r="H6093" t="s">
        <v>18</v>
      </c>
      <c r="I6093" t="s">
        <v>19</v>
      </c>
      <c r="J6093" t="s">
        <v>20</v>
      </c>
      <c r="K6093" t="s">
        <v>21</v>
      </c>
      <c r="L6093" t="s">
        <v>181</v>
      </c>
      <c r="M6093" t="s">
        <v>32</v>
      </c>
      <c r="N6093" t="s">
        <v>700</v>
      </c>
      <c r="O6093" t="s">
        <v>8830</v>
      </c>
      <c r="P6093" t="b">
        <f>production[[#This Row],[Funded Month]]&gt;=DATE(2021,1,1)</f>
        <v>0</v>
      </c>
    </row>
    <row r="6094" spans="1:16" x14ac:dyDescent="0.2">
      <c r="A6094" s="1">
        <v>290200876970</v>
      </c>
      <c r="B6094">
        <v>290</v>
      </c>
      <c r="C6094" t="s">
        <v>16</v>
      </c>
      <c r="D6094" s="2">
        <v>44105</v>
      </c>
      <c r="E6094" t="s">
        <v>9017</v>
      </c>
      <c r="F6094">
        <f>1</f>
        <v>1</v>
      </c>
      <c r="G6094">
        <v>464907</v>
      </c>
      <c r="H6094" t="s">
        <v>18</v>
      </c>
      <c r="I6094" t="s">
        <v>19</v>
      </c>
      <c r="J6094" t="s">
        <v>20</v>
      </c>
      <c r="K6094" t="s">
        <v>21</v>
      </c>
      <c r="L6094" t="s">
        <v>181</v>
      </c>
      <c r="M6094" t="s">
        <v>32</v>
      </c>
      <c r="N6094" t="s">
        <v>1057</v>
      </c>
      <c r="O6094" t="s">
        <v>8830</v>
      </c>
      <c r="P6094" t="b">
        <f>production[[#This Row],[Funded Month]]&gt;=DATE(2021,1,1)</f>
        <v>0</v>
      </c>
    </row>
    <row r="6095" spans="1:16" x14ac:dyDescent="0.2">
      <c r="A6095" s="1">
        <v>290200877126</v>
      </c>
      <c r="B6095">
        <v>290</v>
      </c>
      <c r="C6095" t="s">
        <v>16</v>
      </c>
      <c r="D6095" s="2">
        <v>44105</v>
      </c>
      <c r="E6095" t="s">
        <v>9018</v>
      </c>
      <c r="F6095">
        <f>1</f>
        <v>1</v>
      </c>
      <c r="G6095">
        <v>274928</v>
      </c>
      <c r="H6095" t="s">
        <v>86</v>
      </c>
      <c r="I6095" t="s">
        <v>186</v>
      </c>
      <c r="J6095" t="s">
        <v>20</v>
      </c>
      <c r="K6095" t="s">
        <v>21</v>
      </c>
      <c r="L6095" t="s">
        <v>181</v>
      </c>
      <c r="M6095" t="s">
        <v>32</v>
      </c>
      <c r="N6095" t="s">
        <v>756</v>
      </c>
      <c r="O6095" t="s">
        <v>828</v>
      </c>
      <c r="P6095" t="b">
        <f>production[[#This Row],[Funded Month]]&gt;=DATE(2021,1,1)</f>
        <v>0</v>
      </c>
    </row>
    <row r="6096" spans="1:16" x14ac:dyDescent="0.2">
      <c r="A6096" s="1">
        <v>290200877593</v>
      </c>
      <c r="B6096">
        <v>290</v>
      </c>
      <c r="C6096" t="s">
        <v>16</v>
      </c>
      <c r="D6096" s="2">
        <v>44105</v>
      </c>
      <c r="E6096" t="s">
        <v>9019</v>
      </c>
      <c r="F6096">
        <f>1</f>
        <v>1</v>
      </c>
      <c r="G6096">
        <v>365750</v>
      </c>
      <c r="H6096" t="s">
        <v>18</v>
      </c>
      <c r="I6096" t="s">
        <v>19</v>
      </c>
      <c r="J6096" t="s">
        <v>20</v>
      </c>
      <c r="K6096" t="s">
        <v>21</v>
      </c>
      <c r="L6096" t="s">
        <v>181</v>
      </c>
      <c r="M6096" t="s">
        <v>32</v>
      </c>
      <c r="N6096" t="s">
        <v>700</v>
      </c>
      <c r="O6096" t="s">
        <v>1286</v>
      </c>
      <c r="P6096" t="b">
        <f>production[[#This Row],[Funded Month]]&gt;=DATE(2021,1,1)</f>
        <v>0</v>
      </c>
    </row>
    <row r="6097" spans="1:16" x14ac:dyDescent="0.2">
      <c r="A6097" s="1">
        <v>290200877882</v>
      </c>
      <c r="B6097">
        <v>290</v>
      </c>
      <c r="C6097" t="s">
        <v>16</v>
      </c>
      <c r="D6097" s="2">
        <v>44105</v>
      </c>
      <c r="E6097" t="s">
        <v>9020</v>
      </c>
      <c r="F6097">
        <f>1</f>
        <v>1</v>
      </c>
      <c r="G6097">
        <v>185600</v>
      </c>
      <c r="H6097" t="s">
        <v>18</v>
      </c>
      <c r="I6097" t="s">
        <v>19</v>
      </c>
      <c r="J6097" t="s">
        <v>20</v>
      </c>
      <c r="K6097" t="s">
        <v>21</v>
      </c>
      <c r="L6097" t="s">
        <v>181</v>
      </c>
      <c r="M6097" t="s">
        <v>32</v>
      </c>
      <c r="N6097" t="s">
        <v>1057</v>
      </c>
      <c r="O6097" t="s">
        <v>2752</v>
      </c>
      <c r="P6097" t="b">
        <f>production[[#This Row],[Funded Month]]&gt;=DATE(2021,1,1)</f>
        <v>0</v>
      </c>
    </row>
    <row r="6098" spans="1:16" x14ac:dyDescent="0.2">
      <c r="A6098" s="1">
        <v>290200978613</v>
      </c>
      <c r="B6098">
        <v>290</v>
      </c>
      <c r="C6098" t="s">
        <v>16</v>
      </c>
      <c r="D6098" s="2">
        <v>44105</v>
      </c>
      <c r="E6098" t="s">
        <v>9021</v>
      </c>
      <c r="F6098">
        <f>1</f>
        <v>1</v>
      </c>
      <c r="G6098">
        <v>261155</v>
      </c>
      <c r="H6098" t="s">
        <v>18</v>
      </c>
      <c r="I6098" t="s">
        <v>19</v>
      </c>
      <c r="J6098" t="s">
        <v>20</v>
      </c>
      <c r="K6098" t="s">
        <v>21</v>
      </c>
      <c r="L6098" t="s">
        <v>181</v>
      </c>
      <c r="M6098" t="s">
        <v>32</v>
      </c>
      <c r="N6098" t="s">
        <v>531</v>
      </c>
      <c r="O6098" t="s">
        <v>8823</v>
      </c>
      <c r="P6098" t="b">
        <f>production[[#This Row],[Funded Month]]&gt;=DATE(2021,1,1)</f>
        <v>0</v>
      </c>
    </row>
    <row r="6099" spans="1:16" x14ac:dyDescent="0.2">
      <c r="A6099" s="1">
        <v>290200776168</v>
      </c>
      <c r="B6099">
        <v>290</v>
      </c>
      <c r="C6099" t="s">
        <v>16</v>
      </c>
      <c r="D6099" s="2">
        <v>44105</v>
      </c>
      <c r="E6099" t="s">
        <v>9022</v>
      </c>
      <c r="F6099">
        <f>1</f>
        <v>1</v>
      </c>
      <c r="G6099">
        <v>223000</v>
      </c>
      <c r="H6099" t="s">
        <v>18</v>
      </c>
      <c r="I6099" t="s">
        <v>19</v>
      </c>
      <c r="J6099" t="s">
        <v>20</v>
      </c>
      <c r="K6099" t="s">
        <v>21</v>
      </c>
      <c r="L6099" t="s">
        <v>5992</v>
      </c>
      <c r="M6099" t="s">
        <v>32</v>
      </c>
      <c r="N6099" t="s">
        <v>1368</v>
      </c>
      <c r="O6099" t="s">
        <v>1369</v>
      </c>
      <c r="P6099" t="b">
        <f>production[[#This Row],[Funded Month]]&gt;=DATE(2021,1,1)</f>
        <v>0</v>
      </c>
    </row>
    <row r="6100" spans="1:16" x14ac:dyDescent="0.2">
      <c r="A6100" s="1">
        <v>290200978900</v>
      </c>
      <c r="B6100">
        <v>290</v>
      </c>
      <c r="C6100" t="s">
        <v>16</v>
      </c>
      <c r="D6100" s="2">
        <v>44105</v>
      </c>
      <c r="E6100" t="s">
        <v>9023</v>
      </c>
      <c r="F6100">
        <f>1</f>
        <v>1</v>
      </c>
      <c r="G6100">
        <v>403750</v>
      </c>
      <c r="H6100" t="s">
        <v>18</v>
      </c>
      <c r="I6100" t="s">
        <v>19</v>
      </c>
      <c r="J6100" t="s">
        <v>20</v>
      </c>
      <c r="K6100" t="s">
        <v>21</v>
      </c>
      <c r="L6100" t="s">
        <v>8785</v>
      </c>
      <c r="M6100" t="s">
        <v>23</v>
      </c>
      <c r="N6100" t="s">
        <v>24</v>
      </c>
      <c r="O6100" t="s">
        <v>9024</v>
      </c>
      <c r="P6100" t="b">
        <f>production[[#This Row],[Funded Month]]&gt;=DATE(2021,1,1)</f>
        <v>0</v>
      </c>
    </row>
    <row r="6101" spans="1:16" x14ac:dyDescent="0.2">
      <c r="A6101" s="1">
        <v>295200875484</v>
      </c>
      <c r="B6101">
        <v>295</v>
      </c>
      <c r="C6101" t="s">
        <v>16</v>
      </c>
      <c r="D6101" s="2">
        <v>44075</v>
      </c>
      <c r="E6101" t="s">
        <v>9025</v>
      </c>
      <c r="F6101">
        <f>1</f>
        <v>1</v>
      </c>
      <c r="G6101">
        <v>175750</v>
      </c>
      <c r="H6101" t="s">
        <v>18</v>
      </c>
      <c r="I6101" t="s">
        <v>19</v>
      </c>
      <c r="J6101" t="s">
        <v>20</v>
      </c>
      <c r="K6101" t="s">
        <v>21</v>
      </c>
      <c r="L6101" t="s">
        <v>8838</v>
      </c>
      <c r="M6101" t="s">
        <v>32</v>
      </c>
      <c r="N6101" t="s">
        <v>1209</v>
      </c>
      <c r="O6101" t="s">
        <v>1284</v>
      </c>
      <c r="P6101" t="b">
        <f>production[[#This Row],[Funded Month]]&gt;=DATE(2021,1,1)</f>
        <v>0</v>
      </c>
    </row>
    <row r="6102" spans="1:16" x14ac:dyDescent="0.2">
      <c r="A6102" s="1">
        <v>295200875343</v>
      </c>
      <c r="B6102">
        <v>295</v>
      </c>
      <c r="C6102" t="s">
        <v>16</v>
      </c>
      <c r="D6102" s="2">
        <v>44075</v>
      </c>
      <c r="E6102" t="s">
        <v>1284</v>
      </c>
      <c r="F6102">
        <f>1</f>
        <v>1</v>
      </c>
      <c r="G6102">
        <v>200800</v>
      </c>
      <c r="H6102" t="s">
        <v>18</v>
      </c>
      <c r="I6102" t="s">
        <v>19</v>
      </c>
      <c r="J6102" t="s">
        <v>20</v>
      </c>
      <c r="K6102" t="s">
        <v>44</v>
      </c>
      <c r="L6102" t="s">
        <v>8838</v>
      </c>
      <c r="M6102" t="s">
        <v>32</v>
      </c>
      <c r="N6102" t="s">
        <v>1209</v>
      </c>
      <c r="O6102" t="s">
        <v>1284</v>
      </c>
      <c r="P6102" t="b">
        <f>production[[#This Row],[Funded Month]]&gt;=DATE(2021,1,1)</f>
        <v>0</v>
      </c>
    </row>
    <row r="6103" spans="1:16" x14ac:dyDescent="0.2">
      <c r="A6103" s="1">
        <v>290200876538</v>
      </c>
      <c r="B6103">
        <v>290</v>
      </c>
      <c r="C6103" t="s">
        <v>16</v>
      </c>
      <c r="D6103" s="2">
        <v>44075</v>
      </c>
      <c r="E6103" t="s">
        <v>9026</v>
      </c>
      <c r="F6103">
        <f>1</f>
        <v>1</v>
      </c>
      <c r="G6103">
        <v>197878</v>
      </c>
      <c r="H6103" t="s">
        <v>592</v>
      </c>
      <c r="I6103" t="s">
        <v>593</v>
      </c>
      <c r="J6103" t="s">
        <v>20</v>
      </c>
      <c r="K6103" t="s">
        <v>21</v>
      </c>
      <c r="L6103" t="s">
        <v>6469</v>
      </c>
      <c r="M6103" t="s">
        <v>32</v>
      </c>
      <c r="N6103" t="s">
        <v>1209</v>
      </c>
      <c r="O6103" t="s">
        <v>1218</v>
      </c>
      <c r="P6103" t="b">
        <f>production[[#This Row],[Funded Month]]&gt;=DATE(2021,1,1)</f>
        <v>0</v>
      </c>
    </row>
    <row r="6104" spans="1:16" x14ac:dyDescent="0.2">
      <c r="A6104" s="1">
        <v>290200876704</v>
      </c>
      <c r="B6104">
        <v>290</v>
      </c>
      <c r="C6104" t="s">
        <v>16</v>
      </c>
      <c r="D6104" s="2">
        <v>44075</v>
      </c>
      <c r="E6104" t="s">
        <v>9027</v>
      </c>
      <c r="F6104">
        <f>1</f>
        <v>1</v>
      </c>
      <c r="G6104">
        <v>200000</v>
      </c>
      <c r="H6104" t="s">
        <v>18</v>
      </c>
      <c r="I6104" t="s">
        <v>19</v>
      </c>
      <c r="J6104" t="s">
        <v>20</v>
      </c>
      <c r="K6104" t="s">
        <v>21</v>
      </c>
      <c r="L6104" t="s">
        <v>6469</v>
      </c>
      <c r="M6104" t="s">
        <v>32</v>
      </c>
      <c r="N6104" t="s">
        <v>1209</v>
      </c>
      <c r="O6104" t="s">
        <v>737</v>
      </c>
      <c r="P6104" t="b">
        <f>production[[#This Row],[Funded Month]]&gt;=DATE(2021,1,1)</f>
        <v>0</v>
      </c>
    </row>
    <row r="6105" spans="1:16" x14ac:dyDescent="0.2">
      <c r="A6105" s="1">
        <v>295200875440</v>
      </c>
      <c r="B6105">
        <v>295</v>
      </c>
      <c r="C6105" t="s">
        <v>16</v>
      </c>
      <c r="D6105" s="2">
        <v>44075</v>
      </c>
      <c r="E6105" t="s">
        <v>1058</v>
      </c>
      <c r="F6105">
        <f>1</f>
        <v>1</v>
      </c>
      <c r="G6105">
        <v>93750</v>
      </c>
      <c r="H6105" t="s">
        <v>18</v>
      </c>
      <c r="I6105" t="s">
        <v>19</v>
      </c>
      <c r="J6105" t="s">
        <v>20</v>
      </c>
      <c r="K6105" t="s">
        <v>21</v>
      </c>
      <c r="L6105" t="s">
        <v>8838</v>
      </c>
      <c r="M6105" t="s">
        <v>32</v>
      </c>
      <c r="N6105" t="s">
        <v>1057</v>
      </c>
      <c r="O6105" t="s">
        <v>1058</v>
      </c>
      <c r="P6105" t="b">
        <f>production[[#This Row],[Funded Month]]&gt;=DATE(2021,1,1)</f>
        <v>0</v>
      </c>
    </row>
    <row r="6106" spans="1:16" x14ac:dyDescent="0.2">
      <c r="A6106" s="1">
        <v>295200775283</v>
      </c>
      <c r="B6106">
        <v>295</v>
      </c>
      <c r="C6106" t="s">
        <v>16</v>
      </c>
      <c r="D6106" s="2">
        <v>44075</v>
      </c>
      <c r="E6106" t="s">
        <v>9028</v>
      </c>
      <c r="F6106">
        <f>1</f>
        <v>1</v>
      </c>
      <c r="G6106">
        <v>448000</v>
      </c>
      <c r="H6106" t="s">
        <v>238</v>
      </c>
      <c r="I6106" t="s">
        <v>239</v>
      </c>
      <c r="J6106" t="s">
        <v>20</v>
      </c>
      <c r="K6106" t="s">
        <v>21</v>
      </c>
      <c r="L6106" t="s">
        <v>8838</v>
      </c>
      <c r="M6106" t="s">
        <v>32</v>
      </c>
      <c r="N6106" t="s">
        <v>1057</v>
      </c>
      <c r="O6106" t="s">
        <v>9029</v>
      </c>
      <c r="P6106" t="b">
        <f>production[[#This Row],[Funded Month]]&gt;=DATE(2021,1,1)</f>
        <v>0</v>
      </c>
    </row>
    <row r="6107" spans="1:16" x14ac:dyDescent="0.2">
      <c r="A6107" s="1">
        <v>295200536582</v>
      </c>
      <c r="B6107">
        <v>295</v>
      </c>
      <c r="C6107" t="s">
        <v>16</v>
      </c>
      <c r="D6107" s="2">
        <v>44075</v>
      </c>
      <c r="E6107" t="s">
        <v>9030</v>
      </c>
      <c r="F6107">
        <f>1</f>
        <v>1</v>
      </c>
      <c r="G6107">
        <v>198341</v>
      </c>
      <c r="H6107" t="s">
        <v>86</v>
      </c>
      <c r="I6107" t="s">
        <v>87</v>
      </c>
      <c r="J6107" t="s">
        <v>20</v>
      </c>
      <c r="K6107" t="s">
        <v>21</v>
      </c>
      <c r="L6107" t="s">
        <v>1046</v>
      </c>
      <c r="M6107" t="s">
        <v>32</v>
      </c>
      <c r="N6107" t="s">
        <v>3099</v>
      </c>
      <c r="P6107" t="b">
        <f>production[[#This Row],[Funded Month]]&gt;=DATE(2021,1,1)</f>
        <v>0</v>
      </c>
    </row>
    <row r="6108" spans="1:16" x14ac:dyDescent="0.2">
      <c r="A6108" s="1">
        <v>295200775300</v>
      </c>
      <c r="B6108">
        <v>295</v>
      </c>
      <c r="C6108" t="s">
        <v>16</v>
      </c>
      <c r="D6108" s="2">
        <v>44075</v>
      </c>
      <c r="E6108" t="s">
        <v>1104</v>
      </c>
      <c r="F6108">
        <f>1</f>
        <v>1</v>
      </c>
      <c r="G6108">
        <v>268000</v>
      </c>
      <c r="H6108" t="s">
        <v>18</v>
      </c>
      <c r="I6108" t="s">
        <v>19</v>
      </c>
      <c r="J6108" t="s">
        <v>20</v>
      </c>
      <c r="K6108" t="s">
        <v>27</v>
      </c>
      <c r="L6108" t="s">
        <v>1046</v>
      </c>
      <c r="M6108" t="s">
        <v>32</v>
      </c>
      <c r="N6108" t="s">
        <v>3099</v>
      </c>
      <c r="P6108" t="b">
        <f>production[[#This Row],[Funded Month]]&gt;=DATE(2021,1,1)</f>
        <v>0</v>
      </c>
    </row>
    <row r="6109" spans="1:16" x14ac:dyDescent="0.2">
      <c r="A6109" s="1">
        <v>290200646030</v>
      </c>
      <c r="B6109">
        <v>290</v>
      </c>
      <c r="C6109" t="s">
        <v>16</v>
      </c>
      <c r="D6109" s="2">
        <v>44075</v>
      </c>
      <c r="E6109" t="s">
        <v>9031</v>
      </c>
      <c r="F6109">
        <f>1</f>
        <v>1</v>
      </c>
      <c r="G6109">
        <v>256500</v>
      </c>
      <c r="H6109" t="s">
        <v>18</v>
      </c>
      <c r="I6109" t="s">
        <v>19</v>
      </c>
      <c r="J6109" t="s">
        <v>20</v>
      </c>
      <c r="K6109" t="s">
        <v>21</v>
      </c>
      <c r="L6109" t="s">
        <v>224</v>
      </c>
      <c r="M6109" t="s">
        <v>32</v>
      </c>
      <c r="N6109" t="s">
        <v>165</v>
      </c>
      <c r="O6109" t="s">
        <v>4663</v>
      </c>
      <c r="P6109" t="b">
        <f>production[[#This Row],[Funded Month]]&gt;=DATE(2021,1,1)</f>
        <v>0</v>
      </c>
    </row>
    <row r="6110" spans="1:16" x14ac:dyDescent="0.2">
      <c r="A6110" s="1">
        <v>290200649931</v>
      </c>
      <c r="B6110">
        <v>290</v>
      </c>
      <c r="C6110" t="s">
        <v>16</v>
      </c>
      <c r="D6110" s="2">
        <v>44075</v>
      </c>
      <c r="E6110" t="s">
        <v>9032</v>
      </c>
      <c r="F6110">
        <f>1</f>
        <v>1</v>
      </c>
      <c r="G6110">
        <v>341050</v>
      </c>
      <c r="H6110" t="s">
        <v>18</v>
      </c>
      <c r="I6110" t="s">
        <v>19</v>
      </c>
      <c r="J6110" t="s">
        <v>20</v>
      </c>
      <c r="K6110" t="s">
        <v>21</v>
      </c>
      <c r="L6110" t="s">
        <v>224</v>
      </c>
      <c r="M6110" t="s">
        <v>32</v>
      </c>
      <c r="N6110" t="s">
        <v>165</v>
      </c>
      <c r="O6110" t="s">
        <v>9033</v>
      </c>
      <c r="P6110" t="b">
        <f>production[[#This Row],[Funded Month]]&gt;=DATE(2021,1,1)</f>
        <v>0</v>
      </c>
    </row>
    <row r="6111" spans="1:16" x14ac:dyDescent="0.2">
      <c r="A6111" s="1">
        <v>290200775083</v>
      </c>
      <c r="B6111">
        <v>290</v>
      </c>
      <c r="C6111" t="s">
        <v>16</v>
      </c>
      <c r="D6111" s="2">
        <v>44075</v>
      </c>
      <c r="E6111" t="s">
        <v>9034</v>
      </c>
      <c r="F6111">
        <f>1</f>
        <v>1</v>
      </c>
      <c r="G6111">
        <v>436000</v>
      </c>
      <c r="H6111" t="s">
        <v>18</v>
      </c>
      <c r="I6111" t="s">
        <v>19</v>
      </c>
      <c r="J6111" t="s">
        <v>20</v>
      </c>
      <c r="K6111" t="s">
        <v>21</v>
      </c>
      <c r="L6111" t="s">
        <v>224</v>
      </c>
      <c r="M6111" t="s">
        <v>32</v>
      </c>
      <c r="N6111" t="s">
        <v>165</v>
      </c>
      <c r="O6111" t="s">
        <v>5112</v>
      </c>
      <c r="P6111" t="b">
        <f>production[[#This Row],[Funded Month]]&gt;=DATE(2021,1,1)</f>
        <v>0</v>
      </c>
    </row>
    <row r="6112" spans="1:16" x14ac:dyDescent="0.2">
      <c r="A6112" s="1">
        <v>290200775416</v>
      </c>
      <c r="B6112">
        <v>290</v>
      </c>
      <c r="C6112" t="s">
        <v>16</v>
      </c>
      <c r="D6112" s="2">
        <v>44075</v>
      </c>
      <c r="E6112" t="s">
        <v>9035</v>
      </c>
      <c r="F6112">
        <f>1</f>
        <v>1</v>
      </c>
      <c r="G6112">
        <v>358388</v>
      </c>
      <c r="H6112" t="s">
        <v>86</v>
      </c>
      <c r="I6112" t="s">
        <v>186</v>
      </c>
      <c r="J6112" t="s">
        <v>20</v>
      </c>
      <c r="K6112" t="s">
        <v>21</v>
      </c>
      <c r="L6112" t="s">
        <v>224</v>
      </c>
      <c r="M6112" t="s">
        <v>32</v>
      </c>
      <c r="N6112" t="s">
        <v>165</v>
      </c>
      <c r="O6112" t="s">
        <v>1736</v>
      </c>
      <c r="P6112" t="b">
        <f>production[[#This Row],[Funded Month]]&gt;=DATE(2021,1,1)</f>
        <v>0</v>
      </c>
    </row>
    <row r="6113" spans="1:16" x14ac:dyDescent="0.2">
      <c r="A6113" s="1">
        <v>290200775860</v>
      </c>
      <c r="B6113">
        <v>290</v>
      </c>
      <c r="C6113" t="s">
        <v>16</v>
      </c>
      <c r="D6113" s="2">
        <v>44075</v>
      </c>
      <c r="E6113" t="s">
        <v>9036</v>
      </c>
      <c r="F6113">
        <f>1</f>
        <v>1</v>
      </c>
      <c r="G6113">
        <v>292600</v>
      </c>
      <c r="H6113" t="s">
        <v>18</v>
      </c>
      <c r="I6113" t="s">
        <v>19</v>
      </c>
      <c r="J6113" t="s">
        <v>20</v>
      </c>
      <c r="K6113" t="s">
        <v>21</v>
      </c>
      <c r="L6113" t="s">
        <v>224</v>
      </c>
      <c r="M6113" t="s">
        <v>32</v>
      </c>
      <c r="N6113" t="s">
        <v>165</v>
      </c>
      <c r="O6113" t="s">
        <v>9037</v>
      </c>
      <c r="P6113" t="b">
        <f>production[[#This Row],[Funded Month]]&gt;=DATE(2021,1,1)</f>
        <v>0</v>
      </c>
    </row>
    <row r="6114" spans="1:16" x14ac:dyDescent="0.2">
      <c r="A6114" s="1">
        <v>290200876272</v>
      </c>
      <c r="B6114">
        <v>290</v>
      </c>
      <c r="C6114" t="s">
        <v>16</v>
      </c>
      <c r="D6114" s="2">
        <v>44075</v>
      </c>
      <c r="E6114" t="s">
        <v>9038</v>
      </c>
      <c r="F6114">
        <f>1</f>
        <v>1</v>
      </c>
      <c r="G6114">
        <v>415150</v>
      </c>
      <c r="H6114" t="s">
        <v>18</v>
      </c>
      <c r="I6114" t="s">
        <v>19</v>
      </c>
      <c r="J6114" t="s">
        <v>20</v>
      </c>
      <c r="K6114" t="s">
        <v>21</v>
      </c>
      <c r="L6114" t="s">
        <v>224</v>
      </c>
      <c r="M6114" t="s">
        <v>32</v>
      </c>
      <c r="N6114" t="s">
        <v>165</v>
      </c>
      <c r="O6114" t="s">
        <v>272</v>
      </c>
      <c r="P6114" t="b">
        <f>production[[#This Row],[Funded Month]]&gt;=DATE(2021,1,1)</f>
        <v>0</v>
      </c>
    </row>
    <row r="6115" spans="1:16" x14ac:dyDescent="0.2">
      <c r="A6115" s="1">
        <v>290200876408</v>
      </c>
      <c r="B6115">
        <v>290</v>
      </c>
      <c r="C6115" t="s">
        <v>16</v>
      </c>
      <c r="D6115" s="2">
        <v>44075</v>
      </c>
      <c r="E6115" t="s">
        <v>9039</v>
      </c>
      <c r="F6115">
        <f>1</f>
        <v>1</v>
      </c>
      <c r="G6115">
        <v>315000</v>
      </c>
      <c r="H6115" t="s">
        <v>18</v>
      </c>
      <c r="I6115" t="s">
        <v>19</v>
      </c>
      <c r="J6115" t="s">
        <v>20</v>
      </c>
      <c r="K6115" t="s">
        <v>21</v>
      </c>
      <c r="L6115" t="s">
        <v>224</v>
      </c>
      <c r="M6115" t="s">
        <v>32</v>
      </c>
      <c r="N6115" t="s">
        <v>165</v>
      </c>
      <c r="O6115" t="s">
        <v>1736</v>
      </c>
      <c r="P6115" t="b">
        <f>production[[#This Row],[Funded Month]]&gt;=DATE(2021,1,1)</f>
        <v>0</v>
      </c>
    </row>
    <row r="6116" spans="1:16" x14ac:dyDescent="0.2">
      <c r="A6116" s="1">
        <v>290200876410</v>
      </c>
      <c r="B6116">
        <v>290</v>
      </c>
      <c r="C6116" t="s">
        <v>16</v>
      </c>
      <c r="D6116" s="2">
        <v>44075</v>
      </c>
      <c r="E6116" t="s">
        <v>9040</v>
      </c>
      <c r="F6116">
        <f>1</f>
        <v>1</v>
      </c>
      <c r="G6116">
        <v>261250</v>
      </c>
      <c r="H6116" t="s">
        <v>18</v>
      </c>
      <c r="I6116" t="s">
        <v>19</v>
      </c>
      <c r="J6116" t="s">
        <v>20</v>
      </c>
      <c r="K6116" t="s">
        <v>21</v>
      </c>
      <c r="L6116" t="s">
        <v>224</v>
      </c>
      <c r="M6116" t="s">
        <v>32</v>
      </c>
      <c r="N6116" t="s">
        <v>165</v>
      </c>
      <c r="O6116" t="s">
        <v>9041</v>
      </c>
      <c r="P6116" t="b">
        <f>production[[#This Row],[Funded Month]]&gt;=DATE(2021,1,1)</f>
        <v>0</v>
      </c>
    </row>
    <row r="6117" spans="1:16" x14ac:dyDescent="0.2">
      <c r="A6117" s="1">
        <v>290200876610</v>
      </c>
      <c r="B6117">
        <v>290</v>
      </c>
      <c r="C6117" t="s">
        <v>16</v>
      </c>
      <c r="D6117" s="2">
        <v>44075</v>
      </c>
      <c r="E6117" t="s">
        <v>223</v>
      </c>
      <c r="F6117">
        <f>1</f>
        <v>1</v>
      </c>
      <c r="G6117">
        <v>113600</v>
      </c>
      <c r="H6117" t="s">
        <v>18</v>
      </c>
      <c r="I6117" t="s">
        <v>19</v>
      </c>
      <c r="J6117" t="s">
        <v>20</v>
      </c>
      <c r="K6117" t="s">
        <v>21</v>
      </c>
      <c r="L6117" t="s">
        <v>224</v>
      </c>
      <c r="M6117" t="s">
        <v>32</v>
      </c>
      <c r="N6117" t="s">
        <v>165</v>
      </c>
      <c r="O6117" t="s">
        <v>225</v>
      </c>
      <c r="P6117" t="b">
        <f>production[[#This Row],[Funded Month]]&gt;=DATE(2021,1,1)</f>
        <v>0</v>
      </c>
    </row>
    <row r="6118" spans="1:16" x14ac:dyDescent="0.2">
      <c r="A6118" s="1">
        <v>290200876848</v>
      </c>
      <c r="B6118">
        <v>290</v>
      </c>
      <c r="C6118" t="s">
        <v>16</v>
      </c>
      <c r="D6118" s="2">
        <v>44075</v>
      </c>
      <c r="E6118" t="s">
        <v>9042</v>
      </c>
      <c r="F6118">
        <f>1</f>
        <v>1</v>
      </c>
      <c r="G6118">
        <v>286184</v>
      </c>
      <c r="H6118" t="s">
        <v>238</v>
      </c>
      <c r="I6118" t="s">
        <v>239</v>
      </c>
      <c r="J6118" t="s">
        <v>20</v>
      </c>
      <c r="K6118" t="s">
        <v>21</v>
      </c>
      <c r="L6118" t="s">
        <v>224</v>
      </c>
      <c r="M6118" t="s">
        <v>32</v>
      </c>
      <c r="N6118" t="s">
        <v>165</v>
      </c>
      <c r="O6118" t="s">
        <v>1532</v>
      </c>
      <c r="P6118" t="b">
        <f>production[[#This Row],[Funded Month]]&gt;=DATE(2021,1,1)</f>
        <v>0</v>
      </c>
    </row>
    <row r="6119" spans="1:16" x14ac:dyDescent="0.2">
      <c r="A6119" s="1">
        <v>290200877317</v>
      </c>
      <c r="B6119">
        <v>290</v>
      </c>
      <c r="C6119" t="s">
        <v>16</v>
      </c>
      <c r="D6119" s="2">
        <v>44075</v>
      </c>
      <c r="E6119" t="s">
        <v>9043</v>
      </c>
      <c r="F6119">
        <f>1</f>
        <v>1</v>
      </c>
      <c r="G6119">
        <v>757834</v>
      </c>
      <c r="H6119" t="s">
        <v>238</v>
      </c>
      <c r="I6119" t="s">
        <v>260</v>
      </c>
      <c r="J6119" t="s">
        <v>20</v>
      </c>
      <c r="K6119" t="s">
        <v>21</v>
      </c>
      <c r="L6119" t="s">
        <v>224</v>
      </c>
      <c r="M6119" t="s">
        <v>32</v>
      </c>
      <c r="N6119" t="s">
        <v>165</v>
      </c>
      <c r="O6119" t="s">
        <v>1736</v>
      </c>
      <c r="P6119" t="b">
        <f>production[[#This Row],[Funded Month]]&gt;=DATE(2021,1,1)</f>
        <v>0</v>
      </c>
    </row>
    <row r="6120" spans="1:16" x14ac:dyDescent="0.2">
      <c r="A6120" s="1">
        <v>290200977958</v>
      </c>
      <c r="B6120">
        <v>290</v>
      </c>
      <c r="C6120" t="s">
        <v>16</v>
      </c>
      <c r="D6120" s="2">
        <v>44075</v>
      </c>
      <c r="E6120" t="s">
        <v>9044</v>
      </c>
      <c r="F6120">
        <f>1</f>
        <v>1</v>
      </c>
      <c r="G6120">
        <v>286711</v>
      </c>
      <c r="H6120" t="s">
        <v>86</v>
      </c>
      <c r="I6120" t="s">
        <v>186</v>
      </c>
      <c r="J6120" t="s">
        <v>20</v>
      </c>
      <c r="K6120" t="s">
        <v>21</v>
      </c>
      <c r="L6120" t="s">
        <v>224</v>
      </c>
      <c r="M6120" t="s">
        <v>32</v>
      </c>
      <c r="N6120" t="s">
        <v>165</v>
      </c>
      <c r="O6120" t="s">
        <v>1736</v>
      </c>
      <c r="P6120" t="b">
        <f>production[[#This Row],[Funded Month]]&gt;=DATE(2021,1,1)</f>
        <v>0</v>
      </c>
    </row>
    <row r="6121" spans="1:16" x14ac:dyDescent="0.2">
      <c r="A6121" s="1">
        <v>290190533319</v>
      </c>
      <c r="B6121">
        <v>290</v>
      </c>
      <c r="C6121" t="s">
        <v>16</v>
      </c>
      <c r="D6121" s="2">
        <v>44075</v>
      </c>
      <c r="E6121" t="s">
        <v>9045</v>
      </c>
      <c r="F6121">
        <f>1</f>
        <v>1</v>
      </c>
      <c r="G6121">
        <v>202268</v>
      </c>
      <c r="H6121" t="s">
        <v>86</v>
      </c>
      <c r="I6121" t="s">
        <v>87</v>
      </c>
      <c r="J6121" t="s">
        <v>20</v>
      </c>
      <c r="K6121" t="s">
        <v>21</v>
      </c>
      <c r="L6121" t="s">
        <v>8722</v>
      </c>
      <c r="M6121" t="s">
        <v>32</v>
      </c>
      <c r="N6121" t="s">
        <v>2307</v>
      </c>
      <c r="O6121" t="s">
        <v>9046</v>
      </c>
      <c r="P6121" t="b">
        <f>production[[#This Row],[Funded Month]]&gt;=DATE(2021,1,1)</f>
        <v>0</v>
      </c>
    </row>
    <row r="6122" spans="1:16" x14ac:dyDescent="0.2">
      <c r="A6122" s="1">
        <v>290200775372</v>
      </c>
      <c r="B6122">
        <v>290</v>
      </c>
      <c r="C6122" t="s">
        <v>16</v>
      </c>
      <c r="D6122" s="2">
        <v>44075</v>
      </c>
      <c r="E6122" t="s">
        <v>9047</v>
      </c>
      <c r="F6122">
        <f>1</f>
        <v>1</v>
      </c>
      <c r="G6122">
        <v>186750</v>
      </c>
      <c r="H6122" t="s">
        <v>18</v>
      </c>
      <c r="I6122" t="s">
        <v>19</v>
      </c>
      <c r="J6122" t="s">
        <v>20</v>
      </c>
      <c r="K6122" t="s">
        <v>21</v>
      </c>
      <c r="L6122" t="s">
        <v>8722</v>
      </c>
      <c r="M6122" t="s">
        <v>32</v>
      </c>
      <c r="N6122" t="s">
        <v>596</v>
      </c>
      <c r="O6122" t="s">
        <v>9048</v>
      </c>
      <c r="P6122" t="b">
        <f>production[[#This Row],[Funded Month]]&gt;=DATE(2021,1,1)</f>
        <v>0</v>
      </c>
    </row>
    <row r="6123" spans="1:16" x14ac:dyDescent="0.2">
      <c r="A6123" s="1">
        <v>290200775844</v>
      </c>
      <c r="B6123">
        <v>290</v>
      </c>
      <c r="C6123" t="s">
        <v>16</v>
      </c>
      <c r="D6123" s="2">
        <v>44075</v>
      </c>
      <c r="E6123" t="s">
        <v>9049</v>
      </c>
      <c r="F6123">
        <f>1</f>
        <v>1</v>
      </c>
      <c r="G6123">
        <v>232800</v>
      </c>
      <c r="H6123" t="s">
        <v>18</v>
      </c>
      <c r="I6123" t="s">
        <v>79</v>
      </c>
      <c r="J6123" t="s">
        <v>20</v>
      </c>
      <c r="K6123" t="s">
        <v>21</v>
      </c>
      <c r="L6123" t="s">
        <v>8722</v>
      </c>
      <c r="M6123" t="s">
        <v>32</v>
      </c>
      <c r="N6123" t="s">
        <v>2307</v>
      </c>
      <c r="O6123" t="s">
        <v>2308</v>
      </c>
      <c r="P6123" t="b">
        <f>production[[#This Row],[Funded Month]]&gt;=DATE(2021,1,1)</f>
        <v>0</v>
      </c>
    </row>
    <row r="6124" spans="1:16" x14ac:dyDescent="0.2">
      <c r="A6124" s="1">
        <v>290200776012</v>
      </c>
      <c r="B6124">
        <v>290</v>
      </c>
      <c r="C6124" t="s">
        <v>16</v>
      </c>
      <c r="D6124" s="2">
        <v>44075</v>
      </c>
      <c r="E6124" t="s">
        <v>9050</v>
      </c>
      <c r="F6124">
        <f>1</f>
        <v>1</v>
      </c>
      <c r="G6124">
        <v>225000</v>
      </c>
      <c r="H6124" t="s">
        <v>18</v>
      </c>
      <c r="I6124" t="s">
        <v>59</v>
      </c>
      <c r="J6124" t="s">
        <v>20</v>
      </c>
      <c r="K6124" t="s">
        <v>44</v>
      </c>
      <c r="L6124" t="s">
        <v>8722</v>
      </c>
      <c r="M6124" t="s">
        <v>32</v>
      </c>
      <c r="N6124" t="s">
        <v>596</v>
      </c>
      <c r="O6124" t="s">
        <v>3940</v>
      </c>
      <c r="P6124" t="b">
        <f>production[[#This Row],[Funded Month]]&gt;=DATE(2021,1,1)</f>
        <v>0</v>
      </c>
    </row>
    <row r="6125" spans="1:16" x14ac:dyDescent="0.2">
      <c r="A6125" s="1">
        <v>290200877018</v>
      </c>
      <c r="B6125">
        <v>290</v>
      </c>
      <c r="C6125" t="s">
        <v>16</v>
      </c>
      <c r="D6125" s="2">
        <v>44075</v>
      </c>
      <c r="E6125" t="s">
        <v>9051</v>
      </c>
      <c r="F6125">
        <f>1</f>
        <v>1</v>
      </c>
      <c r="G6125">
        <v>265980</v>
      </c>
      <c r="H6125" t="s">
        <v>238</v>
      </c>
      <c r="I6125" t="s">
        <v>239</v>
      </c>
      <c r="J6125" t="s">
        <v>20</v>
      </c>
      <c r="K6125" t="s">
        <v>21</v>
      </c>
      <c r="L6125" t="s">
        <v>8722</v>
      </c>
      <c r="M6125" t="s">
        <v>32</v>
      </c>
      <c r="N6125" t="s">
        <v>2307</v>
      </c>
      <c r="O6125" t="s">
        <v>7229</v>
      </c>
      <c r="P6125" t="b">
        <f>production[[#This Row],[Funded Month]]&gt;=DATE(2021,1,1)</f>
        <v>0</v>
      </c>
    </row>
    <row r="6126" spans="1:16" x14ac:dyDescent="0.2">
      <c r="A6126" s="1">
        <v>297200647762</v>
      </c>
      <c r="B6126">
        <v>297</v>
      </c>
      <c r="C6126" t="s">
        <v>415</v>
      </c>
      <c r="D6126" s="2">
        <v>44075</v>
      </c>
      <c r="E6126" t="s">
        <v>9052</v>
      </c>
      <c r="F6126">
        <f>1</f>
        <v>1</v>
      </c>
      <c r="G6126">
        <v>248640</v>
      </c>
      <c r="H6126" t="s">
        <v>238</v>
      </c>
      <c r="I6126" t="s">
        <v>239</v>
      </c>
      <c r="J6126" t="s">
        <v>20</v>
      </c>
      <c r="K6126" t="s">
        <v>21</v>
      </c>
      <c r="L6126" t="s">
        <v>1191</v>
      </c>
      <c r="M6126" t="s">
        <v>2169</v>
      </c>
      <c r="N6126" t="s">
        <v>1192</v>
      </c>
      <c r="O6126" t="s">
        <v>8743</v>
      </c>
      <c r="P6126" t="b">
        <f>production[[#This Row],[Funded Month]]&gt;=DATE(2021,1,1)</f>
        <v>0</v>
      </c>
    </row>
    <row r="6127" spans="1:16" x14ac:dyDescent="0.2">
      <c r="A6127" s="1">
        <v>297200875191</v>
      </c>
      <c r="B6127">
        <v>297</v>
      </c>
      <c r="C6127" t="s">
        <v>415</v>
      </c>
      <c r="D6127" s="2">
        <v>44075</v>
      </c>
      <c r="E6127" t="s">
        <v>9053</v>
      </c>
      <c r="F6127">
        <f>1</f>
        <v>1</v>
      </c>
      <c r="G6127">
        <v>239949</v>
      </c>
      <c r="H6127" t="s">
        <v>18</v>
      </c>
      <c r="I6127" t="s">
        <v>79</v>
      </c>
      <c r="J6127" t="s">
        <v>20</v>
      </c>
      <c r="K6127" t="s">
        <v>21</v>
      </c>
      <c r="L6127" t="s">
        <v>1191</v>
      </c>
      <c r="M6127" t="s">
        <v>2169</v>
      </c>
      <c r="N6127" t="s">
        <v>1192</v>
      </c>
      <c r="O6127" t="s">
        <v>9054</v>
      </c>
      <c r="P6127" t="b">
        <f>production[[#This Row],[Funded Month]]&gt;=DATE(2021,1,1)</f>
        <v>0</v>
      </c>
    </row>
    <row r="6128" spans="1:16" x14ac:dyDescent="0.2">
      <c r="A6128" s="1">
        <v>297200875198</v>
      </c>
      <c r="B6128">
        <v>297</v>
      </c>
      <c r="C6128" t="s">
        <v>415</v>
      </c>
      <c r="D6128" s="2">
        <v>44075</v>
      </c>
      <c r="E6128" t="s">
        <v>9055</v>
      </c>
      <c r="F6128">
        <f>1</f>
        <v>1</v>
      </c>
      <c r="G6128">
        <v>243460</v>
      </c>
      <c r="H6128" t="s">
        <v>238</v>
      </c>
      <c r="I6128" t="s">
        <v>239</v>
      </c>
      <c r="J6128" t="s">
        <v>20</v>
      </c>
      <c r="K6128" t="s">
        <v>21</v>
      </c>
      <c r="L6128" t="s">
        <v>1191</v>
      </c>
      <c r="M6128" t="s">
        <v>2169</v>
      </c>
      <c r="N6128" t="s">
        <v>1192</v>
      </c>
      <c r="O6128" t="s">
        <v>9056</v>
      </c>
      <c r="P6128" t="b">
        <f>production[[#This Row],[Funded Month]]&gt;=DATE(2021,1,1)</f>
        <v>0</v>
      </c>
    </row>
    <row r="6129" spans="1:16" x14ac:dyDescent="0.2">
      <c r="A6129" s="1">
        <v>292200775024</v>
      </c>
      <c r="B6129">
        <v>292</v>
      </c>
      <c r="C6129" t="s">
        <v>922</v>
      </c>
      <c r="D6129" s="2">
        <v>44075</v>
      </c>
      <c r="E6129" t="s">
        <v>9057</v>
      </c>
      <c r="F6129">
        <f>1</f>
        <v>1</v>
      </c>
      <c r="G6129">
        <v>328932</v>
      </c>
      <c r="H6129" t="s">
        <v>86</v>
      </c>
      <c r="I6129" t="s">
        <v>87</v>
      </c>
      <c r="J6129" t="s">
        <v>20</v>
      </c>
      <c r="K6129" t="s">
        <v>21</v>
      </c>
      <c r="L6129" t="s">
        <v>9058</v>
      </c>
      <c r="M6129" t="s">
        <v>32</v>
      </c>
      <c r="N6129" t="s">
        <v>4877</v>
      </c>
      <c r="O6129" t="s">
        <v>9059</v>
      </c>
      <c r="P6129" t="b">
        <f>production[[#This Row],[Funded Month]]&gt;=DATE(2021,1,1)</f>
        <v>0</v>
      </c>
    </row>
    <row r="6130" spans="1:16" x14ac:dyDescent="0.2">
      <c r="A6130" s="1">
        <v>290200776003</v>
      </c>
      <c r="B6130">
        <v>290</v>
      </c>
      <c r="C6130" t="s">
        <v>16</v>
      </c>
      <c r="D6130" s="2">
        <v>44075</v>
      </c>
      <c r="E6130" t="s">
        <v>9060</v>
      </c>
      <c r="F6130">
        <f>1</f>
        <v>1</v>
      </c>
      <c r="G6130">
        <v>133000</v>
      </c>
      <c r="H6130" t="s">
        <v>18</v>
      </c>
      <c r="I6130" t="s">
        <v>19</v>
      </c>
      <c r="J6130" t="s">
        <v>20</v>
      </c>
      <c r="K6130" t="s">
        <v>21</v>
      </c>
      <c r="L6130" t="s">
        <v>198</v>
      </c>
      <c r="M6130" t="s">
        <v>32</v>
      </c>
      <c r="O6130" t="s">
        <v>701</v>
      </c>
      <c r="P6130" t="b">
        <f>production[[#This Row],[Funded Month]]&gt;=DATE(2021,1,1)</f>
        <v>0</v>
      </c>
    </row>
    <row r="6131" spans="1:16" x14ac:dyDescent="0.2">
      <c r="A6131" s="1">
        <v>290200646782</v>
      </c>
      <c r="B6131">
        <v>290</v>
      </c>
      <c r="C6131" t="s">
        <v>16</v>
      </c>
      <c r="D6131" s="2">
        <v>44075</v>
      </c>
      <c r="E6131" t="s">
        <v>9061</v>
      </c>
      <c r="F6131">
        <f>1</f>
        <v>1</v>
      </c>
      <c r="G6131">
        <v>219600</v>
      </c>
      <c r="H6131" t="s">
        <v>18</v>
      </c>
      <c r="I6131" t="s">
        <v>19</v>
      </c>
      <c r="J6131" t="s">
        <v>20</v>
      </c>
      <c r="K6131" t="s">
        <v>21</v>
      </c>
      <c r="L6131" t="s">
        <v>8752</v>
      </c>
      <c r="M6131" t="s">
        <v>32</v>
      </c>
      <c r="N6131" t="s">
        <v>700</v>
      </c>
      <c r="O6131" t="s">
        <v>9062</v>
      </c>
      <c r="P6131" t="b">
        <f>production[[#This Row],[Funded Month]]&gt;=DATE(2021,1,1)</f>
        <v>0</v>
      </c>
    </row>
    <row r="6132" spans="1:16" x14ac:dyDescent="0.2">
      <c r="A6132" s="1">
        <v>290200775142</v>
      </c>
      <c r="B6132">
        <v>290</v>
      </c>
      <c r="C6132" t="s">
        <v>16</v>
      </c>
      <c r="D6132" s="2">
        <v>44075</v>
      </c>
      <c r="E6132" t="s">
        <v>9063</v>
      </c>
      <c r="F6132">
        <f>1</f>
        <v>1</v>
      </c>
      <c r="G6132">
        <v>136000</v>
      </c>
      <c r="H6132" t="s">
        <v>18</v>
      </c>
      <c r="I6132" t="s">
        <v>19</v>
      </c>
      <c r="J6132" t="s">
        <v>20</v>
      </c>
      <c r="K6132" t="s">
        <v>21</v>
      </c>
      <c r="L6132" t="s">
        <v>8752</v>
      </c>
      <c r="M6132" t="s">
        <v>32</v>
      </c>
      <c r="N6132" t="s">
        <v>700</v>
      </c>
      <c r="O6132" t="s">
        <v>701</v>
      </c>
      <c r="P6132" t="b">
        <f>production[[#This Row],[Funded Month]]&gt;=DATE(2021,1,1)</f>
        <v>0</v>
      </c>
    </row>
    <row r="6133" spans="1:16" x14ac:dyDescent="0.2">
      <c r="A6133" s="1">
        <v>290200775425</v>
      </c>
      <c r="B6133">
        <v>290</v>
      </c>
      <c r="C6133" t="s">
        <v>16</v>
      </c>
      <c r="D6133" s="2">
        <v>44075</v>
      </c>
      <c r="E6133" t="s">
        <v>9064</v>
      </c>
      <c r="F6133">
        <f>1</f>
        <v>1</v>
      </c>
      <c r="G6133">
        <v>266688</v>
      </c>
      <c r="H6133" t="s">
        <v>18</v>
      </c>
      <c r="I6133" t="s">
        <v>19</v>
      </c>
      <c r="J6133" t="s">
        <v>20</v>
      </c>
      <c r="K6133" t="s">
        <v>21</v>
      </c>
      <c r="L6133" t="s">
        <v>8752</v>
      </c>
      <c r="M6133" t="s">
        <v>32</v>
      </c>
      <c r="N6133" t="s">
        <v>700</v>
      </c>
      <c r="O6133" t="s">
        <v>9065</v>
      </c>
      <c r="P6133" t="b">
        <f>production[[#This Row],[Funded Month]]&gt;=DATE(2021,1,1)</f>
        <v>0</v>
      </c>
    </row>
    <row r="6134" spans="1:16" x14ac:dyDescent="0.2">
      <c r="A6134" s="1">
        <v>290200775959</v>
      </c>
      <c r="B6134">
        <v>290</v>
      </c>
      <c r="C6134" t="s">
        <v>16</v>
      </c>
      <c r="D6134" s="2">
        <v>44075</v>
      </c>
      <c r="E6134" t="s">
        <v>9066</v>
      </c>
      <c r="F6134">
        <f>1</f>
        <v>1</v>
      </c>
      <c r="G6134">
        <v>146470</v>
      </c>
      <c r="H6134" t="s">
        <v>18</v>
      </c>
      <c r="I6134" t="s">
        <v>79</v>
      </c>
      <c r="J6134" t="s">
        <v>20</v>
      </c>
      <c r="K6134" t="s">
        <v>21</v>
      </c>
      <c r="L6134" t="s">
        <v>8752</v>
      </c>
      <c r="M6134" t="s">
        <v>32</v>
      </c>
      <c r="N6134" t="s">
        <v>700</v>
      </c>
      <c r="O6134" t="s">
        <v>6276</v>
      </c>
      <c r="P6134" t="b">
        <f>production[[#This Row],[Funded Month]]&gt;=DATE(2021,1,1)</f>
        <v>0</v>
      </c>
    </row>
    <row r="6135" spans="1:16" x14ac:dyDescent="0.2">
      <c r="A6135" s="1">
        <v>290200876671</v>
      </c>
      <c r="B6135">
        <v>290</v>
      </c>
      <c r="C6135" t="s">
        <v>16</v>
      </c>
      <c r="D6135" s="2">
        <v>44075</v>
      </c>
      <c r="E6135" t="s">
        <v>9067</v>
      </c>
      <c r="F6135">
        <f>1</f>
        <v>1</v>
      </c>
      <c r="G6135">
        <v>736000</v>
      </c>
      <c r="H6135" t="s">
        <v>18</v>
      </c>
      <c r="I6135" t="s">
        <v>7427</v>
      </c>
      <c r="J6135" t="s">
        <v>20</v>
      </c>
      <c r="K6135" t="s">
        <v>21</v>
      </c>
      <c r="L6135" t="s">
        <v>8752</v>
      </c>
      <c r="M6135" t="s">
        <v>32</v>
      </c>
      <c r="N6135" t="s">
        <v>1749</v>
      </c>
      <c r="O6135" t="s">
        <v>3428</v>
      </c>
      <c r="P6135" t="b">
        <f>production[[#This Row],[Funded Month]]&gt;=DATE(2021,1,1)</f>
        <v>0</v>
      </c>
    </row>
    <row r="6136" spans="1:16" x14ac:dyDescent="0.2">
      <c r="A6136" s="1">
        <v>290200877024</v>
      </c>
      <c r="B6136">
        <v>290</v>
      </c>
      <c r="C6136" t="s">
        <v>16</v>
      </c>
      <c r="D6136" s="2">
        <v>44075</v>
      </c>
      <c r="E6136" t="s">
        <v>9068</v>
      </c>
      <c r="F6136">
        <f>1</f>
        <v>1</v>
      </c>
      <c r="G6136">
        <v>342900</v>
      </c>
      <c r="H6136" t="s">
        <v>18</v>
      </c>
      <c r="I6136" t="s">
        <v>19</v>
      </c>
      <c r="J6136" t="s">
        <v>20</v>
      </c>
      <c r="K6136" t="s">
        <v>21</v>
      </c>
      <c r="L6136" t="s">
        <v>8752</v>
      </c>
      <c r="M6136" t="s">
        <v>32</v>
      </c>
      <c r="N6136" t="s">
        <v>700</v>
      </c>
      <c r="O6136" t="s">
        <v>9069</v>
      </c>
      <c r="P6136" t="b">
        <f>production[[#This Row],[Funded Month]]&gt;=DATE(2021,1,1)</f>
        <v>0</v>
      </c>
    </row>
    <row r="6137" spans="1:16" x14ac:dyDescent="0.2">
      <c r="A6137" s="1">
        <v>290200776081</v>
      </c>
      <c r="B6137">
        <v>290</v>
      </c>
      <c r="C6137" t="s">
        <v>16</v>
      </c>
      <c r="D6137" s="2">
        <v>44075</v>
      </c>
      <c r="E6137" t="s">
        <v>9070</v>
      </c>
      <c r="F6137">
        <f>1</f>
        <v>1</v>
      </c>
      <c r="G6137">
        <v>272954</v>
      </c>
      <c r="H6137" t="s">
        <v>86</v>
      </c>
      <c r="I6137" t="s">
        <v>87</v>
      </c>
      <c r="J6137" t="s">
        <v>20</v>
      </c>
      <c r="K6137" t="s">
        <v>21</v>
      </c>
      <c r="L6137" t="s">
        <v>1448</v>
      </c>
      <c r="M6137" t="s">
        <v>32</v>
      </c>
      <c r="N6137" t="s">
        <v>165</v>
      </c>
      <c r="P6137" t="b">
        <f>production[[#This Row],[Funded Month]]&gt;=DATE(2021,1,1)</f>
        <v>0</v>
      </c>
    </row>
    <row r="6138" spans="1:16" x14ac:dyDescent="0.2">
      <c r="A6138" s="1">
        <v>290200877331</v>
      </c>
      <c r="B6138">
        <v>290</v>
      </c>
      <c r="C6138" t="s">
        <v>16</v>
      </c>
      <c r="D6138" s="2">
        <v>44075</v>
      </c>
      <c r="E6138" t="s">
        <v>9071</v>
      </c>
      <c r="F6138">
        <f>1</f>
        <v>1</v>
      </c>
      <c r="G6138">
        <v>295450</v>
      </c>
      <c r="H6138" t="s">
        <v>18</v>
      </c>
      <c r="I6138" t="s">
        <v>19</v>
      </c>
      <c r="J6138" t="s">
        <v>20</v>
      </c>
      <c r="K6138" t="s">
        <v>21</v>
      </c>
      <c r="L6138" t="s">
        <v>1448</v>
      </c>
      <c r="M6138" t="s">
        <v>32</v>
      </c>
      <c r="N6138" t="s">
        <v>165</v>
      </c>
      <c r="O6138" t="s">
        <v>121</v>
      </c>
      <c r="P6138" t="b">
        <f>production[[#This Row],[Funded Month]]&gt;=DATE(2021,1,1)</f>
        <v>0</v>
      </c>
    </row>
    <row r="6139" spans="1:16" x14ac:dyDescent="0.2">
      <c r="A6139" s="1">
        <v>290200526500</v>
      </c>
      <c r="B6139">
        <v>290</v>
      </c>
      <c r="C6139" t="s">
        <v>16</v>
      </c>
      <c r="D6139" s="2">
        <v>44075</v>
      </c>
      <c r="E6139" t="s">
        <v>9072</v>
      </c>
      <c r="F6139">
        <f>1</f>
        <v>1</v>
      </c>
      <c r="G6139">
        <v>171830</v>
      </c>
      <c r="H6139" t="s">
        <v>86</v>
      </c>
      <c r="I6139" t="s">
        <v>87</v>
      </c>
      <c r="J6139" t="s">
        <v>20</v>
      </c>
      <c r="K6139" t="s">
        <v>21</v>
      </c>
      <c r="L6139" t="s">
        <v>8891</v>
      </c>
      <c r="M6139" t="s">
        <v>32</v>
      </c>
      <c r="N6139" t="s">
        <v>1328</v>
      </c>
      <c r="O6139" t="s">
        <v>4337</v>
      </c>
      <c r="P6139" t="b">
        <f>production[[#This Row],[Funded Month]]&gt;=DATE(2021,1,1)</f>
        <v>0</v>
      </c>
    </row>
    <row r="6140" spans="1:16" x14ac:dyDescent="0.2">
      <c r="A6140" s="1">
        <v>295200650685</v>
      </c>
      <c r="B6140">
        <v>295</v>
      </c>
      <c r="C6140" t="s">
        <v>16</v>
      </c>
      <c r="D6140" s="2">
        <v>44075</v>
      </c>
      <c r="E6140" t="s">
        <v>9073</v>
      </c>
      <c r="F6140">
        <f>1</f>
        <v>1</v>
      </c>
      <c r="G6140">
        <v>159747</v>
      </c>
      <c r="H6140" t="s">
        <v>86</v>
      </c>
      <c r="I6140" t="s">
        <v>87</v>
      </c>
      <c r="J6140" t="s">
        <v>20</v>
      </c>
      <c r="K6140" t="s">
        <v>21</v>
      </c>
      <c r="L6140" t="s">
        <v>9074</v>
      </c>
      <c r="M6140" t="s">
        <v>32</v>
      </c>
      <c r="N6140" t="s">
        <v>9075</v>
      </c>
      <c r="O6140" t="s">
        <v>9076</v>
      </c>
      <c r="P6140" t="b">
        <f>production[[#This Row],[Funded Month]]&gt;=DATE(2021,1,1)</f>
        <v>0</v>
      </c>
    </row>
    <row r="6141" spans="1:16" x14ac:dyDescent="0.2">
      <c r="A6141" s="1">
        <v>295200875339</v>
      </c>
      <c r="B6141">
        <v>295</v>
      </c>
      <c r="C6141" t="s">
        <v>16</v>
      </c>
      <c r="D6141" s="2">
        <v>44075</v>
      </c>
      <c r="E6141" t="s">
        <v>9077</v>
      </c>
      <c r="F6141">
        <f>1</f>
        <v>1</v>
      </c>
      <c r="G6141">
        <v>247410</v>
      </c>
      <c r="H6141" t="s">
        <v>18</v>
      </c>
      <c r="I6141" t="s">
        <v>19</v>
      </c>
      <c r="J6141" t="s">
        <v>20</v>
      </c>
      <c r="K6141" t="s">
        <v>21</v>
      </c>
      <c r="L6141" t="s">
        <v>9074</v>
      </c>
      <c r="M6141" t="s">
        <v>32</v>
      </c>
      <c r="N6141" t="s">
        <v>9075</v>
      </c>
      <c r="P6141" t="b">
        <f>production[[#This Row],[Funded Month]]&gt;=DATE(2021,1,1)</f>
        <v>0</v>
      </c>
    </row>
    <row r="6142" spans="1:16" x14ac:dyDescent="0.2">
      <c r="A6142" s="1">
        <v>290200753683</v>
      </c>
      <c r="B6142">
        <v>290</v>
      </c>
      <c r="C6142" t="s">
        <v>16</v>
      </c>
      <c r="D6142" s="2">
        <v>44075</v>
      </c>
      <c r="E6142" t="s">
        <v>9078</v>
      </c>
      <c r="F6142">
        <f>1</f>
        <v>1</v>
      </c>
      <c r="G6142">
        <v>332025</v>
      </c>
      <c r="H6142" t="s">
        <v>18</v>
      </c>
      <c r="I6142" t="s">
        <v>19</v>
      </c>
      <c r="J6142" t="s">
        <v>20</v>
      </c>
      <c r="K6142" t="s">
        <v>21</v>
      </c>
      <c r="L6142" t="s">
        <v>9079</v>
      </c>
      <c r="M6142" t="s">
        <v>32</v>
      </c>
      <c r="N6142" t="s">
        <v>9080</v>
      </c>
      <c r="O6142" t="s">
        <v>1728</v>
      </c>
      <c r="P6142" t="b">
        <f>production[[#This Row],[Funded Month]]&gt;=DATE(2021,1,1)</f>
        <v>0</v>
      </c>
    </row>
    <row r="6143" spans="1:16" x14ac:dyDescent="0.2">
      <c r="A6143" s="1">
        <v>290200303109</v>
      </c>
      <c r="B6143">
        <v>290</v>
      </c>
      <c r="C6143" t="s">
        <v>16</v>
      </c>
      <c r="D6143" s="2">
        <v>44075</v>
      </c>
      <c r="E6143" t="s">
        <v>2299</v>
      </c>
      <c r="F6143">
        <f>1</f>
        <v>1</v>
      </c>
      <c r="G6143">
        <v>270019</v>
      </c>
      <c r="H6143" t="s">
        <v>86</v>
      </c>
      <c r="I6143" t="s">
        <v>87</v>
      </c>
      <c r="J6143" t="s">
        <v>20</v>
      </c>
      <c r="K6143" t="s">
        <v>21</v>
      </c>
      <c r="L6143" t="s">
        <v>22</v>
      </c>
      <c r="M6143" t="s">
        <v>232</v>
      </c>
      <c r="N6143" t="s">
        <v>2499</v>
      </c>
      <c r="O6143" t="s">
        <v>107</v>
      </c>
      <c r="P6143" t="b">
        <f>production[[#This Row],[Funded Month]]&gt;=DATE(2021,1,1)</f>
        <v>0</v>
      </c>
    </row>
    <row r="6144" spans="1:16" x14ac:dyDescent="0.2">
      <c r="A6144" s="1">
        <v>290200775594</v>
      </c>
      <c r="B6144">
        <v>290</v>
      </c>
      <c r="C6144" t="s">
        <v>16</v>
      </c>
      <c r="D6144" s="2">
        <v>44075</v>
      </c>
      <c r="E6144" t="s">
        <v>9081</v>
      </c>
      <c r="F6144">
        <f>1</f>
        <v>1</v>
      </c>
      <c r="G6144">
        <v>206196</v>
      </c>
      <c r="H6144" t="s">
        <v>86</v>
      </c>
      <c r="I6144" t="s">
        <v>87</v>
      </c>
      <c r="J6144" t="s">
        <v>20</v>
      </c>
      <c r="K6144" t="s">
        <v>21</v>
      </c>
      <c r="L6144" t="s">
        <v>22</v>
      </c>
      <c r="M6144" t="s">
        <v>232</v>
      </c>
      <c r="N6144" t="s">
        <v>650</v>
      </c>
      <c r="O6144" t="s">
        <v>2804</v>
      </c>
      <c r="P6144" t="b">
        <f>production[[#This Row],[Funded Month]]&gt;=DATE(2021,1,1)</f>
        <v>0</v>
      </c>
    </row>
    <row r="6145" spans="1:16" x14ac:dyDescent="0.2">
      <c r="A6145" s="1">
        <v>290200876361</v>
      </c>
      <c r="B6145">
        <v>290</v>
      </c>
      <c r="C6145" t="s">
        <v>16</v>
      </c>
      <c r="D6145" s="2">
        <v>44075</v>
      </c>
      <c r="E6145" t="s">
        <v>9082</v>
      </c>
      <c r="F6145">
        <f>1</f>
        <v>1</v>
      </c>
      <c r="G6145">
        <v>227050</v>
      </c>
      <c r="H6145" t="s">
        <v>18</v>
      </c>
      <c r="I6145" t="s">
        <v>19</v>
      </c>
      <c r="J6145" t="s">
        <v>20</v>
      </c>
      <c r="K6145" t="s">
        <v>21</v>
      </c>
      <c r="L6145" t="s">
        <v>22</v>
      </c>
      <c r="M6145" t="s">
        <v>232</v>
      </c>
      <c r="N6145" t="s">
        <v>650</v>
      </c>
      <c r="O6145" t="s">
        <v>2804</v>
      </c>
      <c r="P6145" t="b">
        <f>production[[#This Row],[Funded Month]]&gt;=DATE(2021,1,1)</f>
        <v>0</v>
      </c>
    </row>
    <row r="6146" spans="1:16" x14ac:dyDescent="0.2">
      <c r="A6146" s="1">
        <v>290200876443</v>
      </c>
      <c r="B6146">
        <v>290</v>
      </c>
      <c r="C6146" t="s">
        <v>16</v>
      </c>
      <c r="D6146" s="2">
        <v>44075</v>
      </c>
      <c r="E6146" t="s">
        <v>9083</v>
      </c>
      <c r="F6146">
        <f>1</f>
        <v>1</v>
      </c>
      <c r="G6146">
        <v>187500</v>
      </c>
      <c r="H6146" t="s">
        <v>18</v>
      </c>
      <c r="I6146" t="s">
        <v>19</v>
      </c>
      <c r="J6146" t="s">
        <v>20</v>
      </c>
      <c r="K6146" t="s">
        <v>44</v>
      </c>
      <c r="L6146" t="s">
        <v>22</v>
      </c>
      <c r="M6146" t="s">
        <v>232</v>
      </c>
      <c r="N6146" t="s">
        <v>650</v>
      </c>
      <c r="O6146" t="s">
        <v>651</v>
      </c>
      <c r="P6146" t="b">
        <f>production[[#This Row],[Funded Month]]&gt;=DATE(2021,1,1)</f>
        <v>0</v>
      </c>
    </row>
    <row r="6147" spans="1:16" x14ac:dyDescent="0.2">
      <c r="A6147" s="1">
        <v>290200876747</v>
      </c>
      <c r="B6147">
        <v>290</v>
      </c>
      <c r="C6147" t="s">
        <v>16</v>
      </c>
      <c r="D6147" s="2">
        <v>44075</v>
      </c>
      <c r="E6147" t="s">
        <v>9083</v>
      </c>
      <c r="F6147">
        <f>1</f>
        <v>1</v>
      </c>
      <c r="G6147">
        <v>90000</v>
      </c>
      <c r="H6147" t="s">
        <v>18</v>
      </c>
      <c r="I6147" t="s">
        <v>19</v>
      </c>
      <c r="J6147" t="s">
        <v>20</v>
      </c>
      <c r="K6147" t="s">
        <v>21</v>
      </c>
      <c r="L6147" t="s">
        <v>22</v>
      </c>
      <c r="M6147" t="s">
        <v>232</v>
      </c>
      <c r="N6147" t="s">
        <v>650</v>
      </c>
      <c r="O6147" t="s">
        <v>651</v>
      </c>
      <c r="P6147" t="b">
        <f>production[[#This Row],[Funded Month]]&gt;=DATE(2021,1,1)</f>
        <v>0</v>
      </c>
    </row>
    <row r="6148" spans="1:16" x14ac:dyDescent="0.2">
      <c r="A6148" s="1">
        <v>290200877485</v>
      </c>
      <c r="B6148">
        <v>290</v>
      </c>
      <c r="C6148" t="s">
        <v>16</v>
      </c>
      <c r="D6148" s="2">
        <v>44075</v>
      </c>
      <c r="E6148" t="s">
        <v>9084</v>
      </c>
      <c r="F6148">
        <f>1</f>
        <v>1</v>
      </c>
      <c r="G6148">
        <v>175000</v>
      </c>
      <c r="H6148" t="s">
        <v>18</v>
      </c>
      <c r="I6148" t="s">
        <v>19</v>
      </c>
      <c r="J6148" t="s">
        <v>20</v>
      </c>
      <c r="K6148" t="s">
        <v>21</v>
      </c>
      <c r="L6148" t="s">
        <v>22</v>
      </c>
      <c r="M6148" t="s">
        <v>232</v>
      </c>
      <c r="N6148" t="s">
        <v>2499</v>
      </c>
      <c r="O6148" t="s">
        <v>2644</v>
      </c>
      <c r="P6148" t="b">
        <f>production[[#This Row],[Funded Month]]&gt;=DATE(2021,1,1)</f>
        <v>0</v>
      </c>
    </row>
    <row r="6149" spans="1:16" x14ac:dyDescent="0.2">
      <c r="A6149" s="1">
        <v>280200291471</v>
      </c>
      <c r="B6149">
        <v>280</v>
      </c>
      <c r="C6149" t="s">
        <v>16</v>
      </c>
      <c r="D6149" s="2">
        <v>44075</v>
      </c>
      <c r="E6149" t="s">
        <v>9085</v>
      </c>
      <c r="F6149">
        <f>1</f>
        <v>1</v>
      </c>
      <c r="G6149">
        <v>417050</v>
      </c>
      <c r="H6149" t="s">
        <v>18</v>
      </c>
      <c r="I6149" t="s">
        <v>19</v>
      </c>
      <c r="J6149" t="s">
        <v>20</v>
      </c>
      <c r="K6149" t="s">
        <v>21</v>
      </c>
      <c r="L6149" t="s">
        <v>8673</v>
      </c>
      <c r="M6149" t="s">
        <v>32</v>
      </c>
      <c r="N6149" t="s">
        <v>67</v>
      </c>
      <c r="O6149" t="s">
        <v>68</v>
      </c>
      <c r="P6149" t="b">
        <f>production[[#This Row],[Funded Month]]&gt;=DATE(2021,1,1)</f>
        <v>0</v>
      </c>
    </row>
    <row r="6150" spans="1:16" x14ac:dyDescent="0.2">
      <c r="A6150" s="1">
        <v>280200533282</v>
      </c>
      <c r="B6150">
        <v>280</v>
      </c>
      <c r="C6150" t="s">
        <v>16</v>
      </c>
      <c r="D6150" s="2">
        <v>44075</v>
      </c>
      <c r="E6150" t="s">
        <v>9086</v>
      </c>
      <c r="F6150">
        <f>1</f>
        <v>1</v>
      </c>
      <c r="G6150">
        <v>330000</v>
      </c>
      <c r="H6150" t="s">
        <v>18</v>
      </c>
      <c r="I6150" t="s">
        <v>19</v>
      </c>
      <c r="J6150" t="s">
        <v>20</v>
      </c>
      <c r="K6150" t="s">
        <v>21</v>
      </c>
      <c r="L6150" t="s">
        <v>8673</v>
      </c>
      <c r="M6150" t="s">
        <v>32</v>
      </c>
      <c r="N6150" t="s">
        <v>67</v>
      </c>
      <c r="O6150" t="s">
        <v>5163</v>
      </c>
      <c r="P6150" t="b">
        <f>production[[#This Row],[Funded Month]]&gt;=DATE(2021,1,1)</f>
        <v>0</v>
      </c>
    </row>
    <row r="6151" spans="1:16" x14ac:dyDescent="0.2">
      <c r="A6151" s="1">
        <v>280200875104</v>
      </c>
      <c r="B6151">
        <v>280</v>
      </c>
      <c r="C6151" t="s">
        <v>16</v>
      </c>
      <c r="D6151" s="2">
        <v>44075</v>
      </c>
      <c r="E6151" t="s">
        <v>9087</v>
      </c>
      <c r="F6151">
        <f>1</f>
        <v>1</v>
      </c>
      <c r="G6151">
        <v>226010</v>
      </c>
      <c r="H6151" t="s">
        <v>18</v>
      </c>
      <c r="I6151" t="s">
        <v>79</v>
      </c>
      <c r="J6151" t="s">
        <v>20</v>
      </c>
      <c r="K6151" t="s">
        <v>21</v>
      </c>
      <c r="L6151" t="s">
        <v>8673</v>
      </c>
      <c r="M6151" t="s">
        <v>32</v>
      </c>
      <c r="N6151" t="s">
        <v>67</v>
      </c>
      <c r="O6151" t="s">
        <v>9088</v>
      </c>
      <c r="P6151" t="b">
        <f>production[[#This Row],[Funded Month]]&gt;=DATE(2021,1,1)</f>
        <v>0</v>
      </c>
    </row>
    <row r="6152" spans="1:16" x14ac:dyDescent="0.2">
      <c r="A6152" s="1">
        <v>290200527990</v>
      </c>
      <c r="B6152">
        <v>290</v>
      </c>
      <c r="C6152" t="s">
        <v>16</v>
      </c>
      <c r="D6152" s="2">
        <v>44075</v>
      </c>
      <c r="E6152" t="s">
        <v>9089</v>
      </c>
      <c r="F6152">
        <f>1</f>
        <v>1</v>
      </c>
      <c r="G6152">
        <v>223003</v>
      </c>
      <c r="H6152" t="s">
        <v>18</v>
      </c>
      <c r="I6152" t="s">
        <v>19</v>
      </c>
      <c r="J6152" t="s">
        <v>20</v>
      </c>
      <c r="K6152" t="s">
        <v>21</v>
      </c>
      <c r="L6152" t="s">
        <v>8967</v>
      </c>
      <c r="M6152" t="s">
        <v>32</v>
      </c>
      <c r="N6152" t="s">
        <v>165</v>
      </c>
      <c r="O6152" t="s">
        <v>9090</v>
      </c>
      <c r="P6152" t="b">
        <f>production[[#This Row],[Funded Month]]&gt;=DATE(2021,1,1)</f>
        <v>0</v>
      </c>
    </row>
    <row r="6153" spans="1:16" x14ac:dyDescent="0.2">
      <c r="A6153" s="1">
        <v>290200775918</v>
      </c>
      <c r="B6153">
        <v>290</v>
      </c>
      <c r="C6153" t="s">
        <v>16</v>
      </c>
      <c r="D6153" s="2">
        <v>44075</v>
      </c>
      <c r="E6153" t="s">
        <v>9091</v>
      </c>
      <c r="F6153">
        <f>1</f>
        <v>1</v>
      </c>
      <c r="G6153">
        <v>505000</v>
      </c>
      <c r="H6153" t="s">
        <v>18</v>
      </c>
      <c r="I6153" t="s">
        <v>19</v>
      </c>
      <c r="J6153" t="s">
        <v>20</v>
      </c>
      <c r="K6153" t="s">
        <v>27</v>
      </c>
      <c r="L6153" t="s">
        <v>8967</v>
      </c>
      <c r="M6153" t="s">
        <v>32</v>
      </c>
      <c r="N6153" t="s">
        <v>596</v>
      </c>
      <c r="O6153" t="s">
        <v>5908</v>
      </c>
      <c r="P6153" t="b">
        <f>production[[#This Row],[Funded Month]]&gt;=DATE(2021,1,1)</f>
        <v>0</v>
      </c>
    </row>
    <row r="6154" spans="1:16" x14ac:dyDescent="0.2">
      <c r="A6154" s="1">
        <v>290200753553</v>
      </c>
      <c r="B6154">
        <v>290</v>
      </c>
      <c r="C6154" t="s">
        <v>16</v>
      </c>
      <c r="D6154" s="2">
        <v>44075</v>
      </c>
      <c r="E6154" t="s">
        <v>3267</v>
      </c>
      <c r="F6154">
        <f>1</f>
        <v>1</v>
      </c>
      <c r="G6154">
        <v>207178</v>
      </c>
      <c r="H6154" t="s">
        <v>86</v>
      </c>
      <c r="I6154" t="s">
        <v>87</v>
      </c>
      <c r="J6154" t="s">
        <v>20</v>
      </c>
      <c r="K6154" t="s">
        <v>21</v>
      </c>
      <c r="L6154" t="s">
        <v>8895</v>
      </c>
      <c r="M6154" t="s">
        <v>32</v>
      </c>
      <c r="N6154" t="s">
        <v>387</v>
      </c>
      <c r="O6154" t="s">
        <v>388</v>
      </c>
      <c r="P6154" t="b">
        <f>production[[#This Row],[Funded Month]]&gt;=DATE(2021,1,1)</f>
        <v>0</v>
      </c>
    </row>
    <row r="6155" spans="1:16" x14ac:dyDescent="0.2">
      <c r="A6155" s="1">
        <v>290200876676</v>
      </c>
      <c r="B6155">
        <v>290</v>
      </c>
      <c r="C6155" t="s">
        <v>16</v>
      </c>
      <c r="D6155" s="2">
        <v>44075</v>
      </c>
      <c r="E6155" t="s">
        <v>9092</v>
      </c>
      <c r="F6155">
        <f>1</f>
        <v>1</v>
      </c>
      <c r="G6155">
        <v>242500</v>
      </c>
      <c r="H6155" t="s">
        <v>18</v>
      </c>
      <c r="I6155" t="s">
        <v>19</v>
      </c>
      <c r="J6155" t="s">
        <v>20</v>
      </c>
      <c r="K6155" t="s">
        <v>21</v>
      </c>
      <c r="L6155" t="s">
        <v>8895</v>
      </c>
      <c r="M6155" t="s">
        <v>32</v>
      </c>
      <c r="N6155" t="s">
        <v>387</v>
      </c>
      <c r="O6155" t="s">
        <v>388</v>
      </c>
      <c r="P6155" t="b">
        <f>production[[#This Row],[Funded Month]]&gt;=DATE(2021,1,1)</f>
        <v>0</v>
      </c>
    </row>
    <row r="6156" spans="1:16" x14ac:dyDescent="0.2">
      <c r="A6156" s="1">
        <v>290200775160</v>
      </c>
      <c r="B6156">
        <v>290</v>
      </c>
      <c r="C6156" t="s">
        <v>16</v>
      </c>
      <c r="D6156" s="2">
        <v>44075</v>
      </c>
      <c r="E6156" t="s">
        <v>9093</v>
      </c>
      <c r="F6156">
        <f>1</f>
        <v>1</v>
      </c>
      <c r="G6156">
        <v>126810</v>
      </c>
      <c r="H6156" t="s">
        <v>18</v>
      </c>
      <c r="I6156" t="s">
        <v>70</v>
      </c>
      <c r="J6156" t="s">
        <v>20</v>
      </c>
      <c r="K6156" t="s">
        <v>21</v>
      </c>
      <c r="L6156" t="s">
        <v>6469</v>
      </c>
      <c r="M6156" t="s">
        <v>32</v>
      </c>
      <c r="N6156" t="s">
        <v>1368</v>
      </c>
      <c r="O6156" t="s">
        <v>9094</v>
      </c>
      <c r="P6156" t="b">
        <f>production[[#This Row],[Funded Month]]&gt;=DATE(2021,1,1)</f>
        <v>0</v>
      </c>
    </row>
    <row r="6157" spans="1:16" x14ac:dyDescent="0.2">
      <c r="A6157" s="1">
        <v>290200876319</v>
      </c>
      <c r="B6157">
        <v>290</v>
      </c>
      <c r="C6157" t="s">
        <v>16</v>
      </c>
      <c r="D6157" s="2">
        <v>44075</v>
      </c>
      <c r="E6157" t="s">
        <v>8969</v>
      </c>
      <c r="F6157">
        <f>1</f>
        <v>1</v>
      </c>
      <c r="G6157">
        <v>123414</v>
      </c>
      <c r="H6157" t="s">
        <v>18</v>
      </c>
      <c r="I6157" t="s">
        <v>19</v>
      </c>
      <c r="J6157" t="s">
        <v>20</v>
      </c>
      <c r="K6157" t="s">
        <v>21</v>
      </c>
      <c r="L6157" t="s">
        <v>6469</v>
      </c>
      <c r="M6157" t="s">
        <v>32</v>
      </c>
      <c r="N6157" t="s">
        <v>1368</v>
      </c>
      <c r="O6157" t="s">
        <v>9094</v>
      </c>
      <c r="P6157" t="b">
        <f>production[[#This Row],[Funded Month]]&gt;=DATE(2021,1,1)</f>
        <v>0</v>
      </c>
    </row>
    <row r="6158" spans="1:16" x14ac:dyDescent="0.2">
      <c r="A6158" s="1">
        <v>290200876398</v>
      </c>
      <c r="B6158">
        <v>290</v>
      </c>
      <c r="C6158" t="s">
        <v>16</v>
      </c>
      <c r="D6158" s="2">
        <v>44075</v>
      </c>
      <c r="E6158" t="s">
        <v>8969</v>
      </c>
      <c r="F6158">
        <f>1</f>
        <v>1</v>
      </c>
      <c r="G6158">
        <v>77586</v>
      </c>
      <c r="H6158" t="s">
        <v>18</v>
      </c>
      <c r="I6158" t="s">
        <v>19</v>
      </c>
      <c r="J6158" t="s">
        <v>20</v>
      </c>
      <c r="K6158" t="s">
        <v>21</v>
      </c>
      <c r="L6158" t="s">
        <v>6469</v>
      </c>
      <c r="M6158" t="s">
        <v>32</v>
      </c>
      <c r="N6158" t="s">
        <v>1368</v>
      </c>
      <c r="O6158" t="s">
        <v>9095</v>
      </c>
      <c r="P6158" t="b">
        <f>production[[#This Row],[Funded Month]]&gt;=DATE(2021,1,1)</f>
        <v>0</v>
      </c>
    </row>
    <row r="6159" spans="1:16" x14ac:dyDescent="0.2">
      <c r="A6159" s="1">
        <v>290200876741</v>
      </c>
      <c r="B6159">
        <v>290</v>
      </c>
      <c r="C6159" t="s">
        <v>16</v>
      </c>
      <c r="D6159" s="2">
        <v>44075</v>
      </c>
      <c r="E6159" t="s">
        <v>9096</v>
      </c>
      <c r="F6159">
        <f>1</f>
        <v>1</v>
      </c>
      <c r="G6159">
        <v>375250</v>
      </c>
      <c r="H6159" t="s">
        <v>18</v>
      </c>
      <c r="I6159" t="s">
        <v>19</v>
      </c>
      <c r="J6159" t="s">
        <v>20</v>
      </c>
      <c r="K6159" t="s">
        <v>21</v>
      </c>
      <c r="L6159" t="s">
        <v>6469</v>
      </c>
      <c r="M6159" t="s">
        <v>32</v>
      </c>
      <c r="N6159" t="s">
        <v>182</v>
      </c>
      <c r="O6159" t="s">
        <v>1696</v>
      </c>
      <c r="P6159" t="b">
        <f>production[[#This Row],[Funded Month]]&gt;=DATE(2021,1,1)</f>
        <v>0</v>
      </c>
    </row>
    <row r="6160" spans="1:16" x14ac:dyDescent="0.2">
      <c r="A6160" s="1">
        <v>294200875195</v>
      </c>
      <c r="B6160">
        <v>294</v>
      </c>
      <c r="C6160" t="s">
        <v>415</v>
      </c>
      <c r="D6160" s="2">
        <v>44075</v>
      </c>
      <c r="E6160" t="s">
        <v>9097</v>
      </c>
      <c r="F6160">
        <f>1</f>
        <v>1</v>
      </c>
      <c r="G6160">
        <v>197682</v>
      </c>
      <c r="H6160" t="s">
        <v>18</v>
      </c>
      <c r="I6160" t="s">
        <v>497</v>
      </c>
      <c r="J6160" t="s">
        <v>20</v>
      </c>
      <c r="K6160" t="s">
        <v>21</v>
      </c>
      <c r="L6160" t="s">
        <v>8780</v>
      </c>
      <c r="M6160" t="s">
        <v>999</v>
      </c>
      <c r="N6160" t="s">
        <v>3074</v>
      </c>
      <c r="O6160" t="s">
        <v>9098</v>
      </c>
      <c r="P6160" t="b">
        <f>production[[#This Row],[Funded Month]]&gt;=DATE(2021,1,1)</f>
        <v>0</v>
      </c>
    </row>
    <row r="6161" spans="1:16" x14ac:dyDescent="0.2">
      <c r="A6161" s="1">
        <v>292200775045</v>
      </c>
      <c r="B6161">
        <v>292</v>
      </c>
      <c r="C6161" t="s">
        <v>922</v>
      </c>
      <c r="D6161" s="2">
        <v>44075</v>
      </c>
      <c r="E6161" t="s">
        <v>9099</v>
      </c>
      <c r="F6161">
        <f>1</f>
        <v>1</v>
      </c>
      <c r="G6161">
        <v>140000</v>
      </c>
      <c r="H6161" t="s">
        <v>18</v>
      </c>
      <c r="I6161" t="s">
        <v>50</v>
      </c>
      <c r="J6161" t="s">
        <v>20</v>
      </c>
      <c r="K6161" t="s">
        <v>44</v>
      </c>
      <c r="L6161" t="s">
        <v>931</v>
      </c>
      <c r="M6161" t="s">
        <v>32</v>
      </c>
      <c r="N6161" t="s">
        <v>945</v>
      </c>
      <c r="O6161" t="s">
        <v>946</v>
      </c>
      <c r="P6161" t="b">
        <f>production[[#This Row],[Funded Month]]&gt;=DATE(2021,1,1)</f>
        <v>0</v>
      </c>
    </row>
    <row r="6162" spans="1:16" x14ac:dyDescent="0.2">
      <c r="A6162" s="1">
        <v>292200775064</v>
      </c>
      <c r="B6162">
        <v>292</v>
      </c>
      <c r="C6162" t="s">
        <v>922</v>
      </c>
      <c r="D6162" s="2">
        <v>44075</v>
      </c>
      <c r="E6162" t="s">
        <v>9100</v>
      </c>
      <c r="F6162">
        <f>1</f>
        <v>1</v>
      </c>
      <c r="G6162">
        <v>171550</v>
      </c>
      <c r="H6162" t="s">
        <v>18</v>
      </c>
      <c r="I6162" t="s">
        <v>50</v>
      </c>
      <c r="J6162" t="s">
        <v>20</v>
      </c>
      <c r="K6162" t="s">
        <v>27</v>
      </c>
      <c r="L6162" t="s">
        <v>931</v>
      </c>
      <c r="M6162" t="s">
        <v>32</v>
      </c>
      <c r="N6162" t="s">
        <v>945</v>
      </c>
      <c r="O6162" t="s">
        <v>946</v>
      </c>
      <c r="P6162" t="b">
        <f>production[[#This Row],[Funded Month]]&gt;=DATE(2021,1,1)</f>
        <v>0</v>
      </c>
    </row>
    <row r="6163" spans="1:16" x14ac:dyDescent="0.2">
      <c r="A6163" s="1">
        <v>292200775066</v>
      </c>
      <c r="B6163">
        <v>292</v>
      </c>
      <c r="C6163" t="s">
        <v>922</v>
      </c>
      <c r="D6163" s="2">
        <v>44075</v>
      </c>
      <c r="E6163" t="s">
        <v>3220</v>
      </c>
      <c r="F6163">
        <f>1</f>
        <v>1</v>
      </c>
      <c r="G6163">
        <v>472000</v>
      </c>
      <c r="H6163" t="s">
        <v>18</v>
      </c>
      <c r="I6163" t="s">
        <v>50</v>
      </c>
      <c r="J6163" t="s">
        <v>20</v>
      </c>
      <c r="K6163" t="s">
        <v>27</v>
      </c>
      <c r="L6163" t="s">
        <v>931</v>
      </c>
      <c r="M6163" t="s">
        <v>32</v>
      </c>
      <c r="N6163" t="s">
        <v>945</v>
      </c>
      <c r="O6163" t="s">
        <v>946</v>
      </c>
      <c r="P6163" t="b">
        <f>production[[#This Row],[Funded Month]]&gt;=DATE(2021,1,1)</f>
        <v>0</v>
      </c>
    </row>
    <row r="6164" spans="1:16" x14ac:dyDescent="0.2">
      <c r="A6164" s="1">
        <v>292200875115</v>
      </c>
      <c r="B6164">
        <v>292</v>
      </c>
      <c r="C6164" t="s">
        <v>922</v>
      </c>
      <c r="D6164" s="2">
        <v>44075</v>
      </c>
      <c r="E6164" t="s">
        <v>9101</v>
      </c>
      <c r="F6164">
        <f>1</f>
        <v>1</v>
      </c>
      <c r="G6164">
        <v>258500</v>
      </c>
      <c r="H6164" t="s">
        <v>18</v>
      </c>
      <c r="I6164" t="s">
        <v>59</v>
      </c>
      <c r="J6164" t="s">
        <v>20</v>
      </c>
      <c r="K6164" t="s">
        <v>27</v>
      </c>
      <c r="L6164" t="s">
        <v>931</v>
      </c>
      <c r="M6164" t="s">
        <v>32</v>
      </c>
      <c r="N6164" t="s">
        <v>945</v>
      </c>
      <c r="O6164" t="s">
        <v>946</v>
      </c>
      <c r="P6164" t="b">
        <f>production[[#This Row],[Funded Month]]&gt;=DATE(2021,1,1)</f>
        <v>0</v>
      </c>
    </row>
    <row r="6165" spans="1:16" x14ac:dyDescent="0.2">
      <c r="A6165" s="1">
        <v>292200875133</v>
      </c>
      <c r="B6165">
        <v>292</v>
      </c>
      <c r="C6165" t="s">
        <v>922</v>
      </c>
      <c r="D6165" s="2">
        <v>44075</v>
      </c>
      <c r="E6165" t="s">
        <v>2998</v>
      </c>
      <c r="F6165">
        <f>1</f>
        <v>1</v>
      </c>
      <c r="G6165">
        <v>94000</v>
      </c>
      <c r="H6165" t="s">
        <v>18</v>
      </c>
      <c r="I6165" t="s">
        <v>50</v>
      </c>
      <c r="J6165" t="s">
        <v>20</v>
      </c>
      <c r="K6165" t="s">
        <v>44</v>
      </c>
      <c r="L6165" t="s">
        <v>931</v>
      </c>
      <c r="M6165" t="s">
        <v>32</v>
      </c>
      <c r="N6165" t="s">
        <v>945</v>
      </c>
      <c r="O6165" t="s">
        <v>946</v>
      </c>
      <c r="P6165" t="b">
        <f>production[[#This Row],[Funded Month]]&gt;=DATE(2021,1,1)</f>
        <v>0</v>
      </c>
    </row>
    <row r="6166" spans="1:16" x14ac:dyDescent="0.2">
      <c r="A6166" s="1">
        <v>292200875162</v>
      </c>
      <c r="B6166">
        <v>292</v>
      </c>
      <c r="C6166" t="s">
        <v>922</v>
      </c>
      <c r="D6166" s="2">
        <v>44075</v>
      </c>
      <c r="E6166" t="s">
        <v>9102</v>
      </c>
      <c r="F6166">
        <f>1</f>
        <v>1</v>
      </c>
      <c r="G6166">
        <v>135000</v>
      </c>
      <c r="H6166" t="s">
        <v>18</v>
      </c>
      <c r="I6166" t="s">
        <v>50</v>
      </c>
      <c r="J6166" t="s">
        <v>20</v>
      </c>
      <c r="K6166" t="s">
        <v>44</v>
      </c>
      <c r="L6166" t="s">
        <v>931</v>
      </c>
      <c r="M6166" t="s">
        <v>32</v>
      </c>
      <c r="N6166" t="s">
        <v>945</v>
      </c>
      <c r="O6166" t="s">
        <v>2998</v>
      </c>
      <c r="P6166" t="b">
        <f>production[[#This Row],[Funded Month]]&gt;=DATE(2021,1,1)</f>
        <v>0</v>
      </c>
    </row>
    <row r="6167" spans="1:16" x14ac:dyDescent="0.2">
      <c r="A6167" s="1">
        <v>292200875184</v>
      </c>
      <c r="B6167">
        <v>292</v>
      </c>
      <c r="C6167" t="s">
        <v>922</v>
      </c>
      <c r="D6167" s="2">
        <v>44075</v>
      </c>
      <c r="E6167" t="s">
        <v>9103</v>
      </c>
      <c r="F6167">
        <f>1</f>
        <v>1</v>
      </c>
      <c r="G6167">
        <v>245000</v>
      </c>
      <c r="H6167" t="s">
        <v>238</v>
      </c>
      <c r="I6167" t="s">
        <v>239</v>
      </c>
      <c r="J6167" t="s">
        <v>20</v>
      </c>
      <c r="K6167" t="s">
        <v>21</v>
      </c>
      <c r="L6167" t="s">
        <v>931</v>
      </c>
      <c r="M6167" t="s">
        <v>32</v>
      </c>
      <c r="N6167" t="s">
        <v>945</v>
      </c>
      <c r="O6167" t="s">
        <v>959</v>
      </c>
      <c r="P6167" t="b">
        <f>production[[#This Row],[Funded Month]]&gt;=DATE(2021,1,1)</f>
        <v>0</v>
      </c>
    </row>
    <row r="6168" spans="1:16" x14ac:dyDescent="0.2">
      <c r="A6168" s="1">
        <v>290200533532</v>
      </c>
      <c r="B6168">
        <v>290</v>
      </c>
      <c r="C6168" t="s">
        <v>16</v>
      </c>
      <c r="D6168" s="2">
        <v>44075</v>
      </c>
      <c r="E6168" t="s">
        <v>9104</v>
      </c>
      <c r="F6168">
        <f>1</f>
        <v>1</v>
      </c>
      <c r="G6168">
        <v>263402</v>
      </c>
      <c r="H6168" t="s">
        <v>18</v>
      </c>
      <c r="I6168" t="s">
        <v>19</v>
      </c>
      <c r="J6168" t="s">
        <v>20</v>
      </c>
      <c r="K6168" t="s">
        <v>21</v>
      </c>
      <c r="L6168" t="s">
        <v>8785</v>
      </c>
      <c r="M6168" t="s">
        <v>23</v>
      </c>
      <c r="N6168" t="s">
        <v>104</v>
      </c>
      <c r="O6168" t="s">
        <v>3784</v>
      </c>
      <c r="P6168" t="b">
        <f>production[[#This Row],[Funded Month]]&gt;=DATE(2021,1,1)</f>
        <v>0</v>
      </c>
    </row>
    <row r="6169" spans="1:16" x14ac:dyDescent="0.2">
      <c r="A6169" s="1">
        <v>290200645017</v>
      </c>
      <c r="B6169">
        <v>290</v>
      </c>
      <c r="C6169" t="s">
        <v>16</v>
      </c>
      <c r="D6169" s="2">
        <v>44075</v>
      </c>
      <c r="E6169" t="s">
        <v>9105</v>
      </c>
      <c r="F6169">
        <f>1</f>
        <v>1</v>
      </c>
      <c r="G6169">
        <v>265010</v>
      </c>
      <c r="H6169" t="s">
        <v>86</v>
      </c>
      <c r="I6169" t="s">
        <v>87</v>
      </c>
      <c r="J6169" t="s">
        <v>20</v>
      </c>
      <c r="K6169" t="s">
        <v>21</v>
      </c>
      <c r="L6169" t="s">
        <v>8785</v>
      </c>
      <c r="M6169" t="s">
        <v>99</v>
      </c>
      <c r="N6169" t="s">
        <v>96</v>
      </c>
      <c r="O6169" t="s">
        <v>95</v>
      </c>
      <c r="P6169" t="b">
        <f>production[[#This Row],[Funded Month]]&gt;=DATE(2021,1,1)</f>
        <v>0</v>
      </c>
    </row>
    <row r="6170" spans="1:16" x14ac:dyDescent="0.2">
      <c r="A6170" s="1">
        <v>290200651536</v>
      </c>
      <c r="B6170">
        <v>290</v>
      </c>
      <c r="C6170" t="s">
        <v>16</v>
      </c>
      <c r="D6170" s="2">
        <v>44075</v>
      </c>
      <c r="E6170" t="s">
        <v>4631</v>
      </c>
      <c r="F6170">
        <f>1</f>
        <v>1</v>
      </c>
      <c r="G6170">
        <v>237500</v>
      </c>
      <c r="H6170" t="s">
        <v>18</v>
      </c>
      <c r="I6170" t="s">
        <v>19</v>
      </c>
      <c r="J6170" t="s">
        <v>20</v>
      </c>
      <c r="K6170" t="s">
        <v>21</v>
      </c>
      <c r="L6170" t="s">
        <v>8785</v>
      </c>
      <c r="M6170" t="s">
        <v>23</v>
      </c>
      <c r="N6170" t="s">
        <v>96</v>
      </c>
      <c r="O6170" t="s">
        <v>1899</v>
      </c>
      <c r="P6170" t="b">
        <f>production[[#This Row],[Funded Month]]&gt;=DATE(2021,1,1)</f>
        <v>0</v>
      </c>
    </row>
    <row r="6171" spans="1:16" x14ac:dyDescent="0.2">
      <c r="A6171" s="1">
        <v>290200775781</v>
      </c>
      <c r="B6171">
        <v>290</v>
      </c>
      <c r="C6171" t="s">
        <v>16</v>
      </c>
      <c r="D6171" s="2">
        <v>44075</v>
      </c>
      <c r="E6171" t="s">
        <v>9106</v>
      </c>
      <c r="F6171">
        <f>1</f>
        <v>1</v>
      </c>
      <c r="G6171">
        <v>434600</v>
      </c>
      <c r="H6171" t="s">
        <v>18</v>
      </c>
      <c r="I6171" t="s">
        <v>50</v>
      </c>
      <c r="J6171" t="s">
        <v>20</v>
      </c>
      <c r="K6171" t="s">
        <v>44</v>
      </c>
      <c r="L6171" t="s">
        <v>8785</v>
      </c>
      <c r="M6171" t="s">
        <v>23</v>
      </c>
      <c r="N6171" t="s">
        <v>104</v>
      </c>
      <c r="O6171" t="s">
        <v>105</v>
      </c>
      <c r="P6171" t="b">
        <f>production[[#This Row],[Funded Month]]&gt;=DATE(2021,1,1)</f>
        <v>0</v>
      </c>
    </row>
    <row r="6172" spans="1:16" x14ac:dyDescent="0.2">
      <c r="A6172" s="1">
        <v>290200776043</v>
      </c>
      <c r="B6172">
        <v>290</v>
      </c>
      <c r="C6172" t="s">
        <v>16</v>
      </c>
      <c r="D6172" s="2">
        <v>44075</v>
      </c>
      <c r="E6172" t="s">
        <v>9107</v>
      </c>
      <c r="F6172">
        <f>1</f>
        <v>1</v>
      </c>
      <c r="G6172">
        <v>356250</v>
      </c>
      <c r="H6172" t="s">
        <v>18</v>
      </c>
      <c r="I6172" t="s">
        <v>19</v>
      </c>
      <c r="J6172" t="s">
        <v>20</v>
      </c>
      <c r="K6172" t="s">
        <v>21</v>
      </c>
      <c r="L6172" t="s">
        <v>8785</v>
      </c>
      <c r="M6172" t="s">
        <v>23</v>
      </c>
      <c r="N6172" t="s">
        <v>104</v>
      </c>
      <c r="O6172" t="s">
        <v>680</v>
      </c>
      <c r="P6172" t="b">
        <f>production[[#This Row],[Funded Month]]&gt;=DATE(2021,1,1)</f>
        <v>0</v>
      </c>
    </row>
    <row r="6173" spans="1:16" x14ac:dyDescent="0.2">
      <c r="A6173" s="1">
        <v>290200776053</v>
      </c>
      <c r="B6173">
        <v>290</v>
      </c>
      <c r="C6173" t="s">
        <v>16</v>
      </c>
      <c r="D6173" s="2">
        <v>44075</v>
      </c>
      <c r="E6173" t="s">
        <v>9108</v>
      </c>
      <c r="F6173">
        <f>1</f>
        <v>1</v>
      </c>
      <c r="G6173">
        <v>224000</v>
      </c>
      <c r="H6173" t="s">
        <v>18</v>
      </c>
      <c r="I6173" t="s">
        <v>19</v>
      </c>
      <c r="J6173" t="s">
        <v>20</v>
      </c>
      <c r="K6173" t="s">
        <v>27</v>
      </c>
      <c r="L6173" t="s">
        <v>8785</v>
      </c>
      <c r="M6173" t="s">
        <v>23</v>
      </c>
      <c r="N6173" t="s">
        <v>96</v>
      </c>
      <c r="O6173" t="s">
        <v>1631</v>
      </c>
      <c r="P6173" t="b">
        <f>production[[#This Row],[Funded Month]]&gt;=DATE(2021,1,1)</f>
        <v>0</v>
      </c>
    </row>
    <row r="6174" spans="1:16" x14ac:dyDescent="0.2">
      <c r="A6174" s="1">
        <v>290200776092</v>
      </c>
      <c r="B6174">
        <v>290</v>
      </c>
      <c r="C6174" t="s">
        <v>16</v>
      </c>
      <c r="D6174" s="2">
        <v>44075</v>
      </c>
      <c r="E6174" t="s">
        <v>9109</v>
      </c>
      <c r="F6174">
        <f>1</f>
        <v>1</v>
      </c>
      <c r="G6174">
        <v>234671</v>
      </c>
      <c r="H6174" t="s">
        <v>86</v>
      </c>
      <c r="I6174" t="s">
        <v>87</v>
      </c>
      <c r="J6174" t="s">
        <v>20</v>
      </c>
      <c r="K6174" t="s">
        <v>21</v>
      </c>
      <c r="L6174" t="s">
        <v>8785</v>
      </c>
      <c r="M6174" t="s">
        <v>23</v>
      </c>
      <c r="N6174" t="s">
        <v>96</v>
      </c>
      <c r="O6174" t="s">
        <v>372</v>
      </c>
      <c r="P6174" t="b">
        <f>production[[#This Row],[Funded Month]]&gt;=DATE(2021,1,1)</f>
        <v>0</v>
      </c>
    </row>
    <row r="6175" spans="1:16" x14ac:dyDescent="0.2">
      <c r="A6175" s="1">
        <v>290200776122</v>
      </c>
      <c r="B6175">
        <v>290</v>
      </c>
      <c r="C6175" t="s">
        <v>16</v>
      </c>
      <c r="D6175" s="2">
        <v>44075</v>
      </c>
      <c r="E6175" t="s">
        <v>9110</v>
      </c>
      <c r="F6175">
        <f>1</f>
        <v>1</v>
      </c>
      <c r="G6175">
        <v>434000</v>
      </c>
      <c r="H6175" t="s">
        <v>238</v>
      </c>
      <c r="I6175" t="s">
        <v>239</v>
      </c>
      <c r="J6175" t="s">
        <v>20</v>
      </c>
      <c r="K6175" t="s">
        <v>21</v>
      </c>
      <c r="L6175" t="s">
        <v>8785</v>
      </c>
      <c r="M6175" t="s">
        <v>23</v>
      </c>
      <c r="N6175" t="s">
        <v>96</v>
      </c>
      <c r="O6175" t="s">
        <v>9111</v>
      </c>
      <c r="P6175" t="b">
        <f>production[[#This Row],[Funded Month]]&gt;=DATE(2021,1,1)</f>
        <v>0</v>
      </c>
    </row>
    <row r="6176" spans="1:16" x14ac:dyDescent="0.2">
      <c r="A6176" s="1">
        <v>290200876202</v>
      </c>
      <c r="B6176">
        <v>290</v>
      </c>
      <c r="C6176" t="s">
        <v>16</v>
      </c>
      <c r="D6176" s="2">
        <v>44075</v>
      </c>
      <c r="E6176" t="s">
        <v>9112</v>
      </c>
      <c r="F6176">
        <f>1</f>
        <v>1</v>
      </c>
      <c r="G6176">
        <v>301500</v>
      </c>
      <c r="H6176" t="s">
        <v>18</v>
      </c>
      <c r="I6176" t="s">
        <v>19</v>
      </c>
      <c r="J6176" t="s">
        <v>20</v>
      </c>
      <c r="K6176" t="s">
        <v>27</v>
      </c>
      <c r="L6176" t="s">
        <v>8785</v>
      </c>
      <c r="M6176" t="s">
        <v>23</v>
      </c>
      <c r="N6176" t="s">
        <v>104</v>
      </c>
      <c r="O6176" t="s">
        <v>105</v>
      </c>
      <c r="P6176" t="b">
        <f>production[[#This Row],[Funded Month]]&gt;=DATE(2021,1,1)</f>
        <v>0</v>
      </c>
    </row>
    <row r="6177" spans="1:16" x14ac:dyDescent="0.2">
      <c r="A6177" s="1">
        <v>290200876476</v>
      </c>
      <c r="B6177">
        <v>290</v>
      </c>
      <c r="C6177" t="s">
        <v>16</v>
      </c>
      <c r="D6177" s="2">
        <v>44075</v>
      </c>
      <c r="E6177" t="s">
        <v>9113</v>
      </c>
      <c r="F6177">
        <f>1</f>
        <v>1</v>
      </c>
      <c r="G6177">
        <v>365000</v>
      </c>
      <c r="H6177" t="s">
        <v>238</v>
      </c>
      <c r="I6177" t="s">
        <v>239</v>
      </c>
      <c r="J6177" t="s">
        <v>20</v>
      </c>
      <c r="K6177" t="s">
        <v>21</v>
      </c>
      <c r="L6177" t="s">
        <v>8785</v>
      </c>
      <c r="M6177" t="s">
        <v>23</v>
      </c>
      <c r="N6177" t="s">
        <v>96</v>
      </c>
      <c r="O6177" t="s">
        <v>95</v>
      </c>
      <c r="P6177" t="b">
        <f>production[[#This Row],[Funded Month]]&gt;=DATE(2021,1,1)</f>
        <v>0</v>
      </c>
    </row>
    <row r="6178" spans="1:16" x14ac:dyDescent="0.2">
      <c r="A6178" s="1">
        <v>290200876768</v>
      </c>
      <c r="B6178">
        <v>290</v>
      </c>
      <c r="C6178" t="s">
        <v>16</v>
      </c>
      <c r="D6178" s="2">
        <v>44075</v>
      </c>
      <c r="E6178" t="s">
        <v>9114</v>
      </c>
      <c r="F6178">
        <f>1</f>
        <v>1</v>
      </c>
      <c r="G6178">
        <v>345624</v>
      </c>
      <c r="H6178" t="s">
        <v>86</v>
      </c>
      <c r="I6178" t="s">
        <v>186</v>
      </c>
      <c r="J6178" t="s">
        <v>20</v>
      </c>
      <c r="K6178" t="s">
        <v>21</v>
      </c>
      <c r="L6178" t="s">
        <v>8785</v>
      </c>
      <c r="M6178" t="s">
        <v>23</v>
      </c>
      <c r="N6178" t="s">
        <v>104</v>
      </c>
      <c r="O6178" t="s">
        <v>9115</v>
      </c>
      <c r="P6178" t="b">
        <f>production[[#This Row],[Funded Month]]&gt;=DATE(2021,1,1)</f>
        <v>0</v>
      </c>
    </row>
    <row r="6179" spans="1:16" x14ac:dyDescent="0.2">
      <c r="A6179" s="1">
        <v>290200876978</v>
      </c>
      <c r="B6179">
        <v>290</v>
      </c>
      <c r="C6179" t="s">
        <v>16</v>
      </c>
      <c r="D6179" s="2">
        <v>44075</v>
      </c>
      <c r="E6179" t="s">
        <v>9116</v>
      </c>
      <c r="F6179">
        <f>1</f>
        <v>1</v>
      </c>
      <c r="G6179">
        <v>209600</v>
      </c>
      <c r="H6179" t="s">
        <v>18</v>
      </c>
      <c r="I6179" t="s">
        <v>19</v>
      </c>
      <c r="J6179" t="s">
        <v>20</v>
      </c>
      <c r="K6179" t="s">
        <v>21</v>
      </c>
      <c r="L6179" t="s">
        <v>8785</v>
      </c>
      <c r="M6179" t="s">
        <v>23</v>
      </c>
      <c r="N6179" t="s">
        <v>96</v>
      </c>
      <c r="O6179" t="s">
        <v>8977</v>
      </c>
      <c r="P6179" t="b">
        <f>production[[#This Row],[Funded Month]]&gt;=DATE(2021,1,1)</f>
        <v>0</v>
      </c>
    </row>
    <row r="6180" spans="1:16" x14ac:dyDescent="0.2">
      <c r="A6180" s="1">
        <v>290200877104</v>
      </c>
      <c r="B6180">
        <v>290</v>
      </c>
      <c r="C6180" t="s">
        <v>16</v>
      </c>
      <c r="D6180" s="2">
        <v>44075</v>
      </c>
      <c r="E6180" t="s">
        <v>9117</v>
      </c>
      <c r="F6180">
        <f>1</f>
        <v>1</v>
      </c>
      <c r="G6180">
        <v>88522</v>
      </c>
      <c r="H6180" t="s">
        <v>86</v>
      </c>
      <c r="I6180" t="s">
        <v>186</v>
      </c>
      <c r="J6180" t="s">
        <v>20</v>
      </c>
      <c r="K6180" t="s">
        <v>21</v>
      </c>
      <c r="L6180" t="s">
        <v>8785</v>
      </c>
      <c r="M6180" t="s">
        <v>23</v>
      </c>
      <c r="N6180" t="s">
        <v>96</v>
      </c>
      <c r="O6180" t="s">
        <v>2285</v>
      </c>
      <c r="P6180" t="b">
        <f>production[[#This Row],[Funded Month]]&gt;=DATE(2021,1,1)</f>
        <v>0</v>
      </c>
    </row>
    <row r="6181" spans="1:16" x14ac:dyDescent="0.2">
      <c r="A6181" s="1">
        <v>290200877411</v>
      </c>
      <c r="B6181">
        <v>290</v>
      </c>
      <c r="C6181" t="s">
        <v>16</v>
      </c>
      <c r="D6181" s="2">
        <v>44075</v>
      </c>
      <c r="E6181" t="s">
        <v>9118</v>
      </c>
      <c r="F6181">
        <f>1</f>
        <v>1</v>
      </c>
      <c r="G6181">
        <v>312750</v>
      </c>
      <c r="H6181" t="s">
        <v>18</v>
      </c>
      <c r="I6181" t="s">
        <v>19</v>
      </c>
      <c r="J6181" t="s">
        <v>20</v>
      </c>
      <c r="K6181" t="s">
        <v>21</v>
      </c>
      <c r="L6181" t="s">
        <v>8785</v>
      </c>
      <c r="M6181" t="s">
        <v>23</v>
      </c>
      <c r="N6181" t="s">
        <v>96</v>
      </c>
      <c r="O6181" t="s">
        <v>484</v>
      </c>
      <c r="P6181" t="b">
        <f>production[[#This Row],[Funded Month]]&gt;=DATE(2021,1,1)</f>
        <v>0</v>
      </c>
    </row>
    <row r="6182" spans="1:16" x14ac:dyDescent="0.2">
      <c r="A6182" s="1">
        <v>290200977973</v>
      </c>
      <c r="B6182">
        <v>290</v>
      </c>
      <c r="C6182" t="s">
        <v>16</v>
      </c>
      <c r="D6182" s="2">
        <v>44075</v>
      </c>
      <c r="E6182" t="s">
        <v>9119</v>
      </c>
      <c r="F6182">
        <f>1</f>
        <v>1</v>
      </c>
      <c r="G6182">
        <v>261182</v>
      </c>
      <c r="H6182" t="s">
        <v>86</v>
      </c>
      <c r="I6182" t="s">
        <v>186</v>
      </c>
      <c r="J6182" t="s">
        <v>20</v>
      </c>
      <c r="K6182" t="s">
        <v>21</v>
      </c>
      <c r="L6182" t="s">
        <v>8785</v>
      </c>
      <c r="M6182" t="s">
        <v>23</v>
      </c>
      <c r="N6182" t="s">
        <v>104</v>
      </c>
      <c r="O6182" t="s">
        <v>2813</v>
      </c>
      <c r="P6182" t="b">
        <f>production[[#This Row],[Funded Month]]&gt;=DATE(2021,1,1)</f>
        <v>0</v>
      </c>
    </row>
    <row r="6183" spans="1:16" x14ac:dyDescent="0.2">
      <c r="A6183" s="1">
        <v>290200877181</v>
      </c>
      <c r="B6183">
        <v>290</v>
      </c>
      <c r="C6183" t="s">
        <v>16</v>
      </c>
      <c r="D6183" s="2">
        <v>44075</v>
      </c>
      <c r="E6183" t="s">
        <v>9120</v>
      </c>
      <c r="F6183">
        <f>1</f>
        <v>1</v>
      </c>
      <c r="G6183">
        <v>309294</v>
      </c>
      <c r="H6183" t="s">
        <v>86</v>
      </c>
      <c r="I6183" t="s">
        <v>87</v>
      </c>
      <c r="J6183" t="s">
        <v>20</v>
      </c>
      <c r="K6183" t="s">
        <v>21</v>
      </c>
      <c r="L6183" t="s">
        <v>98</v>
      </c>
      <c r="M6183" t="s">
        <v>99</v>
      </c>
      <c r="N6183" t="s">
        <v>2499</v>
      </c>
      <c r="P6183" t="b">
        <f>production[[#This Row],[Funded Month]]&gt;=DATE(2021,1,1)</f>
        <v>0</v>
      </c>
    </row>
    <row r="6184" spans="1:16" x14ac:dyDescent="0.2">
      <c r="A6184" s="1">
        <v>292200420119</v>
      </c>
      <c r="B6184">
        <v>292</v>
      </c>
      <c r="C6184" t="s">
        <v>922</v>
      </c>
      <c r="D6184" s="2">
        <v>44075</v>
      </c>
      <c r="E6184" t="s">
        <v>9121</v>
      </c>
      <c r="F6184">
        <f>1</f>
        <v>1</v>
      </c>
      <c r="G6184">
        <v>78750</v>
      </c>
      <c r="H6184" t="s">
        <v>18</v>
      </c>
      <c r="I6184" t="s">
        <v>19</v>
      </c>
      <c r="J6184" t="s">
        <v>20</v>
      </c>
      <c r="K6184" t="s">
        <v>44</v>
      </c>
      <c r="L6184" t="s">
        <v>9004</v>
      </c>
      <c r="M6184" t="s">
        <v>32</v>
      </c>
      <c r="N6184" t="s">
        <v>4877</v>
      </c>
      <c r="O6184" t="s">
        <v>9122</v>
      </c>
      <c r="P6184" t="b">
        <f>production[[#This Row],[Funded Month]]&gt;=DATE(2021,1,1)</f>
        <v>0</v>
      </c>
    </row>
    <row r="6185" spans="1:16" x14ac:dyDescent="0.2">
      <c r="A6185" s="1">
        <v>297200875177</v>
      </c>
      <c r="B6185">
        <v>297</v>
      </c>
      <c r="C6185" t="s">
        <v>415</v>
      </c>
      <c r="D6185" s="2">
        <v>44075</v>
      </c>
      <c r="E6185" t="s">
        <v>9123</v>
      </c>
      <c r="F6185">
        <f>1</f>
        <v>1</v>
      </c>
      <c r="G6185">
        <v>315000</v>
      </c>
      <c r="H6185" t="s">
        <v>18</v>
      </c>
      <c r="I6185" t="s">
        <v>19</v>
      </c>
      <c r="J6185" t="s">
        <v>20</v>
      </c>
      <c r="K6185" t="s">
        <v>21</v>
      </c>
      <c r="L6185" t="s">
        <v>9007</v>
      </c>
      <c r="M6185" t="s">
        <v>32</v>
      </c>
      <c r="N6185" t="s">
        <v>1192</v>
      </c>
      <c r="O6185" t="s">
        <v>9124</v>
      </c>
      <c r="P6185" t="b">
        <f>production[[#This Row],[Funded Month]]&gt;=DATE(2021,1,1)</f>
        <v>0</v>
      </c>
    </row>
    <row r="6186" spans="1:16" x14ac:dyDescent="0.2">
      <c r="A6186" s="1">
        <v>297200875262</v>
      </c>
      <c r="B6186">
        <v>297</v>
      </c>
      <c r="C6186" t="s">
        <v>415</v>
      </c>
      <c r="D6186" s="2">
        <v>44075</v>
      </c>
      <c r="E6186" t="s">
        <v>9123</v>
      </c>
      <c r="F6186">
        <f>1</f>
        <v>1</v>
      </c>
      <c r="G6186">
        <v>279350</v>
      </c>
      <c r="H6186" t="s">
        <v>18</v>
      </c>
      <c r="I6186" t="s">
        <v>19</v>
      </c>
      <c r="J6186" t="s">
        <v>20</v>
      </c>
      <c r="K6186" t="s">
        <v>21</v>
      </c>
      <c r="L6186" t="s">
        <v>9007</v>
      </c>
      <c r="M6186" t="s">
        <v>32</v>
      </c>
      <c r="N6186" t="s">
        <v>1192</v>
      </c>
      <c r="O6186" t="s">
        <v>9124</v>
      </c>
      <c r="P6186" t="b">
        <f>production[[#This Row],[Funded Month]]&gt;=DATE(2021,1,1)</f>
        <v>0</v>
      </c>
    </row>
    <row r="6187" spans="1:16" x14ac:dyDescent="0.2">
      <c r="A6187" s="1">
        <v>290200775631</v>
      </c>
      <c r="B6187">
        <v>290</v>
      </c>
      <c r="C6187" t="s">
        <v>16</v>
      </c>
      <c r="D6187" s="2">
        <v>44075</v>
      </c>
      <c r="E6187" t="s">
        <v>9125</v>
      </c>
      <c r="F6187">
        <f>1</f>
        <v>1</v>
      </c>
      <c r="G6187">
        <v>191468</v>
      </c>
      <c r="H6187" t="s">
        <v>86</v>
      </c>
      <c r="I6187" t="s">
        <v>87</v>
      </c>
      <c r="J6187" t="s">
        <v>20</v>
      </c>
      <c r="K6187" t="s">
        <v>21</v>
      </c>
      <c r="L6187" t="s">
        <v>442</v>
      </c>
      <c r="M6187" t="s">
        <v>32</v>
      </c>
      <c r="N6187" t="s">
        <v>165</v>
      </c>
      <c r="O6187" t="s">
        <v>9126</v>
      </c>
      <c r="P6187" t="b">
        <f>production[[#This Row],[Funded Month]]&gt;=DATE(2021,1,1)</f>
        <v>0</v>
      </c>
    </row>
    <row r="6188" spans="1:16" x14ac:dyDescent="0.2">
      <c r="A6188" s="1">
        <v>290200876617</v>
      </c>
      <c r="B6188">
        <v>290</v>
      </c>
      <c r="C6188" t="s">
        <v>16</v>
      </c>
      <c r="D6188" s="2">
        <v>44075</v>
      </c>
      <c r="E6188" t="s">
        <v>9127</v>
      </c>
      <c r="F6188">
        <f>1</f>
        <v>1</v>
      </c>
      <c r="G6188">
        <v>241000</v>
      </c>
      <c r="H6188" t="s">
        <v>18</v>
      </c>
      <c r="I6188" t="s">
        <v>19</v>
      </c>
      <c r="J6188" t="s">
        <v>20</v>
      </c>
      <c r="K6188" t="s">
        <v>21</v>
      </c>
      <c r="L6188" t="s">
        <v>442</v>
      </c>
      <c r="M6188" t="s">
        <v>32</v>
      </c>
      <c r="N6188" t="s">
        <v>165</v>
      </c>
      <c r="O6188" t="s">
        <v>9128</v>
      </c>
      <c r="P6188" t="b">
        <f>production[[#This Row],[Funded Month]]&gt;=DATE(2021,1,1)</f>
        <v>0</v>
      </c>
    </row>
    <row r="6189" spans="1:16" x14ac:dyDescent="0.2">
      <c r="A6189" s="1">
        <v>290200876790</v>
      </c>
      <c r="B6189">
        <v>290</v>
      </c>
      <c r="C6189" t="s">
        <v>16</v>
      </c>
      <c r="D6189" s="2">
        <v>44075</v>
      </c>
      <c r="E6189" t="s">
        <v>9129</v>
      </c>
      <c r="F6189">
        <f>1</f>
        <v>1</v>
      </c>
      <c r="G6189">
        <v>456000</v>
      </c>
      <c r="H6189" t="s">
        <v>18</v>
      </c>
      <c r="I6189" t="s">
        <v>19</v>
      </c>
      <c r="J6189" t="s">
        <v>20</v>
      </c>
      <c r="K6189" t="s">
        <v>21</v>
      </c>
      <c r="L6189" t="s">
        <v>442</v>
      </c>
      <c r="M6189" t="s">
        <v>32</v>
      </c>
      <c r="N6189" t="s">
        <v>165</v>
      </c>
      <c r="O6189" t="s">
        <v>9010</v>
      </c>
      <c r="P6189" t="b">
        <f>production[[#This Row],[Funded Month]]&gt;=DATE(2021,1,1)</f>
        <v>0</v>
      </c>
    </row>
    <row r="6190" spans="1:16" x14ac:dyDescent="0.2">
      <c r="A6190" s="1">
        <v>290200647662</v>
      </c>
      <c r="B6190">
        <v>290</v>
      </c>
      <c r="C6190" t="s">
        <v>16</v>
      </c>
      <c r="D6190" s="2">
        <v>44075</v>
      </c>
      <c r="E6190" t="s">
        <v>9130</v>
      </c>
      <c r="F6190">
        <f>1</f>
        <v>1</v>
      </c>
      <c r="G6190">
        <v>188100</v>
      </c>
      <c r="H6190" t="s">
        <v>18</v>
      </c>
      <c r="I6190" t="s">
        <v>79</v>
      </c>
      <c r="J6190" t="s">
        <v>20</v>
      </c>
      <c r="K6190" t="s">
        <v>21</v>
      </c>
      <c r="L6190" t="s">
        <v>181</v>
      </c>
      <c r="M6190" t="s">
        <v>32</v>
      </c>
      <c r="N6190" t="s">
        <v>182</v>
      </c>
      <c r="O6190" t="s">
        <v>8830</v>
      </c>
      <c r="P6190" t="b">
        <f>production[[#This Row],[Funded Month]]&gt;=DATE(2021,1,1)</f>
        <v>0</v>
      </c>
    </row>
    <row r="6191" spans="1:16" x14ac:dyDescent="0.2">
      <c r="A6191" s="1">
        <v>290200775967</v>
      </c>
      <c r="B6191">
        <v>290</v>
      </c>
      <c r="C6191" t="s">
        <v>16</v>
      </c>
      <c r="D6191" s="2">
        <v>44075</v>
      </c>
      <c r="E6191" t="s">
        <v>9131</v>
      </c>
      <c r="F6191">
        <f>1</f>
        <v>1</v>
      </c>
      <c r="G6191">
        <v>397800</v>
      </c>
      <c r="H6191" t="s">
        <v>18</v>
      </c>
      <c r="I6191" t="s">
        <v>19</v>
      </c>
      <c r="J6191" t="s">
        <v>20</v>
      </c>
      <c r="K6191" t="s">
        <v>21</v>
      </c>
      <c r="L6191" t="s">
        <v>181</v>
      </c>
      <c r="M6191" t="s">
        <v>32</v>
      </c>
      <c r="N6191" t="s">
        <v>182</v>
      </c>
      <c r="O6191" t="s">
        <v>8830</v>
      </c>
      <c r="P6191" t="b">
        <f>production[[#This Row],[Funded Month]]&gt;=DATE(2021,1,1)</f>
        <v>0</v>
      </c>
    </row>
    <row r="6192" spans="1:16" x14ac:dyDescent="0.2">
      <c r="A6192" s="1">
        <v>290200776068</v>
      </c>
      <c r="B6192">
        <v>290</v>
      </c>
      <c r="C6192" t="s">
        <v>16</v>
      </c>
      <c r="D6192" s="2">
        <v>44075</v>
      </c>
      <c r="E6192" t="s">
        <v>9132</v>
      </c>
      <c r="F6192">
        <f>1</f>
        <v>1</v>
      </c>
      <c r="G6192">
        <v>231725</v>
      </c>
      <c r="H6192" t="s">
        <v>86</v>
      </c>
      <c r="I6192" t="s">
        <v>87</v>
      </c>
      <c r="J6192" t="s">
        <v>20</v>
      </c>
      <c r="K6192" t="s">
        <v>21</v>
      </c>
      <c r="L6192" t="s">
        <v>181</v>
      </c>
      <c r="M6192" t="s">
        <v>32</v>
      </c>
      <c r="N6192" t="s">
        <v>531</v>
      </c>
      <c r="O6192" t="s">
        <v>828</v>
      </c>
      <c r="P6192" t="b">
        <f>production[[#This Row],[Funded Month]]&gt;=DATE(2021,1,1)</f>
        <v>0</v>
      </c>
    </row>
    <row r="6193" spans="1:16" x14ac:dyDescent="0.2">
      <c r="A6193" s="1">
        <v>290200876484</v>
      </c>
      <c r="B6193">
        <v>290</v>
      </c>
      <c r="C6193" t="s">
        <v>16</v>
      </c>
      <c r="D6193" s="2">
        <v>44075</v>
      </c>
      <c r="E6193" t="s">
        <v>9133</v>
      </c>
      <c r="F6193">
        <f>1</f>
        <v>1</v>
      </c>
      <c r="G6193">
        <v>151200</v>
      </c>
      <c r="H6193" t="s">
        <v>18</v>
      </c>
      <c r="I6193" t="s">
        <v>19</v>
      </c>
      <c r="J6193" t="s">
        <v>20</v>
      </c>
      <c r="K6193" t="s">
        <v>21</v>
      </c>
      <c r="L6193" t="s">
        <v>181</v>
      </c>
      <c r="M6193" t="s">
        <v>32</v>
      </c>
      <c r="N6193" t="s">
        <v>531</v>
      </c>
      <c r="O6193" t="s">
        <v>828</v>
      </c>
      <c r="P6193" t="b">
        <f>production[[#This Row],[Funded Month]]&gt;=DATE(2021,1,1)</f>
        <v>0</v>
      </c>
    </row>
    <row r="6194" spans="1:16" x14ac:dyDescent="0.2">
      <c r="A6194" s="1">
        <v>290200877826</v>
      </c>
      <c r="B6194">
        <v>290</v>
      </c>
      <c r="C6194" t="s">
        <v>16</v>
      </c>
      <c r="D6194" s="2">
        <v>44075</v>
      </c>
      <c r="E6194" t="s">
        <v>9134</v>
      </c>
      <c r="F6194">
        <f>1</f>
        <v>1</v>
      </c>
      <c r="G6194">
        <v>265109</v>
      </c>
      <c r="H6194" t="s">
        <v>86</v>
      </c>
      <c r="I6194" t="s">
        <v>186</v>
      </c>
      <c r="J6194" t="s">
        <v>20</v>
      </c>
      <c r="K6194" t="s">
        <v>21</v>
      </c>
      <c r="L6194" t="s">
        <v>181</v>
      </c>
      <c r="M6194" t="s">
        <v>32</v>
      </c>
      <c r="N6194" t="s">
        <v>182</v>
      </c>
      <c r="O6194" t="s">
        <v>8897</v>
      </c>
      <c r="P6194" t="b">
        <f>production[[#This Row],[Funded Month]]&gt;=DATE(2021,1,1)</f>
        <v>0</v>
      </c>
    </row>
    <row r="6195" spans="1:16" x14ac:dyDescent="0.2">
      <c r="A6195" s="1">
        <v>290200978314</v>
      </c>
      <c r="B6195">
        <v>290</v>
      </c>
      <c r="C6195" t="s">
        <v>16</v>
      </c>
      <c r="D6195" s="2">
        <v>44075</v>
      </c>
      <c r="E6195" t="s">
        <v>9135</v>
      </c>
      <c r="F6195">
        <f>1</f>
        <v>1</v>
      </c>
      <c r="G6195">
        <v>166822</v>
      </c>
      <c r="H6195" t="s">
        <v>86</v>
      </c>
      <c r="I6195" t="s">
        <v>1536</v>
      </c>
      <c r="J6195" t="s">
        <v>20</v>
      </c>
      <c r="K6195" t="s">
        <v>21</v>
      </c>
      <c r="L6195" t="s">
        <v>181</v>
      </c>
      <c r="M6195" t="s">
        <v>32</v>
      </c>
      <c r="N6195" t="s">
        <v>531</v>
      </c>
      <c r="O6195" t="s">
        <v>2752</v>
      </c>
      <c r="P6195" t="b">
        <f>production[[#This Row],[Funded Month]]&gt;=DATE(2021,1,1)</f>
        <v>0</v>
      </c>
    </row>
    <row r="6196" spans="1:16" x14ac:dyDescent="0.2">
      <c r="A6196" s="1">
        <v>290200978558</v>
      </c>
      <c r="B6196">
        <v>290</v>
      </c>
      <c r="C6196" t="s">
        <v>16</v>
      </c>
      <c r="D6196" s="2">
        <v>44075</v>
      </c>
      <c r="E6196" t="s">
        <v>9135</v>
      </c>
      <c r="F6196">
        <f>1</f>
        <v>1</v>
      </c>
      <c r="G6196">
        <v>5947</v>
      </c>
      <c r="H6196" t="s">
        <v>18</v>
      </c>
      <c r="I6196" t="s">
        <v>488</v>
      </c>
      <c r="J6196" t="s">
        <v>398</v>
      </c>
      <c r="K6196" t="s">
        <v>21</v>
      </c>
      <c r="L6196" t="s">
        <v>181</v>
      </c>
      <c r="M6196" t="s">
        <v>32</v>
      </c>
      <c r="N6196" t="s">
        <v>531</v>
      </c>
      <c r="O6196" t="s">
        <v>9136</v>
      </c>
      <c r="P6196" t="b">
        <f>production[[#This Row],[Funded Month]]&gt;=DATE(2021,1,1)</f>
        <v>0</v>
      </c>
    </row>
    <row r="6197" spans="1:16" x14ac:dyDescent="0.2">
      <c r="A6197" s="1">
        <v>290200876856</v>
      </c>
      <c r="B6197">
        <v>290</v>
      </c>
      <c r="C6197" t="s">
        <v>16</v>
      </c>
      <c r="D6197" s="2">
        <v>44075</v>
      </c>
      <c r="E6197" t="s">
        <v>9137</v>
      </c>
      <c r="F6197">
        <f>1</f>
        <v>1</v>
      </c>
      <c r="G6197">
        <v>313310</v>
      </c>
      <c r="H6197" t="s">
        <v>18</v>
      </c>
      <c r="I6197" t="s">
        <v>79</v>
      </c>
      <c r="J6197" t="s">
        <v>20</v>
      </c>
      <c r="K6197" t="s">
        <v>21</v>
      </c>
      <c r="L6197" t="s">
        <v>8785</v>
      </c>
      <c r="M6197" t="s">
        <v>99</v>
      </c>
      <c r="N6197" t="s">
        <v>24</v>
      </c>
      <c r="O6197" t="s">
        <v>1415</v>
      </c>
      <c r="P6197" t="b">
        <f>production[[#This Row],[Funded Month]]&gt;=DATE(2021,1,1)</f>
        <v>0</v>
      </c>
    </row>
    <row r="6198" spans="1:16" x14ac:dyDescent="0.2">
      <c r="A6198" s="1">
        <v>290200877921</v>
      </c>
      <c r="B6198">
        <v>290</v>
      </c>
      <c r="C6198" t="s">
        <v>16</v>
      </c>
      <c r="D6198" s="2">
        <v>44075</v>
      </c>
      <c r="E6198" t="s">
        <v>9138</v>
      </c>
      <c r="F6198">
        <f>1</f>
        <v>1</v>
      </c>
      <c r="G6198">
        <v>229761</v>
      </c>
      <c r="H6198" t="s">
        <v>86</v>
      </c>
      <c r="I6198" t="s">
        <v>87</v>
      </c>
      <c r="J6198" t="s">
        <v>20</v>
      </c>
      <c r="K6198" t="s">
        <v>21</v>
      </c>
      <c r="L6198" t="s">
        <v>8785</v>
      </c>
      <c r="M6198" t="s">
        <v>232</v>
      </c>
      <c r="N6198" t="s">
        <v>24</v>
      </c>
      <c r="O6198" t="s">
        <v>1415</v>
      </c>
      <c r="P6198" t="b">
        <f>production[[#This Row],[Funded Month]]&gt;=DATE(2021,1,1)</f>
        <v>0</v>
      </c>
    </row>
    <row r="6199" spans="1:16" x14ac:dyDescent="0.2">
      <c r="A6199" s="1">
        <v>290200647253</v>
      </c>
      <c r="B6199">
        <v>290</v>
      </c>
      <c r="C6199" t="s">
        <v>16</v>
      </c>
      <c r="D6199" s="2">
        <v>44044</v>
      </c>
      <c r="E6199" t="s">
        <v>9139</v>
      </c>
      <c r="F6199">
        <f>1</f>
        <v>1</v>
      </c>
      <c r="G6199">
        <v>325996</v>
      </c>
      <c r="H6199" t="s">
        <v>86</v>
      </c>
      <c r="I6199" t="s">
        <v>186</v>
      </c>
      <c r="J6199" t="s">
        <v>20</v>
      </c>
      <c r="K6199" t="s">
        <v>21</v>
      </c>
      <c r="L6199" t="s">
        <v>6469</v>
      </c>
      <c r="M6199" t="s">
        <v>32</v>
      </c>
      <c r="N6199" t="s">
        <v>1209</v>
      </c>
      <c r="O6199" t="s">
        <v>4123</v>
      </c>
      <c r="P6199" t="b">
        <f>production[[#This Row],[Funded Month]]&gt;=DATE(2021,1,1)</f>
        <v>0</v>
      </c>
    </row>
    <row r="6200" spans="1:16" x14ac:dyDescent="0.2">
      <c r="A6200" s="1">
        <v>295200775196</v>
      </c>
      <c r="B6200">
        <v>295</v>
      </c>
      <c r="C6200" t="s">
        <v>16</v>
      </c>
      <c r="D6200" s="2">
        <v>44044</v>
      </c>
      <c r="E6200" t="s">
        <v>4993</v>
      </c>
      <c r="F6200">
        <f>1</f>
        <v>1</v>
      </c>
      <c r="G6200">
        <v>230250</v>
      </c>
      <c r="H6200" t="s">
        <v>18</v>
      </c>
      <c r="I6200" t="s">
        <v>19</v>
      </c>
      <c r="J6200" t="s">
        <v>20</v>
      </c>
      <c r="K6200" t="s">
        <v>21</v>
      </c>
      <c r="L6200" t="s">
        <v>8838</v>
      </c>
      <c r="M6200" t="s">
        <v>32</v>
      </c>
      <c r="N6200" t="s">
        <v>1057</v>
      </c>
      <c r="O6200" t="s">
        <v>1058</v>
      </c>
      <c r="P6200" t="b">
        <f>production[[#This Row],[Funded Month]]&gt;=DATE(2021,1,1)</f>
        <v>0</v>
      </c>
    </row>
    <row r="6201" spans="1:16" x14ac:dyDescent="0.2">
      <c r="A6201" s="1">
        <v>295200775033</v>
      </c>
      <c r="B6201">
        <v>295</v>
      </c>
      <c r="C6201" t="s">
        <v>16</v>
      </c>
      <c r="D6201" s="2">
        <v>44044</v>
      </c>
      <c r="E6201" t="s">
        <v>1058</v>
      </c>
      <c r="F6201">
        <f>1</f>
        <v>1</v>
      </c>
      <c r="G6201">
        <v>153750</v>
      </c>
      <c r="H6201" t="s">
        <v>18</v>
      </c>
      <c r="I6201" t="s">
        <v>19</v>
      </c>
      <c r="J6201" t="s">
        <v>20</v>
      </c>
      <c r="K6201" t="s">
        <v>21</v>
      </c>
      <c r="L6201" t="s">
        <v>8838</v>
      </c>
      <c r="M6201" t="s">
        <v>32</v>
      </c>
      <c r="N6201" t="s">
        <v>1057</v>
      </c>
      <c r="O6201" t="s">
        <v>1058</v>
      </c>
      <c r="P6201" t="b">
        <f>production[[#This Row],[Funded Month]]&gt;=DATE(2021,1,1)</f>
        <v>0</v>
      </c>
    </row>
    <row r="6202" spans="1:16" x14ac:dyDescent="0.2">
      <c r="A6202" s="1">
        <v>295200301261</v>
      </c>
      <c r="B6202">
        <v>295</v>
      </c>
      <c r="C6202" t="s">
        <v>16</v>
      </c>
      <c r="D6202" s="2">
        <v>44044</v>
      </c>
      <c r="E6202" t="s">
        <v>1058</v>
      </c>
      <c r="F6202">
        <f>1</f>
        <v>1</v>
      </c>
      <c r="G6202">
        <v>400000</v>
      </c>
      <c r="H6202" t="s">
        <v>18</v>
      </c>
      <c r="I6202" t="s">
        <v>19</v>
      </c>
      <c r="J6202" t="s">
        <v>20</v>
      </c>
      <c r="K6202" t="s">
        <v>44</v>
      </c>
      <c r="L6202" t="s">
        <v>8838</v>
      </c>
      <c r="M6202" t="s">
        <v>32</v>
      </c>
      <c r="N6202" t="s">
        <v>1057</v>
      </c>
      <c r="O6202" t="s">
        <v>9140</v>
      </c>
      <c r="P6202" t="b">
        <f>production[[#This Row],[Funded Month]]&gt;=DATE(2021,1,1)</f>
        <v>0</v>
      </c>
    </row>
    <row r="6203" spans="1:16" x14ac:dyDescent="0.2">
      <c r="A6203" s="1">
        <v>290191278753</v>
      </c>
      <c r="B6203">
        <v>290</v>
      </c>
      <c r="C6203" t="s">
        <v>16</v>
      </c>
      <c r="D6203" s="2">
        <v>44044</v>
      </c>
      <c r="E6203" t="s">
        <v>9141</v>
      </c>
      <c r="F6203">
        <f>1</f>
        <v>1</v>
      </c>
      <c r="G6203">
        <v>164350</v>
      </c>
      <c r="H6203" t="s">
        <v>18</v>
      </c>
      <c r="I6203" t="s">
        <v>19</v>
      </c>
      <c r="J6203" t="s">
        <v>20</v>
      </c>
      <c r="K6203" t="s">
        <v>21</v>
      </c>
      <c r="L6203" t="s">
        <v>224</v>
      </c>
      <c r="M6203" t="s">
        <v>32</v>
      </c>
      <c r="N6203" t="s">
        <v>165</v>
      </c>
      <c r="O6203" t="s">
        <v>9142</v>
      </c>
      <c r="P6203" t="b">
        <f>production[[#This Row],[Funded Month]]&gt;=DATE(2021,1,1)</f>
        <v>0</v>
      </c>
    </row>
    <row r="6204" spans="1:16" x14ac:dyDescent="0.2">
      <c r="A6204" s="1">
        <v>290200642615</v>
      </c>
      <c r="B6204">
        <v>290</v>
      </c>
      <c r="C6204" t="s">
        <v>16</v>
      </c>
      <c r="D6204" s="2">
        <v>44044</v>
      </c>
      <c r="E6204" t="s">
        <v>9143</v>
      </c>
      <c r="F6204">
        <f>1</f>
        <v>1</v>
      </c>
      <c r="G6204">
        <v>368843</v>
      </c>
      <c r="H6204" t="s">
        <v>86</v>
      </c>
      <c r="I6204" t="s">
        <v>87</v>
      </c>
      <c r="J6204" t="s">
        <v>20</v>
      </c>
      <c r="K6204" t="s">
        <v>21</v>
      </c>
      <c r="L6204" t="s">
        <v>224</v>
      </c>
      <c r="M6204" t="s">
        <v>32</v>
      </c>
      <c r="N6204" t="s">
        <v>165</v>
      </c>
      <c r="O6204" t="s">
        <v>9037</v>
      </c>
      <c r="P6204" t="b">
        <f>production[[#This Row],[Funded Month]]&gt;=DATE(2021,1,1)</f>
        <v>0</v>
      </c>
    </row>
    <row r="6205" spans="1:16" x14ac:dyDescent="0.2">
      <c r="A6205" s="1">
        <v>290200650562</v>
      </c>
      <c r="B6205">
        <v>290</v>
      </c>
      <c r="C6205" t="s">
        <v>16</v>
      </c>
      <c r="D6205" s="2">
        <v>44044</v>
      </c>
      <c r="E6205" t="s">
        <v>9144</v>
      </c>
      <c r="F6205">
        <f>1</f>
        <v>1</v>
      </c>
      <c r="G6205">
        <v>290515</v>
      </c>
      <c r="H6205" t="s">
        <v>18</v>
      </c>
      <c r="I6205" t="s">
        <v>19</v>
      </c>
      <c r="J6205" t="s">
        <v>20</v>
      </c>
      <c r="K6205" t="s">
        <v>21</v>
      </c>
      <c r="L6205" t="s">
        <v>224</v>
      </c>
      <c r="M6205" t="s">
        <v>32</v>
      </c>
      <c r="N6205" t="s">
        <v>165</v>
      </c>
      <c r="O6205" t="s">
        <v>9145</v>
      </c>
      <c r="P6205" t="b">
        <f>production[[#This Row],[Funded Month]]&gt;=DATE(2021,1,1)</f>
        <v>0</v>
      </c>
    </row>
    <row r="6206" spans="1:16" x14ac:dyDescent="0.2">
      <c r="A6206" s="1">
        <v>290200651130</v>
      </c>
      <c r="B6206">
        <v>290</v>
      </c>
      <c r="C6206" t="s">
        <v>16</v>
      </c>
      <c r="D6206" s="2">
        <v>44044</v>
      </c>
      <c r="E6206" t="s">
        <v>9146</v>
      </c>
      <c r="F6206">
        <f>1</f>
        <v>1</v>
      </c>
      <c r="G6206">
        <v>478500</v>
      </c>
      <c r="H6206" t="s">
        <v>18</v>
      </c>
      <c r="I6206" t="s">
        <v>19</v>
      </c>
      <c r="J6206" t="s">
        <v>20</v>
      </c>
      <c r="K6206" t="s">
        <v>21</v>
      </c>
      <c r="L6206" t="s">
        <v>224</v>
      </c>
      <c r="M6206" t="s">
        <v>32</v>
      </c>
      <c r="N6206" t="s">
        <v>165</v>
      </c>
      <c r="O6206" t="s">
        <v>1532</v>
      </c>
      <c r="P6206" t="b">
        <f>production[[#This Row],[Funded Month]]&gt;=DATE(2021,1,1)</f>
        <v>0</v>
      </c>
    </row>
    <row r="6207" spans="1:16" x14ac:dyDescent="0.2">
      <c r="A6207" s="1">
        <v>290200754649</v>
      </c>
      <c r="B6207">
        <v>290</v>
      </c>
      <c r="C6207" t="s">
        <v>16</v>
      </c>
      <c r="D6207" s="2">
        <v>44044</v>
      </c>
      <c r="E6207" t="s">
        <v>9147</v>
      </c>
      <c r="F6207">
        <f>1</f>
        <v>1</v>
      </c>
      <c r="G6207">
        <v>389000</v>
      </c>
      <c r="H6207" t="s">
        <v>18</v>
      </c>
      <c r="I6207" t="s">
        <v>19</v>
      </c>
      <c r="J6207" t="s">
        <v>20</v>
      </c>
      <c r="K6207" t="s">
        <v>21</v>
      </c>
      <c r="L6207" t="s">
        <v>224</v>
      </c>
      <c r="M6207" t="s">
        <v>32</v>
      </c>
      <c r="N6207" t="s">
        <v>165</v>
      </c>
      <c r="O6207" t="s">
        <v>272</v>
      </c>
      <c r="P6207" t="b">
        <f>production[[#This Row],[Funded Month]]&gt;=DATE(2021,1,1)</f>
        <v>0</v>
      </c>
    </row>
    <row r="6208" spans="1:16" x14ac:dyDescent="0.2">
      <c r="A6208" s="1">
        <v>290200754976</v>
      </c>
      <c r="B6208">
        <v>290</v>
      </c>
      <c r="C6208" t="s">
        <v>16</v>
      </c>
      <c r="D6208" s="2">
        <v>44044</v>
      </c>
      <c r="E6208" t="s">
        <v>9148</v>
      </c>
      <c r="F6208">
        <f>1</f>
        <v>1</v>
      </c>
      <c r="G6208">
        <v>205214</v>
      </c>
      <c r="H6208" t="s">
        <v>86</v>
      </c>
      <c r="I6208" t="s">
        <v>87</v>
      </c>
      <c r="J6208" t="s">
        <v>20</v>
      </c>
      <c r="K6208" t="s">
        <v>21</v>
      </c>
      <c r="L6208" t="s">
        <v>224</v>
      </c>
      <c r="M6208" t="s">
        <v>32</v>
      </c>
      <c r="N6208" t="s">
        <v>165</v>
      </c>
      <c r="O6208" t="s">
        <v>9128</v>
      </c>
      <c r="P6208" t="b">
        <f>production[[#This Row],[Funded Month]]&gt;=DATE(2021,1,1)</f>
        <v>0</v>
      </c>
    </row>
    <row r="6209" spans="1:16" x14ac:dyDescent="0.2">
      <c r="A6209" s="1">
        <v>290200775234</v>
      </c>
      <c r="B6209">
        <v>290</v>
      </c>
      <c r="C6209" t="s">
        <v>16</v>
      </c>
      <c r="D6209" s="2">
        <v>44044</v>
      </c>
      <c r="E6209" t="s">
        <v>9149</v>
      </c>
      <c r="F6209">
        <f>1</f>
        <v>1</v>
      </c>
      <c r="G6209">
        <v>170848</v>
      </c>
      <c r="H6209" t="s">
        <v>86</v>
      </c>
      <c r="I6209" t="s">
        <v>87</v>
      </c>
      <c r="J6209" t="s">
        <v>20</v>
      </c>
      <c r="K6209" t="s">
        <v>21</v>
      </c>
      <c r="L6209" t="s">
        <v>224</v>
      </c>
      <c r="M6209" t="s">
        <v>32</v>
      </c>
      <c r="N6209" t="s">
        <v>165</v>
      </c>
      <c r="O6209" t="s">
        <v>1660</v>
      </c>
      <c r="P6209" t="b">
        <f>production[[#This Row],[Funded Month]]&gt;=DATE(2021,1,1)</f>
        <v>0</v>
      </c>
    </row>
    <row r="6210" spans="1:16" x14ac:dyDescent="0.2">
      <c r="A6210" s="1">
        <v>290200775426</v>
      </c>
      <c r="B6210">
        <v>290</v>
      </c>
      <c r="C6210" t="s">
        <v>16</v>
      </c>
      <c r="D6210" s="2">
        <v>44044</v>
      </c>
      <c r="E6210" t="s">
        <v>9150</v>
      </c>
      <c r="F6210">
        <f>1</f>
        <v>1</v>
      </c>
      <c r="G6210">
        <v>379599</v>
      </c>
      <c r="H6210" t="s">
        <v>18</v>
      </c>
      <c r="I6210" t="s">
        <v>19</v>
      </c>
      <c r="J6210" t="s">
        <v>20</v>
      </c>
      <c r="K6210" t="s">
        <v>21</v>
      </c>
      <c r="L6210" t="s">
        <v>224</v>
      </c>
      <c r="M6210" t="s">
        <v>32</v>
      </c>
      <c r="N6210" t="s">
        <v>165</v>
      </c>
      <c r="O6210" t="s">
        <v>3364</v>
      </c>
      <c r="P6210" t="b">
        <f>production[[#This Row],[Funded Month]]&gt;=DATE(2021,1,1)</f>
        <v>0</v>
      </c>
    </row>
    <row r="6211" spans="1:16" x14ac:dyDescent="0.2">
      <c r="A6211" s="1">
        <v>290200775671</v>
      </c>
      <c r="B6211">
        <v>290</v>
      </c>
      <c r="C6211" t="s">
        <v>16</v>
      </c>
      <c r="D6211" s="2">
        <v>44044</v>
      </c>
      <c r="E6211" t="s">
        <v>9151</v>
      </c>
      <c r="F6211">
        <f>1</f>
        <v>1</v>
      </c>
      <c r="G6211">
        <v>244200</v>
      </c>
      <c r="H6211" t="s">
        <v>86</v>
      </c>
      <c r="I6211" t="s">
        <v>87</v>
      </c>
      <c r="J6211" t="s">
        <v>20</v>
      </c>
      <c r="K6211" t="s">
        <v>21</v>
      </c>
      <c r="L6211" t="s">
        <v>224</v>
      </c>
      <c r="M6211" t="s">
        <v>32</v>
      </c>
      <c r="N6211" t="s">
        <v>165</v>
      </c>
      <c r="O6211" t="s">
        <v>9152</v>
      </c>
      <c r="P6211" t="b">
        <f>production[[#This Row],[Funded Month]]&gt;=DATE(2021,1,1)</f>
        <v>0</v>
      </c>
    </row>
    <row r="6212" spans="1:16" x14ac:dyDescent="0.2">
      <c r="A6212" s="1">
        <v>290200775733</v>
      </c>
      <c r="B6212">
        <v>290</v>
      </c>
      <c r="C6212" t="s">
        <v>16</v>
      </c>
      <c r="D6212" s="2">
        <v>44044</v>
      </c>
      <c r="E6212" t="s">
        <v>9153</v>
      </c>
      <c r="F6212">
        <f>1</f>
        <v>1</v>
      </c>
      <c r="G6212">
        <v>395250</v>
      </c>
      <c r="H6212" t="s">
        <v>18</v>
      </c>
      <c r="I6212" t="s">
        <v>19</v>
      </c>
      <c r="J6212" t="s">
        <v>20</v>
      </c>
      <c r="K6212" t="s">
        <v>21</v>
      </c>
      <c r="L6212" t="s">
        <v>224</v>
      </c>
      <c r="M6212" t="s">
        <v>32</v>
      </c>
      <c r="N6212" t="s">
        <v>165</v>
      </c>
      <c r="O6212" t="s">
        <v>9154</v>
      </c>
      <c r="P6212" t="b">
        <f>production[[#This Row],[Funded Month]]&gt;=DATE(2021,1,1)</f>
        <v>0</v>
      </c>
    </row>
    <row r="6213" spans="1:16" x14ac:dyDescent="0.2">
      <c r="A6213" s="1">
        <v>290200775757</v>
      </c>
      <c r="B6213">
        <v>290</v>
      </c>
      <c r="C6213" t="s">
        <v>16</v>
      </c>
      <c r="D6213" s="2">
        <v>44044</v>
      </c>
      <c r="E6213" t="s">
        <v>9155</v>
      </c>
      <c r="F6213">
        <f>1</f>
        <v>1</v>
      </c>
      <c r="G6213">
        <v>309294</v>
      </c>
      <c r="H6213" t="s">
        <v>86</v>
      </c>
      <c r="I6213" t="s">
        <v>87</v>
      </c>
      <c r="J6213" t="s">
        <v>20</v>
      </c>
      <c r="K6213" t="s">
        <v>21</v>
      </c>
      <c r="L6213" t="s">
        <v>224</v>
      </c>
      <c r="M6213" t="s">
        <v>32</v>
      </c>
      <c r="N6213" t="s">
        <v>165</v>
      </c>
      <c r="O6213" t="s">
        <v>420</v>
      </c>
      <c r="P6213" t="b">
        <f>production[[#This Row],[Funded Month]]&gt;=DATE(2021,1,1)</f>
        <v>0</v>
      </c>
    </row>
    <row r="6214" spans="1:16" x14ac:dyDescent="0.2">
      <c r="A6214" s="1">
        <v>290200775920</v>
      </c>
      <c r="B6214">
        <v>290</v>
      </c>
      <c r="C6214" t="s">
        <v>16</v>
      </c>
      <c r="D6214" s="2">
        <v>44044</v>
      </c>
      <c r="E6214" t="s">
        <v>9156</v>
      </c>
      <c r="F6214">
        <f>1</f>
        <v>1</v>
      </c>
      <c r="G6214">
        <v>216997</v>
      </c>
      <c r="H6214" t="s">
        <v>86</v>
      </c>
      <c r="I6214" t="s">
        <v>87</v>
      </c>
      <c r="J6214" t="s">
        <v>20</v>
      </c>
      <c r="K6214" t="s">
        <v>21</v>
      </c>
      <c r="L6214" t="s">
        <v>224</v>
      </c>
      <c r="M6214" t="s">
        <v>32</v>
      </c>
      <c r="N6214" t="s">
        <v>165</v>
      </c>
      <c r="O6214" t="s">
        <v>9128</v>
      </c>
      <c r="P6214" t="b">
        <f>production[[#This Row],[Funded Month]]&gt;=DATE(2021,1,1)</f>
        <v>0</v>
      </c>
    </row>
    <row r="6215" spans="1:16" x14ac:dyDescent="0.2">
      <c r="A6215" s="1">
        <v>290200638598</v>
      </c>
      <c r="B6215">
        <v>290</v>
      </c>
      <c r="C6215" t="s">
        <v>16</v>
      </c>
      <c r="D6215" s="2">
        <v>44044</v>
      </c>
      <c r="E6215" t="s">
        <v>9157</v>
      </c>
      <c r="F6215">
        <f>1</f>
        <v>1</v>
      </c>
      <c r="G6215">
        <v>380000</v>
      </c>
      <c r="H6215" t="s">
        <v>18</v>
      </c>
      <c r="I6215" t="s">
        <v>19</v>
      </c>
      <c r="J6215" t="s">
        <v>20</v>
      </c>
      <c r="K6215" t="s">
        <v>21</v>
      </c>
      <c r="L6215" t="s">
        <v>8722</v>
      </c>
      <c r="M6215" t="s">
        <v>32</v>
      </c>
      <c r="N6215" t="s">
        <v>596</v>
      </c>
      <c r="O6215" t="s">
        <v>9158</v>
      </c>
      <c r="P6215" t="b">
        <f>production[[#This Row],[Funded Month]]&gt;=DATE(2021,1,1)</f>
        <v>0</v>
      </c>
    </row>
    <row r="6216" spans="1:16" x14ac:dyDescent="0.2">
      <c r="A6216" s="1">
        <v>290200641593</v>
      </c>
      <c r="B6216">
        <v>290</v>
      </c>
      <c r="C6216" t="s">
        <v>16</v>
      </c>
      <c r="D6216" s="2">
        <v>44044</v>
      </c>
      <c r="E6216" t="s">
        <v>9159</v>
      </c>
      <c r="F6216">
        <f>1</f>
        <v>1</v>
      </c>
      <c r="G6216">
        <v>423000</v>
      </c>
      <c r="H6216" t="s">
        <v>18</v>
      </c>
      <c r="I6216" t="s">
        <v>19</v>
      </c>
      <c r="J6216" t="s">
        <v>20</v>
      </c>
      <c r="K6216" t="s">
        <v>21</v>
      </c>
      <c r="L6216" t="s">
        <v>8722</v>
      </c>
      <c r="M6216" t="s">
        <v>32</v>
      </c>
      <c r="N6216" t="s">
        <v>2307</v>
      </c>
      <c r="O6216" t="s">
        <v>9046</v>
      </c>
      <c r="P6216" t="b">
        <f>production[[#This Row],[Funded Month]]&gt;=DATE(2021,1,1)</f>
        <v>0</v>
      </c>
    </row>
    <row r="6217" spans="1:16" x14ac:dyDescent="0.2">
      <c r="A6217" s="1">
        <v>290200647734</v>
      </c>
      <c r="B6217">
        <v>290</v>
      </c>
      <c r="C6217" t="s">
        <v>16</v>
      </c>
      <c r="D6217" s="2">
        <v>44044</v>
      </c>
      <c r="E6217" t="s">
        <v>9160</v>
      </c>
      <c r="F6217">
        <f>1</f>
        <v>1</v>
      </c>
      <c r="G6217">
        <v>240000</v>
      </c>
      <c r="H6217" t="s">
        <v>18</v>
      </c>
      <c r="I6217" t="s">
        <v>19</v>
      </c>
      <c r="J6217" t="s">
        <v>20</v>
      </c>
      <c r="K6217" t="s">
        <v>21</v>
      </c>
      <c r="L6217" t="s">
        <v>8722</v>
      </c>
      <c r="M6217" t="s">
        <v>32</v>
      </c>
      <c r="N6217" t="s">
        <v>596</v>
      </c>
      <c r="O6217" t="s">
        <v>9158</v>
      </c>
      <c r="P6217" t="b">
        <f>production[[#This Row],[Funded Month]]&gt;=DATE(2021,1,1)</f>
        <v>0</v>
      </c>
    </row>
    <row r="6218" spans="1:16" x14ac:dyDescent="0.2">
      <c r="A6218" s="1">
        <v>290200651851</v>
      </c>
      <c r="B6218">
        <v>290</v>
      </c>
      <c r="C6218" t="s">
        <v>16</v>
      </c>
      <c r="D6218" s="2">
        <v>44044</v>
      </c>
      <c r="E6218" t="s">
        <v>9161</v>
      </c>
      <c r="F6218">
        <f>1</f>
        <v>1</v>
      </c>
      <c r="G6218">
        <v>127645</v>
      </c>
      <c r="H6218" t="s">
        <v>86</v>
      </c>
      <c r="I6218" t="s">
        <v>87</v>
      </c>
      <c r="J6218" t="s">
        <v>20</v>
      </c>
      <c r="K6218" t="s">
        <v>21</v>
      </c>
      <c r="L6218" t="s">
        <v>8722</v>
      </c>
      <c r="M6218" t="s">
        <v>32</v>
      </c>
      <c r="N6218" t="s">
        <v>315</v>
      </c>
      <c r="O6218" t="s">
        <v>9162</v>
      </c>
      <c r="P6218" t="b">
        <f>production[[#This Row],[Funded Month]]&gt;=DATE(2021,1,1)</f>
        <v>0</v>
      </c>
    </row>
    <row r="6219" spans="1:16" x14ac:dyDescent="0.2">
      <c r="A6219" s="1">
        <v>290200754413</v>
      </c>
      <c r="B6219">
        <v>290</v>
      </c>
      <c r="C6219" t="s">
        <v>16</v>
      </c>
      <c r="D6219" s="2">
        <v>44044</v>
      </c>
      <c r="E6219" t="s">
        <v>9163</v>
      </c>
      <c r="F6219">
        <f>1</f>
        <v>1</v>
      </c>
      <c r="G6219">
        <v>213600</v>
      </c>
      <c r="H6219" t="s">
        <v>18</v>
      </c>
      <c r="I6219" t="s">
        <v>19</v>
      </c>
      <c r="J6219" t="s">
        <v>20</v>
      </c>
      <c r="K6219" t="s">
        <v>21</v>
      </c>
      <c r="L6219" t="s">
        <v>8722</v>
      </c>
      <c r="M6219" t="s">
        <v>32</v>
      </c>
      <c r="N6219" t="s">
        <v>662</v>
      </c>
      <c r="O6219" t="s">
        <v>8730</v>
      </c>
      <c r="P6219" t="b">
        <f>production[[#This Row],[Funded Month]]&gt;=DATE(2021,1,1)</f>
        <v>0</v>
      </c>
    </row>
    <row r="6220" spans="1:16" x14ac:dyDescent="0.2">
      <c r="A6220" s="1">
        <v>290200754641</v>
      </c>
      <c r="B6220">
        <v>290</v>
      </c>
      <c r="C6220" t="s">
        <v>16</v>
      </c>
      <c r="D6220" s="2">
        <v>44044</v>
      </c>
      <c r="E6220" t="s">
        <v>9164</v>
      </c>
      <c r="F6220">
        <f>1</f>
        <v>1</v>
      </c>
      <c r="G6220">
        <v>351500</v>
      </c>
      <c r="H6220" t="s">
        <v>18</v>
      </c>
      <c r="I6220" t="s">
        <v>19</v>
      </c>
      <c r="J6220" t="s">
        <v>20</v>
      </c>
      <c r="K6220" t="s">
        <v>21</v>
      </c>
      <c r="L6220" t="s">
        <v>8722</v>
      </c>
      <c r="M6220" t="s">
        <v>32</v>
      </c>
      <c r="N6220" t="s">
        <v>2307</v>
      </c>
      <c r="O6220" t="s">
        <v>2308</v>
      </c>
      <c r="P6220" t="b">
        <f>production[[#This Row],[Funded Month]]&gt;=DATE(2021,1,1)</f>
        <v>0</v>
      </c>
    </row>
    <row r="6221" spans="1:16" x14ac:dyDescent="0.2">
      <c r="A6221" s="1">
        <v>290200754867</v>
      </c>
      <c r="B6221">
        <v>290</v>
      </c>
      <c r="C6221" t="s">
        <v>16</v>
      </c>
      <c r="D6221" s="2">
        <v>44044</v>
      </c>
      <c r="E6221" t="s">
        <v>9165</v>
      </c>
      <c r="F6221">
        <f>1</f>
        <v>1</v>
      </c>
      <c r="G6221">
        <v>237650</v>
      </c>
      <c r="H6221" t="s">
        <v>18</v>
      </c>
      <c r="I6221" t="s">
        <v>19</v>
      </c>
      <c r="J6221" t="s">
        <v>20</v>
      </c>
      <c r="K6221" t="s">
        <v>21</v>
      </c>
      <c r="L6221" t="s">
        <v>8722</v>
      </c>
      <c r="M6221" t="s">
        <v>32</v>
      </c>
      <c r="N6221" t="s">
        <v>315</v>
      </c>
      <c r="O6221" t="s">
        <v>9166</v>
      </c>
      <c r="P6221" t="b">
        <f>production[[#This Row],[Funded Month]]&gt;=DATE(2021,1,1)</f>
        <v>0</v>
      </c>
    </row>
    <row r="6222" spans="1:16" x14ac:dyDescent="0.2">
      <c r="A6222" s="1">
        <v>290200775529</v>
      </c>
      <c r="B6222">
        <v>290</v>
      </c>
      <c r="C6222" t="s">
        <v>16</v>
      </c>
      <c r="D6222" s="2">
        <v>44044</v>
      </c>
      <c r="E6222" t="s">
        <v>9167</v>
      </c>
      <c r="F6222">
        <f>1</f>
        <v>1</v>
      </c>
      <c r="G6222">
        <v>204750</v>
      </c>
      <c r="H6222" t="s">
        <v>18</v>
      </c>
      <c r="I6222" t="s">
        <v>19</v>
      </c>
      <c r="J6222" t="s">
        <v>20</v>
      </c>
      <c r="K6222" t="s">
        <v>21</v>
      </c>
      <c r="L6222" t="s">
        <v>8722</v>
      </c>
      <c r="M6222" t="s">
        <v>32</v>
      </c>
      <c r="N6222" t="s">
        <v>315</v>
      </c>
      <c r="O6222" t="s">
        <v>316</v>
      </c>
      <c r="P6222" t="b">
        <f>production[[#This Row],[Funded Month]]&gt;=DATE(2021,1,1)</f>
        <v>0</v>
      </c>
    </row>
    <row r="6223" spans="1:16" x14ac:dyDescent="0.2">
      <c r="A6223" s="1">
        <v>290200775717</v>
      </c>
      <c r="B6223">
        <v>290</v>
      </c>
      <c r="C6223" t="s">
        <v>16</v>
      </c>
      <c r="D6223" s="2">
        <v>44044</v>
      </c>
      <c r="E6223" t="s">
        <v>9168</v>
      </c>
      <c r="F6223">
        <f>1</f>
        <v>1</v>
      </c>
      <c r="G6223">
        <v>188000</v>
      </c>
      <c r="H6223" t="s">
        <v>18</v>
      </c>
      <c r="I6223" t="s">
        <v>19</v>
      </c>
      <c r="J6223" t="s">
        <v>20</v>
      </c>
      <c r="K6223" t="s">
        <v>21</v>
      </c>
      <c r="L6223" t="s">
        <v>8722</v>
      </c>
      <c r="M6223" t="s">
        <v>32</v>
      </c>
      <c r="N6223" t="s">
        <v>596</v>
      </c>
      <c r="O6223" t="s">
        <v>9169</v>
      </c>
      <c r="P6223" t="b">
        <f>production[[#This Row],[Funded Month]]&gt;=DATE(2021,1,1)</f>
        <v>0</v>
      </c>
    </row>
    <row r="6224" spans="1:16" x14ac:dyDescent="0.2">
      <c r="A6224" s="1">
        <v>297200298730</v>
      </c>
      <c r="B6224">
        <v>297</v>
      </c>
      <c r="C6224" t="s">
        <v>415</v>
      </c>
      <c r="D6224" s="2">
        <v>44044</v>
      </c>
      <c r="E6224" t="s">
        <v>9170</v>
      </c>
      <c r="F6224">
        <f>1</f>
        <v>1</v>
      </c>
      <c r="G6224">
        <v>171900</v>
      </c>
      <c r="H6224" t="s">
        <v>18</v>
      </c>
      <c r="I6224" t="s">
        <v>19</v>
      </c>
      <c r="J6224" t="s">
        <v>20</v>
      </c>
      <c r="K6224" t="s">
        <v>21</v>
      </c>
      <c r="L6224" t="s">
        <v>1191</v>
      </c>
      <c r="M6224" t="s">
        <v>2169</v>
      </c>
      <c r="N6224" t="s">
        <v>1192</v>
      </c>
      <c r="O6224" t="s">
        <v>8743</v>
      </c>
      <c r="P6224" t="b">
        <f>production[[#This Row],[Funded Month]]&gt;=DATE(2021,1,1)</f>
        <v>0</v>
      </c>
    </row>
    <row r="6225" spans="1:16" x14ac:dyDescent="0.2">
      <c r="A6225" s="1">
        <v>297200308758</v>
      </c>
      <c r="B6225">
        <v>297</v>
      </c>
      <c r="C6225" t="s">
        <v>415</v>
      </c>
      <c r="D6225" s="2">
        <v>44044</v>
      </c>
      <c r="E6225" t="s">
        <v>9171</v>
      </c>
      <c r="F6225">
        <f>1</f>
        <v>1</v>
      </c>
      <c r="G6225">
        <v>295197</v>
      </c>
      <c r="H6225" t="s">
        <v>18</v>
      </c>
      <c r="I6225" t="s">
        <v>9172</v>
      </c>
      <c r="J6225" t="s">
        <v>20</v>
      </c>
      <c r="K6225" t="s">
        <v>27</v>
      </c>
      <c r="L6225" t="s">
        <v>1191</v>
      </c>
      <c r="M6225" t="s">
        <v>2169</v>
      </c>
      <c r="N6225" t="s">
        <v>1192</v>
      </c>
      <c r="O6225" t="s">
        <v>4057</v>
      </c>
      <c r="P6225" t="b">
        <f>production[[#This Row],[Funded Month]]&gt;=DATE(2021,1,1)</f>
        <v>0</v>
      </c>
    </row>
    <row r="6226" spans="1:16" x14ac:dyDescent="0.2">
      <c r="A6226" s="1">
        <v>297200643904</v>
      </c>
      <c r="B6226">
        <v>297</v>
      </c>
      <c r="C6226" t="s">
        <v>415</v>
      </c>
      <c r="D6226" s="2">
        <v>44044</v>
      </c>
      <c r="E6226" t="s">
        <v>9173</v>
      </c>
      <c r="F6226">
        <f>1</f>
        <v>1</v>
      </c>
      <c r="G6226">
        <v>90000</v>
      </c>
      <c r="H6226" t="s">
        <v>18</v>
      </c>
      <c r="I6226" t="s">
        <v>59</v>
      </c>
      <c r="J6226" t="s">
        <v>20</v>
      </c>
      <c r="K6226" t="s">
        <v>44</v>
      </c>
      <c r="L6226" t="s">
        <v>1191</v>
      </c>
      <c r="M6226" t="s">
        <v>2169</v>
      </c>
      <c r="N6226" t="s">
        <v>1192</v>
      </c>
      <c r="O6226" t="s">
        <v>1191</v>
      </c>
      <c r="P6226" t="b">
        <f>production[[#This Row],[Funded Month]]&gt;=DATE(2021,1,1)</f>
        <v>0</v>
      </c>
    </row>
    <row r="6227" spans="1:16" x14ac:dyDescent="0.2">
      <c r="A6227" s="1">
        <v>292200648365</v>
      </c>
      <c r="B6227">
        <v>292</v>
      </c>
      <c r="C6227" t="s">
        <v>922</v>
      </c>
      <c r="D6227" s="2">
        <v>44044</v>
      </c>
      <c r="E6227" t="s">
        <v>9174</v>
      </c>
      <c r="F6227">
        <f>1</f>
        <v>1</v>
      </c>
      <c r="G6227">
        <v>191290</v>
      </c>
      <c r="H6227" t="s">
        <v>86</v>
      </c>
      <c r="I6227" t="s">
        <v>87</v>
      </c>
      <c r="J6227" t="s">
        <v>20</v>
      </c>
      <c r="K6227" t="s">
        <v>44</v>
      </c>
      <c r="L6227" t="s">
        <v>9058</v>
      </c>
      <c r="M6227" t="s">
        <v>32</v>
      </c>
      <c r="N6227" t="s">
        <v>4877</v>
      </c>
      <c r="O6227" t="s">
        <v>6346</v>
      </c>
      <c r="P6227" t="b">
        <f>production[[#This Row],[Funded Month]]&gt;=DATE(2021,1,1)</f>
        <v>0</v>
      </c>
    </row>
    <row r="6228" spans="1:16" x14ac:dyDescent="0.2">
      <c r="A6228" s="1">
        <v>292200775048</v>
      </c>
      <c r="B6228">
        <v>292</v>
      </c>
      <c r="C6228" t="s">
        <v>922</v>
      </c>
      <c r="D6228" s="2">
        <v>44044</v>
      </c>
      <c r="E6228" t="s">
        <v>9175</v>
      </c>
      <c r="F6228">
        <f>1</f>
        <v>1</v>
      </c>
      <c r="G6228">
        <v>229761</v>
      </c>
      <c r="H6228" t="s">
        <v>86</v>
      </c>
      <c r="I6228" t="s">
        <v>87</v>
      </c>
      <c r="J6228" t="s">
        <v>20</v>
      </c>
      <c r="K6228" t="s">
        <v>21</v>
      </c>
      <c r="L6228" t="s">
        <v>9058</v>
      </c>
      <c r="M6228" t="s">
        <v>32</v>
      </c>
      <c r="N6228" t="s">
        <v>4877</v>
      </c>
      <c r="O6228" t="s">
        <v>9176</v>
      </c>
      <c r="P6228" t="b">
        <f>production[[#This Row],[Funded Month]]&gt;=DATE(2021,1,1)</f>
        <v>0</v>
      </c>
    </row>
    <row r="6229" spans="1:16" x14ac:dyDescent="0.2">
      <c r="A6229" s="1">
        <v>290191068858</v>
      </c>
      <c r="B6229">
        <v>290</v>
      </c>
      <c r="C6229" t="s">
        <v>16</v>
      </c>
      <c r="D6229" s="2">
        <v>44044</v>
      </c>
      <c r="E6229" t="s">
        <v>9177</v>
      </c>
      <c r="F6229">
        <f>1</f>
        <v>1</v>
      </c>
      <c r="G6229">
        <v>211105</v>
      </c>
      <c r="H6229" t="s">
        <v>86</v>
      </c>
      <c r="I6229" t="s">
        <v>186</v>
      </c>
      <c r="J6229" t="s">
        <v>20</v>
      </c>
      <c r="K6229" t="s">
        <v>21</v>
      </c>
      <c r="L6229" t="s">
        <v>8752</v>
      </c>
      <c r="M6229" t="s">
        <v>32</v>
      </c>
      <c r="N6229" t="s">
        <v>1749</v>
      </c>
      <c r="O6229" t="s">
        <v>9178</v>
      </c>
      <c r="P6229" t="b">
        <f>production[[#This Row],[Funded Month]]&gt;=DATE(2021,1,1)</f>
        <v>0</v>
      </c>
    </row>
    <row r="6230" spans="1:16" x14ac:dyDescent="0.2">
      <c r="A6230" s="1">
        <v>290200186956</v>
      </c>
      <c r="B6230">
        <v>290</v>
      </c>
      <c r="C6230" t="s">
        <v>16</v>
      </c>
      <c r="D6230" s="2">
        <v>44044</v>
      </c>
      <c r="E6230" t="s">
        <v>9179</v>
      </c>
      <c r="F6230">
        <f>1</f>
        <v>1</v>
      </c>
      <c r="G6230">
        <v>266750</v>
      </c>
      <c r="H6230" t="s">
        <v>18</v>
      </c>
      <c r="I6230" t="s">
        <v>79</v>
      </c>
      <c r="J6230" t="s">
        <v>20</v>
      </c>
      <c r="K6230" t="s">
        <v>21</v>
      </c>
      <c r="L6230" t="s">
        <v>8752</v>
      </c>
      <c r="M6230" t="s">
        <v>32</v>
      </c>
      <c r="N6230" t="s">
        <v>1749</v>
      </c>
      <c r="O6230" t="s">
        <v>8151</v>
      </c>
      <c r="P6230" t="b">
        <f>production[[#This Row],[Funded Month]]&gt;=DATE(2021,1,1)</f>
        <v>0</v>
      </c>
    </row>
    <row r="6231" spans="1:16" x14ac:dyDescent="0.2">
      <c r="A6231" s="1">
        <v>290200638539</v>
      </c>
      <c r="B6231">
        <v>290</v>
      </c>
      <c r="C6231" t="s">
        <v>16</v>
      </c>
      <c r="D6231" s="2">
        <v>44044</v>
      </c>
      <c r="E6231" t="s">
        <v>9180</v>
      </c>
      <c r="F6231">
        <f>1</f>
        <v>1</v>
      </c>
      <c r="G6231">
        <v>369000</v>
      </c>
      <c r="H6231" t="s">
        <v>18</v>
      </c>
      <c r="I6231" t="s">
        <v>19</v>
      </c>
      <c r="J6231" t="s">
        <v>20</v>
      </c>
      <c r="K6231" t="s">
        <v>21</v>
      </c>
      <c r="L6231" t="s">
        <v>8752</v>
      </c>
      <c r="M6231" t="s">
        <v>32</v>
      </c>
      <c r="N6231" t="s">
        <v>700</v>
      </c>
      <c r="O6231" t="s">
        <v>9181</v>
      </c>
      <c r="P6231" t="b">
        <f>production[[#This Row],[Funded Month]]&gt;=DATE(2021,1,1)</f>
        <v>0</v>
      </c>
    </row>
    <row r="6232" spans="1:16" x14ac:dyDescent="0.2">
      <c r="A6232" s="1">
        <v>290200639810</v>
      </c>
      <c r="B6232">
        <v>290</v>
      </c>
      <c r="C6232" t="s">
        <v>16</v>
      </c>
      <c r="D6232" s="2">
        <v>44044</v>
      </c>
      <c r="E6232" t="s">
        <v>9182</v>
      </c>
      <c r="F6232">
        <f>1</f>
        <v>1</v>
      </c>
      <c r="G6232">
        <v>395250</v>
      </c>
      <c r="H6232" t="s">
        <v>18</v>
      </c>
      <c r="I6232" t="s">
        <v>19</v>
      </c>
      <c r="J6232" t="s">
        <v>20</v>
      </c>
      <c r="K6232" t="s">
        <v>27</v>
      </c>
      <c r="L6232" t="s">
        <v>8752</v>
      </c>
      <c r="M6232" t="s">
        <v>32</v>
      </c>
      <c r="N6232" t="s">
        <v>1749</v>
      </c>
      <c r="O6232" t="s">
        <v>3428</v>
      </c>
      <c r="P6232" t="b">
        <f>production[[#This Row],[Funded Month]]&gt;=DATE(2021,1,1)</f>
        <v>0</v>
      </c>
    </row>
    <row r="6233" spans="1:16" x14ac:dyDescent="0.2">
      <c r="A6233" s="1">
        <v>290200647530</v>
      </c>
      <c r="B6233">
        <v>290</v>
      </c>
      <c r="C6233" t="s">
        <v>16</v>
      </c>
      <c r="D6233" s="2">
        <v>44044</v>
      </c>
      <c r="E6233" t="s">
        <v>8708</v>
      </c>
      <c r="F6233">
        <f>1</f>
        <v>1</v>
      </c>
      <c r="G6233">
        <v>189000</v>
      </c>
      <c r="H6233" t="s">
        <v>18</v>
      </c>
      <c r="I6233" t="s">
        <v>19</v>
      </c>
      <c r="J6233" t="s">
        <v>20</v>
      </c>
      <c r="K6233" t="s">
        <v>21</v>
      </c>
      <c r="L6233" t="s">
        <v>8752</v>
      </c>
      <c r="M6233" t="s">
        <v>32</v>
      </c>
      <c r="N6233" t="s">
        <v>700</v>
      </c>
      <c r="O6233" t="s">
        <v>701</v>
      </c>
      <c r="P6233" t="b">
        <f>production[[#This Row],[Funded Month]]&gt;=DATE(2021,1,1)</f>
        <v>0</v>
      </c>
    </row>
    <row r="6234" spans="1:16" x14ac:dyDescent="0.2">
      <c r="A6234" s="1">
        <v>290200651092</v>
      </c>
      <c r="B6234">
        <v>290</v>
      </c>
      <c r="C6234" t="s">
        <v>16</v>
      </c>
      <c r="D6234" s="2">
        <v>44044</v>
      </c>
      <c r="E6234" t="s">
        <v>9183</v>
      </c>
      <c r="F6234">
        <f>1</f>
        <v>1</v>
      </c>
      <c r="G6234">
        <v>107000</v>
      </c>
      <c r="H6234" t="s">
        <v>18</v>
      </c>
      <c r="I6234" t="s">
        <v>19</v>
      </c>
      <c r="J6234" t="s">
        <v>20</v>
      </c>
      <c r="K6234" t="s">
        <v>21</v>
      </c>
      <c r="L6234" t="s">
        <v>8752</v>
      </c>
      <c r="M6234" t="s">
        <v>32</v>
      </c>
      <c r="N6234" t="s">
        <v>700</v>
      </c>
      <c r="O6234" t="s">
        <v>701</v>
      </c>
      <c r="P6234" t="b">
        <f>production[[#This Row],[Funded Month]]&gt;=DATE(2021,1,1)</f>
        <v>0</v>
      </c>
    </row>
    <row r="6235" spans="1:16" x14ac:dyDescent="0.2">
      <c r="A6235" s="1">
        <v>290200644464</v>
      </c>
      <c r="B6235">
        <v>290</v>
      </c>
      <c r="C6235" t="s">
        <v>16</v>
      </c>
      <c r="D6235" s="2">
        <v>44044</v>
      </c>
      <c r="E6235" t="s">
        <v>9184</v>
      </c>
      <c r="F6235">
        <f>1</f>
        <v>1</v>
      </c>
      <c r="G6235">
        <v>223100</v>
      </c>
      <c r="H6235" t="s">
        <v>18</v>
      </c>
      <c r="I6235" t="s">
        <v>19</v>
      </c>
      <c r="J6235" t="s">
        <v>20</v>
      </c>
      <c r="K6235" t="s">
        <v>21</v>
      </c>
      <c r="L6235" t="s">
        <v>132</v>
      </c>
      <c r="M6235" t="s">
        <v>2551</v>
      </c>
      <c r="N6235" t="s">
        <v>2552</v>
      </c>
      <c r="O6235" t="s">
        <v>6411</v>
      </c>
      <c r="P6235" t="b">
        <f>production[[#This Row],[Funded Month]]&gt;=DATE(2021,1,1)</f>
        <v>0</v>
      </c>
    </row>
    <row r="6236" spans="1:16" x14ac:dyDescent="0.2">
      <c r="A6236" s="1">
        <v>290200775960</v>
      </c>
      <c r="B6236">
        <v>290</v>
      </c>
      <c r="C6236" t="s">
        <v>16</v>
      </c>
      <c r="D6236" s="2">
        <v>44044</v>
      </c>
      <c r="E6236" t="s">
        <v>9185</v>
      </c>
      <c r="F6236">
        <f>1</f>
        <v>1</v>
      </c>
      <c r="G6236">
        <v>300700</v>
      </c>
      <c r="H6236" t="s">
        <v>18</v>
      </c>
      <c r="I6236" t="s">
        <v>19</v>
      </c>
      <c r="J6236" t="s">
        <v>20</v>
      </c>
      <c r="K6236" t="s">
        <v>21</v>
      </c>
      <c r="L6236" t="s">
        <v>8889</v>
      </c>
      <c r="M6236" t="s">
        <v>178</v>
      </c>
      <c r="N6236" t="s">
        <v>2590</v>
      </c>
      <c r="O6236" t="s">
        <v>9186</v>
      </c>
      <c r="P6236" t="b">
        <f>production[[#This Row],[Funded Month]]&gt;=DATE(2021,1,1)</f>
        <v>0</v>
      </c>
    </row>
    <row r="6237" spans="1:16" x14ac:dyDescent="0.2">
      <c r="A6237" s="1">
        <v>290200525301</v>
      </c>
      <c r="B6237">
        <v>290</v>
      </c>
      <c r="C6237" t="s">
        <v>16</v>
      </c>
      <c r="D6237" s="2">
        <v>44044</v>
      </c>
      <c r="E6237" t="s">
        <v>9187</v>
      </c>
      <c r="F6237">
        <f>1</f>
        <v>1</v>
      </c>
      <c r="G6237">
        <v>121200</v>
      </c>
      <c r="H6237" t="s">
        <v>18</v>
      </c>
      <c r="I6237" t="s">
        <v>19</v>
      </c>
      <c r="J6237" t="s">
        <v>20</v>
      </c>
      <c r="K6237" t="s">
        <v>21</v>
      </c>
      <c r="L6237" t="s">
        <v>1448</v>
      </c>
      <c r="M6237" t="s">
        <v>32</v>
      </c>
      <c r="N6237" t="s">
        <v>165</v>
      </c>
      <c r="O6237" t="s">
        <v>9188</v>
      </c>
      <c r="P6237" t="b">
        <f>production[[#This Row],[Funded Month]]&gt;=DATE(2021,1,1)</f>
        <v>0</v>
      </c>
    </row>
    <row r="6238" spans="1:16" x14ac:dyDescent="0.2">
      <c r="A6238" s="1">
        <v>290200775470</v>
      </c>
      <c r="B6238">
        <v>290</v>
      </c>
      <c r="C6238" t="s">
        <v>16</v>
      </c>
      <c r="D6238" s="2">
        <v>44044</v>
      </c>
      <c r="E6238" t="s">
        <v>9189</v>
      </c>
      <c r="F6238">
        <f>1</f>
        <v>1</v>
      </c>
      <c r="G6238">
        <v>265109</v>
      </c>
      <c r="H6238" t="s">
        <v>86</v>
      </c>
      <c r="I6238" t="s">
        <v>87</v>
      </c>
      <c r="J6238" t="s">
        <v>20</v>
      </c>
      <c r="K6238" t="s">
        <v>21</v>
      </c>
      <c r="L6238" t="s">
        <v>1448</v>
      </c>
      <c r="M6238" t="s">
        <v>32</v>
      </c>
      <c r="N6238" t="s">
        <v>165</v>
      </c>
      <c r="O6238" t="s">
        <v>9190</v>
      </c>
      <c r="P6238" t="b">
        <f>production[[#This Row],[Funded Month]]&gt;=DATE(2021,1,1)</f>
        <v>0</v>
      </c>
    </row>
    <row r="6239" spans="1:16" x14ac:dyDescent="0.2">
      <c r="A6239" s="1">
        <v>295200415124</v>
      </c>
      <c r="B6239">
        <v>295</v>
      </c>
      <c r="C6239" t="s">
        <v>16</v>
      </c>
      <c r="D6239" s="2">
        <v>44044</v>
      </c>
      <c r="E6239" t="s">
        <v>9191</v>
      </c>
      <c r="F6239">
        <f>1</f>
        <v>1</v>
      </c>
      <c r="G6239">
        <v>77775</v>
      </c>
      <c r="H6239" t="s">
        <v>18</v>
      </c>
      <c r="I6239" t="s">
        <v>19</v>
      </c>
      <c r="J6239" t="s">
        <v>20</v>
      </c>
      <c r="K6239" t="s">
        <v>21</v>
      </c>
      <c r="L6239" t="s">
        <v>9074</v>
      </c>
      <c r="M6239" t="s">
        <v>32</v>
      </c>
      <c r="N6239" t="s">
        <v>9075</v>
      </c>
      <c r="O6239" t="s">
        <v>9192</v>
      </c>
      <c r="P6239" t="b">
        <f>production[[#This Row],[Funded Month]]&gt;=DATE(2021,1,1)</f>
        <v>0</v>
      </c>
    </row>
    <row r="6240" spans="1:16" x14ac:dyDescent="0.2">
      <c r="A6240" s="1">
        <v>295200647743</v>
      </c>
      <c r="B6240">
        <v>295</v>
      </c>
      <c r="C6240" t="s">
        <v>16</v>
      </c>
      <c r="D6240" s="2">
        <v>44044</v>
      </c>
      <c r="E6240" t="s">
        <v>9193</v>
      </c>
      <c r="F6240">
        <f>1</f>
        <v>1</v>
      </c>
      <c r="G6240">
        <v>553200</v>
      </c>
      <c r="H6240" t="s">
        <v>238</v>
      </c>
      <c r="I6240" t="s">
        <v>260</v>
      </c>
      <c r="J6240" t="s">
        <v>20</v>
      </c>
      <c r="K6240" t="s">
        <v>21</v>
      </c>
      <c r="L6240" t="s">
        <v>9074</v>
      </c>
      <c r="M6240" t="s">
        <v>32</v>
      </c>
      <c r="N6240" t="s">
        <v>9075</v>
      </c>
      <c r="O6240" t="s">
        <v>9076</v>
      </c>
      <c r="P6240" t="b">
        <f>production[[#This Row],[Funded Month]]&gt;=DATE(2021,1,1)</f>
        <v>0</v>
      </c>
    </row>
    <row r="6241" spans="1:16" x14ac:dyDescent="0.2">
      <c r="A6241" s="1">
        <v>290200650032</v>
      </c>
      <c r="B6241">
        <v>290</v>
      </c>
      <c r="C6241" t="s">
        <v>16</v>
      </c>
      <c r="D6241" s="2">
        <v>44044</v>
      </c>
      <c r="E6241" t="s">
        <v>9194</v>
      </c>
      <c r="F6241">
        <f>1</f>
        <v>1</v>
      </c>
      <c r="G6241">
        <v>291555</v>
      </c>
      <c r="H6241" t="s">
        <v>238</v>
      </c>
      <c r="I6241" t="s">
        <v>239</v>
      </c>
      <c r="J6241" t="s">
        <v>20</v>
      </c>
      <c r="K6241" t="s">
        <v>21</v>
      </c>
      <c r="L6241" t="s">
        <v>22</v>
      </c>
      <c r="M6241" t="s">
        <v>232</v>
      </c>
      <c r="N6241" t="s">
        <v>104</v>
      </c>
      <c r="O6241" t="s">
        <v>1618</v>
      </c>
      <c r="P6241" t="b">
        <f>production[[#This Row],[Funded Month]]&gt;=DATE(2021,1,1)</f>
        <v>0</v>
      </c>
    </row>
    <row r="6242" spans="1:16" x14ac:dyDescent="0.2">
      <c r="A6242" s="1">
        <v>290200651456</v>
      </c>
      <c r="B6242">
        <v>290</v>
      </c>
      <c r="C6242" t="s">
        <v>16</v>
      </c>
      <c r="D6242" s="2">
        <v>44044</v>
      </c>
      <c r="E6242" t="s">
        <v>9195</v>
      </c>
      <c r="F6242">
        <f>1</f>
        <v>1</v>
      </c>
      <c r="G6242">
        <v>352497</v>
      </c>
      <c r="H6242" t="s">
        <v>86</v>
      </c>
      <c r="I6242" t="s">
        <v>87</v>
      </c>
      <c r="J6242" t="s">
        <v>20</v>
      </c>
      <c r="K6242" t="s">
        <v>21</v>
      </c>
      <c r="L6242" t="s">
        <v>22</v>
      </c>
      <c r="M6242" t="s">
        <v>232</v>
      </c>
      <c r="N6242" t="s">
        <v>2499</v>
      </c>
      <c r="O6242" t="s">
        <v>3635</v>
      </c>
      <c r="P6242" t="b">
        <f>production[[#This Row],[Funded Month]]&gt;=DATE(2021,1,1)</f>
        <v>0</v>
      </c>
    </row>
    <row r="6243" spans="1:16" x14ac:dyDescent="0.2">
      <c r="A6243" s="1">
        <v>290200753907</v>
      </c>
      <c r="B6243">
        <v>290</v>
      </c>
      <c r="C6243" t="s">
        <v>16</v>
      </c>
      <c r="D6243" s="2">
        <v>44044</v>
      </c>
      <c r="E6243" t="s">
        <v>9196</v>
      </c>
      <c r="F6243">
        <f>1</f>
        <v>1</v>
      </c>
      <c r="G6243">
        <v>172000</v>
      </c>
      <c r="H6243" t="s">
        <v>18</v>
      </c>
      <c r="I6243" t="s">
        <v>19</v>
      </c>
      <c r="J6243" t="s">
        <v>20</v>
      </c>
      <c r="K6243" t="s">
        <v>21</v>
      </c>
      <c r="L6243" t="s">
        <v>22</v>
      </c>
      <c r="M6243" t="s">
        <v>232</v>
      </c>
      <c r="N6243" t="s">
        <v>2499</v>
      </c>
      <c r="O6243" t="s">
        <v>2644</v>
      </c>
      <c r="P6243" t="b">
        <f>production[[#This Row],[Funded Month]]&gt;=DATE(2021,1,1)</f>
        <v>0</v>
      </c>
    </row>
    <row r="6244" spans="1:16" x14ac:dyDescent="0.2">
      <c r="A6244" s="1">
        <v>290200876235</v>
      </c>
      <c r="B6244">
        <v>290</v>
      </c>
      <c r="C6244" t="s">
        <v>16</v>
      </c>
      <c r="D6244" s="2">
        <v>44044</v>
      </c>
      <c r="E6244" t="s">
        <v>9197</v>
      </c>
      <c r="F6244">
        <f>1</f>
        <v>1</v>
      </c>
      <c r="G6244">
        <v>256000</v>
      </c>
      <c r="H6244" t="s">
        <v>18</v>
      </c>
      <c r="I6244" t="s">
        <v>19</v>
      </c>
      <c r="J6244" t="s">
        <v>20</v>
      </c>
      <c r="K6244" t="s">
        <v>21</v>
      </c>
      <c r="L6244" t="s">
        <v>22</v>
      </c>
      <c r="M6244" t="s">
        <v>232</v>
      </c>
      <c r="N6244" t="s">
        <v>650</v>
      </c>
      <c r="O6244" t="s">
        <v>651</v>
      </c>
      <c r="P6244" t="b">
        <f>production[[#This Row],[Funded Month]]&gt;=DATE(2021,1,1)</f>
        <v>0</v>
      </c>
    </row>
    <row r="6245" spans="1:16" x14ac:dyDescent="0.2">
      <c r="A6245" s="1">
        <v>280200536594</v>
      </c>
      <c r="B6245">
        <v>280</v>
      </c>
      <c r="C6245" t="s">
        <v>16</v>
      </c>
      <c r="D6245" s="2">
        <v>44044</v>
      </c>
      <c r="E6245" t="s">
        <v>9198</v>
      </c>
      <c r="F6245">
        <f>1</f>
        <v>1</v>
      </c>
      <c r="G6245">
        <v>157140</v>
      </c>
      <c r="H6245" t="s">
        <v>18</v>
      </c>
      <c r="I6245" t="s">
        <v>79</v>
      </c>
      <c r="J6245" t="s">
        <v>20</v>
      </c>
      <c r="K6245" t="s">
        <v>21</v>
      </c>
      <c r="L6245" t="s">
        <v>8673</v>
      </c>
      <c r="M6245" t="s">
        <v>32</v>
      </c>
      <c r="N6245" t="s">
        <v>67</v>
      </c>
      <c r="O6245" t="s">
        <v>3247</v>
      </c>
      <c r="P6245" t="b">
        <f>production[[#This Row],[Funded Month]]&gt;=DATE(2021,1,1)</f>
        <v>0</v>
      </c>
    </row>
    <row r="6246" spans="1:16" x14ac:dyDescent="0.2">
      <c r="A6246" s="1">
        <v>280200638815</v>
      </c>
      <c r="B6246">
        <v>280</v>
      </c>
      <c r="C6246" t="s">
        <v>16</v>
      </c>
      <c r="D6246" s="2">
        <v>44044</v>
      </c>
      <c r="E6246" t="s">
        <v>9199</v>
      </c>
      <c r="F6246">
        <f>1</f>
        <v>1</v>
      </c>
      <c r="G6246">
        <v>378250</v>
      </c>
      <c r="H6246" t="s">
        <v>18</v>
      </c>
      <c r="I6246" t="s">
        <v>19</v>
      </c>
      <c r="J6246" t="s">
        <v>20</v>
      </c>
      <c r="K6246" t="s">
        <v>21</v>
      </c>
      <c r="L6246" t="s">
        <v>8673</v>
      </c>
      <c r="M6246" t="s">
        <v>32</v>
      </c>
      <c r="N6246" t="s">
        <v>9200</v>
      </c>
      <c r="O6246" t="s">
        <v>4185</v>
      </c>
      <c r="P6246" t="b">
        <f>production[[#This Row],[Funded Month]]&gt;=DATE(2021,1,1)</f>
        <v>0</v>
      </c>
    </row>
    <row r="6247" spans="1:16" x14ac:dyDescent="0.2">
      <c r="A6247" s="1">
        <v>280200755640</v>
      </c>
      <c r="B6247">
        <v>280</v>
      </c>
      <c r="C6247" t="s">
        <v>16</v>
      </c>
      <c r="D6247" s="2">
        <v>44044</v>
      </c>
      <c r="E6247" t="s">
        <v>9201</v>
      </c>
      <c r="F6247">
        <f>1</f>
        <v>1</v>
      </c>
      <c r="G6247">
        <v>397100</v>
      </c>
      <c r="H6247" t="s">
        <v>18</v>
      </c>
      <c r="I6247" t="s">
        <v>19</v>
      </c>
      <c r="J6247" t="s">
        <v>20</v>
      </c>
      <c r="K6247" t="s">
        <v>21</v>
      </c>
      <c r="L6247" t="s">
        <v>8673</v>
      </c>
      <c r="M6247" t="s">
        <v>32</v>
      </c>
      <c r="N6247" t="s">
        <v>67</v>
      </c>
      <c r="O6247" t="s">
        <v>68</v>
      </c>
      <c r="P6247" t="b">
        <f>production[[#This Row],[Funded Month]]&gt;=DATE(2021,1,1)</f>
        <v>0</v>
      </c>
    </row>
    <row r="6248" spans="1:16" x14ac:dyDescent="0.2">
      <c r="A6248" s="1">
        <v>280200775032</v>
      </c>
      <c r="B6248">
        <v>280</v>
      </c>
      <c r="C6248" t="s">
        <v>16</v>
      </c>
      <c r="D6248" s="2">
        <v>44044</v>
      </c>
      <c r="E6248" t="s">
        <v>9202</v>
      </c>
      <c r="F6248">
        <f>1</f>
        <v>1</v>
      </c>
      <c r="G6248">
        <v>100000</v>
      </c>
      <c r="H6248" t="s">
        <v>18</v>
      </c>
      <c r="I6248" t="s">
        <v>19</v>
      </c>
      <c r="J6248" t="s">
        <v>20</v>
      </c>
      <c r="K6248" t="s">
        <v>21</v>
      </c>
      <c r="L6248" t="s">
        <v>8673</v>
      </c>
      <c r="M6248" t="s">
        <v>32</v>
      </c>
      <c r="N6248" t="s">
        <v>67</v>
      </c>
      <c r="O6248" t="s">
        <v>68</v>
      </c>
      <c r="P6248" t="b">
        <f>production[[#This Row],[Funded Month]]&gt;=DATE(2021,1,1)</f>
        <v>0</v>
      </c>
    </row>
    <row r="6249" spans="1:16" x14ac:dyDescent="0.2">
      <c r="A6249" s="1">
        <v>280200775074</v>
      </c>
      <c r="B6249">
        <v>280</v>
      </c>
      <c r="C6249" t="s">
        <v>16</v>
      </c>
      <c r="D6249" s="2">
        <v>44044</v>
      </c>
      <c r="E6249" t="s">
        <v>9203</v>
      </c>
      <c r="F6249">
        <f>1</f>
        <v>1</v>
      </c>
      <c r="G6249">
        <v>403750</v>
      </c>
      <c r="H6249" t="s">
        <v>18</v>
      </c>
      <c r="I6249" t="s">
        <v>19</v>
      </c>
      <c r="J6249" t="s">
        <v>20</v>
      </c>
      <c r="K6249" t="s">
        <v>21</v>
      </c>
      <c r="L6249" t="s">
        <v>8673</v>
      </c>
      <c r="M6249" t="s">
        <v>32</v>
      </c>
      <c r="N6249" t="s">
        <v>67</v>
      </c>
      <c r="O6249" t="s">
        <v>2216</v>
      </c>
      <c r="P6249" t="b">
        <f>production[[#This Row],[Funded Month]]&gt;=DATE(2021,1,1)</f>
        <v>0</v>
      </c>
    </row>
    <row r="6250" spans="1:16" x14ac:dyDescent="0.2">
      <c r="A6250" s="1">
        <v>290200775352</v>
      </c>
      <c r="B6250">
        <v>290</v>
      </c>
      <c r="C6250" t="s">
        <v>16</v>
      </c>
      <c r="D6250" s="2">
        <v>44044</v>
      </c>
      <c r="E6250" t="s">
        <v>9204</v>
      </c>
      <c r="F6250">
        <f>1</f>
        <v>1</v>
      </c>
      <c r="G6250">
        <v>206150</v>
      </c>
      <c r="H6250" t="s">
        <v>18</v>
      </c>
      <c r="I6250" t="s">
        <v>19</v>
      </c>
      <c r="J6250" t="s">
        <v>20</v>
      </c>
      <c r="K6250" t="s">
        <v>21</v>
      </c>
      <c r="L6250" t="s">
        <v>8967</v>
      </c>
      <c r="M6250" t="s">
        <v>32</v>
      </c>
      <c r="N6250" t="s">
        <v>2307</v>
      </c>
      <c r="O6250" t="s">
        <v>7229</v>
      </c>
      <c r="P6250" t="b">
        <f>production[[#This Row],[Funded Month]]&gt;=DATE(2021,1,1)</f>
        <v>0</v>
      </c>
    </row>
    <row r="6251" spans="1:16" x14ac:dyDescent="0.2">
      <c r="A6251" s="1">
        <v>290200301527</v>
      </c>
      <c r="B6251">
        <v>290</v>
      </c>
      <c r="C6251" t="s">
        <v>16</v>
      </c>
      <c r="D6251" s="2">
        <v>44044</v>
      </c>
      <c r="E6251" t="s">
        <v>9205</v>
      </c>
      <c r="F6251">
        <f>1</f>
        <v>1</v>
      </c>
      <c r="G6251">
        <v>239590</v>
      </c>
      <c r="H6251" t="s">
        <v>18</v>
      </c>
      <c r="I6251" t="s">
        <v>19</v>
      </c>
      <c r="J6251" t="s">
        <v>20</v>
      </c>
      <c r="K6251" t="s">
        <v>21</v>
      </c>
      <c r="L6251" t="s">
        <v>8895</v>
      </c>
      <c r="M6251" t="s">
        <v>32</v>
      </c>
      <c r="N6251" t="s">
        <v>387</v>
      </c>
      <c r="O6251" t="s">
        <v>388</v>
      </c>
      <c r="P6251" t="b">
        <f>production[[#This Row],[Funded Month]]&gt;=DATE(2021,1,1)</f>
        <v>0</v>
      </c>
    </row>
    <row r="6252" spans="1:16" x14ac:dyDescent="0.2">
      <c r="A6252" s="1">
        <v>290200651611</v>
      </c>
      <c r="B6252">
        <v>290</v>
      </c>
      <c r="C6252" t="s">
        <v>16</v>
      </c>
      <c r="D6252" s="2">
        <v>44044</v>
      </c>
      <c r="E6252" t="s">
        <v>9206</v>
      </c>
      <c r="F6252">
        <f>1</f>
        <v>1</v>
      </c>
      <c r="G6252">
        <v>652000</v>
      </c>
      <c r="H6252" t="s">
        <v>18</v>
      </c>
      <c r="I6252" t="s">
        <v>7427</v>
      </c>
      <c r="J6252" t="s">
        <v>20</v>
      </c>
      <c r="K6252" t="s">
        <v>21</v>
      </c>
      <c r="L6252" t="s">
        <v>8895</v>
      </c>
      <c r="M6252" t="s">
        <v>32</v>
      </c>
      <c r="N6252" t="s">
        <v>387</v>
      </c>
      <c r="O6252" t="s">
        <v>7376</v>
      </c>
      <c r="P6252" t="b">
        <f>production[[#This Row],[Funded Month]]&gt;=DATE(2021,1,1)</f>
        <v>0</v>
      </c>
    </row>
    <row r="6253" spans="1:16" x14ac:dyDescent="0.2">
      <c r="A6253" s="1">
        <v>290200775031</v>
      </c>
      <c r="B6253">
        <v>290</v>
      </c>
      <c r="C6253" t="s">
        <v>16</v>
      </c>
      <c r="D6253" s="2">
        <v>44044</v>
      </c>
      <c r="E6253" t="s">
        <v>9207</v>
      </c>
      <c r="F6253">
        <f>1</f>
        <v>1</v>
      </c>
      <c r="G6253">
        <v>299200</v>
      </c>
      <c r="H6253" t="s">
        <v>18</v>
      </c>
      <c r="I6253" t="s">
        <v>19</v>
      </c>
      <c r="J6253" t="s">
        <v>20</v>
      </c>
      <c r="K6253" t="s">
        <v>44</v>
      </c>
      <c r="L6253" t="s">
        <v>8895</v>
      </c>
      <c r="M6253" t="s">
        <v>32</v>
      </c>
      <c r="N6253" t="s">
        <v>387</v>
      </c>
      <c r="O6253" t="s">
        <v>7376</v>
      </c>
      <c r="P6253" t="b">
        <f>production[[#This Row],[Funded Month]]&gt;=DATE(2021,1,1)</f>
        <v>0</v>
      </c>
    </row>
    <row r="6254" spans="1:16" x14ac:dyDescent="0.2">
      <c r="A6254" s="1">
        <v>290200775133</v>
      </c>
      <c r="B6254">
        <v>290</v>
      </c>
      <c r="C6254" t="s">
        <v>16</v>
      </c>
      <c r="D6254" s="2">
        <v>44044</v>
      </c>
      <c r="E6254" t="s">
        <v>9208</v>
      </c>
      <c r="F6254">
        <f>1</f>
        <v>1</v>
      </c>
      <c r="G6254">
        <v>437000</v>
      </c>
      <c r="H6254" t="s">
        <v>18</v>
      </c>
      <c r="I6254" t="s">
        <v>19</v>
      </c>
      <c r="J6254" t="s">
        <v>20</v>
      </c>
      <c r="K6254" t="s">
        <v>21</v>
      </c>
      <c r="L6254" t="s">
        <v>195</v>
      </c>
      <c r="M6254" t="s">
        <v>32</v>
      </c>
      <c r="N6254" t="s">
        <v>4277</v>
      </c>
      <c r="P6254" t="b">
        <f>production[[#This Row],[Funded Month]]&gt;=DATE(2021,1,1)</f>
        <v>0</v>
      </c>
    </row>
    <row r="6255" spans="1:16" x14ac:dyDescent="0.2">
      <c r="A6255" s="1">
        <v>290200775544</v>
      </c>
      <c r="B6255">
        <v>290</v>
      </c>
      <c r="C6255" t="s">
        <v>16</v>
      </c>
      <c r="D6255" s="2">
        <v>44044</v>
      </c>
      <c r="E6255" t="s">
        <v>9209</v>
      </c>
      <c r="F6255">
        <f>1</f>
        <v>1</v>
      </c>
      <c r="G6255">
        <v>316800</v>
      </c>
      <c r="H6255" t="s">
        <v>18</v>
      </c>
      <c r="I6255" t="s">
        <v>19</v>
      </c>
      <c r="J6255" t="s">
        <v>20</v>
      </c>
      <c r="K6255" t="s">
        <v>21</v>
      </c>
      <c r="L6255" t="s">
        <v>195</v>
      </c>
      <c r="M6255" t="s">
        <v>32</v>
      </c>
      <c r="N6255" t="s">
        <v>4277</v>
      </c>
      <c r="P6255" t="b">
        <f>production[[#This Row],[Funded Month]]&gt;=DATE(2021,1,1)</f>
        <v>0</v>
      </c>
    </row>
    <row r="6256" spans="1:16" x14ac:dyDescent="0.2">
      <c r="A6256" s="1">
        <v>291200756029</v>
      </c>
      <c r="B6256">
        <v>291</v>
      </c>
      <c r="C6256" t="s">
        <v>415</v>
      </c>
      <c r="D6256" s="2">
        <v>44044</v>
      </c>
      <c r="E6256" t="s">
        <v>9210</v>
      </c>
      <c r="F6256">
        <f>1</f>
        <v>1</v>
      </c>
      <c r="G6256">
        <v>799200</v>
      </c>
      <c r="H6256" t="s">
        <v>18</v>
      </c>
      <c r="I6256" t="s">
        <v>644</v>
      </c>
      <c r="J6256" t="s">
        <v>20</v>
      </c>
      <c r="K6256" t="s">
        <v>21</v>
      </c>
      <c r="L6256" t="s">
        <v>9211</v>
      </c>
      <c r="M6256" t="s">
        <v>32</v>
      </c>
      <c r="N6256" t="s">
        <v>881</v>
      </c>
      <c r="O6256" t="s">
        <v>9212</v>
      </c>
      <c r="P6256" t="b">
        <f>production[[#This Row],[Funded Month]]&gt;=DATE(2021,1,1)</f>
        <v>0</v>
      </c>
    </row>
    <row r="6257" spans="1:16" x14ac:dyDescent="0.2">
      <c r="A6257" s="1">
        <v>280200754052</v>
      </c>
      <c r="B6257">
        <v>280</v>
      </c>
      <c r="C6257" t="s">
        <v>16</v>
      </c>
      <c r="D6257" s="2">
        <v>44044</v>
      </c>
      <c r="E6257" t="s">
        <v>9213</v>
      </c>
      <c r="F6257">
        <f>1</f>
        <v>1</v>
      </c>
      <c r="G6257">
        <v>293600</v>
      </c>
      <c r="H6257" t="s">
        <v>18</v>
      </c>
      <c r="I6257" t="s">
        <v>19</v>
      </c>
      <c r="J6257" t="s">
        <v>20</v>
      </c>
      <c r="K6257" t="s">
        <v>21</v>
      </c>
      <c r="L6257" t="s">
        <v>9214</v>
      </c>
      <c r="M6257" t="s">
        <v>32</v>
      </c>
      <c r="N6257" t="s">
        <v>9200</v>
      </c>
      <c r="O6257" t="s">
        <v>9215</v>
      </c>
      <c r="P6257" t="b">
        <f>production[[#This Row],[Funded Month]]&gt;=DATE(2021,1,1)</f>
        <v>0</v>
      </c>
    </row>
    <row r="6258" spans="1:16" x14ac:dyDescent="0.2">
      <c r="A6258" s="1">
        <v>294200752597</v>
      </c>
      <c r="B6258">
        <v>294</v>
      </c>
      <c r="C6258" t="s">
        <v>415</v>
      </c>
      <c r="D6258" s="2">
        <v>44044</v>
      </c>
      <c r="E6258" t="s">
        <v>9216</v>
      </c>
      <c r="F6258">
        <f>1</f>
        <v>1</v>
      </c>
      <c r="G6258">
        <v>150000</v>
      </c>
      <c r="H6258" t="s">
        <v>18</v>
      </c>
      <c r="I6258" t="s">
        <v>19</v>
      </c>
      <c r="J6258" t="s">
        <v>20</v>
      </c>
      <c r="K6258" t="s">
        <v>21</v>
      </c>
      <c r="L6258" t="s">
        <v>8780</v>
      </c>
      <c r="M6258" t="s">
        <v>999</v>
      </c>
      <c r="N6258" t="s">
        <v>3074</v>
      </c>
      <c r="O6258" t="s">
        <v>7623</v>
      </c>
      <c r="P6258" t="b">
        <f>production[[#This Row],[Funded Month]]&gt;=DATE(2021,1,1)</f>
        <v>0</v>
      </c>
    </row>
    <row r="6259" spans="1:16" x14ac:dyDescent="0.2">
      <c r="A6259" s="1">
        <v>294200775085</v>
      </c>
      <c r="B6259">
        <v>294</v>
      </c>
      <c r="C6259" t="s">
        <v>415</v>
      </c>
      <c r="D6259" s="2">
        <v>44044</v>
      </c>
      <c r="E6259" t="s">
        <v>9217</v>
      </c>
      <c r="F6259">
        <f>1</f>
        <v>1</v>
      </c>
      <c r="G6259">
        <v>138975</v>
      </c>
      <c r="H6259" t="s">
        <v>18</v>
      </c>
      <c r="I6259" t="s">
        <v>19</v>
      </c>
      <c r="J6259" t="s">
        <v>20</v>
      </c>
      <c r="K6259" t="s">
        <v>21</v>
      </c>
      <c r="L6259" t="s">
        <v>8780</v>
      </c>
      <c r="M6259" t="s">
        <v>999</v>
      </c>
      <c r="N6259" t="s">
        <v>3074</v>
      </c>
      <c r="O6259" t="s">
        <v>9218</v>
      </c>
      <c r="P6259" t="b">
        <f>production[[#This Row],[Funded Month]]&gt;=DATE(2021,1,1)</f>
        <v>0</v>
      </c>
    </row>
    <row r="6260" spans="1:16" x14ac:dyDescent="0.2">
      <c r="A6260" s="1">
        <v>292200419640</v>
      </c>
      <c r="B6260">
        <v>292</v>
      </c>
      <c r="C6260" t="s">
        <v>960</v>
      </c>
      <c r="D6260" s="2">
        <v>44044</v>
      </c>
      <c r="E6260" t="s">
        <v>9219</v>
      </c>
      <c r="F6260">
        <f>1</f>
        <v>1</v>
      </c>
      <c r="G6260">
        <v>282723</v>
      </c>
      <c r="H6260" t="s">
        <v>18</v>
      </c>
      <c r="I6260" t="s">
        <v>19</v>
      </c>
      <c r="J6260" t="s">
        <v>20</v>
      </c>
      <c r="K6260" t="s">
        <v>21</v>
      </c>
      <c r="L6260" t="s">
        <v>931</v>
      </c>
      <c r="M6260" t="s">
        <v>32</v>
      </c>
      <c r="N6260" t="s">
        <v>945</v>
      </c>
      <c r="O6260" t="s">
        <v>946</v>
      </c>
      <c r="P6260" t="b">
        <f>production[[#This Row],[Funded Month]]&gt;=DATE(2021,1,1)</f>
        <v>0</v>
      </c>
    </row>
    <row r="6261" spans="1:16" x14ac:dyDescent="0.2">
      <c r="A6261" s="1">
        <v>290191064468</v>
      </c>
      <c r="B6261">
        <v>290</v>
      </c>
      <c r="C6261" t="s">
        <v>16</v>
      </c>
      <c r="D6261" s="2">
        <v>44044</v>
      </c>
      <c r="E6261" t="s">
        <v>9220</v>
      </c>
      <c r="F6261">
        <f>1</f>
        <v>1</v>
      </c>
      <c r="G6261">
        <v>209554</v>
      </c>
      <c r="H6261" t="s">
        <v>86</v>
      </c>
      <c r="I6261" t="s">
        <v>87</v>
      </c>
      <c r="J6261" t="s">
        <v>20</v>
      </c>
      <c r="K6261" t="s">
        <v>21</v>
      </c>
      <c r="L6261" t="s">
        <v>8785</v>
      </c>
      <c r="M6261" t="s">
        <v>23</v>
      </c>
      <c r="N6261" t="s">
        <v>2499</v>
      </c>
      <c r="O6261" t="s">
        <v>9220</v>
      </c>
      <c r="P6261" t="b">
        <f>production[[#This Row],[Funded Month]]&gt;=DATE(2021,1,1)</f>
        <v>0</v>
      </c>
    </row>
    <row r="6262" spans="1:16" x14ac:dyDescent="0.2">
      <c r="A6262" s="1">
        <v>290200183551</v>
      </c>
      <c r="B6262">
        <v>290</v>
      </c>
      <c r="C6262" t="s">
        <v>16</v>
      </c>
      <c r="D6262" s="2">
        <v>44044</v>
      </c>
      <c r="E6262" t="s">
        <v>9221</v>
      </c>
      <c r="F6262">
        <f>1</f>
        <v>1</v>
      </c>
      <c r="G6262">
        <v>300700</v>
      </c>
      <c r="H6262" t="s">
        <v>18</v>
      </c>
      <c r="I6262" t="s">
        <v>79</v>
      </c>
      <c r="J6262" t="s">
        <v>20</v>
      </c>
      <c r="K6262" t="s">
        <v>21</v>
      </c>
      <c r="L6262" t="s">
        <v>8785</v>
      </c>
      <c r="M6262" t="s">
        <v>23</v>
      </c>
      <c r="N6262" t="s">
        <v>104</v>
      </c>
      <c r="O6262" t="s">
        <v>680</v>
      </c>
      <c r="P6262" t="b">
        <f>production[[#This Row],[Funded Month]]&gt;=DATE(2021,1,1)</f>
        <v>0</v>
      </c>
    </row>
    <row r="6263" spans="1:16" x14ac:dyDescent="0.2">
      <c r="A6263" s="1">
        <v>290200295313</v>
      </c>
      <c r="B6263">
        <v>290</v>
      </c>
      <c r="C6263" t="s">
        <v>16</v>
      </c>
      <c r="D6263" s="2">
        <v>44044</v>
      </c>
      <c r="E6263" t="s">
        <v>9222</v>
      </c>
      <c r="F6263">
        <f>1</f>
        <v>1</v>
      </c>
      <c r="G6263">
        <v>212035</v>
      </c>
      <c r="H6263" t="s">
        <v>18</v>
      </c>
      <c r="I6263" t="s">
        <v>19</v>
      </c>
      <c r="J6263" t="s">
        <v>20</v>
      </c>
      <c r="K6263" t="s">
        <v>21</v>
      </c>
      <c r="L6263" t="s">
        <v>8785</v>
      </c>
      <c r="M6263" t="s">
        <v>23</v>
      </c>
      <c r="N6263" t="s">
        <v>8856</v>
      </c>
      <c r="O6263" t="s">
        <v>9223</v>
      </c>
      <c r="P6263" t="b">
        <f>production[[#This Row],[Funded Month]]&gt;=DATE(2021,1,1)</f>
        <v>0</v>
      </c>
    </row>
    <row r="6264" spans="1:16" x14ac:dyDescent="0.2">
      <c r="A6264" s="1">
        <v>290200647889</v>
      </c>
      <c r="B6264">
        <v>290</v>
      </c>
      <c r="C6264" t="s">
        <v>16</v>
      </c>
      <c r="D6264" s="2">
        <v>44044</v>
      </c>
      <c r="E6264" t="s">
        <v>9224</v>
      </c>
      <c r="F6264">
        <f>1</f>
        <v>1</v>
      </c>
      <c r="G6264">
        <v>259350</v>
      </c>
      <c r="H6264" t="s">
        <v>18</v>
      </c>
      <c r="I6264" t="s">
        <v>19</v>
      </c>
      <c r="J6264" t="s">
        <v>20</v>
      </c>
      <c r="K6264" t="s">
        <v>21</v>
      </c>
      <c r="L6264" t="s">
        <v>8785</v>
      </c>
      <c r="M6264" t="s">
        <v>23</v>
      </c>
      <c r="N6264" t="s">
        <v>104</v>
      </c>
      <c r="O6264" t="s">
        <v>94</v>
      </c>
      <c r="P6264" t="b">
        <f>production[[#This Row],[Funded Month]]&gt;=DATE(2021,1,1)</f>
        <v>0</v>
      </c>
    </row>
    <row r="6265" spans="1:16" x14ac:dyDescent="0.2">
      <c r="A6265" s="1">
        <v>290200650349</v>
      </c>
      <c r="B6265">
        <v>290</v>
      </c>
      <c r="C6265" t="s">
        <v>16</v>
      </c>
      <c r="D6265" s="2">
        <v>44044</v>
      </c>
      <c r="E6265" t="s">
        <v>9225</v>
      </c>
      <c r="F6265">
        <f>1</f>
        <v>1</v>
      </c>
      <c r="G6265">
        <v>325304</v>
      </c>
      <c r="H6265" t="s">
        <v>238</v>
      </c>
      <c r="I6265" t="s">
        <v>239</v>
      </c>
      <c r="J6265" t="s">
        <v>20</v>
      </c>
      <c r="K6265" t="s">
        <v>21</v>
      </c>
      <c r="L6265" t="s">
        <v>8785</v>
      </c>
      <c r="M6265" t="s">
        <v>23</v>
      </c>
      <c r="N6265" t="s">
        <v>96</v>
      </c>
      <c r="O6265" t="s">
        <v>9226</v>
      </c>
      <c r="P6265" t="b">
        <f>production[[#This Row],[Funded Month]]&gt;=DATE(2021,1,1)</f>
        <v>0</v>
      </c>
    </row>
    <row r="6266" spans="1:16" x14ac:dyDescent="0.2">
      <c r="A6266" s="1">
        <v>290200752626</v>
      </c>
      <c r="B6266">
        <v>290</v>
      </c>
      <c r="C6266" t="s">
        <v>16</v>
      </c>
      <c r="D6266" s="2">
        <v>44044</v>
      </c>
      <c r="E6266" t="s">
        <v>9227</v>
      </c>
      <c r="F6266">
        <f>1</f>
        <v>1</v>
      </c>
      <c r="G6266">
        <v>247350</v>
      </c>
      <c r="H6266" t="s">
        <v>18</v>
      </c>
      <c r="I6266" t="s">
        <v>79</v>
      </c>
      <c r="J6266" t="s">
        <v>20</v>
      </c>
      <c r="K6266" t="s">
        <v>21</v>
      </c>
      <c r="L6266" t="s">
        <v>8785</v>
      </c>
      <c r="M6266" t="s">
        <v>23</v>
      </c>
      <c r="N6266" t="s">
        <v>2499</v>
      </c>
      <c r="O6266" t="s">
        <v>9228</v>
      </c>
      <c r="P6266" t="b">
        <f>production[[#This Row],[Funded Month]]&gt;=DATE(2021,1,1)</f>
        <v>0</v>
      </c>
    </row>
    <row r="6267" spans="1:16" x14ac:dyDescent="0.2">
      <c r="A6267" s="1">
        <v>290200755387</v>
      </c>
      <c r="B6267">
        <v>290</v>
      </c>
      <c r="C6267" t="s">
        <v>16</v>
      </c>
      <c r="D6267" s="2">
        <v>44044</v>
      </c>
      <c r="E6267" t="s">
        <v>9229</v>
      </c>
      <c r="F6267">
        <f>1</f>
        <v>1</v>
      </c>
      <c r="G6267">
        <v>190120</v>
      </c>
      <c r="H6267" t="s">
        <v>18</v>
      </c>
      <c r="I6267" t="s">
        <v>19</v>
      </c>
      <c r="J6267" t="s">
        <v>20</v>
      </c>
      <c r="K6267" t="s">
        <v>21</v>
      </c>
      <c r="L6267" t="s">
        <v>8785</v>
      </c>
      <c r="M6267" t="s">
        <v>23</v>
      </c>
      <c r="N6267" t="s">
        <v>104</v>
      </c>
      <c r="O6267" t="s">
        <v>105</v>
      </c>
      <c r="P6267" t="b">
        <f>production[[#This Row],[Funded Month]]&gt;=DATE(2021,1,1)</f>
        <v>0</v>
      </c>
    </row>
    <row r="6268" spans="1:16" x14ac:dyDescent="0.2">
      <c r="A6268" s="1">
        <v>290200775284</v>
      </c>
      <c r="B6268">
        <v>290</v>
      </c>
      <c r="C6268" t="s">
        <v>16</v>
      </c>
      <c r="D6268" s="2">
        <v>44044</v>
      </c>
      <c r="E6268" t="s">
        <v>9230</v>
      </c>
      <c r="F6268">
        <f>1</f>
        <v>1</v>
      </c>
      <c r="G6268">
        <v>324950</v>
      </c>
      <c r="H6268" t="s">
        <v>18</v>
      </c>
      <c r="I6268" t="s">
        <v>19</v>
      </c>
      <c r="J6268" t="s">
        <v>20</v>
      </c>
      <c r="K6268" t="s">
        <v>21</v>
      </c>
      <c r="L6268" t="s">
        <v>8785</v>
      </c>
      <c r="M6268" t="s">
        <v>23</v>
      </c>
      <c r="N6268" t="s">
        <v>96</v>
      </c>
      <c r="O6268" t="s">
        <v>1680</v>
      </c>
      <c r="P6268" t="b">
        <f>production[[#This Row],[Funded Month]]&gt;=DATE(2021,1,1)</f>
        <v>0</v>
      </c>
    </row>
    <row r="6269" spans="1:16" x14ac:dyDescent="0.2">
      <c r="A6269" s="1">
        <v>290200775739</v>
      </c>
      <c r="B6269">
        <v>290</v>
      </c>
      <c r="C6269" t="s">
        <v>16</v>
      </c>
      <c r="D6269" s="2">
        <v>44044</v>
      </c>
      <c r="E6269" t="s">
        <v>9231</v>
      </c>
      <c r="F6269">
        <f>1</f>
        <v>1</v>
      </c>
      <c r="G6269">
        <v>184594</v>
      </c>
      <c r="H6269" t="s">
        <v>86</v>
      </c>
      <c r="I6269" t="s">
        <v>186</v>
      </c>
      <c r="J6269" t="s">
        <v>20</v>
      </c>
      <c r="K6269" t="s">
        <v>21</v>
      </c>
      <c r="L6269" t="s">
        <v>8785</v>
      </c>
      <c r="M6269" t="s">
        <v>23</v>
      </c>
      <c r="N6269" t="s">
        <v>93</v>
      </c>
      <c r="O6269" t="s">
        <v>1711</v>
      </c>
      <c r="P6269" t="b">
        <f>production[[#This Row],[Funded Month]]&gt;=DATE(2021,1,1)</f>
        <v>0</v>
      </c>
    </row>
    <row r="6270" spans="1:16" x14ac:dyDescent="0.2">
      <c r="A6270" s="1">
        <v>290200302608</v>
      </c>
      <c r="B6270">
        <v>290</v>
      </c>
      <c r="C6270" t="s">
        <v>16</v>
      </c>
      <c r="D6270" s="2">
        <v>44044</v>
      </c>
      <c r="E6270" t="s">
        <v>9232</v>
      </c>
      <c r="F6270">
        <f>1</f>
        <v>1</v>
      </c>
      <c r="G6270">
        <v>264000</v>
      </c>
      <c r="H6270" t="s">
        <v>18</v>
      </c>
      <c r="I6270" t="s">
        <v>19</v>
      </c>
      <c r="J6270" t="s">
        <v>20</v>
      </c>
      <c r="K6270" t="s">
        <v>21</v>
      </c>
      <c r="L6270" t="s">
        <v>8785</v>
      </c>
      <c r="M6270" t="s">
        <v>23</v>
      </c>
      <c r="N6270" t="s">
        <v>24</v>
      </c>
      <c r="O6270" t="s">
        <v>7972</v>
      </c>
      <c r="P6270" t="b">
        <f>production[[#This Row],[Funded Month]]&gt;=DATE(2021,1,1)</f>
        <v>0</v>
      </c>
    </row>
    <row r="6271" spans="1:16" x14ac:dyDescent="0.2">
      <c r="A6271" s="1">
        <v>290200651206</v>
      </c>
      <c r="B6271">
        <v>290</v>
      </c>
      <c r="C6271" t="s">
        <v>16</v>
      </c>
      <c r="D6271" s="2">
        <v>44044</v>
      </c>
      <c r="E6271" t="s">
        <v>9233</v>
      </c>
      <c r="F6271">
        <f>1</f>
        <v>1</v>
      </c>
      <c r="G6271">
        <v>438000</v>
      </c>
      <c r="H6271" t="s">
        <v>238</v>
      </c>
      <c r="I6271" t="s">
        <v>239</v>
      </c>
      <c r="J6271" t="s">
        <v>20</v>
      </c>
      <c r="K6271" t="s">
        <v>21</v>
      </c>
      <c r="L6271" t="s">
        <v>8785</v>
      </c>
      <c r="M6271" t="s">
        <v>23</v>
      </c>
      <c r="N6271" t="s">
        <v>24</v>
      </c>
      <c r="O6271" t="s">
        <v>7972</v>
      </c>
      <c r="P6271" t="b">
        <f>production[[#This Row],[Funded Month]]&gt;=DATE(2021,1,1)</f>
        <v>0</v>
      </c>
    </row>
    <row r="6272" spans="1:16" x14ac:dyDescent="0.2">
      <c r="A6272" s="1">
        <v>290200876754</v>
      </c>
      <c r="B6272">
        <v>290</v>
      </c>
      <c r="C6272" t="s">
        <v>16</v>
      </c>
      <c r="D6272" s="2">
        <v>44044</v>
      </c>
      <c r="E6272" t="s">
        <v>9234</v>
      </c>
      <c r="F6272">
        <f>1</f>
        <v>1</v>
      </c>
      <c r="G6272">
        <v>248320</v>
      </c>
      <c r="H6272" t="s">
        <v>18</v>
      </c>
      <c r="I6272" t="s">
        <v>79</v>
      </c>
      <c r="J6272" t="s">
        <v>20</v>
      </c>
      <c r="K6272" t="s">
        <v>21</v>
      </c>
      <c r="L6272" t="s">
        <v>8785</v>
      </c>
      <c r="M6272" t="s">
        <v>23</v>
      </c>
      <c r="N6272" t="s">
        <v>96</v>
      </c>
      <c r="O6272" t="s">
        <v>9235</v>
      </c>
      <c r="P6272" t="b">
        <f>production[[#This Row],[Funded Month]]&gt;=DATE(2021,1,1)</f>
        <v>0</v>
      </c>
    </row>
    <row r="6273" spans="1:16" x14ac:dyDescent="0.2">
      <c r="A6273" s="1">
        <v>290200302303</v>
      </c>
      <c r="B6273">
        <v>290</v>
      </c>
      <c r="C6273" t="s">
        <v>16</v>
      </c>
      <c r="D6273" s="2">
        <v>44044</v>
      </c>
      <c r="E6273" t="s">
        <v>9236</v>
      </c>
      <c r="F6273">
        <f>1</f>
        <v>1</v>
      </c>
      <c r="G6273">
        <v>252345</v>
      </c>
      <c r="H6273" t="s">
        <v>86</v>
      </c>
      <c r="I6273" t="s">
        <v>186</v>
      </c>
      <c r="J6273" t="s">
        <v>20</v>
      </c>
      <c r="K6273" t="s">
        <v>21</v>
      </c>
      <c r="L6273" t="s">
        <v>98</v>
      </c>
      <c r="M6273" t="s">
        <v>99</v>
      </c>
      <c r="N6273" t="s">
        <v>96</v>
      </c>
      <c r="O6273" t="s">
        <v>1899</v>
      </c>
      <c r="P6273" t="b">
        <f>production[[#This Row],[Funded Month]]&gt;=DATE(2021,1,1)</f>
        <v>0</v>
      </c>
    </row>
    <row r="6274" spans="1:16" x14ac:dyDescent="0.2">
      <c r="A6274" s="1">
        <v>290200638411</v>
      </c>
      <c r="B6274">
        <v>290</v>
      </c>
      <c r="C6274" t="s">
        <v>16</v>
      </c>
      <c r="D6274" s="2">
        <v>44044</v>
      </c>
      <c r="E6274" t="s">
        <v>9237</v>
      </c>
      <c r="F6274">
        <f>1</f>
        <v>1</v>
      </c>
      <c r="G6274">
        <v>280000</v>
      </c>
      <c r="H6274" t="s">
        <v>18</v>
      </c>
      <c r="I6274" t="s">
        <v>19</v>
      </c>
      <c r="J6274" t="s">
        <v>20</v>
      </c>
      <c r="K6274" t="s">
        <v>21</v>
      </c>
      <c r="L6274" t="s">
        <v>98</v>
      </c>
      <c r="M6274" t="s">
        <v>1010</v>
      </c>
      <c r="N6274" t="s">
        <v>96</v>
      </c>
      <c r="O6274" t="s">
        <v>2285</v>
      </c>
      <c r="P6274" t="b">
        <f>production[[#This Row],[Funded Month]]&gt;=DATE(2021,1,1)</f>
        <v>0</v>
      </c>
    </row>
    <row r="6275" spans="1:16" x14ac:dyDescent="0.2">
      <c r="A6275" s="1">
        <v>290200753150</v>
      </c>
      <c r="B6275">
        <v>290</v>
      </c>
      <c r="C6275" t="s">
        <v>16</v>
      </c>
      <c r="D6275" s="2">
        <v>44044</v>
      </c>
      <c r="E6275" t="s">
        <v>9238</v>
      </c>
      <c r="F6275">
        <f>1</f>
        <v>1</v>
      </c>
      <c r="G6275">
        <v>349200</v>
      </c>
      <c r="H6275" t="s">
        <v>18</v>
      </c>
      <c r="I6275" t="s">
        <v>19</v>
      </c>
      <c r="J6275" t="s">
        <v>20</v>
      </c>
      <c r="K6275" t="s">
        <v>21</v>
      </c>
      <c r="L6275" t="s">
        <v>98</v>
      </c>
      <c r="M6275" t="s">
        <v>1010</v>
      </c>
      <c r="N6275" t="s">
        <v>96</v>
      </c>
      <c r="O6275" t="s">
        <v>3354</v>
      </c>
      <c r="P6275" t="b">
        <f>production[[#This Row],[Funded Month]]&gt;=DATE(2021,1,1)</f>
        <v>0</v>
      </c>
    </row>
    <row r="6276" spans="1:16" x14ac:dyDescent="0.2">
      <c r="A6276" s="1">
        <v>290200775242</v>
      </c>
      <c r="B6276">
        <v>290</v>
      </c>
      <c r="C6276" t="s">
        <v>16</v>
      </c>
      <c r="D6276" s="2">
        <v>44044</v>
      </c>
      <c r="E6276" t="s">
        <v>9239</v>
      </c>
      <c r="F6276">
        <f>1</f>
        <v>1</v>
      </c>
      <c r="G6276">
        <v>100638</v>
      </c>
      <c r="H6276" t="s">
        <v>18</v>
      </c>
      <c r="I6276" t="s">
        <v>19</v>
      </c>
      <c r="J6276" t="s">
        <v>20</v>
      </c>
      <c r="K6276" t="s">
        <v>21</v>
      </c>
      <c r="L6276" t="s">
        <v>98</v>
      </c>
      <c r="M6276" t="s">
        <v>1010</v>
      </c>
      <c r="N6276" t="s">
        <v>96</v>
      </c>
      <c r="O6276" t="s">
        <v>372</v>
      </c>
      <c r="P6276" t="b">
        <f>production[[#This Row],[Funded Month]]&gt;=DATE(2021,1,1)</f>
        <v>0</v>
      </c>
    </row>
    <row r="6277" spans="1:16" x14ac:dyDescent="0.2">
      <c r="A6277" s="1">
        <v>290200775646</v>
      </c>
      <c r="B6277">
        <v>290</v>
      </c>
      <c r="C6277" t="s">
        <v>16</v>
      </c>
      <c r="D6277" s="2">
        <v>44044</v>
      </c>
      <c r="E6277" t="s">
        <v>9240</v>
      </c>
      <c r="F6277">
        <f>1</f>
        <v>1</v>
      </c>
      <c r="G6277">
        <v>309294</v>
      </c>
      <c r="H6277" t="s">
        <v>86</v>
      </c>
      <c r="I6277" t="s">
        <v>87</v>
      </c>
      <c r="J6277" t="s">
        <v>20</v>
      </c>
      <c r="K6277" t="s">
        <v>21</v>
      </c>
      <c r="L6277" t="s">
        <v>98</v>
      </c>
      <c r="M6277" t="s">
        <v>99</v>
      </c>
      <c r="N6277" t="s">
        <v>96</v>
      </c>
      <c r="O6277" t="s">
        <v>9241</v>
      </c>
      <c r="P6277" t="b">
        <f>production[[#This Row],[Funded Month]]&gt;=DATE(2021,1,1)</f>
        <v>0</v>
      </c>
    </row>
    <row r="6278" spans="1:16" x14ac:dyDescent="0.2">
      <c r="A6278" s="1">
        <v>290200776128</v>
      </c>
      <c r="B6278">
        <v>290</v>
      </c>
      <c r="C6278" t="s">
        <v>16</v>
      </c>
      <c r="D6278" s="2">
        <v>44044</v>
      </c>
      <c r="E6278" t="s">
        <v>9242</v>
      </c>
      <c r="F6278">
        <f>1</f>
        <v>1</v>
      </c>
      <c r="G6278">
        <v>408000</v>
      </c>
      <c r="H6278" t="s">
        <v>18</v>
      </c>
      <c r="I6278" t="s">
        <v>19</v>
      </c>
      <c r="J6278" t="s">
        <v>20</v>
      </c>
      <c r="K6278" t="s">
        <v>21</v>
      </c>
      <c r="L6278" t="s">
        <v>442</v>
      </c>
      <c r="M6278" t="s">
        <v>32</v>
      </c>
      <c r="N6278" t="s">
        <v>165</v>
      </c>
      <c r="O6278" t="s">
        <v>9145</v>
      </c>
      <c r="P6278" t="b">
        <f>production[[#This Row],[Funded Month]]&gt;=DATE(2021,1,1)</f>
        <v>0</v>
      </c>
    </row>
    <row r="6279" spans="1:16" x14ac:dyDescent="0.2">
      <c r="A6279" s="1">
        <v>290190310857</v>
      </c>
      <c r="B6279">
        <v>290</v>
      </c>
      <c r="C6279" t="s">
        <v>16</v>
      </c>
      <c r="D6279" s="2">
        <v>44044</v>
      </c>
      <c r="E6279" t="s">
        <v>9243</v>
      </c>
      <c r="F6279">
        <f>1</f>
        <v>1</v>
      </c>
      <c r="G6279">
        <v>261803</v>
      </c>
      <c r="H6279" t="s">
        <v>18</v>
      </c>
      <c r="I6279" t="s">
        <v>79</v>
      </c>
      <c r="J6279" t="s">
        <v>20</v>
      </c>
      <c r="K6279" t="s">
        <v>21</v>
      </c>
      <c r="L6279" t="s">
        <v>181</v>
      </c>
      <c r="M6279" t="s">
        <v>32</v>
      </c>
      <c r="N6279" t="s">
        <v>182</v>
      </c>
      <c r="O6279" t="s">
        <v>6131</v>
      </c>
      <c r="P6279" t="b">
        <f>production[[#This Row],[Funded Month]]&gt;=DATE(2021,1,1)</f>
        <v>0</v>
      </c>
    </row>
    <row r="6280" spans="1:16" x14ac:dyDescent="0.2">
      <c r="A6280" s="1">
        <v>290200310401</v>
      </c>
      <c r="B6280">
        <v>290</v>
      </c>
      <c r="C6280" t="s">
        <v>16</v>
      </c>
      <c r="D6280" s="2">
        <v>44044</v>
      </c>
      <c r="E6280" t="s">
        <v>9244</v>
      </c>
      <c r="F6280">
        <f>1</f>
        <v>1</v>
      </c>
      <c r="G6280">
        <v>174600</v>
      </c>
      <c r="H6280" t="s">
        <v>18</v>
      </c>
      <c r="I6280" t="s">
        <v>79</v>
      </c>
      <c r="J6280" t="s">
        <v>20</v>
      </c>
      <c r="K6280" t="s">
        <v>21</v>
      </c>
      <c r="L6280" t="s">
        <v>181</v>
      </c>
      <c r="M6280" t="s">
        <v>32</v>
      </c>
      <c r="N6280" t="s">
        <v>182</v>
      </c>
      <c r="O6280" t="s">
        <v>310</v>
      </c>
      <c r="P6280" t="b">
        <f>production[[#This Row],[Funded Month]]&gt;=DATE(2021,1,1)</f>
        <v>0</v>
      </c>
    </row>
    <row r="6281" spans="1:16" x14ac:dyDescent="0.2">
      <c r="A6281" s="1">
        <v>290200644208</v>
      </c>
      <c r="B6281">
        <v>290</v>
      </c>
      <c r="C6281" t="s">
        <v>16</v>
      </c>
      <c r="D6281" s="2">
        <v>44044</v>
      </c>
      <c r="E6281" t="s">
        <v>9245</v>
      </c>
      <c r="F6281">
        <f>1</f>
        <v>1</v>
      </c>
      <c r="G6281">
        <v>188522</v>
      </c>
      <c r="H6281" t="s">
        <v>86</v>
      </c>
      <c r="I6281" t="s">
        <v>186</v>
      </c>
      <c r="J6281" t="s">
        <v>20</v>
      </c>
      <c r="K6281" t="s">
        <v>21</v>
      </c>
      <c r="L6281" t="s">
        <v>181</v>
      </c>
      <c r="M6281" t="s">
        <v>32</v>
      </c>
      <c r="N6281" t="s">
        <v>531</v>
      </c>
      <c r="O6281" t="s">
        <v>828</v>
      </c>
      <c r="P6281" t="b">
        <f>production[[#This Row],[Funded Month]]&gt;=DATE(2021,1,1)</f>
        <v>0</v>
      </c>
    </row>
    <row r="6282" spans="1:16" x14ac:dyDescent="0.2">
      <c r="A6282" s="1">
        <v>290200645674</v>
      </c>
      <c r="B6282">
        <v>290</v>
      </c>
      <c r="C6282" t="s">
        <v>16</v>
      </c>
      <c r="D6282" s="2">
        <v>44044</v>
      </c>
      <c r="E6282" t="s">
        <v>9246</v>
      </c>
      <c r="F6282">
        <f>1</f>
        <v>1</v>
      </c>
      <c r="G6282">
        <v>240562</v>
      </c>
      <c r="H6282" t="s">
        <v>86</v>
      </c>
      <c r="I6282" t="s">
        <v>87</v>
      </c>
      <c r="J6282" t="s">
        <v>20</v>
      </c>
      <c r="K6282" t="s">
        <v>21</v>
      </c>
      <c r="L6282" t="s">
        <v>181</v>
      </c>
      <c r="M6282" t="s">
        <v>32</v>
      </c>
      <c r="N6282" t="s">
        <v>531</v>
      </c>
      <c r="O6282" t="s">
        <v>828</v>
      </c>
      <c r="P6282" t="b">
        <f>production[[#This Row],[Funded Month]]&gt;=DATE(2021,1,1)</f>
        <v>0</v>
      </c>
    </row>
    <row r="6283" spans="1:16" x14ac:dyDescent="0.2">
      <c r="A6283" s="1">
        <v>290200649458</v>
      </c>
      <c r="B6283">
        <v>290</v>
      </c>
      <c r="C6283" t="s">
        <v>16</v>
      </c>
      <c r="D6283" s="2">
        <v>44044</v>
      </c>
      <c r="E6283" t="s">
        <v>9247</v>
      </c>
      <c r="F6283">
        <f>1</f>
        <v>1</v>
      </c>
      <c r="G6283">
        <v>289750</v>
      </c>
      <c r="H6283" t="s">
        <v>18</v>
      </c>
      <c r="I6283" t="s">
        <v>19</v>
      </c>
      <c r="J6283" t="s">
        <v>20</v>
      </c>
      <c r="K6283" t="s">
        <v>21</v>
      </c>
      <c r="L6283" t="s">
        <v>181</v>
      </c>
      <c r="M6283" t="s">
        <v>32</v>
      </c>
      <c r="N6283" t="s">
        <v>182</v>
      </c>
      <c r="O6283" t="s">
        <v>1286</v>
      </c>
      <c r="P6283" t="b">
        <f>production[[#This Row],[Funded Month]]&gt;=DATE(2021,1,1)</f>
        <v>0</v>
      </c>
    </row>
    <row r="6284" spans="1:16" x14ac:dyDescent="0.2">
      <c r="A6284" s="1">
        <v>290200752800</v>
      </c>
      <c r="B6284">
        <v>290</v>
      </c>
      <c r="C6284" t="s">
        <v>16</v>
      </c>
      <c r="D6284" s="2">
        <v>44044</v>
      </c>
      <c r="E6284" t="s">
        <v>9248</v>
      </c>
      <c r="F6284">
        <f>1</f>
        <v>1</v>
      </c>
      <c r="G6284">
        <v>340000</v>
      </c>
      <c r="H6284" t="s">
        <v>18</v>
      </c>
      <c r="I6284" t="s">
        <v>19</v>
      </c>
      <c r="J6284" t="s">
        <v>20</v>
      </c>
      <c r="K6284" t="s">
        <v>21</v>
      </c>
      <c r="L6284" t="s">
        <v>181</v>
      </c>
      <c r="M6284" t="s">
        <v>32</v>
      </c>
      <c r="N6284" t="s">
        <v>531</v>
      </c>
      <c r="O6284" t="s">
        <v>2752</v>
      </c>
      <c r="P6284" t="b">
        <f>production[[#This Row],[Funded Month]]&gt;=DATE(2021,1,1)</f>
        <v>0</v>
      </c>
    </row>
    <row r="6285" spans="1:16" x14ac:dyDescent="0.2">
      <c r="A6285" s="1">
        <v>290200775205</v>
      </c>
      <c r="B6285">
        <v>290</v>
      </c>
      <c r="C6285" t="s">
        <v>16</v>
      </c>
      <c r="D6285" s="2">
        <v>44044</v>
      </c>
      <c r="E6285" t="s">
        <v>9249</v>
      </c>
      <c r="F6285">
        <f>1</f>
        <v>1</v>
      </c>
      <c r="G6285">
        <v>185000</v>
      </c>
      <c r="H6285" t="s">
        <v>18</v>
      </c>
      <c r="I6285" t="s">
        <v>19</v>
      </c>
      <c r="J6285" t="s">
        <v>20</v>
      </c>
      <c r="K6285" t="s">
        <v>21</v>
      </c>
      <c r="L6285" t="s">
        <v>8833</v>
      </c>
      <c r="M6285" t="s">
        <v>1010</v>
      </c>
      <c r="N6285" t="s">
        <v>349</v>
      </c>
      <c r="O6285" t="s">
        <v>9250</v>
      </c>
      <c r="P6285" t="b">
        <f>production[[#This Row],[Funded Month]]&gt;=DATE(2021,1,1)</f>
        <v>0</v>
      </c>
    </row>
    <row r="6286" spans="1:16" x14ac:dyDescent="0.2">
      <c r="A6286" s="1">
        <v>290200775619</v>
      </c>
      <c r="B6286">
        <v>290</v>
      </c>
      <c r="C6286" t="s">
        <v>16</v>
      </c>
      <c r="D6286" s="2">
        <v>44044</v>
      </c>
      <c r="E6286" t="s">
        <v>9251</v>
      </c>
      <c r="F6286">
        <f>1</f>
        <v>1</v>
      </c>
      <c r="G6286">
        <v>252000</v>
      </c>
      <c r="H6286" t="s">
        <v>238</v>
      </c>
      <c r="I6286" t="s">
        <v>239</v>
      </c>
      <c r="J6286" t="s">
        <v>20</v>
      </c>
      <c r="K6286" t="s">
        <v>21</v>
      </c>
      <c r="L6286" t="s">
        <v>8833</v>
      </c>
      <c r="M6286" t="s">
        <v>1010</v>
      </c>
      <c r="N6286" t="s">
        <v>104</v>
      </c>
      <c r="O6286" t="s">
        <v>465</v>
      </c>
      <c r="P6286" t="b">
        <f>production[[#This Row],[Funded Month]]&gt;=DATE(2021,1,1)</f>
        <v>0</v>
      </c>
    </row>
    <row r="6287" spans="1:16" x14ac:dyDescent="0.2">
      <c r="A6287" s="1">
        <v>290200775692</v>
      </c>
      <c r="B6287">
        <v>290</v>
      </c>
      <c r="C6287" t="s">
        <v>16</v>
      </c>
      <c r="D6287" s="2">
        <v>44044</v>
      </c>
      <c r="E6287" t="s">
        <v>9252</v>
      </c>
      <c r="F6287">
        <f>1</f>
        <v>1</v>
      </c>
      <c r="G6287">
        <v>149380</v>
      </c>
      <c r="H6287" t="s">
        <v>18</v>
      </c>
      <c r="I6287" t="s">
        <v>79</v>
      </c>
      <c r="J6287" t="s">
        <v>20</v>
      </c>
      <c r="K6287" t="s">
        <v>21</v>
      </c>
      <c r="L6287" t="s">
        <v>8833</v>
      </c>
      <c r="M6287" t="s">
        <v>1010</v>
      </c>
      <c r="N6287" t="s">
        <v>96</v>
      </c>
      <c r="O6287" t="s">
        <v>2845</v>
      </c>
      <c r="P6287" t="b">
        <f>production[[#This Row],[Funded Month]]&gt;=DATE(2021,1,1)</f>
        <v>0</v>
      </c>
    </row>
    <row r="6288" spans="1:16" x14ac:dyDescent="0.2">
      <c r="A6288" s="1">
        <v>290200775596</v>
      </c>
      <c r="B6288">
        <v>290</v>
      </c>
      <c r="C6288" t="s">
        <v>16</v>
      </c>
      <c r="D6288" s="2">
        <v>44044</v>
      </c>
      <c r="E6288" t="s">
        <v>9253</v>
      </c>
      <c r="F6288">
        <f>1</f>
        <v>1</v>
      </c>
      <c r="G6288">
        <v>120000</v>
      </c>
      <c r="H6288" t="s">
        <v>18</v>
      </c>
      <c r="I6288" t="s">
        <v>19</v>
      </c>
      <c r="J6288" t="s">
        <v>20</v>
      </c>
      <c r="K6288" t="s">
        <v>21</v>
      </c>
      <c r="L6288" t="s">
        <v>8785</v>
      </c>
      <c r="M6288" t="s">
        <v>23</v>
      </c>
      <c r="N6288" t="s">
        <v>24</v>
      </c>
      <c r="O6288" t="s">
        <v>1415</v>
      </c>
      <c r="P6288" t="b">
        <f>production[[#This Row],[Funded Month]]&gt;=DATE(2021,1,1)</f>
        <v>0</v>
      </c>
    </row>
    <row r="6289" spans="1:16" x14ac:dyDescent="0.2">
      <c r="A6289" s="1">
        <v>290200775973</v>
      </c>
      <c r="B6289">
        <v>290</v>
      </c>
      <c r="C6289" t="s">
        <v>16</v>
      </c>
      <c r="D6289" s="2">
        <v>44044</v>
      </c>
      <c r="E6289" t="s">
        <v>9254</v>
      </c>
      <c r="F6289">
        <f>1</f>
        <v>1</v>
      </c>
      <c r="G6289">
        <v>501975</v>
      </c>
      <c r="H6289" t="s">
        <v>18</v>
      </c>
      <c r="I6289" t="s">
        <v>19</v>
      </c>
      <c r="J6289" t="s">
        <v>20</v>
      </c>
      <c r="K6289" t="s">
        <v>21</v>
      </c>
      <c r="L6289" t="s">
        <v>8785</v>
      </c>
      <c r="M6289" t="s">
        <v>23</v>
      </c>
      <c r="N6289" t="s">
        <v>24</v>
      </c>
      <c r="O6289" t="s">
        <v>1415</v>
      </c>
      <c r="P6289" t="b">
        <f>production[[#This Row],[Funded Month]]&gt;=DATE(2021,1,1)</f>
        <v>0</v>
      </c>
    </row>
    <row r="6290" spans="1:16" x14ac:dyDescent="0.2">
      <c r="A6290" s="1">
        <v>290200776044</v>
      </c>
      <c r="B6290">
        <v>290</v>
      </c>
      <c r="C6290" t="s">
        <v>16</v>
      </c>
      <c r="D6290" s="2">
        <v>44044</v>
      </c>
      <c r="E6290" t="s">
        <v>9253</v>
      </c>
      <c r="F6290">
        <f>1</f>
        <v>1</v>
      </c>
      <c r="G6290">
        <v>145600</v>
      </c>
      <c r="H6290" t="s">
        <v>18</v>
      </c>
      <c r="I6290" t="s">
        <v>19</v>
      </c>
      <c r="J6290" t="s">
        <v>20</v>
      </c>
      <c r="K6290" t="s">
        <v>21</v>
      </c>
      <c r="L6290" t="s">
        <v>8785</v>
      </c>
      <c r="M6290" t="s">
        <v>23</v>
      </c>
      <c r="N6290" t="s">
        <v>24</v>
      </c>
      <c r="O6290" t="s">
        <v>7972</v>
      </c>
      <c r="P6290" t="b">
        <f>production[[#This Row],[Funded Month]]&gt;=DATE(2021,1,1)</f>
        <v>0</v>
      </c>
    </row>
    <row r="6291" spans="1:16" x14ac:dyDescent="0.2">
      <c r="A6291" s="1">
        <v>290200640477</v>
      </c>
      <c r="B6291">
        <v>290</v>
      </c>
      <c r="C6291" t="s">
        <v>16</v>
      </c>
      <c r="D6291" s="2">
        <v>44013</v>
      </c>
      <c r="E6291" t="s">
        <v>9255</v>
      </c>
      <c r="F6291">
        <f>1</f>
        <v>1</v>
      </c>
      <c r="G6291">
        <v>337565</v>
      </c>
      <c r="H6291" t="s">
        <v>86</v>
      </c>
      <c r="I6291" t="s">
        <v>87</v>
      </c>
      <c r="J6291" t="s">
        <v>20</v>
      </c>
      <c r="K6291" t="s">
        <v>21</v>
      </c>
      <c r="L6291" t="s">
        <v>6469</v>
      </c>
      <c r="M6291" t="s">
        <v>32</v>
      </c>
      <c r="N6291" t="s">
        <v>1209</v>
      </c>
      <c r="O6291" t="s">
        <v>158</v>
      </c>
      <c r="P6291" t="b">
        <f>production[[#This Row],[Funded Month]]&gt;=DATE(2021,1,1)</f>
        <v>0</v>
      </c>
    </row>
    <row r="6292" spans="1:16" x14ac:dyDescent="0.2">
      <c r="A6292" s="1">
        <v>295200646914</v>
      </c>
      <c r="B6292">
        <v>295</v>
      </c>
      <c r="C6292" t="s">
        <v>16</v>
      </c>
      <c r="D6292" s="2">
        <v>44013</v>
      </c>
      <c r="E6292" t="s">
        <v>9256</v>
      </c>
      <c r="F6292">
        <f>1</f>
        <v>1</v>
      </c>
      <c r="G6292">
        <v>110600</v>
      </c>
      <c r="H6292" t="s">
        <v>18</v>
      </c>
      <c r="I6292" t="s">
        <v>50</v>
      </c>
      <c r="J6292" t="s">
        <v>20</v>
      </c>
      <c r="K6292" t="s">
        <v>27</v>
      </c>
      <c r="L6292" t="s">
        <v>8838</v>
      </c>
      <c r="M6292" t="s">
        <v>32</v>
      </c>
      <c r="N6292" t="s">
        <v>1057</v>
      </c>
      <c r="O6292" t="s">
        <v>9257</v>
      </c>
      <c r="P6292" t="b">
        <f>production[[#This Row],[Funded Month]]&gt;=DATE(2021,1,1)</f>
        <v>0</v>
      </c>
    </row>
    <row r="6293" spans="1:16" x14ac:dyDescent="0.2">
      <c r="A6293" s="1">
        <v>295200647045</v>
      </c>
      <c r="B6293">
        <v>295</v>
      </c>
      <c r="C6293" t="s">
        <v>16</v>
      </c>
      <c r="D6293" s="2">
        <v>44013</v>
      </c>
      <c r="E6293" t="s">
        <v>9258</v>
      </c>
      <c r="F6293">
        <f>1</f>
        <v>1</v>
      </c>
      <c r="G6293">
        <v>105000</v>
      </c>
      <c r="H6293" t="s">
        <v>18</v>
      </c>
      <c r="I6293" t="s">
        <v>19</v>
      </c>
      <c r="J6293" t="s">
        <v>20</v>
      </c>
      <c r="K6293" t="s">
        <v>21</v>
      </c>
      <c r="L6293" t="s">
        <v>1046</v>
      </c>
      <c r="M6293" t="s">
        <v>32</v>
      </c>
      <c r="N6293" t="s">
        <v>3099</v>
      </c>
      <c r="O6293" t="s">
        <v>1104</v>
      </c>
      <c r="P6293" t="b">
        <f>production[[#This Row],[Funded Month]]&gt;=DATE(2021,1,1)</f>
        <v>0</v>
      </c>
    </row>
    <row r="6294" spans="1:16" x14ac:dyDescent="0.2">
      <c r="A6294" s="1">
        <v>295200649284</v>
      </c>
      <c r="B6294">
        <v>295</v>
      </c>
      <c r="C6294" t="s">
        <v>16</v>
      </c>
      <c r="D6294" s="2">
        <v>44013</v>
      </c>
      <c r="E6294" t="s">
        <v>9259</v>
      </c>
      <c r="F6294">
        <f>1</f>
        <v>1</v>
      </c>
      <c r="G6294">
        <v>230743</v>
      </c>
      <c r="H6294" t="s">
        <v>86</v>
      </c>
      <c r="I6294" t="s">
        <v>87</v>
      </c>
      <c r="J6294" t="s">
        <v>20</v>
      </c>
      <c r="K6294" t="s">
        <v>21</v>
      </c>
      <c r="L6294" t="s">
        <v>1046</v>
      </c>
      <c r="M6294" t="s">
        <v>32</v>
      </c>
      <c r="N6294" t="s">
        <v>3099</v>
      </c>
      <c r="O6294" t="s">
        <v>1144</v>
      </c>
      <c r="P6294" t="b">
        <f>production[[#This Row],[Funded Month]]&gt;=DATE(2021,1,1)</f>
        <v>0</v>
      </c>
    </row>
    <row r="6295" spans="1:16" x14ac:dyDescent="0.2">
      <c r="A6295" s="1">
        <v>290190962570</v>
      </c>
      <c r="B6295">
        <v>290</v>
      </c>
      <c r="C6295" t="s">
        <v>16</v>
      </c>
      <c r="D6295" s="2">
        <v>44013</v>
      </c>
      <c r="E6295" t="s">
        <v>9260</v>
      </c>
      <c r="F6295">
        <f>1</f>
        <v>1</v>
      </c>
      <c r="G6295">
        <v>329185</v>
      </c>
      <c r="H6295" t="s">
        <v>86</v>
      </c>
      <c r="I6295" t="s">
        <v>186</v>
      </c>
      <c r="J6295" t="s">
        <v>20</v>
      </c>
      <c r="K6295" t="s">
        <v>21</v>
      </c>
      <c r="L6295" t="s">
        <v>224</v>
      </c>
      <c r="M6295" t="s">
        <v>32</v>
      </c>
      <c r="N6295" t="s">
        <v>165</v>
      </c>
      <c r="O6295" t="s">
        <v>5106</v>
      </c>
      <c r="P6295" t="b">
        <f>production[[#This Row],[Funded Month]]&gt;=DATE(2021,1,1)</f>
        <v>0</v>
      </c>
    </row>
    <row r="6296" spans="1:16" x14ac:dyDescent="0.2">
      <c r="A6296" s="1">
        <v>290200291852</v>
      </c>
      <c r="B6296">
        <v>290</v>
      </c>
      <c r="C6296" t="s">
        <v>16</v>
      </c>
      <c r="D6296" s="2">
        <v>44013</v>
      </c>
      <c r="E6296" t="s">
        <v>9261</v>
      </c>
      <c r="F6296">
        <f>1</f>
        <v>1</v>
      </c>
      <c r="G6296">
        <v>217600</v>
      </c>
      <c r="H6296" t="s">
        <v>18</v>
      </c>
      <c r="I6296" t="s">
        <v>19</v>
      </c>
      <c r="J6296" t="s">
        <v>20</v>
      </c>
      <c r="K6296" t="s">
        <v>21</v>
      </c>
      <c r="L6296" t="s">
        <v>224</v>
      </c>
      <c r="M6296" t="s">
        <v>32</v>
      </c>
      <c r="N6296" t="s">
        <v>165</v>
      </c>
      <c r="O6296" t="s">
        <v>1736</v>
      </c>
      <c r="P6296" t="b">
        <f>production[[#This Row],[Funded Month]]&gt;=DATE(2021,1,1)</f>
        <v>0</v>
      </c>
    </row>
    <row r="6297" spans="1:16" x14ac:dyDescent="0.2">
      <c r="A6297" s="1">
        <v>290200412885</v>
      </c>
      <c r="B6297">
        <v>290</v>
      </c>
      <c r="C6297" t="s">
        <v>16</v>
      </c>
      <c r="D6297" s="2">
        <v>44013</v>
      </c>
      <c r="E6297" t="s">
        <v>9262</v>
      </c>
      <c r="F6297">
        <f>1</f>
        <v>1</v>
      </c>
      <c r="G6297">
        <v>299475</v>
      </c>
      <c r="H6297" t="s">
        <v>86</v>
      </c>
      <c r="I6297" t="s">
        <v>87</v>
      </c>
      <c r="J6297" t="s">
        <v>20</v>
      </c>
      <c r="K6297" t="s">
        <v>21</v>
      </c>
      <c r="L6297" t="s">
        <v>224</v>
      </c>
      <c r="M6297" t="s">
        <v>32</v>
      </c>
      <c r="N6297" t="s">
        <v>165</v>
      </c>
      <c r="O6297" t="s">
        <v>9263</v>
      </c>
      <c r="P6297" t="b">
        <f>production[[#This Row],[Funded Month]]&gt;=DATE(2021,1,1)</f>
        <v>0</v>
      </c>
    </row>
    <row r="6298" spans="1:16" x14ac:dyDescent="0.2">
      <c r="A6298" s="1">
        <v>290200531149</v>
      </c>
      <c r="B6298">
        <v>290</v>
      </c>
      <c r="C6298" t="s">
        <v>16</v>
      </c>
      <c r="D6298" s="2">
        <v>44013</v>
      </c>
      <c r="E6298" t="s">
        <v>9264</v>
      </c>
      <c r="F6298">
        <f>1</f>
        <v>1</v>
      </c>
      <c r="G6298">
        <v>95000</v>
      </c>
      <c r="H6298" t="s">
        <v>18</v>
      </c>
      <c r="I6298" t="s">
        <v>19</v>
      </c>
      <c r="J6298" t="s">
        <v>20</v>
      </c>
      <c r="K6298" t="s">
        <v>21</v>
      </c>
      <c r="L6298" t="s">
        <v>224</v>
      </c>
      <c r="M6298" t="s">
        <v>32</v>
      </c>
      <c r="N6298" t="s">
        <v>165</v>
      </c>
      <c r="O6298" t="s">
        <v>4567</v>
      </c>
      <c r="P6298" t="b">
        <f>production[[#This Row],[Funded Month]]&gt;=DATE(2021,1,1)</f>
        <v>0</v>
      </c>
    </row>
    <row r="6299" spans="1:16" x14ac:dyDescent="0.2">
      <c r="A6299" s="1">
        <v>290200532418</v>
      </c>
      <c r="B6299">
        <v>290</v>
      </c>
      <c r="C6299" t="s">
        <v>16</v>
      </c>
      <c r="D6299" s="2">
        <v>44013</v>
      </c>
      <c r="E6299" t="s">
        <v>9265</v>
      </c>
      <c r="F6299">
        <f>1</f>
        <v>1</v>
      </c>
      <c r="G6299">
        <v>185760</v>
      </c>
      <c r="H6299" t="s">
        <v>18</v>
      </c>
      <c r="I6299" t="s">
        <v>19</v>
      </c>
      <c r="J6299" t="s">
        <v>20</v>
      </c>
      <c r="K6299" t="s">
        <v>21</v>
      </c>
      <c r="L6299" t="s">
        <v>224</v>
      </c>
      <c r="M6299" t="s">
        <v>32</v>
      </c>
      <c r="N6299" t="s">
        <v>165</v>
      </c>
      <c r="O6299" t="s">
        <v>9266</v>
      </c>
      <c r="P6299" t="b">
        <f>production[[#This Row],[Funded Month]]&gt;=DATE(2021,1,1)</f>
        <v>0</v>
      </c>
    </row>
    <row r="6300" spans="1:16" x14ac:dyDescent="0.2">
      <c r="A6300" s="1">
        <v>290200537643</v>
      </c>
      <c r="B6300">
        <v>290</v>
      </c>
      <c r="C6300" t="s">
        <v>16</v>
      </c>
      <c r="D6300" s="2">
        <v>44013</v>
      </c>
      <c r="E6300" t="s">
        <v>9267</v>
      </c>
      <c r="F6300">
        <f>1</f>
        <v>1</v>
      </c>
      <c r="G6300">
        <v>197457</v>
      </c>
      <c r="H6300" t="s">
        <v>86</v>
      </c>
      <c r="I6300" t="s">
        <v>87</v>
      </c>
      <c r="J6300" t="s">
        <v>20</v>
      </c>
      <c r="K6300" t="s">
        <v>21</v>
      </c>
      <c r="L6300" t="s">
        <v>224</v>
      </c>
      <c r="M6300" t="s">
        <v>32</v>
      </c>
      <c r="N6300" t="s">
        <v>165</v>
      </c>
      <c r="O6300" t="s">
        <v>9037</v>
      </c>
      <c r="P6300" t="b">
        <f>production[[#This Row],[Funded Month]]&gt;=DATE(2021,1,1)</f>
        <v>0</v>
      </c>
    </row>
    <row r="6301" spans="1:16" x14ac:dyDescent="0.2">
      <c r="A6301" s="1">
        <v>290200537724</v>
      </c>
      <c r="B6301">
        <v>290</v>
      </c>
      <c r="C6301" t="s">
        <v>16</v>
      </c>
      <c r="D6301" s="2">
        <v>44013</v>
      </c>
      <c r="E6301" t="s">
        <v>9268</v>
      </c>
      <c r="F6301">
        <f>1</f>
        <v>1</v>
      </c>
      <c r="G6301">
        <v>181649</v>
      </c>
      <c r="H6301" t="s">
        <v>86</v>
      </c>
      <c r="I6301" t="s">
        <v>87</v>
      </c>
      <c r="J6301" t="s">
        <v>20</v>
      </c>
      <c r="K6301" t="s">
        <v>21</v>
      </c>
      <c r="L6301" t="s">
        <v>224</v>
      </c>
      <c r="M6301" t="s">
        <v>32</v>
      </c>
      <c r="N6301" t="s">
        <v>165</v>
      </c>
      <c r="O6301" t="s">
        <v>9142</v>
      </c>
      <c r="P6301" t="b">
        <f>production[[#This Row],[Funded Month]]&gt;=DATE(2021,1,1)</f>
        <v>0</v>
      </c>
    </row>
    <row r="6302" spans="1:16" x14ac:dyDescent="0.2">
      <c r="A6302" s="1">
        <v>290200651030</v>
      </c>
      <c r="B6302">
        <v>290</v>
      </c>
      <c r="C6302" t="s">
        <v>16</v>
      </c>
      <c r="D6302" s="2">
        <v>44013</v>
      </c>
      <c r="E6302" t="s">
        <v>9269</v>
      </c>
      <c r="F6302">
        <f>1</f>
        <v>1</v>
      </c>
      <c r="G6302">
        <v>283500</v>
      </c>
      <c r="H6302" t="s">
        <v>18</v>
      </c>
      <c r="I6302" t="s">
        <v>19</v>
      </c>
      <c r="J6302" t="s">
        <v>20</v>
      </c>
      <c r="K6302" t="s">
        <v>21</v>
      </c>
      <c r="L6302" t="s">
        <v>224</v>
      </c>
      <c r="M6302" t="s">
        <v>32</v>
      </c>
      <c r="N6302" t="s">
        <v>165</v>
      </c>
      <c r="O6302" t="s">
        <v>8851</v>
      </c>
      <c r="P6302" t="b">
        <f>production[[#This Row],[Funded Month]]&gt;=DATE(2021,1,1)</f>
        <v>0</v>
      </c>
    </row>
    <row r="6303" spans="1:16" x14ac:dyDescent="0.2">
      <c r="A6303" s="1">
        <v>290200651339</v>
      </c>
      <c r="B6303">
        <v>290</v>
      </c>
      <c r="C6303" t="s">
        <v>16</v>
      </c>
      <c r="D6303" s="2">
        <v>44013</v>
      </c>
      <c r="E6303" t="s">
        <v>9270</v>
      </c>
      <c r="F6303">
        <f>1</f>
        <v>1</v>
      </c>
      <c r="G6303">
        <v>362164</v>
      </c>
      <c r="H6303" t="s">
        <v>18</v>
      </c>
      <c r="I6303" t="s">
        <v>19</v>
      </c>
      <c r="J6303" t="s">
        <v>20</v>
      </c>
      <c r="K6303" t="s">
        <v>21</v>
      </c>
      <c r="L6303" t="s">
        <v>224</v>
      </c>
      <c r="M6303" t="s">
        <v>32</v>
      </c>
      <c r="N6303" t="s">
        <v>165</v>
      </c>
      <c r="O6303" t="s">
        <v>9271</v>
      </c>
      <c r="P6303" t="b">
        <f>production[[#This Row],[Funded Month]]&gt;=DATE(2021,1,1)</f>
        <v>0</v>
      </c>
    </row>
    <row r="6304" spans="1:16" x14ac:dyDescent="0.2">
      <c r="A6304" s="1">
        <v>290200753803</v>
      </c>
      <c r="B6304">
        <v>290</v>
      </c>
      <c r="C6304" t="s">
        <v>16</v>
      </c>
      <c r="D6304" s="2">
        <v>44013</v>
      </c>
      <c r="E6304" t="s">
        <v>9272</v>
      </c>
      <c r="F6304">
        <f>1</f>
        <v>1</v>
      </c>
      <c r="G6304">
        <v>210414</v>
      </c>
      <c r="H6304" t="s">
        <v>18</v>
      </c>
      <c r="I6304" t="s">
        <v>19</v>
      </c>
      <c r="J6304" t="s">
        <v>20</v>
      </c>
      <c r="K6304" t="s">
        <v>21</v>
      </c>
      <c r="L6304" t="s">
        <v>224</v>
      </c>
      <c r="M6304" t="s">
        <v>32</v>
      </c>
      <c r="N6304" t="s">
        <v>165</v>
      </c>
      <c r="O6304" t="s">
        <v>9273</v>
      </c>
      <c r="P6304" t="b">
        <f>production[[#This Row],[Funded Month]]&gt;=DATE(2021,1,1)</f>
        <v>0</v>
      </c>
    </row>
    <row r="6305" spans="1:16" x14ac:dyDescent="0.2">
      <c r="A6305" s="1">
        <v>290200310584</v>
      </c>
      <c r="B6305">
        <v>290</v>
      </c>
      <c r="C6305" t="s">
        <v>16</v>
      </c>
      <c r="D6305" s="2">
        <v>44013</v>
      </c>
      <c r="E6305" t="s">
        <v>9274</v>
      </c>
      <c r="F6305">
        <f>1</f>
        <v>1</v>
      </c>
      <c r="G6305">
        <v>260800</v>
      </c>
      <c r="H6305" t="s">
        <v>18</v>
      </c>
      <c r="I6305" t="s">
        <v>19</v>
      </c>
      <c r="J6305" t="s">
        <v>20</v>
      </c>
      <c r="K6305" t="s">
        <v>21</v>
      </c>
      <c r="L6305" t="s">
        <v>8722</v>
      </c>
      <c r="M6305" t="s">
        <v>32</v>
      </c>
      <c r="N6305" t="s">
        <v>2307</v>
      </c>
      <c r="O6305" t="s">
        <v>7229</v>
      </c>
      <c r="P6305" t="b">
        <f>production[[#This Row],[Funded Month]]&gt;=DATE(2021,1,1)</f>
        <v>0</v>
      </c>
    </row>
    <row r="6306" spans="1:16" x14ac:dyDescent="0.2">
      <c r="A6306" s="1">
        <v>290200524186</v>
      </c>
      <c r="B6306">
        <v>290</v>
      </c>
      <c r="C6306" t="s">
        <v>16</v>
      </c>
      <c r="D6306" s="2">
        <v>44013</v>
      </c>
      <c r="E6306" t="s">
        <v>9275</v>
      </c>
      <c r="F6306">
        <f>1</f>
        <v>1</v>
      </c>
      <c r="G6306">
        <v>173794</v>
      </c>
      <c r="H6306" t="s">
        <v>86</v>
      </c>
      <c r="I6306" t="s">
        <v>87</v>
      </c>
      <c r="J6306" t="s">
        <v>20</v>
      </c>
      <c r="K6306" t="s">
        <v>21</v>
      </c>
      <c r="L6306" t="s">
        <v>8722</v>
      </c>
      <c r="M6306" t="s">
        <v>32</v>
      </c>
      <c r="N6306" t="s">
        <v>662</v>
      </c>
      <c r="O6306" t="s">
        <v>8730</v>
      </c>
      <c r="P6306" t="b">
        <f>production[[#This Row],[Funded Month]]&gt;=DATE(2021,1,1)</f>
        <v>0</v>
      </c>
    </row>
    <row r="6307" spans="1:16" x14ac:dyDescent="0.2">
      <c r="A6307" s="1">
        <v>290200531573</v>
      </c>
      <c r="B6307">
        <v>290</v>
      </c>
      <c r="C6307" t="s">
        <v>16</v>
      </c>
      <c r="D6307" s="2">
        <v>44013</v>
      </c>
      <c r="E6307" t="s">
        <v>9276</v>
      </c>
      <c r="F6307">
        <f>1</f>
        <v>1</v>
      </c>
      <c r="G6307">
        <v>229500</v>
      </c>
      <c r="H6307" t="s">
        <v>18</v>
      </c>
      <c r="I6307" t="s">
        <v>50</v>
      </c>
      <c r="J6307" t="s">
        <v>20</v>
      </c>
      <c r="K6307" t="s">
        <v>21</v>
      </c>
      <c r="L6307" t="s">
        <v>8722</v>
      </c>
      <c r="M6307" t="s">
        <v>32</v>
      </c>
      <c r="N6307" t="s">
        <v>315</v>
      </c>
      <c r="O6307" t="s">
        <v>5269</v>
      </c>
      <c r="P6307" t="b">
        <f>production[[#This Row],[Funded Month]]&gt;=DATE(2021,1,1)</f>
        <v>0</v>
      </c>
    </row>
    <row r="6308" spans="1:16" x14ac:dyDescent="0.2">
      <c r="A6308" s="1">
        <v>290200532125</v>
      </c>
      <c r="B6308">
        <v>290</v>
      </c>
      <c r="C6308" t="s">
        <v>16</v>
      </c>
      <c r="D6308" s="2">
        <v>44013</v>
      </c>
      <c r="E6308" t="s">
        <v>9277</v>
      </c>
      <c r="F6308">
        <f>1</f>
        <v>1</v>
      </c>
      <c r="G6308">
        <v>356155</v>
      </c>
      <c r="H6308" t="s">
        <v>18</v>
      </c>
      <c r="I6308" t="s">
        <v>19</v>
      </c>
      <c r="J6308" t="s">
        <v>20</v>
      </c>
      <c r="K6308" t="s">
        <v>21</v>
      </c>
      <c r="L6308" t="s">
        <v>8722</v>
      </c>
      <c r="M6308" t="s">
        <v>32</v>
      </c>
      <c r="N6308" t="s">
        <v>315</v>
      </c>
      <c r="O6308" t="s">
        <v>3333</v>
      </c>
      <c r="P6308" t="b">
        <f>production[[#This Row],[Funded Month]]&gt;=DATE(2021,1,1)</f>
        <v>0</v>
      </c>
    </row>
    <row r="6309" spans="1:16" x14ac:dyDescent="0.2">
      <c r="A6309" s="1">
        <v>290200534787</v>
      </c>
      <c r="B6309">
        <v>290</v>
      </c>
      <c r="C6309" t="s">
        <v>16</v>
      </c>
      <c r="D6309" s="2">
        <v>44013</v>
      </c>
      <c r="E6309" t="s">
        <v>9278</v>
      </c>
      <c r="F6309">
        <f>1</f>
        <v>1</v>
      </c>
      <c r="G6309">
        <v>353400</v>
      </c>
      <c r="H6309" t="s">
        <v>18</v>
      </c>
      <c r="I6309" t="s">
        <v>19</v>
      </c>
      <c r="J6309" t="s">
        <v>20</v>
      </c>
      <c r="K6309" t="s">
        <v>21</v>
      </c>
      <c r="L6309" t="s">
        <v>8722</v>
      </c>
      <c r="M6309" t="s">
        <v>32</v>
      </c>
      <c r="N6309" t="s">
        <v>2307</v>
      </c>
      <c r="O6309" t="s">
        <v>9279</v>
      </c>
      <c r="P6309" t="b">
        <f>production[[#This Row],[Funded Month]]&gt;=DATE(2021,1,1)</f>
        <v>0</v>
      </c>
    </row>
    <row r="6310" spans="1:16" x14ac:dyDescent="0.2">
      <c r="A6310" s="1">
        <v>290200644704</v>
      </c>
      <c r="B6310">
        <v>290</v>
      </c>
      <c r="C6310" t="s">
        <v>16</v>
      </c>
      <c r="D6310" s="2">
        <v>44013</v>
      </c>
      <c r="E6310" t="s">
        <v>9280</v>
      </c>
      <c r="F6310">
        <f>1</f>
        <v>1</v>
      </c>
      <c r="G6310">
        <v>131200</v>
      </c>
      <c r="H6310" t="s">
        <v>18</v>
      </c>
      <c r="I6310" t="s">
        <v>19</v>
      </c>
      <c r="J6310" t="s">
        <v>20</v>
      </c>
      <c r="K6310" t="s">
        <v>21</v>
      </c>
      <c r="L6310" t="s">
        <v>8722</v>
      </c>
      <c r="M6310" t="s">
        <v>32</v>
      </c>
      <c r="N6310" t="s">
        <v>596</v>
      </c>
      <c r="O6310" t="s">
        <v>8099</v>
      </c>
      <c r="P6310" t="b">
        <f>production[[#This Row],[Funded Month]]&gt;=DATE(2021,1,1)</f>
        <v>0</v>
      </c>
    </row>
    <row r="6311" spans="1:16" x14ac:dyDescent="0.2">
      <c r="A6311" s="1">
        <v>290200644819</v>
      </c>
      <c r="B6311">
        <v>290</v>
      </c>
      <c r="C6311" t="s">
        <v>16</v>
      </c>
      <c r="D6311" s="2">
        <v>44013</v>
      </c>
      <c r="E6311" t="s">
        <v>9281</v>
      </c>
      <c r="F6311">
        <f>1</f>
        <v>1</v>
      </c>
      <c r="G6311">
        <v>228650</v>
      </c>
      <c r="H6311" t="s">
        <v>18</v>
      </c>
      <c r="I6311" t="s">
        <v>19</v>
      </c>
      <c r="J6311" t="s">
        <v>20</v>
      </c>
      <c r="K6311" t="s">
        <v>21</v>
      </c>
      <c r="L6311" t="s">
        <v>8722</v>
      </c>
      <c r="M6311" t="s">
        <v>32</v>
      </c>
      <c r="N6311" t="s">
        <v>596</v>
      </c>
      <c r="O6311" t="s">
        <v>8732</v>
      </c>
      <c r="P6311" t="b">
        <f>production[[#This Row],[Funded Month]]&gt;=DATE(2021,1,1)</f>
        <v>0</v>
      </c>
    </row>
    <row r="6312" spans="1:16" x14ac:dyDescent="0.2">
      <c r="A6312" s="1">
        <v>290200646337</v>
      </c>
      <c r="B6312">
        <v>290</v>
      </c>
      <c r="C6312" t="s">
        <v>16</v>
      </c>
      <c r="D6312" s="2">
        <v>44013</v>
      </c>
      <c r="E6312" t="s">
        <v>9282</v>
      </c>
      <c r="F6312">
        <f>1</f>
        <v>1</v>
      </c>
      <c r="G6312">
        <v>202730</v>
      </c>
      <c r="H6312" t="s">
        <v>18</v>
      </c>
      <c r="I6312" t="s">
        <v>19</v>
      </c>
      <c r="J6312" t="s">
        <v>20</v>
      </c>
      <c r="K6312" t="s">
        <v>21</v>
      </c>
      <c r="L6312" t="s">
        <v>8722</v>
      </c>
      <c r="M6312" t="s">
        <v>32</v>
      </c>
      <c r="N6312" t="s">
        <v>315</v>
      </c>
      <c r="O6312" t="s">
        <v>316</v>
      </c>
      <c r="P6312" t="b">
        <f>production[[#This Row],[Funded Month]]&gt;=DATE(2021,1,1)</f>
        <v>0</v>
      </c>
    </row>
    <row r="6313" spans="1:16" x14ac:dyDescent="0.2">
      <c r="A6313" s="1">
        <v>290200647118</v>
      </c>
      <c r="B6313">
        <v>290</v>
      </c>
      <c r="C6313" t="s">
        <v>16</v>
      </c>
      <c r="D6313" s="2">
        <v>44013</v>
      </c>
      <c r="E6313" t="s">
        <v>9283</v>
      </c>
      <c r="F6313">
        <f>1</f>
        <v>1</v>
      </c>
      <c r="G6313">
        <v>237405</v>
      </c>
      <c r="H6313" t="s">
        <v>18</v>
      </c>
      <c r="I6313" t="s">
        <v>19</v>
      </c>
      <c r="J6313" t="s">
        <v>20</v>
      </c>
      <c r="K6313" t="s">
        <v>21</v>
      </c>
      <c r="L6313" t="s">
        <v>8722</v>
      </c>
      <c r="M6313" t="s">
        <v>32</v>
      </c>
      <c r="N6313" t="s">
        <v>315</v>
      </c>
      <c r="O6313" t="s">
        <v>316</v>
      </c>
      <c r="P6313" t="b">
        <f>production[[#This Row],[Funded Month]]&gt;=DATE(2021,1,1)</f>
        <v>0</v>
      </c>
    </row>
    <row r="6314" spans="1:16" x14ac:dyDescent="0.2">
      <c r="A6314" s="1">
        <v>290200647457</v>
      </c>
      <c r="B6314">
        <v>290</v>
      </c>
      <c r="C6314" t="s">
        <v>16</v>
      </c>
      <c r="D6314" s="2">
        <v>44013</v>
      </c>
      <c r="E6314" t="s">
        <v>9284</v>
      </c>
      <c r="F6314">
        <f>1</f>
        <v>1</v>
      </c>
      <c r="G6314">
        <v>352750</v>
      </c>
      <c r="H6314" t="s">
        <v>18</v>
      </c>
      <c r="I6314" t="s">
        <v>19</v>
      </c>
      <c r="J6314" t="s">
        <v>20</v>
      </c>
      <c r="K6314" t="s">
        <v>21</v>
      </c>
      <c r="L6314" t="s">
        <v>8722</v>
      </c>
      <c r="M6314" t="s">
        <v>32</v>
      </c>
      <c r="N6314" t="s">
        <v>596</v>
      </c>
      <c r="O6314" t="s">
        <v>8732</v>
      </c>
      <c r="P6314" t="b">
        <f>production[[#This Row],[Funded Month]]&gt;=DATE(2021,1,1)</f>
        <v>0</v>
      </c>
    </row>
    <row r="6315" spans="1:16" x14ac:dyDescent="0.2">
      <c r="A6315" s="1">
        <v>291200186913</v>
      </c>
      <c r="B6315">
        <v>291</v>
      </c>
      <c r="C6315" t="s">
        <v>415</v>
      </c>
      <c r="D6315" s="2">
        <v>44013</v>
      </c>
      <c r="E6315" t="s">
        <v>9285</v>
      </c>
      <c r="F6315">
        <f>1</f>
        <v>1</v>
      </c>
      <c r="G6315">
        <v>413250</v>
      </c>
      <c r="H6315" t="s">
        <v>18</v>
      </c>
      <c r="I6315" t="s">
        <v>19</v>
      </c>
      <c r="J6315" t="s">
        <v>20</v>
      </c>
      <c r="K6315" t="s">
        <v>21</v>
      </c>
      <c r="L6315" t="s">
        <v>8737</v>
      </c>
      <c r="M6315" t="s">
        <v>32</v>
      </c>
      <c r="N6315" t="s">
        <v>2886</v>
      </c>
      <c r="P6315" t="b">
        <f>production[[#This Row],[Funded Month]]&gt;=DATE(2021,1,1)</f>
        <v>0</v>
      </c>
    </row>
    <row r="6316" spans="1:16" x14ac:dyDescent="0.2">
      <c r="A6316" s="1">
        <v>291200641550</v>
      </c>
      <c r="B6316">
        <v>291</v>
      </c>
      <c r="C6316" t="s">
        <v>415</v>
      </c>
      <c r="D6316" s="2">
        <v>44013</v>
      </c>
      <c r="E6316" t="s">
        <v>9286</v>
      </c>
      <c r="F6316">
        <f>1</f>
        <v>1</v>
      </c>
      <c r="G6316">
        <v>374400</v>
      </c>
      <c r="H6316" t="s">
        <v>18</v>
      </c>
      <c r="I6316" t="s">
        <v>19</v>
      </c>
      <c r="J6316" t="s">
        <v>20</v>
      </c>
      <c r="K6316" t="s">
        <v>21</v>
      </c>
      <c r="L6316" t="s">
        <v>8737</v>
      </c>
      <c r="M6316" t="s">
        <v>32</v>
      </c>
      <c r="N6316" t="s">
        <v>2886</v>
      </c>
      <c r="P6316" t="b">
        <f>production[[#This Row],[Funded Month]]&gt;=DATE(2021,1,1)</f>
        <v>0</v>
      </c>
    </row>
    <row r="6317" spans="1:16" x14ac:dyDescent="0.2">
      <c r="A6317" s="1">
        <v>291200644840</v>
      </c>
      <c r="B6317">
        <v>291</v>
      </c>
      <c r="C6317" t="s">
        <v>415</v>
      </c>
      <c r="D6317" s="2">
        <v>44013</v>
      </c>
      <c r="E6317" t="s">
        <v>9287</v>
      </c>
      <c r="F6317">
        <f>1</f>
        <v>1</v>
      </c>
      <c r="G6317">
        <v>384034</v>
      </c>
      <c r="H6317" t="s">
        <v>238</v>
      </c>
      <c r="I6317" t="s">
        <v>835</v>
      </c>
      <c r="J6317" t="s">
        <v>20</v>
      </c>
      <c r="K6317" t="s">
        <v>21</v>
      </c>
      <c r="L6317" t="s">
        <v>8737</v>
      </c>
      <c r="M6317" t="s">
        <v>32</v>
      </c>
      <c r="N6317" t="s">
        <v>2886</v>
      </c>
      <c r="P6317" t="b">
        <f>production[[#This Row],[Funded Month]]&gt;=DATE(2021,1,1)</f>
        <v>0</v>
      </c>
    </row>
    <row r="6318" spans="1:16" x14ac:dyDescent="0.2">
      <c r="A6318" s="1">
        <v>291200644863</v>
      </c>
      <c r="B6318">
        <v>291</v>
      </c>
      <c r="C6318" t="s">
        <v>415</v>
      </c>
      <c r="D6318" s="2">
        <v>44013</v>
      </c>
      <c r="E6318" t="s">
        <v>9287</v>
      </c>
      <c r="F6318">
        <f>1</f>
        <v>1</v>
      </c>
      <c r="G6318">
        <v>11280</v>
      </c>
      <c r="H6318" t="s">
        <v>18</v>
      </c>
      <c r="I6318" t="s">
        <v>887</v>
      </c>
      <c r="J6318" t="s">
        <v>398</v>
      </c>
      <c r="K6318" t="s">
        <v>21</v>
      </c>
      <c r="L6318" t="s">
        <v>8737</v>
      </c>
      <c r="M6318" t="s">
        <v>32</v>
      </c>
      <c r="N6318" t="s">
        <v>2886</v>
      </c>
      <c r="P6318" t="b">
        <f>production[[#This Row],[Funded Month]]&gt;=DATE(2021,1,1)</f>
        <v>0</v>
      </c>
    </row>
    <row r="6319" spans="1:16" x14ac:dyDescent="0.2">
      <c r="A6319" s="1">
        <v>297200534775</v>
      </c>
      <c r="B6319">
        <v>297</v>
      </c>
      <c r="C6319" t="s">
        <v>415</v>
      </c>
      <c r="D6319" s="2">
        <v>44013</v>
      </c>
      <c r="E6319" t="s">
        <v>9288</v>
      </c>
      <c r="F6319">
        <f>1</f>
        <v>1</v>
      </c>
      <c r="G6319">
        <v>240000</v>
      </c>
      <c r="H6319" t="s">
        <v>18</v>
      </c>
      <c r="I6319" t="s">
        <v>19</v>
      </c>
      <c r="J6319" t="s">
        <v>20</v>
      </c>
      <c r="K6319" t="s">
        <v>21</v>
      </c>
      <c r="L6319" t="s">
        <v>1191</v>
      </c>
      <c r="M6319" t="s">
        <v>2169</v>
      </c>
      <c r="N6319" t="s">
        <v>1192</v>
      </c>
      <c r="O6319" t="s">
        <v>8869</v>
      </c>
      <c r="P6319" t="b">
        <f>production[[#This Row],[Funded Month]]&gt;=DATE(2021,1,1)</f>
        <v>0</v>
      </c>
    </row>
    <row r="6320" spans="1:16" x14ac:dyDescent="0.2">
      <c r="A6320" s="1">
        <v>297200638833</v>
      </c>
      <c r="B6320">
        <v>297</v>
      </c>
      <c r="C6320" t="s">
        <v>415</v>
      </c>
      <c r="D6320" s="2">
        <v>44013</v>
      </c>
      <c r="E6320" t="s">
        <v>9289</v>
      </c>
      <c r="F6320">
        <f>1</f>
        <v>1</v>
      </c>
      <c r="G6320">
        <v>157102</v>
      </c>
      <c r="H6320" t="s">
        <v>86</v>
      </c>
      <c r="I6320" t="s">
        <v>1930</v>
      </c>
      <c r="J6320" t="s">
        <v>20</v>
      </c>
      <c r="K6320" t="s">
        <v>21</v>
      </c>
      <c r="L6320" t="s">
        <v>1191</v>
      </c>
      <c r="M6320" t="s">
        <v>2169</v>
      </c>
      <c r="N6320" t="s">
        <v>1192</v>
      </c>
      <c r="O6320" t="s">
        <v>5228</v>
      </c>
      <c r="P6320" t="b">
        <f>production[[#This Row],[Funded Month]]&gt;=DATE(2021,1,1)</f>
        <v>0</v>
      </c>
    </row>
    <row r="6321" spans="1:16" x14ac:dyDescent="0.2">
      <c r="A6321" s="1">
        <v>297200639210</v>
      </c>
      <c r="B6321">
        <v>297</v>
      </c>
      <c r="C6321" t="s">
        <v>415</v>
      </c>
      <c r="D6321" s="2">
        <v>44013</v>
      </c>
      <c r="E6321" t="s">
        <v>9290</v>
      </c>
      <c r="F6321">
        <f>1</f>
        <v>1</v>
      </c>
      <c r="G6321">
        <v>194413</v>
      </c>
      <c r="H6321" t="s">
        <v>86</v>
      </c>
      <c r="I6321" t="s">
        <v>87</v>
      </c>
      <c r="J6321" t="s">
        <v>20</v>
      </c>
      <c r="K6321" t="s">
        <v>21</v>
      </c>
      <c r="L6321" t="s">
        <v>1191</v>
      </c>
      <c r="M6321" t="s">
        <v>2169</v>
      </c>
      <c r="N6321" t="s">
        <v>1192</v>
      </c>
      <c r="O6321" t="s">
        <v>5228</v>
      </c>
      <c r="P6321" t="b">
        <f>production[[#This Row],[Funded Month]]&gt;=DATE(2021,1,1)</f>
        <v>0</v>
      </c>
    </row>
    <row r="6322" spans="1:16" x14ac:dyDescent="0.2">
      <c r="A6322" s="1">
        <v>297200646729</v>
      </c>
      <c r="B6322">
        <v>297</v>
      </c>
      <c r="C6322" t="s">
        <v>415</v>
      </c>
      <c r="D6322" s="2">
        <v>44013</v>
      </c>
      <c r="E6322" t="s">
        <v>8741</v>
      </c>
      <c r="F6322">
        <f>1</f>
        <v>1</v>
      </c>
      <c r="G6322">
        <v>185600</v>
      </c>
      <c r="H6322" t="s">
        <v>18</v>
      </c>
      <c r="I6322" t="s">
        <v>50</v>
      </c>
      <c r="J6322" t="s">
        <v>20</v>
      </c>
      <c r="K6322" t="s">
        <v>21</v>
      </c>
      <c r="L6322" t="s">
        <v>1191</v>
      </c>
      <c r="M6322" t="s">
        <v>2169</v>
      </c>
      <c r="N6322" t="s">
        <v>1192</v>
      </c>
      <c r="O6322" t="s">
        <v>8871</v>
      </c>
      <c r="P6322" t="b">
        <f>production[[#This Row],[Funded Month]]&gt;=DATE(2021,1,1)</f>
        <v>0</v>
      </c>
    </row>
    <row r="6323" spans="1:16" x14ac:dyDescent="0.2">
      <c r="A6323" s="1">
        <v>297200647540</v>
      </c>
      <c r="B6323">
        <v>297</v>
      </c>
      <c r="C6323" t="s">
        <v>415</v>
      </c>
      <c r="D6323" s="2">
        <v>44013</v>
      </c>
      <c r="E6323" t="s">
        <v>9291</v>
      </c>
      <c r="F6323">
        <f>1</f>
        <v>1</v>
      </c>
      <c r="G6323">
        <v>172000</v>
      </c>
      <c r="H6323" t="s">
        <v>18</v>
      </c>
      <c r="I6323" t="s">
        <v>19</v>
      </c>
      <c r="J6323" t="s">
        <v>20</v>
      </c>
      <c r="K6323" t="s">
        <v>21</v>
      </c>
      <c r="L6323" t="s">
        <v>1191</v>
      </c>
      <c r="M6323" t="s">
        <v>2169</v>
      </c>
      <c r="N6323" t="s">
        <v>1192</v>
      </c>
      <c r="O6323" t="s">
        <v>4582</v>
      </c>
      <c r="P6323" t="b">
        <f>production[[#This Row],[Funded Month]]&gt;=DATE(2021,1,1)</f>
        <v>0</v>
      </c>
    </row>
    <row r="6324" spans="1:16" x14ac:dyDescent="0.2">
      <c r="A6324" s="1">
        <v>297200650080</v>
      </c>
      <c r="B6324">
        <v>297</v>
      </c>
      <c r="C6324" t="s">
        <v>415</v>
      </c>
      <c r="D6324" s="2">
        <v>44013</v>
      </c>
      <c r="E6324" t="s">
        <v>9292</v>
      </c>
      <c r="F6324">
        <f>1</f>
        <v>1</v>
      </c>
      <c r="G6324">
        <v>181390</v>
      </c>
      <c r="H6324" t="s">
        <v>18</v>
      </c>
      <c r="I6324" t="s">
        <v>79</v>
      </c>
      <c r="J6324" t="s">
        <v>20</v>
      </c>
      <c r="K6324" t="s">
        <v>21</v>
      </c>
      <c r="L6324" t="s">
        <v>1191</v>
      </c>
      <c r="M6324" t="s">
        <v>2169</v>
      </c>
      <c r="N6324" t="s">
        <v>1192</v>
      </c>
      <c r="P6324" t="b">
        <f>production[[#This Row],[Funded Month]]&gt;=DATE(2021,1,1)</f>
        <v>0</v>
      </c>
    </row>
    <row r="6325" spans="1:16" x14ac:dyDescent="0.2">
      <c r="A6325" s="1">
        <v>292200189063</v>
      </c>
      <c r="B6325">
        <v>292</v>
      </c>
      <c r="C6325" t="s">
        <v>922</v>
      </c>
      <c r="D6325" s="2">
        <v>44013</v>
      </c>
      <c r="E6325" t="s">
        <v>9293</v>
      </c>
      <c r="F6325">
        <f>1</f>
        <v>1</v>
      </c>
      <c r="G6325">
        <v>207289</v>
      </c>
      <c r="H6325" t="s">
        <v>18</v>
      </c>
      <c r="I6325" t="s">
        <v>79</v>
      </c>
      <c r="J6325" t="s">
        <v>20</v>
      </c>
      <c r="K6325" t="s">
        <v>21</v>
      </c>
      <c r="L6325" t="s">
        <v>9058</v>
      </c>
      <c r="M6325" t="s">
        <v>32</v>
      </c>
      <c r="N6325" t="s">
        <v>4877</v>
      </c>
      <c r="O6325" t="s">
        <v>9294</v>
      </c>
      <c r="P6325" t="b">
        <f>production[[#This Row],[Funded Month]]&gt;=DATE(2021,1,1)</f>
        <v>0</v>
      </c>
    </row>
    <row r="6326" spans="1:16" x14ac:dyDescent="0.2">
      <c r="A6326" s="1">
        <v>292200308780</v>
      </c>
      <c r="B6326">
        <v>292</v>
      </c>
      <c r="C6326" t="s">
        <v>922</v>
      </c>
      <c r="D6326" s="2">
        <v>44013</v>
      </c>
      <c r="E6326" t="s">
        <v>9295</v>
      </c>
      <c r="F6326">
        <f>1</f>
        <v>1</v>
      </c>
      <c r="G6326">
        <v>162001</v>
      </c>
      <c r="H6326" t="s">
        <v>86</v>
      </c>
      <c r="I6326" t="s">
        <v>186</v>
      </c>
      <c r="J6326" t="s">
        <v>20</v>
      </c>
      <c r="K6326" t="s">
        <v>21</v>
      </c>
      <c r="L6326" t="s">
        <v>9058</v>
      </c>
      <c r="M6326" t="s">
        <v>32</v>
      </c>
      <c r="N6326" t="s">
        <v>4877</v>
      </c>
      <c r="O6326" t="s">
        <v>9296</v>
      </c>
      <c r="P6326" t="b">
        <f>production[[#This Row],[Funded Month]]&gt;=DATE(2021,1,1)</f>
        <v>0</v>
      </c>
    </row>
    <row r="6327" spans="1:16" x14ac:dyDescent="0.2">
      <c r="A6327" s="1">
        <v>292200414201</v>
      </c>
      <c r="B6327">
        <v>292</v>
      </c>
      <c r="C6327" t="s">
        <v>922</v>
      </c>
      <c r="D6327" s="2">
        <v>44013</v>
      </c>
      <c r="E6327" t="s">
        <v>9297</v>
      </c>
      <c r="F6327">
        <f>1</f>
        <v>1</v>
      </c>
      <c r="G6327">
        <v>307923</v>
      </c>
      <c r="H6327" t="s">
        <v>238</v>
      </c>
      <c r="I6327" t="s">
        <v>286</v>
      </c>
      <c r="J6327" t="s">
        <v>20</v>
      </c>
      <c r="K6327" t="s">
        <v>21</v>
      </c>
      <c r="L6327" t="s">
        <v>9058</v>
      </c>
      <c r="M6327" t="s">
        <v>32</v>
      </c>
      <c r="N6327" t="s">
        <v>4877</v>
      </c>
      <c r="O6327" t="s">
        <v>9059</v>
      </c>
      <c r="P6327" t="b">
        <f>production[[#This Row],[Funded Month]]&gt;=DATE(2021,1,1)</f>
        <v>0</v>
      </c>
    </row>
    <row r="6328" spans="1:16" x14ac:dyDescent="0.2">
      <c r="A6328" s="1">
        <v>292200534441</v>
      </c>
      <c r="B6328">
        <v>292</v>
      </c>
      <c r="C6328" t="s">
        <v>922</v>
      </c>
      <c r="D6328" s="2">
        <v>44013</v>
      </c>
      <c r="E6328" t="s">
        <v>9298</v>
      </c>
      <c r="F6328">
        <f>1</f>
        <v>1</v>
      </c>
      <c r="G6328">
        <v>189150</v>
      </c>
      <c r="H6328" t="s">
        <v>18</v>
      </c>
      <c r="I6328" t="s">
        <v>79</v>
      </c>
      <c r="J6328" t="s">
        <v>20</v>
      </c>
      <c r="K6328" t="s">
        <v>21</v>
      </c>
      <c r="L6328" t="s">
        <v>9058</v>
      </c>
      <c r="M6328" t="s">
        <v>32</v>
      </c>
      <c r="N6328" t="s">
        <v>4877</v>
      </c>
      <c r="O6328" t="s">
        <v>9294</v>
      </c>
      <c r="P6328" t="b">
        <f>production[[#This Row],[Funded Month]]&gt;=DATE(2021,1,1)</f>
        <v>0</v>
      </c>
    </row>
    <row r="6329" spans="1:16" x14ac:dyDescent="0.2">
      <c r="A6329" s="1">
        <v>290200292132</v>
      </c>
      <c r="B6329">
        <v>290</v>
      </c>
      <c r="C6329" t="s">
        <v>16</v>
      </c>
      <c r="D6329" s="2">
        <v>44013</v>
      </c>
      <c r="E6329" t="s">
        <v>9299</v>
      </c>
      <c r="F6329">
        <f>1</f>
        <v>1</v>
      </c>
      <c r="G6329">
        <v>211500</v>
      </c>
      <c r="H6329" t="s">
        <v>18</v>
      </c>
      <c r="I6329" t="s">
        <v>19</v>
      </c>
      <c r="J6329" t="s">
        <v>20</v>
      </c>
      <c r="K6329" t="s">
        <v>21</v>
      </c>
      <c r="L6329" t="s">
        <v>198</v>
      </c>
      <c r="M6329" t="s">
        <v>32</v>
      </c>
      <c r="O6329" t="s">
        <v>701</v>
      </c>
      <c r="P6329" t="b">
        <f>production[[#This Row],[Funded Month]]&gt;=DATE(2021,1,1)</f>
        <v>0</v>
      </c>
    </row>
    <row r="6330" spans="1:16" x14ac:dyDescent="0.2">
      <c r="A6330" s="1">
        <v>290200531238</v>
      </c>
      <c r="B6330">
        <v>290</v>
      </c>
      <c r="C6330" t="s">
        <v>16</v>
      </c>
      <c r="D6330" s="2">
        <v>44013</v>
      </c>
      <c r="E6330" t="s">
        <v>9300</v>
      </c>
      <c r="F6330">
        <f>1</f>
        <v>1</v>
      </c>
      <c r="G6330">
        <v>287878</v>
      </c>
      <c r="H6330" t="s">
        <v>592</v>
      </c>
      <c r="I6330" t="s">
        <v>593</v>
      </c>
      <c r="J6330" t="s">
        <v>20</v>
      </c>
      <c r="K6330" t="s">
        <v>21</v>
      </c>
      <c r="L6330" t="s">
        <v>8752</v>
      </c>
      <c r="M6330" t="s">
        <v>32</v>
      </c>
      <c r="N6330" t="s">
        <v>700</v>
      </c>
      <c r="O6330" t="s">
        <v>701</v>
      </c>
      <c r="P6330" t="b">
        <f>production[[#This Row],[Funded Month]]&gt;=DATE(2021,1,1)</f>
        <v>0</v>
      </c>
    </row>
    <row r="6331" spans="1:16" x14ac:dyDescent="0.2">
      <c r="A6331" s="1">
        <v>290200638235</v>
      </c>
      <c r="B6331">
        <v>290</v>
      </c>
      <c r="C6331" t="s">
        <v>16</v>
      </c>
      <c r="D6331" s="2">
        <v>44013</v>
      </c>
      <c r="E6331" t="s">
        <v>9301</v>
      </c>
      <c r="F6331">
        <f>1</f>
        <v>1</v>
      </c>
      <c r="G6331">
        <v>507920</v>
      </c>
      <c r="H6331" t="s">
        <v>18</v>
      </c>
      <c r="I6331" t="s">
        <v>19</v>
      </c>
      <c r="J6331" t="s">
        <v>20</v>
      </c>
      <c r="K6331" t="s">
        <v>21</v>
      </c>
      <c r="L6331" t="s">
        <v>8752</v>
      </c>
      <c r="M6331" t="s">
        <v>32</v>
      </c>
      <c r="N6331" t="s">
        <v>700</v>
      </c>
      <c r="O6331" t="s">
        <v>2842</v>
      </c>
      <c r="P6331" t="b">
        <f>production[[#This Row],[Funded Month]]&gt;=DATE(2021,1,1)</f>
        <v>0</v>
      </c>
    </row>
    <row r="6332" spans="1:16" x14ac:dyDescent="0.2">
      <c r="A6332" s="1">
        <v>290200650170</v>
      </c>
      <c r="B6332">
        <v>290</v>
      </c>
      <c r="C6332" t="s">
        <v>16</v>
      </c>
      <c r="D6332" s="2">
        <v>44013</v>
      </c>
      <c r="E6332" t="s">
        <v>9302</v>
      </c>
      <c r="F6332">
        <f>1</f>
        <v>1</v>
      </c>
      <c r="G6332">
        <v>212800</v>
      </c>
      <c r="H6332" t="s">
        <v>18</v>
      </c>
      <c r="I6332" t="s">
        <v>19</v>
      </c>
      <c r="J6332" t="s">
        <v>20</v>
      </c>
      <c r="K6332" t="s">
        <v>44</v>
      </c>
      <c r="L6332" t="s">
        <v>8752</v>
      </c>
      <c r="M6332" t="s">
        <v>32</v>
      </c>
      <c r="N6332" t="s">
        <v>700</v>
      </c>
      <c r="O6332" t="s">
        <v>168</v>
      </c>
      <c r="P6332" t="b">
        <f>production[[#This Row],[Funded Month]]&gt;=DATE(2021,1,1)</f>
        <v>0</v>
      </c>
    </row>
    <row r="6333" spans="1:16" x14ac:dyDescent="0.2">
      <c r="A6333" s="1">
        <v>290200645378</v>
      </c>
      <c r="B6333">
        <v>290</v>
      </c>
      <c r="C6333" t="s">
        <v>16</v>
      </c>
      <c r="D6333" s="2">
        <v>44013</v>
      </c>
      <c r="E6333" t="s">
        <v>9303</v>
      </c>
      <c r="F6333">
        <f>1</f>
        <v>1</v>
      </c>
      <c r="G6333">
        <v>270655</v>
      </c>
      <c r="H6333" t="s">
        <v>18</v>
      </c>
      <c r="I6333" t="s">
        <v>19</v>
      </c>
      <c r="J6333" t="s">
        <v>20</v>
      </c>
      <c r="K6333" t="s">
        <v>21</v>
      </c>
      <c r="L6333" t="s">
        <v>132</v>
      </c>
      <c r="M6333" t="s">
        <v>2551</v>
      </c>
      <c r="N6333" t="s">
        <v>2552</v>
      </c>
      <c r="O6333" t="s">
        <v>6411</v>
      </c>
      <c r="P6333" t="b">
        <f>production[[#This Row],[Funded Month]]&gt;=DATE(2021,1,1)</f>
        <v>0</v>
      </c>
    </row>
    <row r="6334" spans="1:16" x14ac:dyDescent="0.2">
      <c r="A6334" s="1">
        <v>290200649764</v>
      </c>
      <c r="B6334">
        <v>290</v>
      </c>
      <c r="C6334" t="s">
        <v>16</v>
      </c>
      <c r="D6334" s="2">
        <v>44013</v>
      </c>
      <c r="E6334" t="s">
        <v>9304</v>
      </c>
      <c r="F6334">
        <f>1</f>
        <v>1</v>
      </c>
      <c r="G6334">
        <v>269800</v>
      </c>
      <c r="H6334" t="s">
        <v>18</v>
      </c>
      <c r="I6334" t="s">
        <v>19</v>
      </c>
      <c r="J6334" t="s">
        <v>20</v>
      </c>
      <c r="K6334" t="s">
        <v>21</v>
      </c>
      <c r="L6334" t="s">
        <v>132</v>
      </c>
      <c r="M6334" t="s">
        <v>2551</v>
      </c>
      <c r="N6334" t="s">
        <v>2552</v>
      </c>
      <c r="O6334" t="s">
        <v>492</v>
      </c>
      <c r="P6334" t="b">
        <f>production[[#This Row],[Funded Month]]&gt;=DATE(2021,1,1)</f>
        <v>0</v>
      </c>
    </row>
    <row r="6335" spans="1:16" x14ac:dyDescent="0.2">
      <c r="A6335" s="1">
        <v>290200531654</v>
      </c>
      <c r="B6335">
        <v>290</v>
      </c>
      <c r="C6335" t="s">
        <v>16</v>
      </c>
      <c r="D6335" s="2">
        <v>44013</v>
      </c>
      <c r="E6335" t="s">
        <v>9305</v>
      </c>
      <c r="F6335">
        <f>1</f>
        <v>1</v>
      </c>
      <c r="G6335">
        <v>213000</v>
      </c>
      <c r="H6335" t="s">
        <v>18</v>
      </c>
      <c r="I6335" t="s">
        <v>19</v>
      </c>
      <c r="J6335" t="s">
        <v>20</v>
      </c>
      <c r="K6335" t="s">
        <v>21</v>
      </c>
      <c r="L6335" t="s">
        <v>1448</v>
      </c>
      <c r="M6335" t="s">
        <v>32</v>
      </c>
      <c r="N6335" t="s">
        <v>165</v>
      </c>
      <c r="O6335" t="s">
        <v>121</v>
      </c>
      <c r="P6335" t="b">
        <f>production[[#This Row],[Funded Month]]&gt;=DATE(2021,1,1)</f>
        <v>0</v>
      </c>
    </row>
    <row r="6336" spans="1:16" x14ac:dyDescent="0.2">
      <c r="A6336" s="1">
        <v>290200535091</v>
      </c>
      <c r="B6336">
        <v>290</v>
      </c>
      <c r="C6336" t="s">
        <v>16</v>
      </c>
      <c r="D6336" s="2">
        <v>44013</v>
      </c>
      <c r="E6336" t="s">
        <v>9306</v>
      </c>
      <c r="F6336">
        <f>1</f>
        <v>1</v>
      </c>
      <c r="G6336">
        <v>271600</v>
      </c>
      <c r="H6336" t="s">
        <v>18</v>
      </c>
      <c r="I6336" t="s">
        <v>19</v>
      </c>
      <c r="J6336" t="s">
        <v>20</v>
      </c>
      <c r="K6336" t="s">
        <v>21</v>
      </c>
      <c r="L6336" t="s">
        <v>1448</v>
      </c>
      <c r="M6336" t="s">
        <v>32</v>
      </c>
      <c r="N6336" t="s">
        <v>165</v>
      </c>
      <c r="O6336" t="s">
        <v>9307</v>
      </c>
      <c r="P6336" t="b">
        <f>production[[#This Row],[Funded Month]]&gt;=DATE(2021,1,1)</f>
        <v>0</v>
      </c>
    </row>
    <row r="6337" spans="1:16" x14ac:dyDescent="0.2">
      <c r="A6337" s="1">
        <v>290200644806</v>
      </c>
      <c r="B6337">
        <v>290</v>
      </c>
      <c r="C6337" t="s">
        <v>16</v>
      </c>
      <c r="D6337" s="2">
        <v>44013</v>
      </c>
      <c r="E6337" t="s">
        <v>9308</v>
      </c>
      <c r="F6337">
        <f>1</f>
        <v>1</v>
      </c>
      <c r="G6337">
        <v>274510</v>
      </c>
      <c r="H6337" t="s">
        <v>18</v>
      </c>
      <c r="I6337" t="s">
        <v>19</v>
      </c>
      <c r="J6337" t="s">
        <v>20</v>
      </c>
      <c r="K6337" t="s">
        <v>21</v>
      </c>
      <c r="L6337" t="s">
        <v>1448</v>
      </c>
      <c r="M6337" t="s">
        <v>32</v>
      </c>
      <c r="N6337" t="s">
        <v>165</v>
      </c>
      <c r="O6337" t="s">
        <v>4567</v>
      </c>
      <c r="P6337" t="b">
        <f>production[[#This Row],[Funded Month]]&gt;=DATE(2021,1,1)</f>
        <v>0</v>
      </c>
    </row>
    <row r="6338" spans="1:16" x14ac:dyDescent="0.2">
      <c r="A6338" s="1">
        <v>290200754932</v>
      </c>
      <c r="B6338">
        <v>290</v>
      </c>
      <c r="C6338" t="s">
        <v>16</v>
      </c>
      <c r="D6338" s="2">
        <v>44013</v>
      </c>
      <c r="E6338" t="s">
        <v>9309</v>
      </c>
      <c r="F6338">
        <f>1</f>
        <v>1</v>
      </c>
      <c r="G6338">
        <v>299120</v>
      </c>
      <c r="H6338" t="s">
        <v>18</v>
      </c>
      <c r="I6338" t="s">
        <v>19</v>
      </c>
      <c r="J6338" t="s">
        <v>20</v>
      </c>
      <c r="K6338" t="s">
        <v>21</v>
      </c>
      <c r="L6338" t="s">
        <v>1448</v>
      </c>
      <c r="M6338" t="s">
        <v>32</v>
      </c>
      <c r="N6338" t="s">
        <v>165</v>
      </c>
      <c r="O6338" t="s">
        <v>9033</v>
      </c>
      <c r="P6338" t="b">
        <f>production[[#This Row],[Funded Month]]&gt;=DATE(2021,1,1)</f>
        <v>0</v>
      </c>
    </row>
    <row r="6339" spans="1:16" x14ac:dyDescent="0.2">
      <c r="A6339" s="1">
        <v>295200524214</v>
      </c>
      <c r="B6339">
        <v>295</v>
      </c>
      <c r="C6339" t="s">
        <v>16</v>
      </c>
      <c r="D6339" s="2">
        <v>44013</v>
      </c>
      <c r="E6339" t="s">
        <v>9310</v>
      </c>
      <c r="F6339">
        <f>1</f>
        <v>1</v>
      </c>
      <c r="G6339">
        <v>298727</v>
      </c>
      <c r="H6339" t="s">
        <v>18</v>
      </c>
      <c r="I6339" t="s">
        <v>19</v>
      </c>
      <c r="J6339" t="s">
        <v>20</v>
      </c>
      <c r="K6339" t="s">
        <v>21</v>
      </c>
      <c r="L6339" t="s">
        <v>9074</v>
      </c>
      <c r="M6339" t="s">
        <v>32</v>
      </c>
      <c r="N6339" t="s">
        <v>9075</v>
      </c>
      <c r="O6339" t="s">
        <v>9076</v>
      </c>
      <c r="P6339" t="b">
        <f>production[[#This Row],[Funded Month]]&gt;=DATE(2021,1,1)</f>
        <v>0</v>
      </c>
    </row>
    <row r="6340" spans="1:16" x14ac:dyDescent="0.2">
      <c r="A6340" s="1">
        <v>290200419619</v>
      </c>
      <c r="B6340">
        <v>290</v>
      </c>
      <c r="C6340" t="s">
        <v>16</v>
      </c>
      <c r="D6340" s="2">
        <v>44013</v>
      </c>
      <c r="E6340" t="s">
        <v>9311</v>
      </c>
      <c r="F6340">
        <f>1</f>
        <v>1</v>
      </c>
      <c r="G6340">
        <v>247435</v>
      </c>
      <c r="H6340" t="s">
        <v>86</v>
      </c>
      <c r="I6340" t="s">
        <v>186</v>
      </c>
      <c r="J6340" t="s">
        <v>20</v>
      </c>
      <c r="K6340" t="s">
        <v>21</v>
      </c>
      <c r="L6340" t="s">
        <v>9079</v>
      </c>
      <c r="M6340" t="s">
        <v>32</v>
      </c>
      <c r="N6340" t="s">
        <v>9080</v>
      </c>
      <c r="O6340" t="s">
        <v>9312</v>
      </c>
      <c r="P6340" t="b">
        <f>production[[#This Row],[Funded Month]]&gt;=DATE(2021,1,1)</f>
        <v>0</v>
      </c>
    </row>
    <row r="6341" spans="1:16" x14ac:dyDescent="0.2">
      <c r="A6341" s="1">
        <v>290200646031</v>
      </c>
      <c r="B6341">
        <v>290</v>
      </c>
      <c r="C6341" t="s">
        <v>16</v>
      </c>
      <c r="D6341" s="2">
        <v>44013</v>
      </c>
      <c r="E6341" t="s">
        <v>9313</v>
      </c>
      <c r="F6341">
        <f>1</f>
        <v>1</v>
      </c>
      <c r="G6341">
        <v>499735</v>
      </c>
      <c r="H6341" t="s">
        <v>238</v>
      </c>
      <c r="I6341" t="s">
        <v>239</v>
      </c>
      <c r="J6341" t="s">
        <v>20</v>
      </c>
      <c r="K6341" t="s">
        <v>21</v>
      </c>
      <c r="L6341" t="s">
        <v>9079</v>
      </c>
      <c r="M6341" t="s">
        <v>2551</v>
      </c>
      <c r="N6341" t="s">
        <v>2552</v>
      </c>
      <c r="O6341" t="s">
        <v>6411</v>
      </c>
      <c r="P6341" t="b">
        <f>production[[#This Row],[Funded Month]]&gt;=DATE(2021,1,1)</f>
        <v>0</v>
      </c>
    </row>
    <row r="6342" spans="1:16" x14ac:dyDescent="0.2">
      <c r="A6342" s="1">
        <v>290200420534</v>
      </c>
      <c r="B6342">
        <v>290</v>
      </c>
      <c r="C6342" t="s">
        <v>16</v>
      </c>
      <c r="D6342" s="2">
        <v>44013</v>
      </c>
      <c r="E6342" t="s">
        <v>9314</v>
      </c>
      <c r="F6342">
        <f>1</f>
        <v>1</v>
      </c>
      <c r="G6342">
        <v>223250</v>
      </c>
      <c r="H6342" t="s">
        <v>18</v>
      </c>
      <c r="I6342" t="s">
        <v>19</v>
      </c>
      <c r="J6342" t="s">
        <v>20</v>
      </c>
      <c r="K6342" t="s">
        <v>21</v>
      </c>
      <c r="L6342" t="s">
        <v>22</v>
      </c>
      <c r="M6342" t="s">
        <v>232</v>
      </c>
      <c r="N6342" t="s">
        <v>2499</v>
      </c>
      <c r="O6342" t="s">
        <v>3635</v>
      </c>
      <c r="P6342" t="b">
        <f>production[[#This Row],[Funded Month]]&gt;=DATE(2021,1,1)</f>
        <v>0</v>
      </c>
    </row>
    <row r="6343" spans="1:16" x14ac:dyDescent="0.2">
      <c r="A6343" s="1">
        <v>280200642715</v>
      </c>
      <c r="B6343">
        <v>280</v>
      </c>
      <c r="C6343" t="s">
        <v>16</v>
      </c>
      <c r="D6343" s="2">
        <v>44013</v>
      </c>
      <c r="E6343" t="s">
        <v>9315</v>
      </c>
      <c r="F6343">
        <f>1</f>
        <v>1</v>
      </c>
      <c r="G6343">
        <v>235000</v>
      </c>
      <c r="H6343" t="s">
        <v>18</v>
      </c>
      <c r="I6343" t="s">
        <v>50</v>
      </c>
      <c r="J6343" t="s">
        <v>20</v>
      </c>
      <c r="K6343" t="s">
        <v>44</v>
      </c>
      <c r="L6343" t="s">
        <v>8673</v>
      </c>
      <c r="M6343" t="s">
        <v>32</v>
      </c>
      <c r="N6343" t="s">
        <v>67</v>
      </c>
      <c r="O6343" t="s">
        <v>9316</v>
      </c>
      <c r="P6343" t="b">
        <f>production[[#This Row],[Funded Month]]&gt;=DATE(2021,1,1)</f>
        <v>0</v>
      </c>
    </row>
    <row r="6344" spans="1:16" x14ac:dyDescent="0.2">
      <c r="A6344" s="1">
        <v>280200645967</v>
      </c>
      <c r="B6344">
        <v>280</v>
      </c>
      <c r="C6344" t="s">
        <v>16</v>
      </c>
      <c r="D6344" s="2">
        <v>44013</v>
      </c>
      <c r="E6344" t="s">
        <v>9317</v>
      </c>
      <c r="F6344">
        <f>1</f>
        <v>1</v>
      </c>
      <c r="G6344">
        <v>375200</v>
      </c>
      <c r="H6344" t="s">
        <v>18</v>
      </c>
      <c r="I6344" t="s">
        <v>19</v>
      </c>
      <c r="J6344" t="s">
        <v>20</v>
      </c>
      <c r="K6344" t="s">
        <v>21</v>
      </c>
      <c r="L6344" t="s">
        <v>8673</v>
      </c>
      <c r="M6344" t="s">
        <v>32</v>
      </c>
      <c r="N6344" t="s">
        <v>67</v>
      </c>
      <c r="O6344" t="s">
        <v>5163</v>
      </c>
      <c r="P6344" t="b">
        <f>production[[#This Row],[Funded Month]]&gt;=DATE(2021,1,1)</f>
        <v>0</v>
      </c>
    </row>
    <row r="6345" spans="1:16" x14ac:dyDescent="0.2">
      <c r="A6345" s="1">
        <v>280200647128</v>
      </c>
      <c r="B6345">
        <v>280</v>
      </c>
      <c r="C6345" t="s">
        <v>16</v>
      </c>
      <c r="D6345" s="2">
        <v>44013</v>
      </c>
      <c r="E6345" t="s">
        <v>9318</v>
      </c>
      <c r="F6345">
        <f>1</f>
        <v>1</v>
      </c>
      <c r="G6345">
        <v>338400</v>
      </c>
      <c r="H6345" t="s">
        <v>18</v>
      </c>
      <c r="I6345" t="s">
        <v>19</v>
      </c>
      <c r="J6345" t="s">
        <v>20</v>
      </c>
      <c r="K6345" t="s">
        <v>21</v>
      </c>
      <c r="L6345" t="s">
        <v>8673</v>
      </c>
      <c r="M6345" t="s">
        <v>32</v>
      </c>
      <c r="N6345" t="s">
        <v>67</v>
      </c>
      <c r="O6345" t="s">
        <v>68</v>
      </c>
      <c r="P6345" t="b">
        <f>production[[#This Row],[Funded Month]]&gt;=DATE(2021,1,1)</f>
        <v>0</v>
      </c>
    </row>
    <row r="6346" spans="1:16" x14ac:dyDescent="0.2">
      <c r="A6346" s="1">
        <v>280200647576</v>
      </c>
      <c r="B6346">
        <v>280</v>
      </c>
      <c r="C6346" t="s">
        <v>16</v>
      </c>
      <c r="D6346" s="2">
        <v>44013</v>
      </c>
      <c r="E6346" t="s">
        <v>9319</v>
      </c>
      <c r="F6346">
        <f>1</f>
        <v>1</v>
      </c>
      <c r="G6346">
        <v>224000</v>
      </c>
      <c r="H6346" t="s">
        <v>18</v>
      </c>
      <c r="I6346" t="s">
        <v>19</v>
      </c>
      <c r="J6346" t="s">
        <v>20</v>
      </c>
      <c r="K6346" t="s">
        <v>21</v>
      </c>
      <c r="L6346" t="s">
        <v>8673</v>
      </c>
      <c r="M6346" t="s">
        <v>32</v>
      </c>
      <c r="N6346" t="s">
        <v>67</v>
      </c>
      <c r="O6346" t="s">
        <v>2225</v>
      </c>
      <c r="P6346" t="b">
        <f>production[[#This Row],[Funded Month]]&gt;=DATE(2021,1,1)</f>
        <v>0</v>
      </c>
    </row>
    <row r="6347" spans="1:16" x14ac:dyDescent="0.2">
      <c r="A6347" s="1">
        <v>290200642086</v>
      </c>
      <c r="B6347">
        <v>290</v>
      </c>
      <c r="C6347" t="s">
        <v>16</v>
      </c>
      <c r="D6347" s="2">
        <v>44013</v>
      </c>
      <c r="E6347" t="s">
        <v>9320</v>
      </c>
      <c r="F6347">
        <f>1</f>
        <v>1</v>
      </c>
      <c r="G6347">
        <v>240562</v>
      </c>
      <c r="H6347" t="s">
        <v>86</v>
      </c>
      <c r="I6347" t="s">
        <v>186</v>
      </c>
      <c r="J6347" t="s">
        <v>20</v>
      </c>
      <c r="K6347" t="s">
        <v>21</v>
      </c>
      <c r="L6347" t="s">
        <v>8967</v>
      </c>
      <c r="M6347" t="s">
        <v>32</v>
      </c>
      <c r="N6347" t="s">
        <v>700</v>
      </c>
      <c r="O6347" t="s">
        <v>9321</v>
      </c>
      <c r="P6347" t="b">
        <f>production[[#This Row],[Funded Month]]&gt;=DATE(2021,1,1)</f>
        <v>0</v>
      </c>
    </row>
    <row r="6348" spans="1:16" x14ac:dyDescent="0.2">
      <c r="A6348" s="1">
        <v>290200412984</v>
      </c>
      <c r="B6348">
        <v>290</v>
      </c>
      <c r="C6348" t="s">
        <v>16</v>
      </c>
      <c r="D6348" s="2">
        <v>44013</v>
      </c>
      <c r="E6348" t="s">
        <v>9322</v>
      </c>
      <c r="F6348">
        <f>1</f>
        <v>1</v>
      </c>
      <c r="G6348">
        <v>355020</v>
      </c>
      <c r="H6348" t="s">
        <v>18</v>
      </c>
      <c r="I6348" t="s">
        <v>19</v>
      </c>
      <c r="J6348" t="s">
        <v>20</v>
      </c>
      <c r="K6348" t="s">
        <v>21</v>
      </c>
      <c r="L6348" t="s">
        <v>8895</v>
      </c>
      <c r="M6348" t="s">
        <v>32</v>
      </c>
      <c r="N6348" t="s">
        <v>498</v>
      </c>
      <c r="O6348" t="s">
        <v>499</v>
      </c>
      <c r="P6348" t="b">
        <f>production[[#This Row],[Funded Month]]&gt;=DATE(2021,1,1)</f>
        <v>0</v>
      </c>
    </row>
    <row r="6349" spans="1:16" x14ac:dyDescent="0.2">
      <c r="A6349" s="1">
        <v>290200417919</v>
      </c>
      <c r="B6349">
        <v>290</v>
      </c>
      <c r="C6349" t="s">
        <v>16</v>
      </c>
      <c r="D6349" s="2">
        <v>44013</v>
      </c>
      <c r="E6349" t="s">
        <v>9323</v>
      </c>
      <c r="F6349">
        <f>1</f>
        <v>1</v>
      </c>
      <c r="G6349">
        <v>212087</v>
      </c>
      <c r="H6349" t="s">
        <v>86</v>
      </c>
      <c r="I6349" t="s">
        <v>87</v>
      </c>
      <c r="J6349" t="s">
        <v>20</v>
      </c>
      <c r="K6349" t="s">
        <v>21</v>
      </c>
      <c r="L6349" t="s">
        <v>195</v>
      </c>
      <c r="M6349" t="s">
        <v>32</v>
      </c>
      <c r="N6349" t="s">
        <v>4277</v>
      </c>
      <c r="O6349" t="s">
        <v>9324</v>
      </c>
      <c r="P6349" t="b">
        <f>production[[#This Row],[Funded Month]]&gt;=DATE(2021,1,1)</f>
        <v>0</v>
      </c>
    </row>
    <row r="6350" spans="1:16" x14ac:dyDescent="0.2">
      <c r="A6350" s="1">
        <v>291190194227</v>
      </c>
      <c r="B6350">
        <v>291</v>
      </c>
      <c r="C6350" t="s">
        <v>415</v>
      </c>
      <c r="D6350" s="2">
        <v>44013</v>
      </c>
      <c r="E6350" t="s">
        <v>9325</v>
      </c>
      <c r="F6350">
        <f>1</f>
        <v>1</v>
      </c>
      <c r="G6350">
        <v>229890</v>
      </c>
      <c r="H6350" t="s">
        <v>18</v>
      </c>
      <c r="I6350" t="s">
        <v>19</v>
      </c>
      <c r="J6350" t="s">
        <v>20</v>
      </c>
      <c r="K6350" t="s">
        <v>21</v>
      </c>
      <c r="L6350" t="s">
        <v>9211</v>
      </c>
      <c r="M6350" t="s">
        <v>32</v>
      </c>
      <c r="N6350" t="s">
        <v>881</v>
      </c>
      <c r="O6350" t="s">
        <v>9326</v>
      </c>
      <c r="P6350" t="b">
        <f>production[[#This Row],[Funded Month]]&gt;=DATE(2021,1,1)</f>
        <v>0</v>
      </c>
    </row>
    <row r="6351" spans="1:16" x14ac:dyDescent="0.2">
      <c r="A6351" s="1">
        <v>291200527812</v>
      </c>
      <c r="B6351">
        <v>291</v>
      </c>
      <c r="C6351" t="s">
        <v>415</v>
      </c>
      <c r="D6351" s="2">
        <v>44013</v>
      </c>
      <c r="E6351" t="s">
        <v>9327</v>
      </c>
      <c r="F6351">
        <f>1</f>
        <v>1</v>
      </c>
      <c r="G6351">
        <v>331740</v>
      </c>
      <c r="H6351" t="s">
        <v>18</v>
      </c>
      <c r="I6351" t="s">
        <v>19</v>
      </c>
      <c r="J6351" t="s">
        <v>20</v>
      </c>
      <c r="K6351" t="s">
        <v>21</v>
      </c>
      <c r="L6351" t="s">
        <v>9211</v>
      </c>
      <c r="M6351" t="s">
        <v>32</v>
      </c>
      <c r="N6351" t="s">
        <v>881</v>
      </c>
      <c r="O6351" t="s">
        <v>9326</v>
      </c>
      <c r="P6351" t="b">
        <f>production[[#This Row],[Funded Month]]&gt;=DATE(2021,1,1)</f>
        <v>0</v>
      </c>
    </row>
    <row r="6352" spans="1:16" x14ac:dyDescent="0.2">
      <c r="A6352" s="1">
        <v>294200422310</v>
      </c>
      <c r="B6352">
        <v>294</v>
      </c>
      <c r="C6352" t="s">
        <v>415</v>
      </c>
      <c r="D6352" s="2">
        <v>44013</v>
      </c>
      <c r="E6352" t="s">
        <v>9328</v>
      </c>
      <c r="F6352">
        <f>1</f>
        <v>1</v>
      </c>
      <c r="G6352">
        <v>508837</v>
      </c>
      <c r="H6352" t="s">
        <v>18</v>
      </c>
      <c r="I6352" t="s">
        <v>497</v>
      </c>
      <c r="J6352" t="s">
        <v>20</v>
      </c>
      <c r="K6352" t="s">
        <v>21</v>
      </c>
      <c r="L6352" t="s">
        <v>8780</v>
      </c>
      <c r="M6352" t="s">
        <v>999</v>
      </c>
      <c r="N6352" t="s">
        <v>3074</v>
      </c>
      <c r="O6352" t="s">
        <v>9329</v>
      </c>
      <c r="P6352" t="b">
        <f>production[[#This Row],[Funded Month]]&gt;=DATE(2021,1,1)</f>
        <v>0</v>
      </c>
    </row>
    <row r="6353" spans="1:16" x14ac:dyDescent="0.2">
      <c r="A6353" s="1">
        <v>294200537352</v>
      </c>
      <c r="B6353">
        <v>294</v>
      </c>
      <c r="C6353" t="s">
        <v>415</v>
      </c>
      <c r="D6353" s="2">
        <v>44013</v>
      </c>
      <c r="E6353" t="s">
        <v>9330</v>
      </c>
      <c r="F6353">
        <f>1</f>
        <v>1</v>
      </c>
      <c r="G6353">
        <v>285000</v>
      </c>
      <c r="H6353" t="s">
        <v>18</v>
      </c>
      <c r="I6353" t="s">
        <v>19</v>
      </c>
      <c r="J6353" t="s">
        <v>20</v>
      </c>
      <c r="K6353" t="s">
        <v>21</v>
      </c>
      <c r="L6353" t="s">
        <v>8780</v>
      </c>
      <c r="M6353" t="s">
        <v>999</v>
      </c>
      <c r="N6353" t="s">
        <v>3074</v>
      </c>
      <c r="P6353" t="b">
        <f>production[[#This Row],[Funded Month]]&gt;=DATE(2021,1,1)</f>
        <v>0</v>
      </c>
    </row>
    <row r="6354" spans="1:16" x14ac:dyDescent="0.2">
      <c r="A6354" s="1">
        <v>290190317108</v>
      </c>
      <c r="B6354">
        <v>290</v>
      </c>
      <c r="C6354" t="s">
        <v>16</v>
      </c>
      <c r="D6354" s="2">
        <v>44013</v>
      </c>
      <c r="E6354" t="s">
        <v>638</v>
      </c>
      <c r="F6354">
        <f>1</f>
        <v>1</v>
      </c>
      <c r="G6354">
        <v>384000</v>
      </c>
      <c r="H6354" t="s">
        <v>18</v>
      </c>
      <c r="I6354" t="s">
        <v>19</v>
      </c>
      <c r="J6354" t="s">
        <v>20</v>
      </c>
      <c r="K6354" t="s">
        <v>27</v>
      </c>
      <c r="L6354" t="s">
        <v>8785</v>
      </c>
      <c r="M6354" t="s">
        <v>23</v>
      </c>
      <c r="N6354" t="s">
        <v>96</v>
      </c>
      <c r="O6354" t="s">
        <v>484</v>
      </c>
      <c r="P6354" t="b">
        <f>production[[#This Row],[Funded Month]]&gt;=DATE(2021,1,1)</f>
        <v>0</v>
      </c>
    </row>
    <row r="6355" spans="1:16" x14ac:dyDescent="0.2">
      <c r="A6355" s="1">
        <v>290200416314</v>
      </c>
      <c r="B6355">
        <v>290</v>
      </c>
      <c r="C6355" t="s">
        <v>16</v>
      </c>
      <c r="D6355" s="2">
        <v>44013</v>
      </c>
      <c r="E6355" t="s">
        <v>9331</v>
      </c>
      <c r="F6355">
        <f>1</f>
        <v>1</v>
      </c>
      <c r="G6355">
        <v>187500</v>
      </c>
      <c r="H6355" t="s">
        <v>18</v>
      </c>
      <c r="I6355" t="s">
        <v>19</v>
      </c>
      <c r="J6355" t="s">
        <v>20</v>
      </c>
      <c r="K6355" t="s">
        <v>27</v>
      </c>
      <c r="L6355" t="s">
        <v>8785</v>
      </c>
      <c r="M6355" t="s">
        <v>23</v>
      </c>
      <c r="N6355" t="s">
        <v>104</v>
      </c>
      <c r="O6355" t="s">
        <v>9332</v>
      </c>
      <c r="P6355" t="b">
        <f>production[[#This Row],[Funded Month]]&gt;=DATE(2021,1,1)</f>
        <v>0</v>
      </c>
    </row>
    <row r="6356" spans="1:16" x14ac:dyDescent="0.2">
      <c r="A6356" s="1">
        <v>290200528797</v>
      </c>
      <c r="B6356">
        <v>290</v>
      </c>
      <c r="C6356" t="s">
        <v>16</v>
      </c>
      <c r="D6356" s="2">
        <v>44013</v>
      </c>
      <c r="E6356" t="s">
        <v>704</v>
      </c>
      <c r="F6356">
        <f>1</f>
        <v>1</v>
      </c>
      <c r="G6356">
        <v>135000</v>
      </c>
      <c r="H6356" t="s">
        <v>18</v>
      </c>
      <c r="I6356" t="s">
        <v>74</v>
      </c>
      <c r="J6356" t="s">
        <v>20</v>
      </c>
      <c r="K6356" t="s">
        <v>27</v>
      </c>
      <c r="L6356" t="s">
        <v>8785</v>
      </c>
      <c r="M6356" t="s">
        <v>23</v>
      </c>
      <c r="N6356" t="s">
        <v>349</v>
      </c>
      <c r="O6356" t="s">
        <v>350</v>
      </c>
      <c r="P6356" t="b">
        <f>production[[#This Row],[Funded Month]]&gt;=DATE(2021,1,1)</f>
        <v>0</v>
      </c>
    </row>
    <row r="6357" spans="1:16" x14ac:dyDescent="0.2">
      <c r="A6357" s="1">
        <v>290200533326</v>
      </c>
      <c r="B6357">
        <v>290</v>
      </c>
      <c r="C6357" t="s">
        <v>16</v>
      </c>
      <c r="D6357" s="2">
        <v>44013</v>
      </c>
      <c r="E6357" t="s">
        <v>9333</v>
      </c>
      <c r="F6357">
        <f>1</f>
        <v>1</v>
      </c>
      <c r="G6357">
        <v>496000</v>
      </c>
      <c r="H6357" t="s">
        <v>18</v>
      </c>
      <c r="I6357" t="s">
        <v>19</v>
      </c>
      <c r="J6357" t="s">
        <v>20</v>
      </c>
      <c r="K6357" t="s">
        <v>21</v>
      </c>
      <c r="L6357" t="s">
        <v>8785</v>
      </c>
      <c r="M6357" t="s">
        <v>99</v>
      </c>
      <c r="N6357" t="s">
        <v>96</v>
      </c>
      <c r="O6357" t="s">
        <v>1631</v>
      </c>
      <c r="P6357" t="b">
        <f>production[[#This Row],[Funded Month]]&gt;=DATE(2021,1,1)</f>
        <v>0</v>
      </c>
    </row>
    <row r="6358" spans="1:16" x14ac:dyDescent="0.2">
      <c r="A6358" s="1">
        <v>290200533843</v>
      </c>
      <c r="B6358">
        <v>290</v>
      </c>
      <c r="C6358" t="s">
        <v>16</v>
      </c>
      <c r="D6358" s="2">
        <v>44013</v>
      </c>
      <c r="E6358" t="s">
        <v>9334</v>
      </c>
      <c r="F6358">
        <f>1</f>
        <v>1</v>
      </c>
      <c r="G6358">
        <v>222130</v>
      </c>
      <c r="H6358" t="s">
        <v>18</v>
      </c>
      <c r="I6358" t="s">
        <v>79</v>
      </c>
      <c r="J6358" t="s">
        <v>20</v>
      </c>
      <c r="K6358" t="s">
        <v>21</v>
      </c>
      <c r="L6358" t="s">
        <v>8785</v>
      </c>
      <c r="M6358" t="s">
        <v>23</v>
      </c>
      <c r="N6358" t="s">
        <v>96</v>
      </c>
      <c r="O6358" t="s">
        <v>1899</v>
      </c>
      <c r="P6358" t="b">
        <f>production[[#This Row],[Funded Month]]&gt;=DATE(2021,1,1)</f>
        <v>0</v>
      </c>
    </row>
    <row r="6359" spans="1:16" x14ac:dyDescent="0.2">
      <c r="A6359" s="1">
        <v>290200535642</v>
      </c>
      <c r="B6359">
        <v>290</v>
      </c>
      <c r="C6359" t="s">
        <v>16</v>
      </c>
      <c r="D6359" s="2">
        <v>44013</v>
      </c>
      <c r="E6359" t="s">
        <v>5764</v>
      </c>
      <c r="F6359">
        <f>1</f>
        <v>1</v>
      </c>
      <c r="G6359">
        <v>700000</v>
      </c>
      <c r="H6359" t="s">
        <v>18</v>
      </c>
      <c r="I6359" t="s">
        <v>644</v>
      </c>
      <c r="J6359" t="s">
        <v>20</v>
      </c>
      <c r="K6359" t="s">
        <v>21</v>
      </c>
      <c r="L6359" t="s">
        <v>8785</v>
      </c>
      <c r="M6359" t="s">
        <v>23</v>
      </c>
      <c r="N6359" t="s">
        <v>96</v>
      </c>
      <c r="O6359" t="s">
        <v>638</v>
      </c>
      <c r="P6359" t="b">
        <f>production[[#This Row],[Funded Month]]&gt;=DATE(2021,1,1)</f>
        <v>0</v>
      </c>
    </row>
    <row r="6360" spans="1:16" x14ac:dyDescent="0.2">
      <c r="A6360" s="1">
        <v>290200537737</v>
      </c>
      <c r="B6360">
        <v>290</v>
      </c>
      <c r="C6360" t="s">
        <v>16</v>
      </c>
      <c r="D6360" s="2">
        <v>44013</v>
      </c>
      <c r="E6360" t="s">
        <v>9335</v>
      </c>
      <c r="F6360">
        <f>1</f>
        <v>1</v>
      </c>
      <c r="G6360">
        <v>510400</v>
      </c>
      <c r="H6360" t="s">
        <v>18</v>
      </c>
      <c r="I6360" t="s">
        <v>19</v>
      </c>
      <c r="J6360" t="s">
        <v>20</v>
      </c>
      <c r="K6360" t="s">
        <v>21</v>
      </c>
      <c r="L6360" t="s">
        <v>8785</v>
      </c>
      <c r="M6360" t="s">
        <v>23</v>
      </c>
      <c r="N6360" t="s">
        <v>96</v>
      </c>
      <c r="O6360" t="s">
        <v>95</v>
      </c>
      <c r="P6360" t="b">
        <f>production[[#This Row],[Funded Month]]&gt;=DATE(2021,1,1)</f>
        <v>0</v>
      </c>
    </row>
    <row r="6361" spans="1:16" x14ac:dyDescent="0.2">
      <c r="A6361" s="1">
        <v>290200638940</v>
      </c>
      <c r="B6361">
        <v>290</v>
      </c>
      <c r="C6361" t="s">
        <v>16</v>
      </c>
      <c r="D6361" s="2">
        <v>44013</v>
      </c>
      <c r="E6361" t="s">
        <v>9336</v>
      </c>
      <c r="F6361">
        <f>1</f>
        <v>1</v>
      </c>
      <c r="G6361">
        <v>190000</v>
      </c>
      <c r="H6361" t="s">
        <v>18</v>
      </c>
      <c r="I6361" t="s">
        <v>79</v>
      </c>
      <c r="J6361" t="s">
        <v>20</v>
      </c>
      <c r="K6361" t="s">
        <v>21</v>
      </c>
      <c r="L6361" t="s">
        <v>8785</v>
      </c>
      <c r="M6361" t="s">
        <v>99</v>
      </c>
      <c r="N6361" t="s">
        <v>96</v>
      </c>
      <c r="O6361" t="s">
        <v>1631</v>
      </c>
      <c r="P6361" t="b">
        <f>production[[#This Row],[Funded Month]]&gt;=DATE(2021,1,1)</f>
        <v>0</v>
      </c>
    </row>
    <row r="6362" spans="1:16" x14ac:dyDescent="0.2">
      <c r="A6362" s="1">
        <v>290200644653</v>
      </c>
      <c r="B6362">
        <v>290</v>
      </c>
      <c r="C6362" t="s">
        <v>16</v>
      </c>
      <c r="D6362" s="2">
        <v>44013</v>
      </c>
      <c r="E6362" t="s">
        <v>9337</v>
      </c>
      <c r="F6362">
        <f>1</f>
        <v>1</v>
      </c>
      <c r="G6362">
        <v>313116</v>
      </c>
      <c r="H6362" t="s">
        <v>18</v>
      </c>
      <c r="I6362" t="s">
        <v>79</v>
      </c>
      <c r="J6362" t="s">
        <v>20</v>
      </c>
      <c r="K6362" t="s">
        <v>21</v>
      </c>
      <c r="L6362" t="s">
        <v>8785</v>
      </c>
      <c r="M6362" t="s">
        <v>99</v>
      </c>
      <c r="N6362" t="s">
        <v>104</v>
      </c>
      <c r="O6362" t="s">
        <v>482</v>
      </c>
      <c r="P6362" t="b">
        <f>production[[#This Row],[Funded Month]]&gt;=DATE(2021,1,1)</f>
        <v>0</v>
      </c>
    </row>
    <row r="6363" spans="1:16" x14ac:dyDescent="0.2">
      <c r="A6363" s="1">
        <v>290200646010</v>
      </c>
      <c r="B6363">
        <v>290</v>
      </c>
      <c r="C6363" t="s">
        <v>16</v>
      </c>
      <c r="D6363" s="2">
        <v>44013</v>
      </c>
      <c r="E6363" t="s">
        <v>704</v>
      </c>
      <c r="F6363">
        <f>1</f>
        <v>1</v>
      </c>
      <c r="G6363">
        <v>177750</v>
      </c>
      <c r="H6363" t="s">
        <v>18</v>
      </c>
      <c r="I6363" t="s">
        <v>74</v>
      </c>
      <c r="J6363" t="s">
        <v>20</v>
      </c>
      <c r="K6363" t="s">
        <v>44</v>
      </c>
      <c r="L6363" t="s">
        <v>8785</v>
      </c>
      <c r="M6363" t="s">
        <v>23</v>
      </c>
      <c r="N6363" t="s">
        <v>349</v>
      </c>
      <c r="O6363" t="s">
        <v>350</v>
      </c>
      <c r="P6363" t="b">
        <f>production[[#This Row],[Funded Month]]&gt;=DATE(2021,1,1)</f>
        <v>0</v>
      </c>
    </row>
    <row r="6364" spans="1:16" x14ac:dyDescent="0.2">
      <c r="A6364" s="1">
        <v>290200646025</v>
      </c>
      <c r="B6364">
        <v>290</v>
      </c>
      <c r="C6364" t="s">
        <v>16</v>
      </c>
      <c r="D6364" s="2">
        <v>44013</v>
      </c>
      <c r="E6364" t="s">
        <v>704</v>
      </c>
      <c r="F6364">
        <f>1</f>
        <v>1</v>
      </c>
      <c r="G6364">
        <v>114750</v>
      </c>
      <c r="H6364" t="s">
        <v>18</v>
      </c>
      <c r="I6364" t="s">
        <v>74</v>
      </c>
      <c r="J6364" t="s">
        <v>20</v>
      </c>
      <c r="K6364" t="s">
        <v>44</v>
      </c>
      <c r="L6364" t="s">
        <v>8785</v>
      </c>
      <c r="M6364" t="s">
        <v>23</v>
      </c>
      <c r="N6364" t="s">
        <v>349</v>
      </c>
      <c r="O6364" t="s">
        <v>9338</v>
      </c>
      <c r="P6364" t="b">
        <f>production[[#This Row],[Funded Month]]&gt;=DATE(2021,1,1)</f>
        <v>0</v>
      </c>
    </row>
    <row r="6365" spans="1:16" x14ac:dyDescent="0.2">
      <c r="A6365" s="1">
        <v>290200646035</v>
      </c>
      <c r="B6365">
        <v>290</v>
      </c>
      <c r="C6365" t="s">
        <v>16</v>
      </c>
      <c r="D6365" s="2">
        <v>44013</v>
      </c>
      <c r="E6365" t="s">
        <v>704</v>
      </c>
      <c r="F6365">
        <f>1</f>
        <v>1</v>
      </c>
      <c r="G6365">
        <v>171750</v>
      </c>
      <c r="H6365" t="s">
        <v>18</v>
      </c>
      <c r="I6365" t="s">
        <v>74</v>
      </c>
      <c r="J6365" t="s">
        <v>20</v>
      </c>
      <c r="K6365" t="s">
        <v>44</v>
      </c>
      <c r="L6365" t="s">
        <v>8785</v>
      </c>
      <c r="M6365" t="s">
        <v>23</v>
      </c>
      <c r="N6365" t="s">
        <v>349</v>
      </c>
      <c r="O6365" t="s">
        <v>350</v>
      </c>
      <c r="P6365" t="b">
        <f>production[[#This Row],[Funded Month]]&gt;=DATE(2021,1,1)</f>
        <v>0</v>
      </c>
    </row>
    <row r="6366" spans="1:16" x14ac:dyDescent="0.2">
      <c r="A6366" s="1">
        <v>290200646040</v>
      </c>
      <c r="B6366">
        <v>290</v>
      </c>
      <c r="C6366" t="s">
        <v>16</v>
      </c>
      <c r="D6366" s="2">
        <v>44013</v>
      </c>
      <c r="E6366" t="s">
        <v>704</v>
      </c>
      <c r="F6366">
        <f>1</f>
        <v>1</v>
      </c>
      <c r="G6366">
        <v>147750</v>
      </c>
      <c r="H6366" t="s">
        <v>18</v>
      </c>
      <c r="I6366" t="s">
        <v>74</v>
      </c>
      <c r="J6366" t="s">
        <v>20</v>
      </c>
      <c r="K6366" t="s">
        <v>44</v>
      </c>
      <c r="L6366" t="s">
        <v>8785</v>
      </c>
      <c r="M6366" t="s">
        <v>23</v>
      </c>
      <c r="N6366" t="s">
        <v>349</v>
      </c>
      <c r="O6366" t="s">
        <v>350</v>
      </c>
      <c r="P6366" t="b">
        <f>production[[#This Row],[Funded Month]]&gt;=DATE(2021,1,1)</f>
        <v>0</v>
      </c>
    </row>
    <row r="6367" spans="1:16" x14ac:dyDescent="0.2">
      <c r="A6367" s="1">
        <v>290200646047</v>
      </c>
      <c r="B6367">
        <v>290</v>
      </c>
      <c r="C6367" t="s">
        <v>16</v>
      </c>
      <c r="D6367" s="2">
        <v>44013</v>
      </c>
      <c r="E6367" t="s">
        <v>704</v>
      </c>
      <c r="F6367">
        <f>1</f>
        <v>1</v>
      </c>
      <c r="G6367">
        <v>146250</v>
      </c>
      <c r="H6367" t="s">
        <v>18</v>
      </c>
      <c r="I6367" t="s">
        <v>74</v>
      </c>
      <c r="J6367" t="s">
        <v>20</v>
      </c>
      <c r="K6367" t="s">
        <v>44</v>
      </c>
      <c r="L6367" t="s">
        <v>8785</v>
      </c>
      <c r="M6367" t="s">
        <v>23</v>
      </c>
      <c r="N6367" t="s">
        <v>349</v>
      </c>
      <c r="O6367" t="s">
        <v>350</v>
      </c>
      <c r="P6367" t="b">
        <f>production[[#This Row],[Funded Month]]&gt;=DATE(2021,1,1)</f>
        <v>0</v>
      </c>
    </row>
    <row r="6368" spans="1:16" x14ac:dyDescent="0.2">
      <c r="A6368" s="1">
        <v>290200646052</v>
      </c>
      <c r="B6368">
        <v>290</v>
      </c>
      <c r="C6368" t="s">
        <v>16</v>
      </c>
      <c r="D6368" s="2">
        <v>44013</v>
      </c>
      <c r="E6368" t="s">
        <v>704</v>
      </c>
      <c r="F6368">
        <f>1</f>
        <v>1</v>
      </c>
      <c r="G6368">
        <v>131250</v>
      </c>
      <c r="H6368" t="s">
        <v>18</v>
      </c>
      <c r="I6368" t="s">
        <v>74</v>
      </c>
      <c r="J6368" t="s">
        <v>20</v>
      </c>
      <c r="K6368" t="s">
        <v>44</v>
      </c>
      <c r="L6368" t="s">
        <v>8785</v>
      </c>
      <c r="M6368" t="s">
        <v>23</v>
      </c>
      <c r="N6368" t="s">
        <v>349</v>
      </c>
      <c r="O6368" t="s">
        <v>350</v>
      </c>
      <c r="P6368" t="b">
        <f>production[[#This Row],[Funded Month]]&gt;=DATE(2021,1,1)</f>
        <v>0</v>
      </c>
    </row>
    <row r="6369" spans="1:16" x14ac:dyDescent="0.2">
      <c r="A6369" s="1">
        <v>290200646056</v>
      </c>
      <c r="B6369">
        <v>290</v>
      </c>
      <c r="C6369" t="s">
        <v>16</v>
      </c>
      <c r="D6369" s="2">
        <v>44013</v>
      </c>
      <c r="E6369" t="s">
        <v>704</v>
      </c>
      <c r="F6369">
        <f>1</f>
        <v>1</v>
      </c>
      <c r="G6369">
        <v>150000</v>
      </c>
      <c r="H6369" t="s">
        <v>18</v>
      </c>
      <c r="I6369" t="s">
        <v>74</v>
      </c>
      <c r="J6369" t="s">
        <v>20</v>
      </c>
      <c r="K6369" t="s">
        <v>44</v>
      </c>
      <c r="L6369" t="s">
        <v>8785</v>
      </c>
      <c r="M6369" t="s">
        <v>23</v>
      </c>
      <c r="N6369" t="s">
        <v>349</v>
      </c>
      <c r="O6369" t="s">
        <v>350</v>
      </c>
      <c r="P6369" t="b">
        <f>production[[#This Row],[Funded Month]]&gt;=DATE(2021,1,1)</f>
        <v>0</v>
      </c>
    </row>
    <row r="6370" spans="1:16" x14ac:dyDescent="0.2">
      <c r="A6370" s="1">
        <v>290200647721</v>
      </c>
      <c r="B6370">
        <v>290</v>
      </c>
      <c r="C6370" t="s">
        <v>16</v>
      </c>
      <c r="D6370" s="2">
        <v>44013</v>
      </c>
      <c r="E6370" t="s">
        <v>9339</v>
      </c>
      <c r="F6370">
        <f>1</f>
        <v>1</v>
      </c>
      <c r="G6370">
        <v>274829</v>
      </c>
      <c r="H6370" t="s">
        <v>86</v>
      </c>
      <c r="I6370" t="s">
        <v>186</v>
      </c>
      <c r="J6370" t="s">
        <v>20</v>
      </c>
      <c r="K6370" t="s">
        <v>21</v>
      </c>
      <c r="L6370" t="s">
        <v>8785</v>
      </c>
      <c r="M6370" t="s">
        <v>23</v>
      </c>
      <c r="N6370" t="s">
        <v>96</v>
      </c>
      <c r="O6370" t="s">
        <v>790</v>
      </c>
      <c r="P6370" t="b">
        <f>production[[#This Row],[Funded Month]]&gt;=DATE(2021,1,1)</f>
        <v>0</v>
      </c>
    </row>
    <row r="6371" spans="1:16" x14ac:dyDescent="0.2">
      <c r="A6371" s="1">
        <v>290200649335</v>
      </c>
      <c r="B6371">
        <v>290</v>
      </c>
      <c r="C6371" t="s">
        <v>16</v>
      </c>
      <c r="D6371" s="2">
        <v>44013</v>
      </c>
      <c r="E6371" t="s">
        <v>9340</v>
      </c>
      <c r="F6371">
        <f>1</f>
        <v>1</v>
      </c>
      <c r="G6371">
        <v>477525</v>
      </c>
      <c r="H6371" t="s">
        <v>18</v>
      </c>
      <c r="I6371" t="s">
        <v>19</v>
      </c>
      <c r="J6371" t="s">
        <v>20</v>
      </c>
      <c r="K6371" t="s">
        <v>27</v>
      </c>
      <c r="L6371" t="s">
        <v>8785</v>
      </c>
      <c r="M6371" t="s">
        <v>99</v>
      </c>
      <c r="N6371" t="s">
        <v>104</v>
      </c>
      <c r="O6371" t="s">
        <v>680</v>
      </c>
      <c r="P6371" t="b">
        <f>production[[#This Row],[Funded Month]]&gt;=DATE(2021,1,1)</f>
        <v>0</v>
      </c>
    </row>
    <row r="6372" spans="1:16" x14ac:dyDescent="0.2">
      <c r="A6372" s="1">
        <v>290200650890</v>
      </c>
      <c r="B6372">
        <v>290</v>
      </c>
      <c r="C6372" t="s">
        <v>16</v>
      </c>
      <c r="D6372" s="2">
        <v>44013</v>
      </c>
      <c r="E6372" t="s">
        <v>9341</v>
      </c>
      <c r="F6372">
        <f>1</f>
        <v>1</v>
      </c>
      <c r="G6372">
        <v>324022</v>
      </c>
      <c r="H6372" t="s">
        <v>86</v>
      </c>
      <c r="I6372" t="s">
        <v>87</v>
      </c>
      <c r="J6372" t="s">
        <v>20</v>
      </c>
      <c r="K6372" t="s">
        <v>21</v>
      </c>
      <c r="L6372" t="s">
        <v>8785</v>
      </c>
      <c r="M6372" t="s">
        <v>23</v>
      </c>
      <c r="N6372" t="s">
        <v>349</v>
      </c>
      <c r="O6372" t="s">
        <v>350</v>
      </c>
      <c r="P6372" t="b">
        <f>production[[#This Row],[Funded Month]]&gt;=DATE(2021,1,1)</f>
        <v>0</v>
      </c>
    </row>
    <row r="6373" spans="1:16" x14ac:dyDescent="0.2">
      <c r="A6373" s="1">
        <v>290200651832</v>
      </c>
      <c r="B6373">
        <v>290</v>
      </c>
      <c r="C6373" t="s">
        <v>16</v>
      </c>
      <c r="D6373" s="2">
        <v>44013</v>
      </c>
      <c r="E6373" t="s">
        <v>9342</v>
      </c>
      <c r="F6373">
        <f>1</f>
        <v>1</v>
      </c>
      <c r="G6373">
        <v>510400</v>
      </c>
      <c r="H6373" t="s">
        <v>18</v>
      </c>
      <c r="I6373" t="s">
        <v>19</v>
      </c>
      <c r="J6373" t="s">
        <v>20</v>
      </c>
      <c r="K6373" t="s">
        <v>21</v>
      </c>
      <c r="L6373" t="s">
        <v>8785</v>
      </c>
      <c r="M6373" t="s">
        <v>23</v>
      </c>
      <c r="N6373" t="s">
        <v>104</v>
      </c>
      <c r="O6373" t="s">
        <v>105</v>
      </c>
      <c r="P6373" t="b">
        <f>production[[#This Row],[Funded Month]]&gt;=DATE(2021,1,1)</f>
        <v>0</v>
      </c>
    </row>
    <row r="6374" spans="1:16" x14ac:dyDescent="0.2">
      <c r="A6374" s="1">
        <v>290200754500</v>
      </c>
      <c r="B6374">
        <v>290</v>
      </c>
      <c r="C6374" t="s">
        <v>16</v>
      </c>
      <c r="D6374" s="2">
        <v>44013</v>
      </c>
      <c r="E6374" t="s">
        <v>9343</v>
      </c>
      <c r="F6374">
        <f>1</f>
        <v>1</v>
      </c>
      <c r="G6374">
        <v>239580</v>
      </c>
      <c r="H6374" t="s">
        <v>86</v>
      </c>
      <c r="I6374" t="s">
        <v>87</v>
      </c>
      <c r="J6374" t="s">
        <v>20</v>
      </c>
      <c r="K6374" t="s">
        <v>21</v>
      </c>
      <c r="L6374" t="s">
        <v>8785</v>
      </c>
      <c r="M6374" t="s">
        <v>23</v>
      </c>
      <c r="N6374" t="s">
        <v>96</v>
      </c>
      <c r="O6374" t="s">
        <v>1899</v>
      </c>
      <c r="P6374" t="b">
        <f>production[[#This Row],[Funded Month]]&gt;=DATE(2021,1,1)</f>
        <v>0</v>
      </c>
    </row>
    <row r="6375" spans="1:16" x14ac:dyDescent="0.2">
      <c r="A6375" s="1">
        <v>290200755577</v>
      </c>
      <c r="B6375">
        <v>290</v>
      </c>
      <c r="C6375" t="s">
        <v>16</v>
      </c>
      <c r="D6375" s="2">
        <v>44013</v>
      </c>
      <c r="E6375" t="s">
        <v>9344</v>
      </c>
      <c r="F6375">
        <f>1</f>
        <v>1</v>
      </c>
      <c r="G6375">
        <v>275000</v>
      </c>
      <c r="H6375" t="s">
        <v>18</v>
      </c>
      <c r="I6375" t="s">
        <v>59</v>
      </c>
      <c r="J6375" t="s">
        <v>20</v>
      </c>
      <c r="K6375" t="s">
        <v>21</v>
      </c>
      <c r="L6375" t="s">
        <v>8785</v>
      </c>
      <c r="M6375" t="s">
        <v>23</v>
      </c>
      <c r="N6375" t="s">
        <v>2499</v>
      </c>
      <c r="O6375" t="s">
        <v>2500</v>
      </c>
      <c r="P6375" t="b">
        <f>production[[#This Row],[Funded Month]]&gt;=DATE(2021,1,1)</f>
        <v>0</v>
      </c>
    </row>
    <row r="6376" spans="1:16" x14ac:dyDescent="0.2">
      <c r="A6376" s="1">
        <v>290200755691</v>
      </c>
      <c r="B6376">
        <v>290</v>
      </c>
      <c r="C6376" t="s">
        <v>16</v>
      </c>
      <c r="D6376" s="2">
        <v>44013</v>
      </c>
      <c r="E6376" t="s">
        <v>9345</v>
      </c>
      <c r="F6376">
        <f>1</f>
        <v>1</v>
      </c>
      <c r="G6376">
        <v>162011</v>
      </c>
      <c r="H6376" t="s">
        <v>86</v>
      </c>
      <c r="I6376" t="s">
        <v>87</v>
      </c>
      <c r="J6376" t="s">
        <v>20</v>
      </c>
      <c r="K6376" t="s">
        <v>21</v>
      </c>
      <c r="L6376" t="s">
        <v>8785</v>
      </c>
      <c r="M6376" t="s">
        <v>23</v>
      </c>
      <c r="N6376" t="s">
        <v>96</v>
      </c>
      <c r="O6376" t="s">
        <v>9346</v>
      </c>
      <c r="P6376" t="b">
        <f>production[[#This Row],[Funded Month]]&gt;=DATE(2021,1,1)</f>
        <v>0</v>
      </c>
    </row>
    <row r="6377" spans="1:16" x14ac:dyDescent="0.2">
      <c r="A6377" s="1">
        <v>290200775161</v>
      </c>
      <c r="B6377">
        <v>290</v>
      </c>
      <c r="C6377" t="s">
        <v>16</v>
      </c>
      <c r="D6377" s="2">
        <v>44013</v>
      </c>
      <c r="E6377" t="s">
        <v>704</v>
      </c>
      <c r="F6377">
        <f>1</f>
        <v>1</v>
      </c>
      <c r="G6377">
        <v>95200</v>
      </c>
      <c r="H6377" t="s">
        <v>18</v>
      </c>
      <c r="I6377" t="s">
        <v>19</v>
      </c>
      <c r="J6377" t="s">
        <v>20</v>
      </c>
      <c r="K6377" t="s">
        <v>21</v>
      </c>
      <c r="L6377" t="s">
        <v>8785</v>
      </c>
      <c r="M6377" t="s">
        <v>23</v>
      </c>
      <c r="N6377" t="s">
        <v>349</v>
      </c>
      <c r="O6377" t="s">
        <v>4491</v>
      </c>
      <c r="P6377" t="b">
        <f>production[[#This Row],[Funded Month]]&gt;=DATE(2021,1,1)</f>
        <v>0</v>
      </c>
    </row>
    <row r="6378" spans="1:16" x14ac:dyDescent="0.2">
      <c r="A6378" s="1">
        <v>290200532483</v>
      </c>
      <c r="B6378">
        <v>290</v>
      </c>
      <c r="C6378" t="s">
        <v>16</v>
      </c>
      <c r="D6378" s="2">
        <v>44013</v>
      </c>
      <c r="E6378" t="s">
        <v>9347</v>
      </c>
      <c r="F6378">
        <f>1</f>
        <v>1</v>
      </c>
      <c r="G6378">
        <v>503430</v>
      </c>
      <c r="H6378" t="s">
        <v>18</v>
      </c>
      <c r="I6378" t="s">
        <v>19</v>
      </c>
      <c r="J6378" t="s">
        <v>20</v>
      </c>
      <c r="K6378" t="s">
        <v>21</v>
      </c>
      <c r="L6378" t="s">
        <v>98</v>
      </c>
      <c r="M6378" t="s">
        <v>99</v>
      </c>
      <c r="N6378" t="s">
        <v>93</v>
      </c>
      <c r="O6378" t="s">
        <v>556</v>
      </c>
      <c r="P6378" t="b">
        <f>production[[#This Row],[Funded Month]]&gt;=DATE(2021,1,1)</f>
        <v>0</v>
      </c>
    </row>
    <row r="6379" spans="1:16" x14ac:dyDescent="0.2">
      <c r="A6379" s="1">
        <v>290200645794</v>
      </c>
      <c r="B6379">
        <v>290</v>
      </c>
      <c r="C6379" t="s">
        <v>16</v>
      </c>
      <c r="D6379" s="2">
        <v>44013</v>
      </c>
      <c r="E6379" t="s">
        <v>9348</v>
      </c>
      <c r="F6379">
        <f>1</f>
        <v>1</v>
      </c>
      <c r="G6379">
        <v>168884</v>
      </c>
      <c r="H6379" t="s">
        <v>86</v>
      </c>
      <c r="I6379" t="s">
        <v>186</v>
      </c>
      <c r="J6379" t="s">
        <v>20</v>
      </c>
      <c r="K6379" t="s">
        <v>21</v>
      </c>
      <c r="L6379" t="s">
        <v>98</v>
      </c>
      <c r="M6379" t="s">
        <v>1010</v>
      </c>
      <c r="N6379" t="s">
        <v>349</v>
      </c>
      <c r="O6379" t="s">
        <v>9349</v>
      </c>
      <c r="P6379" t="b">
        <f>production[[#This Row],[Funded Month]]&gt;=DATE(2021,1,1)</f>
        <v>0</v>
      </c>
    </row>
    <row r="6380" spans="1:16" x14ac:dyDescent="0.2">
      <c r="A6380" s="1">
        <v>290200652019</v>
      </c>
      <c r="B6380">
        <v>290</v>
      </c>
      <c r="C6380" t="s">
        <v>16</v>
      </c>
      <c r="D6380" s="2">
        <v>44013</v>
      </c>
      <c r="E6380" t="s">
        <v>638</v>
      </c>
      <c r="F6380">
        <f>1</f>
        <v>1</v>
      </c>
      <c r="G6380">
        <v>217500</v>
      </c>
      <c r="H6380" t="s">
        <v>18</v>
      </c>
      <c r="I6380" t="s">
        <v>19</v>
      </c>
      <c r="J6380" t="s">
        <v>20</v>
      </c>
      <c r="K6380" t="s">
        <v>21</v>
      </c>
      <c r="L6380" t="s">
        <v>98</v>
      </c>
      <c r="M6380" t="s">
        <v>1010</v>
      </c>
      <c r="N6380" t="s">
        <v>96</v>
      </c>
      <c r="P6380" t="b">
        <f>production[[#This Row],[Funded Month]]&gt;=DATE(2021,1,1)</f>
        <v>0</v>
      </c>
    </row>
    <row r="6381" spans="1:16" x14ac:dyDescent="0.2">
      <c r="A6381" s="1">
        <v>290200753991</v>
      </c>
      <c r="B6381">
        <v>290</v>
      </c>
      <c r="C6381" t="s">
        <v>16</v>
      </c>
      <c r="D6381" s="2">
        <v>44013</v>
      </c>
      <c r="E6381" t="s">
        <v>105</v>
      </c>
      <c r="F6381">
        <f>1</f>
        <v>1</v>
      </c>
      <c r="G6381">
        <v>261200</v>
      </c>
      <c r="H6381" t="s">
        <v>18</v>
      </c>
      <c r="I6381" t="s">
        <v>74</v>
      </c>
      <c r="J6381" t="s">
        <v>20</v>
      </c>
      <c r="K6381" t="s">
        <v>21</v>
      </c>
      <c r="L6381" t="s">
        <v>98</v>
      </c>
      <c r="M6381" t="s">
        <v>1010</v>
      </c>
      <c r="N6381" t="s">
        <v>104</v>
      </c>
      <c r="O6381" t="s">
        <v>105</v>
      </c>
      <c r="P6381" t="b">
        <f>production[[#This Row],[Funded Month]]&gt;=DATE(2021,1,1)</f>
        <v>0</v>
      </c>
    </row>
    <row r="6382" spans="1:16" x14ac:dyDescent="0.2">
      <c r="A6382" s="1">
        <v>290200416625</v>
      </c>
      <c r="B6382">
        <v>290</v>
      </c>
      <c r="C6382" t="s">
        <v>16</v>
      </c>
      <c r="D6382" s="2">
        <v>44013</v>
      </c>
      <c r="E6382" t="s">
        <v>9350</v>
      </c>
      <c r="F6382">
        <f>1</f>
        <v>1</v>
      </c>
      <c r="G6382">
        <v>231300</v>
      </c>
      <c r="H6382" t="s">
        <v>18</v>
      </c>
      <c r="I6382" t="s">
        <v>19</v>
      </c>
      <c r="J6382" t="s">
        <v>20</v>
      </c>
      <c r="K6382" t="s">
        <v>21</v>
      </c>
      <c r="L6382" t="s">
        <v>181</v>
      </c>
      <c r="M6382" t="s">
        <v>32</v>
      </c>
      <c r="N6382" t="s">
        <v>182</v>
      </c>
      <c r="O6382" t="s">
        <v>1696</v>
      </c>
      <c r="P6382" t="b">
        <f>production[[#This Row],[Funded Month]]&gt;=DATE(2021,1,1)</f>
        <v>0</v>
      </c>
    </row>
    <row r="6383" spans="1:16" x14ac:dyDescent="0.2">
      <c r="A6383" s="1">
        <v>290200529357</v>
      </c>
      <c r="B6383">
        <v>290</v>
      </c>
      <c r="C6383" t="s">
        <v>16</v>
      </c>
      <c r="D6383" s="2">
        <v>44013</v>
      </c>
      <c r="E6383" t="s">
        <v>9351</v>
      </c>
      <c r="F6383">
        <f>1</f>
        <v>1</v>
      </c>
      <c r="G6383">
        <v>293550</v>
      </c>
      <c r="H6383" t="s">
        <v>18</v>
      </c>
      <c r="I6383" t="s">
        <v>19</v>
      </c>
      <c r="J6383" t="s">
        <v>20</v>
      </c>
      <c r="K6383" t="s">
        <v>21</v>
      </c>
      <c r="L6383" t="s">
        <v>181</v>
      </c>
      <c r="M6383" t="s">
        <v>32</v>
      </c>
      <c r="N6383" t="s">
        <v>182</v>
      </c>
      <c r="O6383" t="s">
        <v>1286</v>
      </c>
      <c r="P6383" t="b">
        <f>production[[#This Row],[Funded Month]]&gt;=DATE(2021,1,1)</f>
        <v>0</v>
      </c>
    </row>
    <row r="6384" spans="1:16" x14ac:dyDescent="0.2">
      <c r="A6384" s="1">
        <v>290200639455</v>
      </c>
      <c r="B6384">
        <v>290</v>
      </c>
      <c r="C6384" t="s">
        <v>16</v>
      </c>
      <c r="D6384" s="2">
        <v>44013</v>
      </c>
      <c r="E6384" t="s">
        <v>9352</v>
      </c>
      <c r="F6384">
        <f>1</f>
        <v>1</v>
      </c>
      <c r="G6384">
        <v>266400</v>
      </c>
      <c r="H6384" t="s">
        <v>18</v>
      </c>
      <c r="I6384" t="s">
        <v>19</v>
      </c>
      <c r="J6384" t="s">
        <v>20</v>
      </c>
      <c r="K6384" t="s">
        <v>21</v>
      </c>
      <c r="L6384" t="s">
        <v>181</v>
      </c>
      <c r="M6384" t="s">
        <v>32</v>
      </c>
      <c r="N6384" t="s">
        <v>182</v>
      </c>
      <c r="O6384" t="s">
        <v>8897</v>
      </c>
      <c r="P6384" t="b">
        <f>production[[#This Row],[Funded Month]]&gt;=DATE(2021,1,1)</f>
        <v>0</v>
      </c>
    </row>
    <row r="6385" spans="1:16" x14ac:dyDescent="0.2">
      <c r="A6385" s="1">
        <v>290200641036</v>
      </c>
      <c r="B6385">
        <v>290</v>
      </c>
      <c r="C6385" t="s">
        <v>16</v>
      </c>
      <c r="D6385" s="2">
        <v>44013</v>
      </c>
      <c r="E6385" t="s">
        <v>9353</v>
      </c>
      <c r="F6385">
        <f>1</f>
        <v>1</v>
      </c>
      <c r="G6385">
        <v>231028</v>
      </c>
      <c r="H6385" t="s">
        <v>238</v>
      </c>
      <c r="I6385" t="s">
        <v>239</v>
      </c>
      <c r="J6385" t="s">
        <v>20</v>
      </c>
      <c r="K6385" t="s">
        <v>21</v>
      </c>
      <c r="L6385" t="s">
        <v>181</v>
      </c>
      <c r="M6385" t="s">
        <v>32</v>
      </c>
      <c r="N6385" t="s">
        <v>182</v>
      </c>
      <c r="O6385" t="s">
        <v>1286</v>
      </c>
      <c r="P6385" t="b">
        <f>production[[#This Row],[Funded Month]]&gt;=DATE(2021,1,1)</f>
        <v>0</v>
      </c>
    </row>
    <row r="6386" spans="1:16" x14ac:dyDescent="0.2">
      <c r="A6386" s="1">
        <v>290200646190</v>
      </c>
      <c r="B6386">
        <v>290</v>
      </c>
      <c r="C6386" t="s">
        <v>16</v>
      </c>
      <c r="D6386" s="2">
        <v>44013</v>
      </c>
      <c r="E6386" t="s">
        <v>9354</v>
      </c>
      <c r="F6386">
        <f>1</f>
        <v>1</v>
      </c>
      <c r="G6386">
        <v>194900</v>
      </c>
      <c r="H6386" t="s">
        <v>18</v>
      </c>
      <c r="I6386" t="s">
        <v>19</v>
      </c>
      <c r="J6386" t="s">
        <v>20</v>
      </c>
      <c r="K6386" t="s">
        <v>21</v>
      </c>
      <c r="L6386" t="s">
        <v>181</v>
      </c>
      <c r="M6386" t="s">
        <v>32</v>
      </c>
      <c r="N6386" t="s">
        <v>531</v>
      </c>
      <c r="O6386" t="s">
        <v>828</v>
      </c>
      <c r="P6386" t="b">
        <f>production[[#This Row],[Funded Month]]&gt;=DATE(2021,1,1)</f>
        <v>0</v>
      </c>
    </row>
    <row r="6387" spans="1:16" x14ac:dyDescent="0.2">
      <c r="A6387" s="1">
        <v>290200647476</v>
      </c>
      <c r="B6387">
        <v>290</v>
      </c>
      <c r="C6387" t="s">
        <v>16</v>
      </c>
      <c r="D6387" s="2">
        <v>44013</v>
      </c>
      <c r="E6387" t="s">
        <v>9355</v>
      </c>
      <c r="F6387">
        <f>1</f>
        <v>1</v>
      </c>
      <c r="G6387">
        <v>199999</v>
      </c>
      <c r="H6387" t="s">
        <v>18</v>
      </c>
      <c r="I6387" t="s">
        <v>19</v>
      </c>
      <c r="J6387" t="s">
        <v>20</v>
      </c>
      <c r="K6387" t="s">
        <v>21</v>
      </c>
      <c r="L6387" t="s">
        <v>181</v>
      </c>
      <c r="M6387" t="s">
        <v>32</v>
      </c>
      <c r="N6387" t="s">
        <v>182</v>
      </c>
      <c r="O6387" t="s">
        <v>1286</v>
      </c>
      <c r="P6387" t="b">
        <f>production[[#This Row],[Funded Month]]&gt;=DATE(2021,1,1)</f>
        <v>0</v>
      </c>
    </row>
    <row r="6388" spans="1:16" x14ac:dyDescent="0.2">
      <c r="A6388" s="1">
        <v>290200412378</v>
      </c>
      <c r="B6388">
        <v>290</v>
      </c>
      <c r="C6388" t="s">
        <v>16</v>
      </c>
      <c r="D6388" s="2">
        <v>44013</v>
      </c>
      <c r="E6388" t="s">
        <v>9356</v>
      </c>
      <c r="F6388">
        <f>1</f>
        <v>1</v>
      </c>
      <c r="G6388">
        <v>175750</v>
      </c>
      <c r="H6388" t="s">
        <v>18</v>
      </c>
      <c r="I6388" t="s">
        <v>19</v>
      </c>
      <c r="J6388" t="s">
        <v>20</v>
      </c>
      <c r="K6388" t="s">
        <v>21</v>
      </c>
      <c r="L6388" t="s">
        <v>5992</v>
      </c>
      <c r="M6388" t="s">
        <v>32</v>
      </c>
      <c r="N6388" t="s">
        <v>1368</v>
      </c>
      <c r="O6388" t="s">
        <v>1369</v>
      </c>
      <c r="P6388" t="b">
        <f>production[[#This Row],[Funded Month]]&gt;=DATE(2021,1,1)</f>
        <v>0</v>
      </c>
    </row>
    <row r="6389" spans="1:16" x14ac:dyDescent="0.2">
      <c r="A6389" s="1">
        <v>290200413835</v>
      </c>
      <c r="B6389">
        <v>290</v>
      </c>
      <c r="C6389" t="s">
        <v>16</v>
      </c>
      <c r="D6389" s="2">
        <v>44013</v>
      </c>
      <c r="E6389" t="s">
        <v>9357</v>
      </c>
      <c r="F6389">
        <f>1</f>
        <v>1</v>
      </c>
      <c r="G6389">
        <v>252875</v>
      </c>
      <c r="H6389" t="s">
        <v>18</v>
      </c>
      <c r="I6389" t="s">
        <v>19</v>
      </c>
      <c r="J6389" t="s">
        <v>20</v>
      </c>
      <c r="K6389" t="s">
        <v>21</v>
      </c>
      <c r="L6389" t="s">
        <v>8833</v>
      </c>
      <c r="M6389" t="s">
        <v>32</v>
      </c>
      <c r="N6389" t="s">
        <v>531</v>
      </c>
      <c r="O6389" t="s">
        <v>828</v>
      </c>
      <c r="P6389" t="b">
        <f>production[[#This Row],[Funded Month]]&gt;=DATE(2021,1,1)</f>
        <v>0</v>
      </c>
    </row>
    <row r="6390" spans="1:16" x14ac:dyDescent="0.2">
      <c r="A6390" s="1">
        <v>290200535465</v>
      </c>
      <c r="B6390">
        <v>290</v>
      </c>
      <c r="C6390" t="s">
        <v>16</v>
      </c>
      <c r="D6390" s="2">
        <v>44013</v>
      </c>
      <c r="E6390" t="s">
        <v>9358</v>
      </c>
      <c r="F6390">
        <f>1</f>
        <v>1</v>
      </c>
      <c r="G6390">
        <v>189600</v>
      </c>
      <c r="H6390" t="s">
        <v>18</v>
      </c>
      <c r="I6390" t="s">
        <v>19</v>
      </c>
      <c r="J6390" t="s">
        <v>20</v>
      </c>
      <c r="K6390" t="s">
        <v>21</v>
      </c>
      <c r="L6390" t="s">
        <v>8785</v>
      </c>
      <c r="M6390" t="s">
        <v>23</v>
      </c>
      <c r="N6390" t="s">
        <v>24</v>
      </c>
      <c r="O6390" t="s">
        <v>1415</v>
      </c>
      <c r="P6390" t="b">
        <f>production[[#This Row],[Funded Month]]&gt;=DATE(2021,1,1)</f>
        <v>0</v>
      </c>
    </row>
    <row r="6391" spans="1:16" x14ac:dyDescent="0.2">
      <c r="A6391" s="1">
        <v>295200527674</v>
      </c>
      <c r="B6391">
        <v>295</v>
      </c>
      <c r="C6391" t="s">
        <v>16</v>
      </c>
      <c r="D6391" s="2">
        <v>43983</v>
      </c>
      <c r="E6391" t="s">
        <v>9359</v>
      </c>
      <c r="F6391">
        <f>1</f>
        <v>1</v>
      </c>
      <c r="G6391">
        <v>376761</v>
      </c>
      <c r="H6391" t="s">
        <v>18</v>
      </c>
      <c r="I6391" t="s">
        <v>497</v>
      </c>
      <c r="J6391" t="s">
        <v>20</v>
      </c>
      <c r="K6391" t="s">
        <v>21</v>
      </c>
      <c r="L6391" t="s">
        <v>8838</v>
      </c>
      <c r="M6391" t="s">
        <v>32</v>
      </c>
      <c r="N6391" t="s">
        <v>1057</v>
      </c>
      <c r="O6391" t="s">
        <v>1058</v>
      </c>
      <c r="P6391" t="b">
        <f>production[[#This Row],[Funded Month]]&gt;=DATE(2021,1,1)</f>
        <v>0</v>
      </c>
    </row>
    <row r="6392" spans="1:16" x14ac:dyDescent="0.2">
      <c r="A6392" s="1">
        <v>295200416642</v>
      </c>
      <c r="B6392">
        <v>295</v>
      </c>
      <c r="C6392" t="s">
        <v>16</v>
      </c>
      <c r="D6392" s="2">
        <v>43983</v>
      </c>
      <c r="E6392" t="s">
        <v>9360</v>
      </c>
      <c r="F6392">
        <f>1</f>
        <v>1</v>
      </c>
      <c r="G6392">
        <v>294677</v>
      </c>
      <c r="H6392" t="s">
        <v>18</v>
      </c>
      <c r="I6392" t="s">
        <v>19</v>
      </c>
      <c r="J6392" t="s">
        <v>20</v>
      </c>
      <c r="K6392" t="s">
        <v>21</v>
      </c>
      <c r="L6392" t="s">
        <v>1046</v>
      </c>
      <c r="M6392" t="s">
        <v>32</v>
      </c>
      <c r="N6392" t="s">
        <v>3099</v>
      </c>
      <c r="O6392" t="s">
        <v>5073</v>
      </c>
      <c r="P6392" t="b">
        <f>production[[#This Row],[Funded Month]]&gt;=DATE(2021,1,1)</f>
        <v>0</v>
      </c>
    </row>
    <row r="6393" spans="1:16" x14ac:dyDescent="0.2">
      <c r="A6393" s="1">
        <v>290191281582</v>
      </c>
      <c r="B6393">
        <v>290</v>
      </c>
      <c r="C6393" t="s">
        <v>16</v>
      </c>
      <c r="D6393" s="2">
        <v>43983</v>
      </c>
      <c r="E6393" t="s">
        <v>9361</v>
      </c>
      <c r="F6393">
        <f>1</f>
        <v>1</v>
      </c>
      <c r="G6393">
        <v>158400</v>
      </c>
      <c r="H6393" t="s">
        <v>18</v>
      </c>
      <c r="I6393" t="s">
        <v>79</v>
      </c>
      <c r="J6393" t="s">
        <v>20</v>
      </c>
      <c r="K6393" t="s">
        <v>21</v>
      </c>
      <c r="L6393" t="s">
        <v>224</v>
      </c>
      <c r="M6393" t="s">
        <v>32</v>
      </c>
      <c r="N6393" t="s">
        <v>165</v>
      </c>
      <c r="O6393" t="s">
        <v>4663</v>
      </c>
      <c r="P6393" t="b">
        <f>production[[#This Row],[Funded Month]]&gt;=DATE(2021,1,1)</f>
        <v>0</v>
      </c>
    </row>
    <row r="6394" spans="1:16" x14ac:dyDescent="0.2">
      <c r="A6394" s="1">
        <v>290200524630</v>
      </c>
      <c r="B6394">
        <v>290</v>
      </c>
      <c r="C6394" t="s">
        <v>16</v>
      </c>
      <c r="D6394" s="2">
        <v>43983</v>
      </c>
      <c r="E6394" t="s">
        <v>9362</v>
      </c>
      <c r="F6394">
        <f>1</f>
        <v>1</v>
      </c>
      <c r="G6394">
        <v>182800</v>
      </c>
      <c r="H6394" t="s">
        <v>18</v>
      </c>
      <c r="I6394" t="s">
        <v>19</v>
      </c>
      <c r="J6394" t="s">
        <v>20</v>
      </c>
      <c r="K6394" t="s">
        <v>21</v>
      </c>
      <c r="L6394" t="s">
        <v>224</v>
      </c>
      <c r="M6394" t="s">
        <v>32</v>
      </c>
      <c r="N6394" t="s">
        <v>165</v>
      </c>
      <c r="O6394" t="s">
        <v>9363</v>
      </c>
      <c r="P6394" t="b">
        <f>production[[#This Row],[Funded Month]]&gt;=DATE(2021,1,1)</f>
        <v>0</v>
      </c>
    </row>
    <row r="6395" spans="1:16" x14ac:dyDescent="0.2">
      <c r="A6395" s="1">
        <v>290200525015</v>
      </c>
      <c r="B6395">
        <v>290</v>
      </c>
      <c r="C6395" t="s">
        <v>16</v>
      </c>
      <c r="D6395" s="2">
        <v>43983</v>
      </c>
      <c r="E6395" t="s">
        <v>9364</v>
      </c>
      <c r="F6395">
        <f>1</f>
        <v>1</v>
      </c>
      <c r="G6395">
        <v>299250</v>
      </c>
      <c r="H6395" t="s">
        <v>18</v>
      </c>
      <c r="I6395" t="s">
        <v>19</v>
      </c>
      <c r="J6395" t="s">
        <v>20</v>
      </c>
      <c r="K6395" t="s">
        <v>21</v>
      </c>
      <c r="L6395" t="s">
        <v>224</v>
      </c>
      <c r="M6395" t="s">
        <v>32</v>
      </c>
      <c r="N6395" t="s">
        <v>165</v>
      </c>
      <c r="O6395" t="s">
        <v>9365</v>
      </c>
      <c r="P6395" t="b">
        <f>production[[#This Row],[Funded Month]]&gt;=DATE(2021,1,1)</f>
        <v>0</v>
      </c>
    </row>
    <row r="6396" spans="1:16" x14ac:dyDescent="0.2">
      <c r="A6396" s="1">
        <v>290200525321</v>
      </c>
      <c r="B6396">
        <v>290</v>
      </c>
      <c r="C6396" t="s">
        <v>16</v>
      </c>
      <c r="D6396" s="2">
        <v>43983</v>
      </c>
      <c r="E6396" t="s">
        <v>9366</v>
      </c>
      <c r="F6396">
        <f>1</f>
        <v>1</v>
      </c>
      <c r="G6396">
        <v>325000</v>
      </c>
      <c r="H6396" t="s">
        <v>18</v>
      </c>
      <c r="I6396" t="s">
        <v>50</v>
      </c>
      <c r="J6396" t="s">
        <v>20</v>
      </c>
      <c r="K6396" t="s">
        <v>21</v>
      </c>
      <c r="L6396" t="s">
        <v>224</v>
      </c>
      <c r="M6396" t="s">
        <v>32</v>
      </c>
      <c r="N6396" t="s">
        <v>165</v>
      </c>
      <c r="O6396" t="s">
        <v>1736</v>
      </c>
      <c r="P6396" t="b">
        <f>production[[#This Row],[Funded Month]]&gt;=DATE(2021,1,1)</f>
        <v>0</v>
      </c>
    </row>
    <row r="6397" spans="1:16" x14ac:dyDescent="0.2">
      <c r="A6397" s="1">
        <v>290200529813</v>
      </c>
      <c r="B6397">
        <v>290</v>
      </c>
      <c r="C6397" t="s">
        <v>16</v>
      </c>
      <c r="D6397" s="2">
        <v>43983</v>
      </c>
      <c r="E6397" t="s">
        <v>9367</v>
      </c>
      <c r="F6397">
        <f>1</f>
        <v>1</v>
      </c>
      <c r="G6397">
        <v>197359</v>
      </c>
      <c r="H6397" t="s">
        <v>86</v>
      </c>
      <c r="I6397" t="s">
        <v>87</v>
      </c>
      <c r="J6397" t="s">
        <v>20</v>
      </c>
      <c r="K6397" t="s">
        <v>21</v>
      </c>
      <c r="L6397" t="s">
        <v>224</v>
      </c>
      <c r="M6397" t="s">
        <v>32</v>
      </c>
      <c r="N6397" t="s">
        <v>165</v>
      </c>
      <c r="O6397" t="s">
        <v>9154</v>
      </c>
      <c r="P6397" t="b">
        <f>production[[#This Row],[Funded Month]]&gt;=DATE(2021,1,1)</f>
        <v>0</v>
      </c>
    </row>
    <row r="6398" spans="1:16" x14ac:dyDescent="0.2">
      <c r="A6398" s="1">
        <v>290200534996</v>
      </c>
      <c r="B6398">
        <v>290</v>
      </c>
      <c r="C6398" t="s">
        <v>16</v>
      </c>
      <c r="D6398" s="2">
        <v>43983</v>
      </c>
      <c r="E6398" t="s">
        <v>9368</v>
      </c>
      <c r="F6398">
        <f>1</f>
        <v>1</v>
      </c>
      <c r="G6398">
        <v>210900</v>
      </c>
      <c r="H6398" t="s">
        <v>18</v>
      </c>
      <c r="I6398" t="s">
        <v>79</v>
      </c>
      <c r="J6398" t="s">
        <v>20</v>
      </c>
      <c r="K6398" t="s">
        <v>21</v>
      </c>
      <c r="L6398" t="s">
        <v>224</v>
      </c>
      <c r="M6398" t="s">
        <v>32</v>
      </c>
      <c r="N6398" t="s">
        <v>165</v>
      </c>
      <c r="O6398" t="s">
        <v>4196</v>
      </c>
      <c r="P6398" t="b">
        <f>production[[#This Row],[Funded Month]]&gt;=DATE(2021,1,1)</f>
        <v>0</v>
      </c>
    </row>
    <row r="6399" spans="1:16" x14ac:dyDescent="0.2">
      <c r="A6399" s="1">
        <v>290200184707</v>
      </c>
      <c r="B6399">
        <v>290</v>
      </c>
      <c r="C6399" t="s">
        <v>16</v>
      </c>
      <c r="D6399" s="2">
        <v>43983</v>
      </c>
      <c r="E6399" t="s">
        <v>9369</v>
      </c>
      <c r="F6399">
        <f>1</f>
        <v>1</v>
      </c>
      <c r="G6399">
        <v>228800</v>
      </c>
      <c r="H6399" t="s">
        <v>18</v>
      </c>
      <c r="I6399" t="s">
        <v>19</v>
      </c>
      <c r="J6399" t="s">
        <v>20</v>
      </c>
      <c r="K6399" t="s">
        <v>21</v>
      </c>
      <c r="L6399" t="s">
        <v>8722</v>
      </c>
      <c r="M6399" t="s">
        <v>32</v>
      </c>
      <c r="N6399" t="s">
        <v>2307</v>
      </c>
      <c r="O6399" t="s">
        <v>7229</v>
      </c>
      <c r="P6399" t="b">
        <f>production[[#This Row],[Funded Month]]&gt;=DATE(2021,1,1)</f>
        <v>0</v>
      </c>
    </row>
    <row r="6400" spans="1:16" x14ac:dyDescent="0.2">
      <c r="A6400" s="1">
        <v>290200414350</v>
      </c>
      <c r="B6400">
        <v>290</v>
      </c>
      <c r="C6400" t="s">
        <v>16</v>
      </c>
      <c r="D6400" s="2">
        <v>43983</v>
      </c>
      <c r="E6400" t="s">
        <v>9370</v>
      </c>
      <c r="F6400">
        <f>1</f>
        <v>1</v>
      </c>
      <c r="G6400">
        <v>128750</v>
      </c>
      <c r="H6400" t="s">
        <v>18</v>
      </c>
      <c r="I6400" t="s">
        <v>19</v>
      </c>
      <c r="J6400" t="s">
        <v>20</v>
      </c>
      <c r="K6400" t="s">
        <v>21</v>
      </c>
      <c r="L6400" t="s">
        <v>8722</v>
      </c>
      <c r="M6400" t="s">
        <v>32</v>
      </c>
      <c r="N6400" t="s">
        <v>315</v>
      </c>
      <c r="P6400" t="b">
        <f>production[[#This Row],[Funded Month]]&gt;=DATE(2021,1,1)</f>
        <v>0</v>
      </c>
    </row>
    <row r="6401" spans="1:16" x14ac:dyDescent="0.2">
      <c r="A6401" s="1">
        <v>290200418688</v>
      </c>
      <c r="B6401">
        <v>290</v>
      </c>
      <c r="C6401" t="s">
        <v>16</v>
      </c>
      <c r="D6401" s="2">
        <v>43983</v>
      </c>
      <c r="E6401" t="s">
        <v>9371</v>
      </c>
      <c r="F6401">
        <f>1</f>
        <v>1</v>
      </c>
      <c r="G6401">
        <v>232800</v>
      </c>
      <c r="H6401" t="s">
        <v>18</v>
      </c>
      <c r="I6401" t="s">
        <v>19</v>
      </c>
      <c r="J6401" t="s">
        <v>20</v>
      </c>
      <c r="K6401" t="s">
        <v>21</v>
      </c>
      <c r="L6401" t="s">
        <v>8722</v>
      </c>
      <c r="M6401" t="s">
        <v>32</v>
      </c>
      <c r="N6401" t="s">
        <v>315</v>
      </c>
      <c r="O6401" t="s">
        <v>5269</v>
      </c>
      <c r="P6401" t="b">
        <f>production[[#This Row],[Funded Month]]&gt;=DATE(2021,1,1)</f>
        <v>0</v>
      </c>
    </row>
    <row r="6402" spans="1:16" x14ac:dyDescent="0.2">
      <c r="A6402" s="1">
        <v>290200421170</v>
      </c>
      <c r="B6402">
        <v>290</v>
      </c>
      <c r="C6402" t="s">
        <v>16</v>
      </c>
      <c r="D6402" s="2">
        <v>43983</v>
      </c>
      <c r="E6402" t="s">
        <v>9372</v>
      </c>
      <c r="F6402">
        <f>1</f>
        <v>1</v>
      </c>
      <c r="G6402">
        <v>202500</v>
      </c>
      <c r="H6402" t="s">
        <v>18</v>
      </c>
      <c r="I6402" t="s">
        <v>19</v>
      </c>
      <c r="J6402" t="s">
        <v>20</v>
      </c>
      <c r="K6402" t="s">
        <v>21</v>
      </c>
      <c r="L6402" t="s">
        <v>8722</v>
      </c>
      <c r="M6402" t="s">
        <v>32</v>
      </c>
      <c r="N6402" t="s">
        <v>596</v>
      </c>
      <c r="O6402" t="s">
        <v>8942</v>
      </c>
      <c r="P6402" t="b">
        <f>production[[#This Row],[Funded Month]]&gt;=DATE(2021,1,1)</f>
        <v>0</v>
      </c>
    </row>
    <row r="6403" spans="1:16" x14ac:dyDescent="0.2">
      <c r="A6403" s="1">
        <v>290200528914</v>
      </c>
      <c r="B6403">
        <v>290</v>
      </c>
      <c r="C6403" t="s">
        <v>16</v>
      </c>
      <c r="D6403" s="2">
        <v>43983</v>
      </c>
      <c r="E6403" t="s">
        <v>9373</v>
      </c>
      <c r="F6403">
        <f>1</f>
        <v>1</v>
      </c>
      <c r="G6403">
        <v>308750</v>
      </c>
      <c r="H6403" t="s">
        <v>18</v>
      </c>
      <c r="I6403" t="s">
        <v>19</v>
      </c>
      <c r="J6403" t="s">
        <v>20</v>
      </c>
      <c r="K6403" t="s">
        <v>21</v>
      </c>
      <c r="L6403" t="s">
        <v>8722</v>
      </c>
      <c r="M6403" t="s">
        <v>32</v>
      </c>
      <c r="N6403" t="s">
        <v>596</v>
      </c>
      <c r="O6403" t="s">
        <v>9374</v>
      </c>
      <c r="P6403" t="b">
        <f>production[[#This Row],[Funded Month]]&gt;=DATE(2021,1,1)</f>
        <v>0</v>
      </c>
    </row>
    <row r="6404" spans="1:16" x14ac:dyDescent="0.2">
      <c r="A6404" s="1">
        <v>290200537322</v>
      </c>
      <c r="B6404">
        <v>290</v>
      </c>
      <c r="C6404" t="s">
        <v>16</v>
      </c>
      <c r="D6404" s="2">
        <v>43983</v>
      </c>
      <c r="E6404" t="s">
        <v>9375</v>
      </c>
      <c r="F6404">
        <f>1</f>
        <v>1</v>
      </c>
      <c r="G6404">
        <v>236000</v>
      </c>
      <c r="H6404" t="s">
        <v>18</v>
      </c>
      <c r="I6404" t="s">
        <v>19</v>
      </c>
      <c r="J6404" t="s">
        <v>20</v>
      </c>
      <c r="K6404" t="s">
        <v>21</v>
      </c>
      <c r="L6404" t="s">
        <v>8722</v>
      </c>
      <c r="M6404" t="s">
        <v>32</v>
      </c>
      <c r="N6404" t="s">
        <v>596</v>
      </c>
      <c r="O6404" t="s">
        <v>8732</v>
      </c>
      <c r="P6404" t="b">
        <f>production[[#This Row],[Funded Month]]&gt;=DATE(2021,1,1)</f>
        <v>0</v>
      </c>
    </row>
    <row r="6405" spans="1:16" x14ac:dyDescent="0.2">
      <c r="A6405" s="1">
        <v>291191070782</v>
      </c>
      <c r="B6405">
        <v>291</v>
      </c>
      <c r="C6405" t="s">
        <v>415</v>
      </c>
      <c r="D6405" s="2">
        <v>43983</v>
      </c>
      <c r="E6405" t="s">
        <v>2886</v>
      </c>
      <c r="F6405">
        <f>1</f>
        <v>1</v>
      </c>
      <c r="G6405">
        <v>255850</v>
      </c>
      <c r="H6405" t="s">
        <v>18</v>
      </c>
      <c r="I6405" t="s">
        <v>19</v>
      </c>
      <c r="J6405" t="s">
        <v>20</v>
      </c>
      <c r="K6405" t="s">
        <v>21</v>
      </c>
      <c r="L6405" t="s">
        <v>8737</v>
      </c>
      <c r="M6405" t="s">
        <v>32</v>
      </c>
      <c r="N6405" t="s">
        <v>2886</v>
      </c>
      <c r="P6405" t="b">
        <f>production[[#This Row],[Funded Month]]&gt;=DATE(2021,1,1)</f>
        <v>0</v>
      </c>
    </row>
    <row r="6406" spans="1:16" x14ac:dyDescent="0.2">
      <c r="A6406" s="1">
        <v>292190640914</v>
      </c>
      <c r="B6406">
        <v>292</v>
      </c>
      <c r="C6406" t="s">
        <v>922</v>
      </c>
      <c r="D6406" s="2">
        <v>43983</v>
      </c>
      <c r="E6406" t="s">
        <v>9003</v>
      </c>
      <c r="F6406">
        <f>1</f>
        <v>1</v>
      </c>
      <c r="G6406">
        <v>275192</v>
      </c>
      <c r="H6406" t="s">
        <v>18</v>
      </c>
      <c r="I6406" t="s">
        <v>19</v>
      </c>
      <c r="J6406" t="s">
        <v>20</v>
      </c>
      <c r="K6406" t="s">
        <v>21</v>
      </c>
      <c r="L6406" t="s">
        <v>9058</v>
      </c>
      <c r="M6406" t="s">
        <v>32</v>
      </c>
      <c r="N6406" t="s">
        <v>4877</v>
      </c>
      <c r="O6406" t="s">
        <v>9122</v>
      </c>
      <c r="P6406" t="b">
        <f>production[[#This Row],[Funded Month]]&gt;=DATE(2021,1,1)</f>
        <v>0</v>
      </c>
    </row>
    <row r="6407" spans="1:16" x14ac:dyDescent="0.2">
      <c r="A6407" s="1">
        <v>292200294135</v>
      </c>
      <c r="B6407">
        <v>292</v>
      </c>
      <c r="C6407" t="s">
        <v>922</v>
      </c>
      <c r="D6407" s="2">
        <v>43983</v>
      </c>
      <c r="E6407" t="s">
        <v>9376</v>
      </c>
      <c r="F6407">
        <f>1</f>
        <v>1</v>
      </c>
      <c r="G6407">
        <v>169200</v>
      </c>
      <c r="H6407" t="s">
        <v>18</v>
      </c>
      <c r="I6407" t="s">
        <v>19</v>
      </c>
      <c r="J6407" t="s">
        <v>20</v>
      </c>
      <c r="K6407" t="s">
        <v>21</v>
      </c>
      <c r="L6407" t="s">
        <v>9058</v>
      </c>
      <c r="M6407" t="s">
        <v>32</v>
      </c>
      <c r="N6407" t="s">
        <v>4877</v>
      </c>
      <c r="O6407" t="s">
        <v>9377</v>
      </c>
      <c r="P6407" t="b">
        <f>production[[#This Row],[Funded Month]]&gt;=DATE(2021,1,1)</f>
        <v>0</v>
      </c>
    </row>
    <row r="6408" spans="1:16" x14ac:dyDescent="0.2">
      <c r="A6408" s="1">
        <v>292200534702</v>
      </c>
      <c r="B6408">
        <v>292</v>
      </c>
      <c r="C6408" t="s">
        <v>922</v>
      </c>
      <c r="D6408" s="2">
        <v>43983</v>
      </c>
      <c r="E6408" t="s">
        <v>9378</v>
      </c>
      <c r="F6408">
        <f>1</f>
        <v>1</v>
      </c>
      <c r="G6408">
        <v>89625</v>
      </c>
      <c r="H6408" t="s">
        <v>18</v>
      </c>
      <c r="I6408" t="s">
        <v>19</v>
      </c>
      <c r="J6408" t="s">
        <v>20</v>
      </c>
      <c r="K6408" t="s">
        <v>21</v>
      </c>
      <c r="L6408" t="s">
        <v>9058</v>
      </c>
      <c r="M6408" t="s">
        <v>32</v>
      </c>
      <c r="N6408" t="s">
        <v>4877</v>
      </c>
      <c r="O6408" t="s">
        <v>9379</v>
      </c>
      <c r="P6408" t="b">
        <f>production[[#This Row],[Funded Month]]&gt;=DATE(2021,1,1)</f>
        <v>0</v>
      </c>
    </row>
    <row r="6409" spans="1:16" x14ac:dyDescent="0.2">
      <c r="A6409" s="1">
        <v>292200534935</v>
      </c>
      <c r="B6409">
        <v>292</v>
      </c>
      <c r="C6409" t="s">
        <v>922</v>
      </c>
      <c r="D6409" s="2">
        <v>43983</v>
      </c>
      <c r="E6409" t="s">
        <v>9380</v>
      </c>
      <c r="F6409">
        <f>1</f>
        <v>1</v>
      </c>
      <c r="G6409">
        <v>282292</v>
      </c>
      <c r="H6409" t="s">
        <v>86</v>
      </c>
      <c r="I6409" t="s">
        <v>87</v>
      </c>
      <c r="J6409" t="s">
        <v>20</v>
      </c>
      <c r="K6409" t="s">
        <v>21</v>
      </c>
      <c r="L6409" t="s">
        <v>9058</v>
      </c>
      <c r="M6409" t="s">
        <v>32</v>
      </c>
      <c r="N6409" t="s">
        <v>4877</v>
      </c>
      <c r="O6409" t="s">
        <v>9381</v>
      </c>
      <c r="P6409" t="b">
        <f>production[[#This Row],[Funded Month]]&gt;=DATE(2021,1,1)</f>
        <v>0</v>
      </c>
    </row>
    <row r="6410" spans="1:16" x14ac:dyDescent="0.2">
      <c r="A6410" s="1">
        <v>290190742327</v>
      </c>
      <c r="B6410">
        <v>290</v>
      </c>
      <c r="C6410" t="s">
        <v>16</v>
      </c>
      <c r="D6410" s="2">
        <v>43983</v>
      </c>
      <c r="E6410" t="s">
        <v>9382</v>
      </c>
      <c r="F6410">
        <f>1</f>
        <v>1</v>
      </c>
      <c r="G6410">
        <v>471750</v>
      </c>
      <c r="H6410" t="s">
        <v>238</v>
      </c>
      <c r="I6410" t="s">
        <v>4326</v>
      </c>
      <c r="J6410" t="s">
        <v>20</v>
      </c>
      <c r="K6410" t="s">
        <v>27</v>
      </c>
      <c r="L6410" t="s">
        <v>8752</v>
      </c>
      <c r="M6410" t="s">
        <v>32</v>
      </c>
      <c r="N6410" t="s">
        <v>700</v>
      </c>
      <c r="O6410" t="s">
        <v>9065</v>
      </c>
      <c r="P6410" t="b">
        <f>production[[#This Row],[Funded Month]]&gt;=DATE(2021,1,1)</f>
        <v>0</v>
      </c>
    </row>
    <row r="6411" spans="1:16" x14ac:dyDescent="0.2">
      <c r="A6411" s="1">
        <v>290200415440</v>
      </c>
      <c r="B6411">
        <v>290</v>
      </c>
      <c r="C6411" t="s">
        <v>16</v>
      </c>
      <c r="D6411" s="2">
        <v>43983</v>
      </c>
      <c r="E6411" t="s">
        <v>9383</v>
      </c>
      <c r="F6411">
        <f>1</f>
        <v>1</v>
      </c>
      <c r="G6411">
        <v>349551</v>
      </c>
      <c r="H6411" t="s">
        <v>86</v>
      </c>
      <c r="I6411" t="s">
        <v>87</v>
      </c>
      <c r="J6411" t="s">
        <v>20</v>
      </c>
      <c r="K6411" t="s">
        <v>21</v>
      </c>
      <c r="L6411" t="s">
        <v>8752</v>
      </c>
      <c r="M6411" t="s">
        <v>32</v>
      </c>
      <c r="N6411" t="s">
        <v>700</v>
      </c>
      <c r="O6411" t="s">
        <v>3580</v>
      </c>
      <c r="P6411" t="b">
        <f>production[[#This Row],[Funded Month]]&gt;=DATE(2021,1,1)</f>
        <v>0</v>
      </c>
    </row>
    <row r="6412" spans="1:16" x14ac:dyDescent="0.2">
      <c r="A6412" s="1">
        <v>290200420412</v>
      </c>
      <c r="B6412">
        <v>290</v>
      </c>
      <c r="C6412" t="s">
        <v>16</v>
      </c>
      <c r="D6412" s="2">
        <v>43983</v>
      </c>
      <c r="E6412" t="s">
        <v>8127</v>
      </c>
      <c r="F6412">
        <f>1</f>
        <v>1</v>
      </c>
      <c r="G6412">
        <v>510400</v>
      </c>
      <c r="H6412" t="s">
        <v>18</v>
      </c>
      <c r="I6412" t="s">
        <v>19</v>
      </c>
      <c r="J6412" t="s">
        <v>20</v>
      </c>
      <c r="K6412" t="s">
        <v>21</v>
      </c>
      <c r="L6412" t="s">
        <v>8752</v>
      </c>
      <c r="M6412" t="s">
        <v>32</v>
      </c>
      <c r="N6412" t="s">
        <v>700</v>
      </c>
      <c r="O6412" t="s">
        <v>9384</v>
      </c>
      <c r="P6412" t="b">
        <f>production[[#This Row],[Funded Month]]&gt;=DATE(2021,1,1)</f>
        <v>0</v>
      </c>
    </row>
    <row r="6413" spans="1:16" x14ac:dyDescent="0.2">
      <c r="A6413" s="1">
        <v>290200421773</v>
      </c>
      <c r="B6413">
        <v>290</v>
      </c>
      <c r="C6413" t="s">
        <v>16</v>
      </c>
      <c r="D6413" s="2">
        <v>43983</v>
      </c>
      <c r="E6413" t="s">
        <v>9385</v>
      </c>
      <c r="F6413">
        <f>1</f>
        <v>1</v>
      </c>
      <c r="G6413">
        <v>284400</v>
      </c>
      <c r="H6413" t="s">
        <v>18</v>
      </c>
      <c r="I6413" t="s">
        <v>19</v>
      </c>
      <c r="J6413" t="s">
        <v>20</v>
      </c>
      <c r="K6413" t="s">
        <v>27</v>
      </c>
      <c r="L6413" t="s">
        <v>8752</v>
      </c>
      <c r="M6413" t="s">
        <v>32</v>
      </c>
      <c r="N6413" t="s">
        <v>1749</v>
      </c>
      <c r="O6413" t="s">
        <v>3428</v>
      </c>
      <c r="P6413" t="b">
        <f>production[[#This Row],[Funded Month]]&gt;=DATE(2021,1,1)</f>
        <v>0</v>
      </c>
    </row>
    <row r="6414" spans="1:16" x14ac:dyDescent="0.2">
      <c r="A6414" s="1">
        <v>290200534436</v>
      </c>
      <c r="B6414">
        <v>290</v>
      </c>
      <c r="C6414" t="s">
        <v>16</v>
      </c>
      <c r="D6414" s="2">
        <v>43983</v>
      </c>
      <c r="E6414" t="s">
        <v>9386</v>
      </c>
      <c r="F6414">
        <f>1</f>
        <v>1</v>
      </c>
      <c r="G6414">
        <v>186459</v>
      </c>
      <c r="H6414" t="s">
        <v>86</v>
      </c>
      <c r="I6414" t="s">
        <v>186</v>
      </c>
      <c r="J6414" t="s">
        <v>20</v>
      </c>
      <c r="K6414" t="s">
        <v>21</v>
      </c>
      <c r="L6414" t="s">
        <v>8752</v>
      </c>
      <c r="M6414" t="s">
        <v>32</v>
      </c>
      <c r="N6414" t="s">
        <v>700</v>
      </c>
      <c r="O6414" t="s">
        <v>701</v>
      </c>
      <c r="P6414" t="b">
        <f>production[[#This Row],[Funded Month]]&gt;=DATE(2021,1,1)</f>
        <v>0</v>
      </c>
    </row>
    <row r="6415" spans="1:16" x14ac:dyDescent="0.2">
      <c r="A6415" s="1">
        <v>290200527876</v>
      </c>
      <c r="B6415">
        <v>290</v>
      </c>
      <c r="C6415" t="s">
        <v>16</v>
      </c>
      <c r="D6415" s="2">
        <v>43983</v>
      </c>
      <c r="E6415" t="s">
        <v>9387</v>
      </c>
      <c r="F6415">
        <f>1</f>
        <v>1</v>
      </c>
      <c r="G6415">
        <v>510400</v>
      </c>
      <c r="H6415" t="s">
        <v>18</v>
      </c>
      <c r="I6415" t="s">
        <v>19</v>
      </c>
      <c r="J6415" t="s">
        <v>20</v>
      </c>
      <c r="K6415" t="s">
        <v>21</v>
      </c>
      <c r="L6415" t="s">
        <v>132</v>
      </c>
      <c r="M6415" t="s">
        <v>2551</v>
      </c>
      <c r="N6415" t="s">
        <v>2552</v>
      </c>
      <c r="O6415" t="s">
        <v>2553</v>
      </c>
      <c r="P6415" t="b">
        <f>production[[#This Row],[Funded Month]]&gt;=DATE(2021,1,1)</f>
        <v>0</v>
      </c>
    </row>
    <row r="6416" spans="1:16" x14ac:dyDescent="0.2">
      <c r="A6416" s="1">
        <v>290200535258</v>
      </c>
      <c r="B6416">
        <v>290</v>
      </c>
      <c r="C6416" t="s">
        <v>16</v>
      </c>
      <c r="D6416" s="2">
        <v>43983</v>
      </c>
      <c r="E6416" t="s">
        <v>9388</v>
      </c>
      <c r="F6416">
        <f>1</f>
        <v>1</v>
      </c>
      <c r="G6416">
        <v>228000</v>
      </c>
      <c r="H6416" t="s">
        <v>18</v>
      </c>
      <c r="I6416" t="s">
        <v>19</v>
      </c>
      <c r="J6416" t="s">
        <v>20</v>
      </c>
      <c r="K6416" t="s">
        <v>21</v>
      </c>
      <c r="L6416" t="s">
        <v>132</v>
      </c>
      <c r="M6416" t="s">
        <v>32</v>
      </c>
      <c r="N6416" t="s">
        <v>1057</v>
      </c>
      <c r="O6416" t="s">
        <v>9389</v>
      </c>
      <c r="P6416" t="b">
        <f>production[[#This Row],[Funded Month]]&gt;=DATE(2021,1,1)</f>
        <v>0</v>
      </c>
    </row>
    <row r="6417" spans="1:16" x14ac:dyDescent="0.2">
      <c r="A6417" s="1">
        <v>290200414250</v>
      </c>
      <c r="B6417">
        <v>290</v>
      </c>
      <c r="C6417" t="s">
        <v>16</v>
      </c>
      <c r="D6417" s="2">
        <v>43983</v>
      </c>
      <c r="E6417" t="s">
        <v>9390</v>
      </c>
      <c r="F6417">
        <f>1</f>
        <v>1</v>
      </c>
      <c r="G6417">
        <v>201286</v>
      </c>
      <c r="H6417" t="s">
        <v>86</v>
      </c>
      <c r="I6417" t="s">
        <v>87</v>
      </c>
      <c r="J6417" t="s">
        <v>20</v>
      </c>
      <c r="K6417" t="s">
        <v>21</v>
      </c>
      <c r="L6417" t="s">
        <v>1448</v>
      </c>
      <c r="M6417" t="s">
        <v>32</v>
      </c>
      <c r="N6417" t="s">
        <v>165</v>
      </c>
      <c r="O6417" t="s">
        <v>6329</v>
      </c>
      <c r="P6417" t="b">
        <f>production[[#This Row],[Funded Month]]&gt;=DATE(2021,1,1)</f>
        <v>0</v>
      </c>
    </row>
    <row r="6418" spans="1:16" x14ac:dyDescent="0.2">
      <c r="A6418" s="1">
        <v>290200531688</v>
      </c>
      <c r="B6418">
        <v>290</v>
      </c>
      <c r="C6418" t="s">
        <v>16</v>
      </c>
      <c r="D6418" s="2">
        <v>43983</v>
      </c>
      <c r="E6418" t="s">
        <v>9391</v>
      </c>
      <c r="F6418">
        <f>1</f>
        <v>1</v>
      </c>
      <c r="G6418">
        <v>220924</v>
      </c>
      <c r="H6418" t="s">
        <v>86</v>
      </c>
      <c r="I6418" t="s">
        <v>186</v>
      </c>
      <c r="J6418" t="s">
        <v>20</v>
      </c>
      <c r="K6418" t="s">
        <v>21</v>
      </c>
      <c r="L6418" t="s">
        <v>8891</v>
      </c>
      <c r="M6418" t="s">
        <v>32</v>
      </c>
      <c r="N6418" t="s">
        <v>1328</v>
      </c>
      <c r="O6418" t="s">
        <v>5192</v>
      </c>
      <c r="P6418" t="b">
        <f>production[[#This Row],[Funded Month]]&gt;=DATE(2021,1,1)</f>
        <v>0</v>
      </c>
    </row>
    <row r="6419" spans="1:16" x14ac:dyDescent="0.2">
      <c r="A6419" s="1">
        <v>295200420411</v>
      </c>
      <c r="B6419">
        <v>295</v>
      </c>
      <c r="C6419" t="s">
        <v>16</v>
      </c>
      <c r="D6419" s="2">
        <v>43983</v>
      </c>
      <c r="E6419" t="s">
        <v>9392</v>
      </c>
      <c r="F6419">
        <f>1</f>
        <v>1</v>
      </c>
      <c r="G6419">
        <v>184496</v>
      </c>
      <c r="H6419" t="s">
        <v>86</v>
      </c>
      <c r="I6419" t="s">
        <v>186</v>
      </c>
      <c r="J6419" t="s">
        <v>20</v>
      </c>
      <c r="K6419" t="s">
        <v>21</v>
      </c>
      <c r="L6419" t="s">
        <v>9074</v>
      </c>
      <c r="M6419" t="s">
        <v>32</v>
      </c>
      <c r="N6419" t="s">
        <v>9075</v>
      </c>
      <c r="O6419" t="s">
        <v>9393</v>
      </c>
      <c r="P6419" t="b">
        <f>production[[#This Row],[Funded Month]]&gt;=DATE(2021,1,1)</f>
        <v>0</v>
      </c>
    </row>
    <row r="6420" spans="1:16" x14ac:dyDescent="0.2">
      <c r="A6420" s="1">
        <v>290200527257</v>
      </c>
      <c r="B6420">
        <v>290</v>
      </c>
      <c r="C6420" t="s">
        <v>16</v>
      </c>
      <c r="D6420" s="2">
        <v>43983</v>
      </c>
      <c r="E6420" t="s">
        <v>9394</v>
      </c>
      <c r="F6420">
        <f>1</f>
        <v>1</v>
      </c>
      <c r="G6420">
        <v>360050</v>
      </c>
      <c r="H6420" t="s">
        <v>18</v>
      </c>
      <c r="I6420" t="s">
        <v>19</v>
      </c>
      <c r="J6420" t="s">
        <v>20</v>
      </c>
      <c r="K6420" t="s">
        <v>21</v>
      </c>
      <c r="L6420" t="s">
        <v>9079</v>
      </c>
      <c r="M6420" t="s">
        <v>2551</v>
      </c>
      <c r="N6420" t="s">
        <v>2552</v>
      </c>
      <c r="O6420" t="s">
        <v>9395</v>
      </c>
      <c r="P6420" t="b">
        <f>production[[#This Row],[Funded Month]]&gt;=DATE(2021,1,1)</f>
        <v>0</v>
      </c>
    </row>
    <row r="6421" spans="1:16" x14ac:dyDescent="0.2">
      <c r="A6421" s="1">
        <v>290190742999</v>
      </c>
      <c r="B6421">
        <v>290</v>
      </c>
      <c r="C6421" t="s">
        <v>16</v>
      </c>
      <c r="D6421" s="2">
        <v>43983</v>
      </c>
      <c r="E6421" t="s">
        <v>9396</v>
      </c>
      <c r="F6421">
        <f>1</f>
        <v>1</v>
      </c>
      <c r="G6421">
        <v>270000</v>
      </c>
      <c r="H6421" t="s">
        <v>18</v>
      </c>
      <c r="I6421" t="s">
        <v>19</v>
      </c>
      <c r="J6421" t="s">
        <v>20</v>
      </c>
      <c r="K6421" t="s">
        <v>21</v>
      </c>
      <c r="L6421" t="s">
        <v>22</v>
      </c>
      <c r="M6421" t="s">
        <v>232</v>
      </c>
      <c r="N6421" t="s">
        <v>650</v>
      </c>
      <c r="O6421" t="s">
        <v>651</v>
      </c>
      <c r="P6421" t="b">
        <f>production[[#This Row],[Funded Month]]&gt;=DATE(2021,1,1)</f>
        <v>0</v>
      </c>
    </row>
    <row r="6422" spans="1:16" x14ac:dyDescent="0.2">
      <c r="A6422" s="1">
        <v>290200416124</v>
      </c>
      <c r="B6422">
        <v>290</v>
      </c>
      <c r="C6422" t="s">
        <v>16</v>
      </c>
      <c r="D6422" s="2">
        <v>43983</v>
      </c>
      <c r="E6422" t="s">
        <v>9397</v>
      </c>
      <c r="F6422">
        <f>1</f>
        <v>1</v>
      </c>
      <c r="G6422">
        <v>226480</v>
      </c>
      <c r="H6422" t="s">
        <v>18</v>
      </c>
      <c r="I6422" t="s">
        <v>19</v>
      </c>
      <c r="J6422" t="s">
        <v>20</v>
      </c>
      <c r="K6422" t="s">
        <v>21</v>
      </c>
      <c r="L6422" t="s">
        <v>22</v>
      </c>
      <c r="M6422" t="s">
        <v>232</v>
      </c>
      <c r="N6422" t="s">
        <v>2499</v>
      </c>
      <c r="O6422" t="s">
        <v>2644</v>
      </c>
      <c r="P6422" t="b">
        <f>production[[#This Row],[Funded Month]]&gt;=DATE(2021,1,1)</f>
        <v>0</v>
      </c>
    </row>
    <row r="6423" spans="1:16" x14ac:dyDescent="0.2">
      <c r="A6423" s="1">
        <v>280191282373</v>
      </c>
      <c r="B6423">
        <v>280</v>
      </c>
      <c r="C6423" t="s">
        <v>16</v>
      </c>
      <c r="D6423" s="2">
        <v>43983</v>
      </c>
      <c r="E6423" t="s">
        <v>9398</v>
      </c>
      <c r="F6423">
        <f>1</f>
        <v>1</v>
      </c>
      <c r="G6423">
        <v>270000</v>
      </c>
      <c r="H6423" t="s">
        <v>18</v>
      </c>
      <c r="I6423" t="s">
        <v>19</v>
      </c>
      <c r="J6423" t="s">
        <v>20</v>
      </c>
      <c r="K6423" t="s">
        <v>21</v>
      </c>
      <c r="L6423" t="s">
        <v>8673</v>
      </c>
      <c r="M6423" t="s">
        <v>32</v>
      </c>
      <c r="N6423" t="s">
        <v>67</v>
      </c>
      <c r="O6423" t="s">
        <v>5999</v>
      </c>
      <c r="P6423" t="b">
        <f>production[[#This Row],[Funded Month]]&gt;=DATE(2021,1,1)</f>
        <v>0</v>
      </c>
    </row>
    <row r="6424" spans="1:16" x14ac:dyDescent="0.2">
      <c r="A6424" s="1">
        <v>280200413585</v>
      </c>
      <c r="B6424">
        <v>280</v>
      </c>
      <c r="C6424" t="s">
        <v>16</v>
      </c>
      <c r="D6424" s="2">
        <v>43983</v>
      </c>
      <c r="E6424" t="s">
        <v>9399</v>
      </c>
      <c r="F6424">
        <f>1</f>
        <v>1</v>
      </c>
      <c r="G6424">
        <v>497700</v>
      </c>
      <c r="H6424" t="s">
        <v>18</v>
      </c>
      <c r="I6424" t="s">
        <v>19</v>
      </c>
      <c r="J6424" t="s">
        <v>20</v>
      </c>
      <c r="K6424" t="s">
        <v>21</v>
      </c>
      <c r="L6424" t="s">
        <v>8673</v>
      </c>
      <c r="M6424" t="s">
        <v>32</v>
      </c>
      <c r="N6424" t="s">
        <v>67</v>
      </c>
      <c r="O6424" t="s">
        <v>36</v>
      </c>
      <c r="P6424" t="b">
        <f>production[[#This Row],[Funded Month]]&gt;=DATE(2021,1,1)</f>
        <v>0</v>
      </c>
    </row>
    <row r="6425" spans="1:16" x14ac:dyDescent="0.2">
      <c r="A6425" s="1">
        <v>280200530839</v>
      </c>
      <c r="B6425">
        <v>280</v>
      </c>
      <c r="C6425" t="s">
        <v>16</v>
      </c>
      <c r="D6425" s="2">
        <v>43983</v>
      </c>
      <c r="E6425" t="s">
        <v>9400</v>
      </c>
      <c r="F6425">
        <f>1</f>
        <v>1</v>
      </c>
      <c r="G6425">
        <v>292720</v>
      </c>
      <c r="H6425" t="s">
        <v>18</v>
      </c>
      <c r="I6425" t="s">
        <v>19</v>
      </c>
      <c r="J6425" t="s">
        <v>20</v>
      </c>
      <c r="K6425" t="s">
        <v>21</v>
      </c>
      <c r="L6425" t="s">
        <v>8673</v>
      </c>
      <c r="M6425" t="s">
        <v>32</v>
      </c>
      <c r="N6425" t="s">
        <v>67</v>
      </c>
      <c r="O6425" t="s">
        <v>1229</v>
      </c>
      <c r="P6425" t="b">
        <f>production[[#This Row],[Funded Month]]&gt;=DATE(2021,1,1)</f>
        <v>0</v>
      </c>
    </row>
    <row r="6426" spans="1:16" x14ac:dyDescent="0.2">
      <c r="A6426" s="1">
        <v>280200638034</v>
      </c>
      <c r="B6426">
        <v>280</v>
      </c>
      <c r="C6426" t="s">
        <v>16</v>
      </c>
      <c r="D6426" s="2">
        <v>43983</v>
      </c>
      <c r="E6426" t="s">
        <v>9401</v>
      </c>
      <c r="F6426">
        <f>1</f>
        <v>1</v>
      </c>
      <c r="G6426">
        <v>138750</v>
      </c>
      <c r="H6426" t="s">
        <v>18</v>
      </c>
      <c r="I6426" t="s">
        <v>19</v>
      </c>
      <c r="J6426" t="s">
        <v>20</v>
      </c>
      <c r="K6426" t="s">
        <v>44</v>
      </c>
      <c r="L6426" t="s">
        <v>8673</v>
      </c>
      <c r="M6426" t="s">
        <v>32</v>
      </c>
      <c r="N6426" t="s">
        <v>9402</v>
      </c>
      <c r="O6426" t="s">
        <v>4185</v>
      </c>
      <c r="P6426" t="b">
        <f>production[[#This Row],[Funded Month]]&gt;=DATE(2021,1,1)</f>
        <v>0</v>
      </c>
    </row>
    <row r="6427" spans="1:16" x14ac:dyDescent="0.2">
      <c r="A6427" s="1">
        <v>290200524958</v>
      </c>
      <c r="B6427">
        <v>290</v>
      </c>
      <c r="C6427" t="s">
        <v>16</v>
      </c>
      <c r="D6427" s="2">
        <v>43983</v>
      </c>
      <c r="E6427" t="s">
        <v>9403</v>
      </c>
      <c r="F6427">
        <f>1</f>
        <v>1</v>
      </c>
      <c r="G6427">
        <v>272800</v>
      </c>
      <c r="H6427" t="s">
        <v>18</v>
      </c>
      <c r="I6427" t="s">
        <v>19</v>
      </c>
      <c r="J6427" t="s">
        <v>20</v>
      </c>
      <c r="K6427" t="s">
        <v>21</v>
      </c>
      <c r="L6427" t="s">
        <v>8967</v>
      </c>
      <c r="M6427" t="s">
        <v>32</v>
      </c>
      <c r="N6427" t="s">
        <v>96</v>
      </c>
      <c r="O6427" t="s">
        <v>8469</v>
      </c>
      <c r="P6427" t="b">
        <f>production[[#This Row],[Funded Month]]&gt;=DATE(2021,1,1)</f>
        <v>0</v>
      </c>
    </row>
    <row r="6428" spans="1:16" x14ac:dyDescent="0.2">
      <c r="A6428" s="1">
        <v>290200529706</v>
      </c>
      <c r="B6428">
        <v>290</v>
      </c>
      <c r="C6428" t="s">
        <v>16</v>
      </c>
      <c r="D6428" s="2">
        <v>43983</v>
      </c>
      <c r="E6428" t="s">
        <v>9404</v>
      </c>
      <c r="F6428">
        <f>1</f>
        <v>1</v>
      </c>
      <c r="G6428">
        <v>326656</v>
      </c>
      <c r="H6428" t="s">
        <v>18</v>
      </c>
      <c r="I6428" t="s">
        <v>497</v>
      </c>
      <c r="J6428" t="s">
        <v>20</v>
      </c>
      <c r="K6428" t="s">
        <v>21</v>
      </c>
      <c r="L6428" t="s">
        <v>8895</v>
      </c>
      <c r="M6428" t="s">
        <v>2108</v>
      </c>
      <c r="N6428" t="s">
        <v>387</v>
      </c>
      <c r="O6428" t="s">
        <v>7376</v>
      </c>
      <c r="P6428" t="b">
        <f>production[[#This Row],[Funded Month]]&gt;=DATE(2021,1,1)</f>
        <v>0</v>
      </c>
    </row>
    <row r="6429" spans="1:16" x14ac:dyDescent="0.2">
      <c r="A6429" s="1">
        <v>291200183657</v>
      </c>
      <c r="B6429">
        <v>291</v>
      </c>
      <c r="C6429" t="s">
        <v>415</v>
      </c>
      <c r="D6429" s="2">
        <v>43983</v>
      </c>
      <c r="E6429" t="s">
        <v>9405</v>
      </c>
      <c r="F6429">
        <f>1</f>
        <v>1</v>
      </c>
      <c r="G6429">
        <v>503500</v>
      </c>
      <c r="H6429" t="s">
        <v>18</v>
      </c>
      <c r="I6429" t="s">
        <v>19</v>
      </c>
      <c r="J6429" t="s">
        <v>20</v>
      </c>
      <c r="K6429" t="s">
        <v>21</v>
      </c>
      <c r="L6429" t="s">
        <v>9406</v>
      </c>
      <c r="M6429" t="s">
        <v>32</v>
      </c>
      <c r="N6429" t="s">
        <v>881</v>
      </c>
      <c r="O6429" t="s">
        <v>9212</v>
      </c>
      <c r="P6429" t="b">
        <f>production[[#This Row],[Funded Month]]&gt;=DATE(2021,1,1)</f>
        <v>0</v>
      </c>
    </row>
    <row r="6430" spans="1:16" x14ac:dyDescent="0.2">
      <c r="A6430" s="1">
        <v>291200526567</v>
      </c>
      <c r="B6430">
        <v>291</v>
      </c>
      <c r="C6430" t="s">
        <v>415</v>
      </c>
      <c r="D6430" s="2">
        <v>43983</v>
      </c>
      <c r="E6430" t="s">
        <v>9407</v>
      </c>
      <c r="F6430">
        <f>1</f>
        <v>1</v>
      </c>
      <c r="G6430">
        <v>486000</v>
      </c>
      <c r="H6430" t="s">
        <v>18</v>
      </c>
      <c r="I6430" t="s">
        <v>19</v>
      </c>
      <c r="J6430" t="s">
        <v>20</v>
      </c>
      <c r="K6430" t="s">
        <v>21</v>
      </c>
      <c r="L6430" t="s">
        <v>9211</v>
      </c>
      <c r="M6430" t="s">
        <v>32</v>
      </c>
      <c r="N6430" t="s">
        <v>881</v>
      </c>
      <c r="O6430" t="s">
        <v>2908</v>
      </c>
      <c r="P6430" t="b">
        <f>production[[#This Row],[Funded Month]]&gt;=DATE(2021,1,1)</f>
        <v>0</v>
      </c>
    </row>
    <row r="6431" spans="1:16" x14ac:dyDescent="0.2">
      <c r="A6431" s="1">
        <v>280200533611</v>
      </c>
      <c r="B6431">
        <v>280</v>
      </c>
      <c r="C6431" t="s">
        <v>16</v>
      </c>
      <c r="D6431" s="2">
        <v>43983</v>
      </c>
      <c r="E6431" t="s">
        <v>9408</v>
      </c>
      <c r="F6431">
        <f>1</f>
        <v>1</v>
      </c>
      <c r="G6431">
        <v>418950</v>
      </c>
      <c r="H6431" t="s">
        <v>18</v>
      </c>
      <c r="I6431" t="s">
        <v>19</v>
      </c>
      <c r="J6431" t="s">
        <v>20</v>
      </c>
      <c r="K6431" t="s">
        <v>21</v>
      </c>
      <c r="L6431" t="s">
        <v>9214</v>
      </c>
      <c r="M6431" t="s">
        <v>32</v>
      </c>
      <c r="N6431" t="s">
        <v>9200</v>
      </c>
      <c r="O6431" t="s">
        <v>9409</v>
      </c>
      <c r="P6431" t="b">
        <f>production[[#This Row],[Funded Month]]&gt;=DATE(2021,1,1)</f>
        <v>0</v>
      </c>
    </row>
    <row r="6432" spans="1:16" x14ac:dyDescent="0.2">
      <c r="A6432" s="1">
        <v>294200526339</v>
      </c>
      <c r="B6432">
        <v>294</v>
      </c>
      <c r="C6432" t="s">
        <v>415</v>
      </c>
      <c r="D6432" s="2">
        <v>43983</v>
      </c>
      <c r="E6432" t="s">
        <v>9410</v>
      </c>
      <c r="F6432">
        <f>1</f>
        <v>1</v>
      </c>
      <c r="G6432">
        <v>120600</v>
      </c>
      <c r="H6432" t="s">
        <v>18</v>
      </c>
      <c r="I6432" t="s">
        <v>19</v>
      </c>
      <c r="J6432" t="s">
        <v>20</v>
      </c>
      <c r="K6432" t="s">
        <v>21</v>
      </c>
      <c r="L6432" t="s">
        <v>8780</v>
      </c>
      <c r="M6432" t="s">
        <v>999</v>
      </c>
      <c r="N6432" t="s">
        <v>3074</v>
      </c>
      <c r="O6432" t="s">
        <v>9411</v>
      </c>
      <c r="P6432" t="b">
        <f>production[[#This Row],[Funded Month]]&gt;=DATE(2021,1,1)</f>
        <v>0</v>
      </c>
    </row>
    <row r="6433" spans="1:16" x14ac:dyDescent="0.2">
      <c r="A6433" s="1">
        <v>294200527249</v>
      </c>
      <c r="B6433">
        <v>294</v>
      </c>
      <c r="C6433" t="s">
        <v>415</v>
      </c>
      <c r="D6433" s="2">
        <v>43983</v>
      </c>
      <c r="E6433" t="s">
        <v>9412</v>
      </c>
      <c r="F6433">
        <f>1</f>
        <v>1</v>
      </c>
      <c r="G6433">
        <v>507300</v>
      </c>
      <c r="H6433" t="s">
        <v>18</v>
      </c>
      <c r="I6433" t="s">
        <v>19</v>
      </c>
      <c r="J6433" t="s">
        <v>20</v>
      </c>
      <c r="K6433" t="s">
        <v>21</v>
      </c>
      <c r="L6433" t="s">
        <v>8780</v>
      </c>
      <c r="M6433" t="s">
        <v>999</v>
      </c>
      <c r="N6433" t="s">
        <v>3074</v>
      </c>
      <c r="O6433" t="s">
        <v>998</v>
      </c>
      <c r="P6433" t="b">
        <f>production[[#This Row],[Funded Month]]&gt;=DATE(2021,1,1)</f>
        <v>0</v>
      </c>
    </row>
    <row r="6434" spans="1:16" x14ac:dyDescent="0.2">
      <c r="A6434" s="1">
        <v>290190961573</v>
      </c>
      <c r="B6434">
        <v>290</v>
      </c>
      <c r="C6434" t="s">
        <v>16</v>
      </c>
      <c r="D6434" s="2">
        <v>43983</v>
      </c>
      <c r="E6434" t="s">
        <v>9413</v>
      </c>
      <c r="F6434">
        <f>1</f>
        <v>1</v>
      </c>
      <c r="G6434">
        <v>368035</v>
      </c>
      <c r="H6434" t="s">
        <v>238</v>
      </c>
      <c r="I6434" t="s">
        <v>239</v>
      </c>
      <c r="J6434" t="s">
        <v>20</v>
      </c>
      <c r="K6434" t="s">
        <v>21</v>
      </c>
      <c r="L6434" t="s">
        <v>8785</v>
      </c>
      <c r="M6434" t="s">
        <v>23</v>
      </c>
      <c r="N6434" t="s">
        <v>104</v>
      </c>
      <c r="O6434" t="s">
        <v>3344</v>
      </c>
      <c r="P6434" t="b">
        <f>production[[#This Row],[Funded Month]]&gt;=DATE(2021,1,1)</f>
        <v>0</v>
      </c>
    </row>
    <row r="6435" spans="1:16" x14ac:dyDescent="0.2">
      <c r="A6435" s="1">
        <v>290191174750</v>
      </c>
      <c r="B6435">
        <v>290</v>
      </c>
      <c r="C6435" t="s">
        <v>16</v>
      </c>
      <c r="D6435" s="2">
        <v>43983</v>
      </c>
      <c r="E6435" t="s">
        <v>9414</v>
      </c>
      <c r="F6435">
        <f>1</f>
        <v>1</v>
      </c>
      <c r="G6435">
        <v>397869</v>
      </c>
      <c r="H6435" t="s">
        <v>18</v>
      </c>
      <c r="I6435" t="s">
        <v>19</v>
      </c>
      <c r="J6435" t="s">
        <v>20</v>
      </c>
      <c r="K6435" t="s">
        <v>21</v>
      </c>
      <c r="L6435" t="s">
        <v>8785</v>
      </c>
      <c r="M6435" t="s">
        <v>23</v>
      </c>
      <c r="N6435" t="s">
        <v>96</v>
      </c>
      <c r="O6435" t="s">
        <v>9415</v>
      </c>
      <c r="P6435" t="b">
        <f>production[[#This Row],[Funded Month]]&gt;=DATE(2021,1,1)</f>
        <v>0</v>
      </c>
    </row>
    <row r="6436" spans="1:16" x14ac:dyDescent="0.2">
      <c r="A6436" s="1">
        <v>290200185010</v>
      </c>
      <c r="B6436">
        <v>290</v>
      </c>
      <c r="C6436" t="s">
        <v>16</v>
      </c>
      <c r="D6436" s="2">
        <v>43983</v>
      </c>
      <c r="E6436" t="s">
        <v>9416</v>
      </c>
      <c r="F6436">
        <f>1</f>
        <v>1</v>
      </c>
      <c r="G6436">
        <v>266750</v>
      </c>
      <c r="H6436" t="s">
        <v>18</v>
      </c>
      <c r="I6436" t="s">
        <v>19</v>
      </c>
      <c r="J6436" t="s">
        <v>20</v>
      </c>
      <c r="K6436" t="s">
        <v>21</v>
      </c>
      <c r="L6436" t="s">
        <v>8785</v>
      </c>
      <c r="M6436" t="s">
        <v>23</v>
      </c>
      <c r="N6436" t="s">
        <v>104</v>
      </c>
      <c r="O6436" t="s">
        <v>5714</v>
      </c>
      <c r="P6436" t="b">
        <f>production[[#This Row],[Funded Month]]&gt;=DATE(2021,1,1)</f>
        <v>0</v>
      </c>
    </row>
    <row r="6437" spans="1:16" x14ac:dyDescent="0.2">
      <c r="A6437" s="1">
        <v>290200411449</v>
      </c>
      <c r="B6437">
        <v>290</v>
      </c>
      <c r="C6437" t="s">
        <v>16</v>
      </c>
      <c r="D6437" s="2">
        <v>43983</v>
      </c>
      <c r="E6437" t="s">
        <v>9417</v>
      </c>
      <c r="F6437">
        <f>1</f>
        <v>1</v>
      </c>
      <c r="G6437">
        <v>306250</v>
      </c>
      <c r="H6437" t="s">
        <v>86</v>
      </c>
      <c r="I6437" t="s">
        <v>87</v>
      </c>
      <c r="J6437" t="s">
        <v>20</v>
      </c>
      <c r="K6437" t="s">
        <v>21</v>
      </c>
      <c r="L6437" t="s">
        <v>8785</v>
      </c>
      <c r="M6437" t="s">
        <v>23</v>
      </c>
      <c r="N6437" t="s">
        <v>96</v>
      </c>
      <c r="O6437" t="s">
        <v>9418</v>
      </c>
      <c r="P6437" t="b">
        <f>production[[#This Row],[Funded Month]]&gt;=DATE(2021,1,1)</f>
        <v>0</v>
      </c>
    </row>
    <row r="6438" spans="1:16" x14ac:dyDescent="0.2">
      <c r="A6438" s="1">
        <v>290200412128</v>
      </c>
      <c r="B6438">
        <v>290</v>
      </c>
      <c r="C6438" t="s">
        <v>16</v>
      </c>
      <c r="D6438" s="2">
        <v>43983</v>
      </c>
      <c r="E6438" t="s">
        <v>9419</v>
      </c>
      <c r="F6438">
        <f>1</f>
        <v>1</v>
      </c>
      <c r="G6438">
        <v>237650</v>
      </c>
      <c r="H6438" t="s">
        <v>18</v>
      </c>
      <c r="I6438" t="s">
        <v>79</v>
      </c>
      <c r="J6438" t="s">
        <v>20</v>
      </c>
      <c r="K6438" t="s">
        <v>21</v>
      </c>
      <c r="L6438" t="s">
        <v>8785</v>
      </c>
      <c r="M6438" t="s">
        <v>23</v>
      </c>
      <c r="N6438" t="s">
        <v>93</v>
      </c>
      <c r="O6438" t="s">
        <v>556</v>
      </c>
      <c r="P6438" t="b">
        <f>production[[#This Row],[Funded Month]]&gt;=DATE(2021,1,1)</f>
        <v>0</v>
      </c>
    </row>
    <row r="6439" spans="1:16" x14ac:dyDescent="0.2">
      <c r="A6439" s="1">
        <v>290200413727</v>
      </c>
      <c r="B6439">
        <v>290</v>
      </c>
      <c r="C6439" t="s">
        <v>16</v>
      </c>
      <c r="D6439" s="2">
        <v>43983</v>
      </c>
      <c r="E6439" t="s">
        <v>5723</v>
      </c>
      <c r="F6439">
        <f>1</f>
        <v>1</v>
      </c>
      <c r="G6439">
        <v>98000</v>
      </c>
      <c r="H6439" t="s">
        <v>18</v>
      </c>
      <c r="I6439" t="s">
        <v>19</v>
      </c>
      <c r="J6439" t="s">
        <v>20</v>
      </c>
      <c r="K6439" t="s">
        <v>44</v>
      </c>
      <c r="L6439" t="s">
        <v>8785</v>
      </c>
      <c r="M6439" t="s">
        <v>23</v>
      </c>
      <c r="N6439" t="s">
        <v>104</v>
      </c>
      <c r="O6439" t="s">
        <v>29</v>
      </c>
      <c r="P6439" t="b">
        <f>production[[#This Row],[Funded Month]]&gt;=DATE(2021,1,1)</f>
        <v>0</v>
      </c>
    </row>
    <row r="6440" spans="1:16" x14ac:dyDescent="0.2">
      <c r="A6440" s="1">
        <v>290200413767</v>
      </c>
      <c r="B6440">
        <v>290</v>
      </c>
      <c r="C6440" t="s">
        <v>16</v>
      </c>
      <c r="D6440" s="2">
        <v>43983</v>
      </c>
      <c r="E6440" t="s">
        <v>8516</v>
      </c>
      <c r="F6440">
        <f>1</f>
        <v>1</v>
      </c>
      <c r="G6440">
        <v>230850</v>
      </c>
      <c r="H6440" t="s">
        <v>18</v>
      </c>
      <c r="I6440" t="s">
        <v>79</v>
      </c>
      <c r="J6440" t="s">
        <v>20</v>
      </c>
      <c r="K6440" t="s">
        <v>27</v>
      </c>
      <c r="L6440" t="s">
        <v>8785</v>
      </c>
      <c r="M6440" t="s">
        <v>23</v>
      </c>
      <c r="N6440" t="s">
        <v>349</v>
      </c>
      <c r="O6440" t="s">
        <v>8516</v>
      </c>
      <c r="P6440" t="b">
        <f>production[[#This Row],[Funded Month]]&gt;=DATE(2021,1,1)</f>
        <v>0</v>
      </c>
    </row>
    <row r="6441" spans="1:16" x14ac:dyDescent="0.2">
      <c r="A6441" s="1">
        <v>290200415163</v>
      </c>
      <c r="B6441">
        <v>290</v>
      </c>
      <c r="C6441" t="s">
        <v>16</v>
      </c>
      <c r="D6441" s="2">
        <v>43983</v>
      </c>
      <c r="E6441" t="s">
        <v>9420</v>
      </c>
      <c r="F6441">
        <f>1</f>
        <v>1</v>
      </c>
      <c r="G6441">
        <v>67500</v>
      </c>
      <c r="H6441" t="s">
        <v>18</v>
      </c>
      <c r="I6441" t="s">
        <v>19</v>
      </c>
      <c r="J6441" t="s">
        <v>20</v>
      </c>
      <c r="K6441" t="s">
        <v>21</v>
      </c>
      <c r="L6441" t="s">
        <v>8785</v>
      </c>
      <c r="M6441" t="s">
        <v>23</v>
      </c>
      <c r="N6441" t="s">
        <v>93</v>
      </c>
      <c r="O6441" t="s">
        <v>9421</v>
      </c>
      <c r="P6441" t="b">
        <f>production[[#This Row],[Funded Month]]&gt;=DATE(2021,1,1)</f>
        <v>0</v>
      </c>
    </row>
    <row r="6442" spans="1:16" x14ac:dyDescent="0.2">
      <c r="A6442" s="1">
        <v>290200423052</v>
      </c>
      <c r="B6442">
        <v>290</v>
      </c>
      <c r="C6442" t="s">
        <v>16</v>
      </c>
      <c r="D6442" s="2">
        <v>43983</v>
      </c>
      <c r="E6442" t="s">
        <v>9422</v>
      </c>
      <c r="F6442">
        <f>1</f>
        <v>1</v>
      </c>
      <c r="G6442">
        <v>315250</v>
      </c>
      <c r="H6442" t="s">
        <v>18</v>
      </c>
      <c r="I6442" t="s">
        <v>19</v>
      </c>
      <c r="J6442" t="s">
        <v>20</v>
      </c>
      <c r="K6442" t="s">
        <v>21</v>
      </c>
      <c r="L6442" t="s">
        <v>8785</v>
      </c>
      <c r="M6442" t="s">
        <v>23</v>
      </c>
      <c r="N6442" t="s">
        <v>349</v>
      </c>
      <c r="O6442" t="s">
        <v>4491</v>
      </c>
      <c r="P6442" t="b">
        <f>production[[#This Row],[Funded Month]]&gt;=DATE(2021,1,1)</f>
        <v>0</v>
      </c>
    </row>
    <row r="6443" spans="1:16" x14ac:dyDescent="0.2">
      <c r="A6443" s="1">
        <v>290200531951</v>
      </c>
      <c r="B6443">
        <v>290</v>
      </c>
      <c r="C6443" t="s">
        <v>16</v>
      </c>
      <c r="D6443" s="2">
        <v>43983</v>
      </c>
      <c r="E6443" t="s">
        <v>9423</v>
      </c>
      <c r="F6443">
        <f>1</f>
        <v>1</v>
      </c>
      <c r="G6443">
        <v>323100</v>
      </c>
      <c r="H6443" t="s">
        <v>18</v>
      </c>
      <c r="I6443" t="s">
        <v>74</v>
      </c>
      <c r="J6443" t="s">
        <v>20</v>
      </c>
      <c r="K6443" t="s">
        <v>21</v>
      </c>
      <c r="L6443" t="s">
        <v>8785</v>
      </c>
      <c r="M6443" t="s">
        <v>23</v>
      </c>
      <c r="N6443" t="s">
        <v>349</v>
      </c>
      <c r="O6443" t="s">
        <v>4491</v>
      </c>
      <c r="P6443" t="b">
        <f>production[[#This Row],[Funded Month]]&gt;=DATE(2021,1,1)</f>
        <v>0</v>
      </c>
    </row>
    <row r="6444" spans="1:16" x14ac:dyDescent="0.2">
      <c r="A6444" s="1">
        <v>290200532540</v>
      </c>
      <c r="B6444">
        <v>290</v>
      </c>
      <c r="C6444" t="s">
        <v>16</v>
      </c>
      <c r="D6444" s="2">
        <v>43983</v>
      </c>
      <c r="E6444" t="s">
        <v>9424</v>
      </c>
      <c r="F6444">
        <f>1</f>
        <v>1</v>
      </c>
      <c r="G6444">
        <v>220924</v>
      </c>
      <c r="H6444" t="s">
        <v>86</v>
      </c>
      <c r="I6444" t="s">
        <v>186</v>
      </c>
      <c r="J6444" t="s">
        <v>20</v>
      </c>
      <c r="K6444" t="s">
        <v>21</v>
      </c>
      <c r="L6444" t="s">
        <v>8785</v>
      </c>
      <c r="M6444" t="s">
        <v>23</v>
      </c>
      <c r="N6444" t="s">
        <v>93</v>
      </c>
      <c r="O6444" t="s">
        <v>7695</v>
      </c>
      <c r="P6444" t="b">
        <f>production[[#This Row],[Funded Month]]&gt;=DATE(2021,1,1)</f>
        <v>0</v>
      </c>
    </row>
    <row r="6445" spans="1:16" x14ac:dyDescent="0.2">
      <c r="A6445" s="1">
        <v>290200639876</v>
      </c>
      <c r="B6445">
        <v>290</v>
      </c>
      <c r="C6445" t="s">
        <v>16</v>
      </c>
      <c r="D6445" s="2">
        <v>43983</v>
      </c>
      <c r="E6445" t="s">
        <v>5723</v>
      </c>
      <c r="F6445">
        <f>1</f>
        <v>1</v>
      </c>
      <c r="G6445">
        <v>70800</v>
      </c>
      <c r="H6445" t="s">
        <v>18</v>
      </c>
      <c r="I6445" t="s">
        <v>19</v>
      </c>
      <c r="J6445" t="s">
        <v>20</v>
      </c>
      <c r="K6445" t="s">
        <v>21</v>
      </c>
      <c r="L6445" t="s">
        <v>8785</v>
      </c>
      <c r="M6445" t="s">
        <v>23</v>
      </c>
      <c r="N6445" t="s">
        <v>104</v>
      </c>
      <c r="O6445" t="s">
        <v>110</v>
      </c>
      <c r="P6445" t="b">
        <f>production[[#This Row],[Funded Month]]&gt;=DATE(2021,1,1)</f>
        <v>0</v>
      </c>
    </row>
    <row r="6446" spans="1:16" x14ac:dyDescent="0.2">
      <c r="A6446" s="1">
        <v>290200643812</v>
      </c>
      <c r="B6446">
        <v>290</v>
      </c>
      <c r="C6446" t="s">
        <v>16</v>
      </c>
      <c r="D6446" s="2">
        <v>43983</v>
      </c>
      <c r="E6446" t="s">
        <v>9425</v>
      </c>
      <c r="F6446">
        <f>1</f>
        <v>1</v>
      </c>
      <c r="G6446">
        <v>217800</v>
      </c>
      <c r="H6446" t="s">
        <v>18</v>
      </c>
      <c r="I6446" t="s">
        <v>19</v>
      </c>
      <c r="J6446" t="s">
        <v>20</v>
      </c>
      <c r="K6446" t="s">
        <v>21</v>
      </c>
      <c r="L6446" t="s">
        <v>8785</v>
      </c>
      <c r="M6446" t="s">
        <v>23</v>
      </c>
      <c r="N6446" t="s">
        <v>96</v>
      </c>
      <c r="O6446" t="s">
        <v>372</v>
      </c>
      <c r="P6446" t="b">
        <f>production[[#This Row],[Funded Month]]&gt;=DATE(2021,1,1)</f>
        <v>0</v>
      </c>
    </row>
    <row r="6447" spans="1:16" x14ac:dyDescent="0.2">
      <c r="A6447" s="1">
        <v>290200643833</v>
      </c>
      <c r="B6447">
        <v>290</v>
      </c>
      <c r="C6447" t="s">
        <v>16</v>
      </c>
      <c r="D6447" s="2">
        <v>43983</v>
      </c>
      <c r="E6447" t="s">
        <v>8996</v>
      </c>
      <c r="F6447">
        <f>1</f>
        <v>1</v>
      </c>
      <c r="G6447">
        <v>288000</v>
      </c>
      <c r="H6447" t="s">
        <v>18</v>
      </c>
      <c r="I6447" t="s">
        <v>19</v>
      </c>
      <c r="J6447" t="s">
        <v>20</v>
      </c>
      <c r="K6447" t="s">
        <v>21</v>
      </c>
      <c r="L6447" t="s">
        <v>8785</v>
      </c>
      <c r="M6447" t="s">
        <v>23</v>
      </c>
      <c r="N6447" t="s">
        <v>96</v>
      </c>
      <c r="O6447" t="s">
        <v>8469</v>
      </c>
      <c r="P6447" t="b">
        <f>production[[#This Row],[Funded Month]]&gt;=DATE(2021,1,1)</f>
        <v>0</v>
      </c>
    </row>
    <row r="6448" spans="1:16" x14ac:dyDescent="0.2">
      <c r="A6448" s="1">
        <v>290200420691</v>
      </c>
      <c r="B6448">
        <v>290</v>
      </c>
      <c r="C6448" t="s">
        <v>16</v>
      </c>
      <c r="D6448" s="2">
        <v>43983</v>
      </c>
      <c r="E6448" t="s">
        <v>9426</v>
      </c>
      <c r="F6448">
        <f>1</f>
        <v>1</v>
      </c>
      <c r="G6448">
        <v>206097</v>
      </c>
      <c r="H6448" t="s">
        <v>86</v>
      </c>
      <c r="I6448" t="s">
        <v>87</v>
      </c>
      <c r="J6448" t="s">
        <v>20</v>
      </c>
      <c r="K6448" t="s">
        <v>21</v>
      </c>
      <c r="L6448" t="s">
        <v>98</v>
      </c>
      <c r="M6448" t="s">
        <v>99</v>
      </c>
      <c r="N6448" t="s">
        <v>96</v>
      </c>
      <c r="O6448" t="s">
        <v>372</v>
      </c>
      <c r="P6448" t="b">
        <f>production[[#This Row],[Funded Month]]&gt;=DATE(2021,1,1)</f>
        <v>0</v>
      </c>
    </row>
    <row r="6449" spans="1:16" x14ac:dyDescent="0.2">
      <c r="A6449" s="1">
        <v>290200527980</v>
      </c>
      <c r="B6449">
        <v>290</v>
      </c>
      <c r="C6449" t="s">
        <v>16</v>
      </c>
      <c r="D6449" s="2">
        <v>43983</v>
      </c>
      <c r="E6449" t="s">
        <v>9427</v>
      </c>
      <c r="F6449">
        <f>1</f>
        <v>1</v>
      </c>
      <c r="G6449">
        <v>500000</v>
      </c>
      <c r="H6449" t="s">
        <v>18</v>
      </c>
      <c r="I6449" t="s">
        <v>19</v>
      </c>
      <c r="J6449" t="s">
        <v>20</v>
      </c>
      <c r="K6449" t="s">
        <v>21</v>
      </c>
      <c r="L6449" t="s">
        <v>98</v>
      </c>
      <c r="M6449" t="s">
        <v>1010</v>
      </c>
      <c r="N6449" t="s">
        <v>96</v>
      </c>
      <c r="O6449" t="s">
        <v>1680</v>
      </c>
      <c r="P6449" t="b">
        <f>production[[#This Row],[Funded Month]]&gt;=DATE(2021,1,1)</f>
        <v>0</v>
      </c>
    </row>
    <row r="6450" spans="1:16" x14ac:dyDescent="0.2">
      <c r="A6450" s="1">
        <v>292200532754</v>
      </c>
      <c r="B6450">
        <v>292</v>
      </c>
      <c r="C6450" t="s">
        <v>922</v>
      </c>
      <c r="D6450" s="2">
        <v>43983</v>
      </c>
      <c r="E6450" t="s">
        <v>9058</v>
      </c>
      <c r="F6450">
        <f>1</f>
        <v>1</v>
      </c>
      <c r="G6450">
        <v>93750</v>
      </c>
      <c r="H6450" t="s">
        <v>18</v>
      </c>
      <c r="I6450" t="s">
        <v>19</v>
      </c>
      <c r="J6450" t="s">
        <v>20</v>
      </c>
      <c r="K6450" t="s">
        <v>21</v>
      </c>
      <c r="L6450" t="s">
        <v>9004</v>
      </c>
      <c r="M6450" t="s">
        <v>2204</v>
      </c>
      <c r="N6450" t="s">
        <v>4877</v>
      </c>
      <c r="P6450" t="b">
        <f>production[[#This Row],[Funded Month]]&gt;=DATE(2021,1,1)</f>
        <v>0</v>
      </c>
    </row>
    <row r="6451" spans="1:16" x14ac:dyDescent="0.2">
      <c r="A6451" s="1">
        <v>290200529084</v>
      </c>
      <c r="B6451">
        <v>290</v>
      </c>
      <c r="C6451" t="s">
        <v>16</v>
      </c>
      <c r="D6451" s="2">
        <v>43983</v>
      </c>
      <c r="E6451" t="s">
        <v>9428</v>
      </c>
      <c r="F6451">
        <f>1</f>
        <v>1</v>
      </c>
      <c r="G6451">
        <v>215704</v>
      </c>
      <c r="H6451" t="s">
        <v>18</v>
      </c>
      <c r="I6451" t="s">
        <v>19</v>
      </c>
      <c r="J6451" t="s">
        <v>20</v>
      </c>
      <c r="K6451" t="s">
        <v>21</v>
      </c>
      <c r="L6451" t="s">
        <v>181</v>
      </c>
      <c r="M6451" t="s">
        <v>32</v>
      </c>
      <c r="N6451" t="s">
        <v>182</v>
      </c>
      <c r="O6451" t="s">
        <v>1286</v>
      </c>
      <c r="P6451" t="b">
        <f>production[[#This Row],[Funded Month]]&gt;=DATE(2021,1,1)</f>
        <v>0</v>
      </c>
    </row>
    <row r="6452" spans="1:16" x14ac:dyDescent="0.2">
      <c r="A6452" s="1">
        <v>290200531676</v>
      </c>
      <c r="B6452">
        <v>290</v>
      </c>
      <c r="C6452" t="s">
        <v>16</v>
      </c>
      <c r="D6452" s="2">
        <v>43983</v>
      </c>
      <c r="E6452" t="s">
        <v>9429</v>
      </c>
      <c r="F6452">
        <f>1</f>
        <v>1</v>
      </c>
      <c r="G6452">
        <v>319113</v>
      </c>
      <c r="H6452" t="s">
        <v>86</v>
      </c>
      <c r="I6452" t="s">
        <v>186</v>
      </c>
      <c r="J6452" t="s">
        <v>20</v>
      </c>
      <c r="K6452" t="s">
        <v>21</v>
      </c>
      <c r="L6452" t="s">
        <v>181</v>
      </c>
      <c r="M6452" t="s">
        <v>32</v>
      </c>
      <c r="N6452" t="s">
        <v>182</v>
      </c>
      <c r="O6452" t="s">
        <v>1286</v>
      </c>
      <c r="P6452" t="b">
        <f>production[[#This Row],[Funded Month]]&gt;=DATE(2021,1,1)</f>
        <v>0</v>
      </c>
    </row>
    <row r="6453" spans="1:16" x14ac:dyDescent="0.2">
      <c r="A6453" s="1">
        <v>290200535727</v>
      </c>
      <c r="B6453">
        <v>290</v>
      </c>
      <c r="C6453" t="s">
        <v>16</v>
      </c>
      <c r="D6453" s="2">
        <v>43983</v>
      </c>
      <c r="E6453" t="s">
        <v>9430</v>
      </c>
      <c r="F6453">
        <f>1</f>
        <v>1</v>
      </c>
      <c r="G6453">
        <v>377150</v>
      </c>
      <c r="H6453" t="s">
        <v>18</v>
      </c>
      <c r="I6453" t="s">
        <v>19</v>
      </c>
      <c r="J6453" t="s">
        <v>20</v>
      </c>
      <c r="K6453" t="s">
        <v>21</v>
      </c>
      <c r="L6453" t="s">
        <v>181</v>
      </c>
      <c r="M6453" t="s">
        <v>32</v>
      </c>
      <c r="N6453" t="s">
        <v>182</v>
      </c>
      <c r="O6453" t="s">
        <v>310</v>
      </c>
      <c r="P6453" t="b">
        <f>production[[#This Row],[Funded Month]]&gt;=DATE(2021,1,1)</f>
        <v>0</v>
      </c>
    </row>
    <row r="6454" spans="1:16" x14ac:dyDescent="0.2">
      <c r="A6454" s="1">
        <v>290200639322</v>
      </c>
      <c r="B6454">
        <v>290</v>
      </c>
      <c r="C6454" t="s">
        <v>16</v>
      </c>
      <c r="D6454" s="2">
        <v>43983</v>
      </c>
      <c r="E6454" t="s">
        <v>9431</v>
      </c>
      <c r="F6454">
        <f>1</f>
        <v>1</v>
      </c>
      <c r="G6454">
        <v>260200</v>
      </c>
      <c r="H6454" t="s">
        <v>86</v>
      </c>
      <c r="I6454" t="s">
        <v>87</v>
      </c>
      <c r="J6454" t="s">
        <v>20</v>
      </c>
      <c r="K6454" t="s">
        <v>21</v>
      </c>
      <c r="L6454" t="s">
        <v>181</v>
      </c>
      <c r="M6454" t="s">
        <v>32</v>
      </c>
      <c r="N6454" t="s">
        <v>531</v>
      </c>
      <c r="O6454" t="s">
        <v>2752</v>
      </c>
      <c r="P6454" t="b">
        <f>production[[#This Row],[Funded Month]]&gt;=DATE(2021,1,1)</f>
        <v>0</v>
      </c>
    </row>
    <row r="6455" spans="1:16" x14ac:dyDescent="0.2">
      <c r="A6455" s="1">
        <v>290200639517</v>
      </c>
      <c r="B6455">
        <v>290</v>
      </c>
      <c r="C6455" t="s">
        <v>16</v>
      </c>
      <c r="D6455" s="2">
        <v>43983</v>
      </c>
      <c r="E6455" t="s">
        <v>9432</v>
      </c>
      <c r="F6455">
        <f>1</f>
        <v>1</v>
      </c>
      <c r="G6455">
        <v>231920</v>
      </c>
      <c r="H6455" t="s">
        <v>18</v>
      </c>
      <c r="I6455" t="s">
        <v>19</v>
      </c>
      <c r="J6455" t="s">
        <v>20</v>
      </c>
      <c r="K6455" t="s">
        <v>21</v>
      </c>
      <c r="L6455" t="s">
        <v>181</v>
      </c>
      <c r="M6455" t="s">
        <v>32</v>
      </c>
      <c r="N6455" t="s">
        <v>531</v>
      </c>
      <c r="O6455" t="s">
        <v>828</v>
      </c>
      <c r="P6455" t="b">
        <f>production[[#This Row],[Funded Month]]&gt;=DATE(2021,1,1)</f>
        <v>0</v>
      </c>
    </row>
    <row r="6456" spans="1:16" x14ac:dyDescent="0.2">
      <c r="A6456" s="1">
        <v>290200639546</v>
      </c>
      <c r="B6456">
        <v>290</v>
      </c>
      <c r="C6456" t="s">
        <v>16</v>
      </c>
      <c r="D6456" s="2">
        <v>43983</v>
      </c>
      <c r="E6456" t="s">
        <v>9433</v>
      </c>
      <c r="F6456">
        <f>1</f>
        <v>1</v>
      </c>
      <c r="G6456">
        <v>234400</v>
      </c>
      <c r="H6456" t="s">
        <v>18</v>
      </c>
      <c r="I6456" t="s">
        <v>19</v>
      </c>
      <c r="J6456" t="s">
        <v>20</v>
      </c>
      <c r="K6456" t="s">
        <v>21</v>
      </c>
      <c r="L6456" t="s">
        <v>181</v>
      </c>
      <c r="M6456" t="s">
        <v>32</v>
      </c>
      <c r="N6456" t="s">
        <v>182</v>
      </c>
      <c r="O6456" t="s">
        <v>1286</v>
      </c>
      <c r="P6456" t="b">
        <f>production[[#This Row],[Funded Month]]&gt;=DATE(2021,1,1)</f>
        <v>0</v>
      </c>
    </row>
    <row r="6457" spans="1:16" x14ac:dyDescent="0.2">
      <c r="A6457" s="1">
        <v>290200641405</v>
      </c>
      <c r="B6457">
        <v>290</v>
      </c>
      <c r="C6457" t="s">
        <v>16</v>
      </c>
      <c r="D6457" s="2">
        <v>43983</v>
      </c>
      <c r="E6457" t="s">
        <v>9434</v>
      </c>
      <c r="F6457">
        <f>1</f>
        <v>1</v>
      </c>
      <c r="G6457">
        <v>347985</v>
      </c>
      <c r="H6457" t="s">
        <v>86</v>
      </c>
      <c r="I6457" t="s">
        <v>87</v>
      </c>
      <c r="J6457" t="s">
        <v>20</v>
      </c>
      <c r="K6457" t="s">
        <v>21</v>
      </c>
      <c r="L6457" t="s">
        <v>181</v>
      </c>
      <c r="M6457" t="s">
        <v>32</v>
      </c>
      <c r="N6457" t="s">
        <v>182</v>
      </c>
      <c r="O6457" t="s">
        <v>1286</v>
      </c>
      <c r="P6457" t="b">
        <f>production[[#This Row],[Funded Month]]&gt;=DATE(2021,1,1)</f>
        <v>0</v>
      </c>
    </row>
    <row r="6458" spans="1:16" x14ac:dyDescent="0.2">
      <c r="A6458" s="1">
        <v>290200420066</v>
      </c>
      <c r="B6458">
        <v>290</v>
      </c>
      <c r="C6458" t="s">
        <v>16</v>
      </c>
      <c r="D6458" s="2">
        <v>43983</v>
      </c>
      <c r="E6458" t="s">
        <v>9435</v>
      </c>
      <c r="F6458">
        <f>1</f>
        <v>1</v>
      </c>
      <c r="G6458">
        <v>355000</v>
      </c>
      <c r="H6458" t="s">
        <v>238</v>
      </c>
      <c r="I6458" t="s">
        <v>286</v>
      </c>
      <c r="J6458" t="s">
        <v>20</v>
      </c>
      <c r="K6458" t="s">
        <v>21</v>
      </c>
      <c r="L6458" t="s">
        <v>8833</v>
      </c>
      <c r="M6458" t="s">
        <v>32</v>
      </c>
      <c r="N6458" t="s">
        <v>531</v>
      </c>
      <c r="O6458" t="s">
        <v>828</v>
      </c>
      <c r="P6458" t="b">
        <f>production[[#This Row],[Funded Month]]&gt;=DATE(2021,1,1)</f>
        <v>0</v>
      </c>
    </row>
    <row r="6459" spans="1:16" x14ac:dyDescent="0.2">
      <c r="A6459" s="1">
        <v>290200530816</v>
      </c>
      <c r="B6459">
        <v>290</v>
      </c>
      <c r="C6459" t="s">
        <v>16</v>
      </c>
      <c r="D6459" s="2">
        <v>43983</v>
      </c>
      <c r="E6459" t="s">
        <v>9436</v>
      </c>
      <c r="F6459">
        <f>1</f>
        <v>1</v>
      </c>
      <c r="G6459">
        <v>174800</v>
      </c>
      <c r="H6459" t="s">
        <v>18</v>
      </c>
      <c r="I6459" t="s">
        <v>19</v>
      </c>
      <c r="J6459" t="s">
        <v>20</v>
      </c>
      <c r="K6459" t="s">
        <v>21</v>
      </c>
      <c r="L6459" t="s">
        <v>8833</v>
      </c>
      <c r="M6459" t="s">
        <v>32</v>
      </c>
      <c r="N6459" t="s">
        <v>531</v>
      </c>
      <c r="O6459" t="s">
        <v>828</v>
      </c>
      <c r="P6459" t="b">
        <f>production[[#This Row],[Funded Month]]&gt;=DATE(2021,1,1)</f>
        <v>0</v>
      </c>
    </row>
    <row r="6460" spans="1:16" x14ac:dyDescent="0.2">
      <c r="A6460" s="1">
        <v>290200416023</v>
      </c>
      <c r="B6460">
        <v>290</v>
      </c>
      <c r="C6460" t="s">
        <v>16</v>
      </c>
      <c r="D6460" s="2">
        <v>43983</v>
      </c>
      <c r="E6460" t="s">
        <v>9437</v>
      </c>
      <c r="F6460">
        <f>1</f>
        <v>1</v>
      </c>
      <c r="G6460">
        <v>228779</v>
      </c>
      <c r="H6460" t="s">
        <v>86</v>
      </c>
      <c r="I6460" t="s">
        <v>87</v>
      </c>
      <c r="J6460" t="s">
        <v>20</v>
      </c>
      <c r="K6460" t="s">
        <v>21</v>
      </c>
      <c r="L6460" t="s">
        <v>8785</v>
      </c>
      <c r="M6460" t="s">
        <v>23</v>
      </c>
      <c r="N6460" t="s">
        <v>24</v>
      </c>
      <c r="O6460" t="s">
        <v>1415</v>
      </c>
      <c r="P6460" t="b">
        <f>production[[#This Row],[Funded Month]]&gt;=DATE(2021,1,1)</f>
        <v>0</v>
      </c>
    </row>
    <row r="6461" spans="1:16" x14ac:dyDescent="0.2">
      <c r="A6461" s="1">
        <v>290200533032</v>
      </c>
      <c r="B6461">
        <v>290</v>
      </c>
      <c r="C6461" t="s">
        <v>16</v>
      </c>
      <c r="D6461" s="2">
        <v>43983</v>
      </c>
      <c r="E6461" t="s">
        <v>9438</v>
      </c>
      <c r="F6461">
        <f>1</f>
        <v>1</v>
      </c>
      <c r="G6461">
        <v>235161</v>
      </c>
      <c r="H6461" t="s">
        <v>86</v>
      </c>
      <c r="I6461" t="s">
        <v>186</v>
      </c>
      <c r="J6461" t="s">
        <v>20</v>
      </c>
      <c r="K6461" t="s">
        <v>21</v>
      </c>
      <c r="L6461" t="s">
        <v>8785</v>
      </c>
      <c r="M6461" t="s">
        <v>23</v>
      </c>
      <c r="N6461" t="s">
        <v>24</v>
      </c>
      <c r="O6461" t="s">
        <v>7972</v>
      </c>
      <c r="P6461" t="b">
        <f>production[[#This Row],[Funded Month]]&gt;=DATE(2021,1,1)</f>
        <v>0</v>
      </c>
    </row>
    <row r="6462" spans="1:16" x14ac:dyDescent="0.2">
      <c r="A6462" s="1">
        <v>290200638401</v>
      </c>
      <c r="B6462">
        <v>290</v>
      </c>
      <c r="C6462" t="s">
        <v>16</v>
      </c>
      <c r="D6462" s="2">
        <v>43983</v>
      </c>
      <c r="E6462" t="s">
        <v>9439</v>
      </c>
      <c r="F6462">
        <f>1</f>
        <v>1</v>
      </c>
      <c r="G6462">
        <v>89250</v>
      </c>
      <c r="H6462" t="s">
        <v>18</v>
      </c>
      <c r="I6462" t="s">
        <v>19</v>
      </c>
      <c r="J6462" t="s">
        <v>20</v>
      </c>
      <c r="K6462" t="s">
        <v>21</v>
      </c>
      <c r="L6462" t="s">
        <v>8785</v>
      </c>
      <c r="M6462" t="s">
        <v>23</v>
      </c>
      <c r="N6462" t="s">
        <v>24</v>
      </c>
      <c r="O6462" t="s">
        <v>7972</v>
      </c>
      <c r="P6462" t="b">
        <f>production[[#This Row],[Funded Month]]&gt;=DATE(2021,1,1)</f>
        <v>0</v>
      </c>
    </row>
    <row r="6463" spans="1:16" x14ac:dyDescent="0.2">
      <c r="A6463" s="1">
        <v>295200417275</v>
      </c>
      <c r="B6463">
        <v>295</v>
      </c>
      <c r="C6463" t="s">
        <v>16</v>
      </c>
      <c r="D6463" s="2">
        <v>43952</v>
      </c>
      <c r="E6463" t="s">
        <v>9440</v>
      </c>
      <c r="F6463">
        <f>1</f>
        <v>1</v>
      </c>
      <c r="G6463">
        <v>237121</v>
      </c>
      <c r="H6463" t="s">
        <v>18</v>
      </c>
      <c r="I6463" t="s">
        <v>497</v>
      </c>
      <c r="J6463" t="s">
        <v>20</v>
      </c>
      <c r="K6463" t="s">
        <v>21</v>
      </c>
      <c r="L6463" t="s">
        <v>8838</v>
      </c>
      <c r="M6463" t="s">
        <v>32</v>
      </c>
      <c r="N6463" t="s">
        <v>1057</v>
      </c>
      <c r="O6463" t="s">
        <v>9029</v>
      </c>
      <c r="P6463" t="b">
        <f>production[[#This Row],[Funded Month]]&gt;=DATE(2021,1,1)</f>
        <v>0</v>
      </c>
    </row>
    <row r="6464" spans="1:16" x14ac:dyDescent="0.2">
      <c r="A6464" s="1">
        <v>295200420329</v>
      </c>
      <c r="B6464">
        <v>295</v>
      </c>
      <c r="C6464" t="s">
        <v>16</v>
      </c>
      <c r="D6464" s="2">
        <v>43952</v>
      </c>
      <c r="E6464" t="s">
        <v>9441</v>
      </c>
      <c r="F6464">
        <f>1</f>
        <v>1</v>
      </c>
      <c r="G6464">
        <v>199900</v>
      </c>
      <c r="H6464" t="s">
        <v>238</v>
      </c>
      <c r="I6464" t="s">
        <v>239</v>
      </c>
      <c r="J6464" t="s">
        <v>20</v>
      </c>
      <c r="K6464" t="s">
        <v>21</v>
      </c>
      <c r="L6464" t="s">
        <v>1046</v>
      </c>
      <c r="M6464" t="s">
        <v>32</v>
      </c>
      <c r="N6464" t="s">
        <v>3099</v>
      </c>
      <c r="O6464" t="s">
        <v>5073</v>
      </c>
      <c r="P6464" t="b">
        <f>production[[#This Row],[Funded Month]]&gt;=DATE(2021,1,1)</f>
        <v>0</v>
      </c>
    </row>
    <row r="6465" spans="1:16" x14ac:dyDescent="0.2">
      <c r="A6465" s="1">
        <v>290191066740</v>
      </c>
      <c r="B6465">
        <v>290</v>
      </c>
      <c r="C6465" t="s">
        <v>16</v>
      </c>
      <c r="D6465" s="2">
        <v>43952</v>
      </c>
      <c r="E6465" t="s">
        <v>9442</v>
      </c>
      <c r="F6465">
        <f>1</f>
        <v>1</v>
      </c>
      <c r="G6465">
        <v>203700</v>
      </c>
      <c r="H6465" t="s">
        <v>18</v>
      </c>
      <c r="I6465" t="s">
        <v>79</v>
      </c>
      <c r="J6465" t="s">
        <v>20</v>
      </c>
      <c r="K6465" t="s">
        <v>21</v>
      </c>
      <c r="L6465" t="s">
        <v>224</v>
      </c>
      <c r="M6465" t="s">
        <v>32</v>
      </c>
      <c r="N6465" t="s">
        <v>165</v>
      </c>
      <c r="O6465" t="s">
        <v>7814</v>
      </c>
      <c r="P6465" t="b">
        <f>production[[#This Row],[Funded Month]]&gt;=DATE(2021,1,1)</f>
        <v>0</v>
      </c>
    </row>
    <row r="6466" spans="1:16" x14ac:dyDescent="0.2">
      <c r="A6466" s="1">
        <v>290200298585</v>
      </c>
      <c r="B6466">
        <v>290</v>
      </c>
      <c r="C6466" t="s">
        <v>16</v>
      </c>
      <c r="D6466" s="2">
        <v>43952</v>
      </c>
      <c r="E6466" t="s">
        <v>9443</v>
      </c>
      <c r="F6466">
        <f>1</f>
        <v>1</v>
      </c>
      <c r="G6466">
        <v>302705</v>
      </c>
      <c r="H6466" t="s">
        <v>238</v>
      </c>
      <c r="I6466" t="s">
        <v>286</v>
      </c>
      <c r="J6466" t="s">
        <v>20</v>
      </c>
      <c r="K6466" t="s">
        <v>21</v>
      </c>
      <c r="L6466" t="s">
        <v>224</v>
      </c>
      <c r="M6466" t="s">
        <v>32</v>
      </c>
      <c r="N6466" t="s">
        <v>165</v>
      </c>
      <c r="O6466" t="s">
        <v>9444</v>
      </c>
      <c r="P6466" t="b">
        <f>production[[#This Row],[Funded Month]]&gt;=DATE(2021,1,1)</f>
        <v>0</v>
      </c>
    </row>
    <row r="6467" spans="1:16" x14ac:dyDescent="0.2">
      <c r="A6467" s="1">
        <v>290200411706</v>
      </c>
      <c r="B6467">
        <v>290</v>
      </c>
      <c r="C6467" t="s">
        <v>16</v>
      </c>
      <c r="D6467" s="2">
        <v>43952</v>
      </c>
      <c r="E6467" t="s">
        <v>9445</v>
      </c>
      <c r="F6467">
        <f>1</f>
        <v>1</v>
      </c>
      <c r="G6467">
        <v>258990</v>
      </c>
      <c r="H6467" t="s">
        <v>18</v>
      </c>
      <c r="I6467" t="s">
        <v>19</v>
      </c>
      <c r="J6467" t="s">
        <v>20</v>
      </c>
      <c r="K6467" t="s">
        <v>21</v>
      </c>
      <c r="L6467" t="s">
        <v>224</v>
      </c>
      <c r="M6467" t="s">
        <v>32</v>
      </c>
      <c r="N6467" t="s">
        <v>165</v>
      </c>
      <c r="O6467" t="s">
        <v>6888</v>
      </c>
      <c r="P6467" t="b">
        <f>production[[#This Row],[Funded Month]]&gt;=DATE(2021,1,1)</f>
        <v>0</v>
      </c>
    </row>
    <row r="6468" spans="1:16" x14ac:dyDescent="0.2">
      <c r="A6468" s="1">
        <v>290200412598</v>
      </c>
      <c r="B6468">
        <v>290</v>
      </c>
      <c r="C6468" t="s">
        <v>16</v>
      </c>
      <c r="D6468" s="2">
        <v>43952</v>
      </c>
      <c r="E6468" t="s">
        <v>9446</v>
      </c>
      <c r="F6468">
        <f>1</f>
        <v>1</v>
      </c>
      <c r="G6468">
        <v>181450</v>
      </c>
      <c r="H6468" t="s">
        <v>18</v>
      </c>
      <c r="I6468" t="s">
        <v>19</v>
      </c>
      <c r="J6468" t="s">
        <v>20</v>
      </c>
      <c r="K6468" t="s">
        <v>21</v>
      </c>
      <c r="L6468" t="s">
        <v>224</v>
      </c>
      <c r="M6468" t="s">
        <v>32</v>
      </c>
      <c r="N6468" t="s">
        <v>165</v>
      </c>
      <c r="O6468" t="s">
        <v>9447</v>
      </c>
      <c r="P6468" t="b">
        <f>production[[#This Row],[Funded Month]]&gt;=DATE(2021,1,1)</f>
        <v>0</v>
      </c>
    </row>
    <row r="6469" spans="1:16" x14ac:dyDescent="0.2">
      <c r="A6469" s="1">
        <v>290200416047</v>
      </c>
      <c r="B6469">
        <v>290</v>
      </c>
      <c r="C6469" t="s">
        <v>16</v>
      </c>
      <c r="D6469" s="2">
        <v>43952</v>
      </c>
      <c r="E6469" t="s">
        <v>9448</v>
      </c>
      <c r="F6469">
        <f>1</f>
        <v>1</v>
      </c>
      <c r="G6469">
        <v>374400</v>
      </c>
      <c r="H6469" t="s">
        <v>238</v>
      </c>
      <c r="I6469" t="s">
        <v>239</v>
      </c>
      <c r="J6469" t="s">
        <v>20</v>
      </c>
      <c r="K6469" t="s">
        <v>21</v>
      </c>
      <c r="L6469" t="s">
        <v>224</v>
      </c>
      <c r="M6469" t="s">
        <v>32</v>
      </c>
      <c r="N6469" t="s">
        <v>165</v>
      </c>
      <c r="O6469" t="s">
        <v>9449</v>
      </c>
      <c r="P6469" t="b">
        <f>production[[#This Row],[Funded Month]]&gt;=DATE(2021,1,1)</f>
        <v>0</v>
      </c>
    </row>
    <row r="6470" spans="1:16" x14ac:dyDescent="0.2">
      <c r="A6470" s="1">
        <v>290200418090</v>
      </c>
      <c r="B6470">
        <v>290</v>
      </c>
      <c r="C6470" t="s">
        <v>16</v>
      </c>
      <c r="D6470" s="2">
        <v>43952</v>
      </c>
      <c r="E6470" t="s">
        <v>9450</v>
      </c>
      <c r="F6470">
        <f>1</f>
        <v>1</v>
      </c>
      <c r="G6470">
        <v>334757</v>
      </c>
      <c r="H6470" t="s">
        <v>86</v>
      </c>
      <c r="I6470" t="s">
        <v>87</v>
      </c>
      <c r="J6470" t="s">
        <v>20</v>
      </c>
      <c r="K6470" t="s">
        <v>21</v>
      </c>
      <c r="L6470" t="s">
        <v>224</v>
      </c>
      <c r="M6470" t="s">
        <v>32</v>
      </c>
      <c r="N6470" t="s">
        <v>165</v>
      </c>
      <c r="O6470" t="s">
        <v>9154</v>
      </c>
      <c r="P6470" t="b">
        <f>production[[#This Row],[Funded Month]]&gt;=DATE(2021,1,1)</f>
        <v>0</v>
      </c>
    </row>
    <row r="6471" spans="1:16" x14ac:dyDescent="0.2">
      <c r="A6471" s="1">
        <v>290200423107</v>
      </c>
      <c r="B6471">
        <v>290</v>
      </c>
      <c r="C6471" t="s">
        <v>16</v>
      </c>
      <c r="D6471" s="2">
        <v>43952</v>
      </c>
      <c r="E6471" t="s">
        <v>9451</v>
      </c>
      <c r="F6471">
        <f>1</f>
        <v>1</v>
      </c>
      <c r="G6471">
        <v>314204</v>
      </c>
      <c r="H6471" t="s">
        <v>86</v>
      </c>
      <c r="I6471" t="s">
        <v>87</v>
      </c>
      <c r="J6471" t="s">
        <v>20</v>
      </c>
      <c r="K6471" t="s">
        <v>21</v>
      </c>
      <c r="L6471" t="s">
        <v>224</v>
      </c>
      <c r="M6471" t="s">
        <v>32</v>
      </c>
      <c r="N6471" t="s">
        <v>165</v>
      </c>
      <c r="O6471" t="s">
        <v>9273</v>
      </c>
      <c r="P6471" t="b">
        <f>production[[#This Row],[Funded Month]]&gt;=DATE(2021,1,1)</f>
        <v>0</v>
      </c>
    </row>
    <row r="6472" spans="1:16" x14ac:dyDescent="0.2">
      <c r="A6472" s="1">
        <v>290200304978</v>
      </c>
      <c r="B6472">
        <v>290</v>
      </c>
      <c r="C6472" t="s">
        <v>16</v>
      </c>
      <c r="D6472" s="2">
        <v>43952</v>
      </c>
      <c r="E6472" t="s">
        <v>9452</v>
      </c>
      <c r="F6472">
        <f>1</f>
        <v>1</v>
      </c>
      <c r="G6472">
        <v>78150</v>
      </c>
      <c r="H6472" t="s">
        <v>18</v>
      </c>
      <c r="I6472" t="s">
        <v>19</v>
      </c>
      <c r="J6472" t="s">
        <v>20</v>
      </c>
      <c r="K6472" t="s">
        <v>27</v>
      </c>
      <c r="L6472" t="s">
        <v>8722</v>
      </c>
      <c r="M6472" t="s">
        <v>32</v>
      </c>
      <c r="N6472" t="s">
        <v>315</v>
      </c>
      <c r="O6472" t="s">
        <v>316</v>
      </c>
      <c r="P6472" t="b">
        <f>production[[#This Row],[Funded Month]]&gt;=DATE(2021,1,1)</f>
        <v>0</v>
      </c>
    </row>
    <row r="6473" spans="1:16" x14ac:dyDescent="0.2">
      <c r="A6473" s="1">
        <v>290200310875</v>
      </c>
      <c r="B6473">
        <v>290</v>
      </c>
      <c r="C6473" t="s">
        <v>16</v>
      </c>
      <c r="D6473" s="2">
        <v>43952</v>
      </c>
      <c r="E6473" t="s">
        <v>9453</v>
      </c>
      <c r="F6473">
        <f>1</f>
        <v>1</v>
      </c>
      <c r="G6473">
        <v>179685</v>
      </c>
      <c r="H6473" t="s">
        <v>86</v>
      </c>
      <c r="I6473" t="s">
        <v>87</v>
      </c>
      <c r="J6473" t="s">
        <v>20</v>
      </c>
      <c r="K6473" t="s">
        <v>21</v>
      </c>
      <c r="L6473" t="s">
        <v>8722</v>
      </c>
      <c r="M6473" t="s">
        <v>32</v>
      </c>
      <c r="N6473" t="s">
        <v>2307</v>
      </c>
      <c r="O6473" t="s">
        <v>8723</v>
      </c>
      <c r="P6473" t="b">
        <f>production[[#This Row],[Funded Month]]&gt;=DATE(2021,1,1)</f>
        <v>0</v>
      </c>
    </row>
    <row r="6474" spans="1:16" x14ac:dyDescent="0.2">
      <c r="A6474" s="1">
        <v>290200413318</v>
      </c>
      <c r="B6474">
        <v>290</v>
      </c>
      <c r="C6474" t="s">
        <v>16</v>
      </c>
      <c r="D6474" s="2">
        <v>43952</v>
      </c>
      <c r="E6474" t="s">
        <v>9454</v>
      </c>
      <c r="F6474">
        <f>1</f>
        <v>1</v>
      </c>
      <c r="G6474">
        <v>228565</v>
      </c>
      <c r="H6474" t="s">
        <v>18</v>
      </c>
      <c r="I6474" t="s">
        <v>19</v>
      </c>
      <c r="J6474" t="s">
        <v>20</v>
      </c>
      <c r="K6474" t="s">
        <v>21</v>
      </c>
      <c r="L6474" t="s">
        <v>8722</v>
      </c>
      <c r="M6474" t="s">
        <v>32</v>
      </c>
      <c r="N6474" t="s">
        <v>2307</v>
      </c>
      <c r="O6474" t="s">
        <v>7229</v>
      </c>
      <c r="P6474" t="b">
        <f>production[[#This Row],[Funded Month]]&gt;=DATE(2021,1,1)</f>
        <v>0</v>
      </c>
    </row>
    <row r="6475" spans="1:16" x14ac:dyDescent="0.2">
      <c r="A6475" s="1">
        <v>290200416356</v>
      </c>
      <c r="B6475">
        <v>290</v>
      </c>
      <c r="C6475" t="s">
        <v>16</v>
      </c>
      <c r="D6475" s="2">
        <v>43952</v>
      </c>
      <c r="E6475" t="s">
        <v>9455</v>
      </c>
      <c r="F6475">
        <f>1</f>
        <v>1</v>
      </c>
      <c r="G6475">
        <v>188000</v>
      </c>
      <c r="H6475" t="s">
        <v>18</v>
      </c>
      <c r="I6475" t="s">
        <v>19</v>
      </c>
      <c r="J6475" t="s">
        <v>20</v>
      </c>
      <c r="K6475" t="s">
        <v>21</v>
      </c>
      <c r="L6475" t="s">
        <v>8722</v>
      </c>
      <c r="M6475" t="s">
        <v>32</v>
      </c>
      <c r="N6475" t="s">
        <v>596</v>
      </c>
      <c r="O6475" t="s">
        <v>5750</v>
      </c>
      <c r="P6475" t="b">
        <f>production[[#This Row],[Funded Month]]&gt;=DATE(2021,1,1)</f>
        <v>0</v>
      </c>
    </row>
    <row r="6476" spans="1:16" x14ac:dyDescent="0.2">
      <c r="A6476" s="1">
        <v>290200417425</v>
      </c>
      <c r="B6476">
        <v>290</v>
      </c>
      <c r="C6476" t="s">
        <v>16</v>
      </c>
      <c r="D6476" s="2">
        <v>43952</v>
      </c>
      <c r="E6476" t="s">
        <v>9456</v>
      </c>
      <c r="F6476">
        <f>1</f>
        <v>1</v>
      </c>
      <c r="G6476">
        <v>270000</v>
      </c>
      <c r="H6476" t="s">
        <v>18</v>
      </c>
      <c r="I6476" t="s">
        <v>19</v>
      </c>
      <c r="J6476" t="s">
        <v>20</v>
      </c>
      <c r="K6476" t="s">
        <v>21</v>
      </c>
      <c r="L6476" t="s">
        <v>8722</v>
      </c>
      <c r="M6476" t="s">
        <v>32</v>
      </c>
      <c r="N6476" t="s">
        <v>2307</v>
      </c>
      <c r="O6476" t="s">
        <v>9457</v>
      </c>
      <c r="P6476" t="b">
        <f>production[[#This Row],[Funded Month]]&gt;=DATE(2021,1,1)</f>
        <v>0</v>
      </c>
    </row>
    <row r="6477" spans="1:16" x14ac:dyDescent="0.2">
      <c r="A6477" s="1">
        <v>290200420679</v>
      </c>
      <c r="B6477">
        <v>290</v>
      </c>
      <c r="C6477" t="s">
        <v>16</v>
      </c>
      <c r="D6477" s="2">
        <v>43952</v>
      </c>
      <c r="E6477" t="s">
        <v>9458</v>
      </c>
      <c r="F6477">
        <f>1</f>
        <v>1</v>
      </c>
      <c r="G6477">
        <v>279490</v>
      </c>
      <c r="H6477" t="s">
        <v>18</v>
      </c>
      <c r="I6477" t="s">
        <v>19</v>
      </c>
      <c r="J6477" t="s">
        <v>20</v>
      </c>
      <c r="K6477" t="s">
        <v>21</v>
      </c>
      <c r="L6477" t="s">
        <v>8722</v>
      </c>
      <c r="M6477" t="s">
        <v>32</v>
      </c>
      <c r="N6477" t="s">
        <v>2307</v>
      </c>
      <c r="O6477" t="s">
        <v>9459</v>
      </c>
      <c r="P6477" t="b">
        <f>production[[#This Row],[Funded Month]]&gt;=DATE(2021,1,1)</f>
        <v>0</v>
      </c>
    </row>
    <row r="6478" spans="1:16" x14ac:dyDescent="0.2">
      <c r="A6478" s="1">
        <v>290200524617</v>
      </c>
      <c r="B6478">
        <v>290</v>
      </c>
      <c r="C6478" t="s">
        <v>16</v>
      </c>
      <c r="D6478" s="2">
        <v>43952</v>
      </c>
      <c r="E6478" t="s">
        <v>9460</v>
      </c>
      <c r="F6478">
        <f>1</f>
        <v>1</v>
      </c>
      <c r="G6478">
        <v>460000</v>
      </c>
      <c r="H6478" t="s">
        <v>18</v>
      </c>
      <c r="I6478" t="s">
        <v>19</v>
      </c>
      <c r="J6478" t="s">
        <v>20</v>
      </c>
      <c r="K6478" t="s">
        <v>21</v>
      </c>
      <c r="L6478" t="s">
        <v>8722</v>
      </c>
      <c r="M6478" t="s">
        <v>32</v>
      </c>
      <c r="N6478" t="s">
        <v>315</v>
      </c>
      <c r="O6478" t="s">
        <v>5271</v>
      </c>
      <c r="P6478" t="b">
        <f>production[[#This Row],[Funded Month]]&gt;=DATE(2021,1,1)</f>
        <v>0</v>
      </c>
    </row>
    <row r="6479" spans="1:16" x14ac:dyDescent="0.2">
      <c r="A6479" s="1">
        <v>291200310579</v>
      </c>
      <c r="B6479">
        <v>291</v>
      </c>
      <c r="C6479" t="s">
        <v>415</v>
      </c>
      <c r="D6479" s="2">
        <v>43952</v>
      </c>
      <c r="E6479" t="s">
        <v>9461</v>
      </c>
      <c r="F6479">
        <f>1</f>
        <v>1</v>
      </c>
      <c r="G6479">
        <v>155138</v>
      </c>
      <c r="H6479" t="s">
        <v>86</v>
      </c>
      <c r="I6479" t="s">
        <v>87</v>
      </c>
      <c r="J6479" t="s">
        <v>20</v>
      </c>
      <c r="K6479" t="s">
        <v>21</v>
      </c>
      <c r="L6479" t="s">
        <v>8737</v>
      </c>
      <c r="M6479" t="s">
        <v>32</v>
      </c>
      <c r="N6479" t="s">
        <v>2886</v>
      </c>
      <c r="P6479" t="b">
        <f>production[[#This Row],[Funded Month]]&gt;=DATE(2021,1,1)</f>
        <v>0</v>
      </c>
    </row>
    <row r="6480" spans="1:16" x14ac:dyDescent="0.2">
      <c r="A6480" s="1">
        <v>297200309744</v>
      </c>
      <c r="B6480">
        <v>297</v>
      </c>
      <c r="C6480" t="s">
        <v>415</v>
      </c>
      <c r="D6480" s="2">
        <v>43952</v>
      </c>
      <c r="E6480" t="s">
        <v>4057</v>
      </c>
      <c r="F6480">
        <f>1</f>
        <v>1</v>
      </c>
      <c r="G6480">
        <v>187540</v>
      </c>
      <c r="H6480" t="s">
        <v>86</v>
      </c>
      <c r="I6480" t="s">
        <v>87</v>
      </c>
      <c r="J6480" t="s">
        <v>20</v>
      </c>
      <c r="K6480" t="s">
        <v>21</v>
      </c>
      <c r="L6480" t="s">
        <v>1191</v>
      </c>
      <c r="M6480" t="s">
        <v>2169</v>
      </c>
      <c r="N6480" t="s">
        <v>1192</v>
      </c>
      <c r="O6480" t="s">
        <v>4057</v>
      </c>
      <c r="P6480" t="b">
        <f>production[[#This Row],[Funded Month]]&gt;=DATE(2021,1,1)</f>
        <v>0</v>
      </c>
    </row>
    <row r="6481" spans="1:16" x14ac:dyDescent="0.2">
      <c r="A6481" s="1">
        <v>292191282134</v>
      </c>
      <c r="B6481">
        <v>292</v>
      </c>
      <c r="C6481" t="s">
        <v>922</v>
      </c>
      <c r="D6481" s="2">
        <v>43952</v>
      </c>
      <c r="E6481" t="s">
        <v>9462</v>
      </c>
      <c r="F6481">
        <f>1</f>
        <v>1</v>
      </c>
      <c r="G6481">
        <v>157102</v>
      </c>
      <c r="H6481" t="s">
        <v>86</v>
      </c>
      <c r="I6481" t="s">
        <v>87</v>
      </c>
      <c r="J6481" t="s">
        <v>20</v>
      </c>
      <c r="K6481" t="s">
        <v>21</v>
      </c>
      <c r="L6481" t="s">
        <v>9058</v>
      </c>
      <c r="M6481" t="s">
        <v>32</v>
      </c>
      <c r="N6481" t="s">
        <v>4877</v>
      </c>
      <c r="O6481" t="s">
        <v>9122</v>
      </c>
      <c r="P6481" t="b">
        <f>production[[#This Row],[Funded Month]]&gt;=DATE(2021,1,1)</f>
        <v>0</v>
      </c>
    </row>
    <row r="6482" spans="1:16" x14ac:dyDescent="0.2">
      <c r="A6482" s="1">
        <v>292200189538</v>
      </c>
      <c r="B6482">
        <v>292</v>
      </c>
      <c r="C6482" t="s">
        <v>922</v>
      </c>
      <c r="D6482" s="2">
        <v>43952</v>
      </c>
      <c r="E6482" t="s">
        <v>9463</v>
      </c>
      <c r="F6482">
        <f>1</f>
        <v>1</v>
      </c>
      <c r="G6482">
        <v>181649</v>
      </c>
      <c r="H6482" t="s">
        <v>86</v>
      </c>
      <c r="I6482" t="s">
        <v>87</v>
      </c>
      <c r="J6482" t="s">
        <v>20</v>
      </c>
      <c r="K6482" t="s">
        <v>21</v>
      </c>
      <c r="L6482" t="s">
        <v>9058</v>
      </c>
      <c r="M6482" t="s">
        <v>32</v>
      </c>
      <c r="N6482" t="s">
        <v>4877</v>
      </c>
      <c r="O6482" t="s">
        <v>9005</v>
      </c>
      <c r="P6482" t="b">
        <f>production[[#This Row],[Funded Month]]&gt;=DATE(2021,1,1)</f>
        <v>0</v>
      </c>
    </row>
    <row r="6483" spans="1:16" x14ac:dyDescent="0.2">
      <c r="A6483" s="1">
        <v>290200185677</v>
      </c>
      <c r="B6483">
        <v>290</v>
      </c>
      <c r="C6483" t="s">
        <v>16</v>
      </c>
      <c r="D6483" s="2">
        <v>43952</v>
      </c>
      <c r="E6483" t="s">
        <v>9464</v>
      </c>
      <c r="F6483">
        <f>1</f>
        <v>1</v>
      </c>
      <c r="G6483">
        <v>329600</v>
      </c>
      <c r="H6483" t="s">
        <v>18</v>
      </c>
      <c r="I6483" t="s">
        <v>19</v>
      </c>
      <c r="J6483" t="s">
        <v>20</v>
      </c>
      <c r="K6483" t="s">
        <v>21</v>
      </c>
      <c r="L6483" t="s">
        <v>8752</v>
      </c>
      <c r="M6483" t="s">
        <v>32</v>
      </c>
      <c r="N6483" t="s">
        <v>700</v>
      </c>
      <c r="O6483" t="s">
        <v>9465</v>
      </c>
      <c r="P6483" t="b">
        <f>production[[#This Row],[Funded Month]]&gt;=DATE(2021,1,1)</f>
        <v>0</v>
      </c>
    </row>
    <row r="6484" spans="1:16" x14ac:dyDescent="0.2">
      <c r="A6484" s="1">
        <v>290200295961</v>
      </c>
      <c r="B6484">
        <v>290</v>
      </c>
      <c r="C6484" t="s">
        <v>16</v>
      </c>
      <c r="D6484" s="2">
        <v>43952</v>
      </c>
      <c r="E6484" t="s">
        <v>5276</v>
      </c>
      <c r="F6484">
        <f>1</f>
        <v>1</v>
      </c>
      <c r="G6484">
        <v>379800</v>
      </c>
      <c r="H6484" t="s">
        <v>18</v>
      </c>
      <c r="I6484" t="s">
        <v>19</v>
      </c>
      <c r="J6484" t="s">
        <v>20</v>
      </c>
      <c r="K6484" t="s">
        <v>21</v>
      </c>
      <c r="L6484" t="s">
        <v>8752</v>
      </c>
      <c r="M6484" t="s">
        <v>32</v>
      </c>
      <c r="N6484" t="s">
        <v>700</v>
      </c>
      <c r="O6484" t="s">
        <v>2842</v>
      </c>
      <c r="P6484" t="b">
        <f>production[[#This Row],[Funded Month]]&gt;=DATE(2021,1,1)</f>
        <v>0</v>
      </c>
    </row>
    <row r="6485" spans="1:16" x14ac:dyDescent="0.2">
      <c r="A6485" s="1">
        <v>290200307591</v>
      </c>
      <c r="B6485">
        <v>290</v>
      </c>
      <c r="C6485" t="s">
        <v>16</v>
      </c>
      <c r="D6485" s="2">
        <v>43952</v>
      </c>
      <c r="E6485" t="s">
        <v>9466</v>
      </c>
      <c r="F6485">
        <f>1</f>
        <v>1</v>
      </c>
      <c r="G6485">
        <v>286635</v>
      </c>
      <c r="H6485" t="s">
        <v>18</v>
      </c>
      <c r="I6485" t="s">
        <v>19</v>
      </c>
      <c r="J6485" t="s">
        <v>20</v>
      </c>
      <c r="K6485" t="s">
        <v>21</v>
      </c>
      <c r="L6485" t="s">
        <v>8752</v>
      </c>
      <c r="M6485" t="s">
        <v>32</v>
      </c>
      <c r="N6485" t="s">
        <v>700</v>
      </c>
      <c r="O6485" t="s">
        <v>9467</v>
      </c>
      <c r="P6485" t="b">
        <f>production[[#This Row],[Funded Month]]&gt;=DATE(2021,1,1)</f>
        <v>0</v>
      </c>
    </row>
    <row r="6486" spans="1:16" x14ac:dyDescent="0.2">
      <c r="A6486" s="1">
        <v>290200412719</v>
      </c>
      <c r="B6486">
        <v>290</v>
      </c>
      <c r="C6486" t="s">
        <v>16</v>
      </c>
      <c r="D6486" s="2">
        <v>43952</v>
      </c>
      <c r="E6486" t="s">
        <v>9468</v>
      </c>
      <c r="F6486">
        <f>1</f>
        <v>1</v>
      </c>
      <c r="G6486">
        <v>80000</v>
      </c>
      <c r="H6486" t="s">
        <v>18</v>
      </c>
      <c r="I6486" t="s">
        <v>50</v>
      </c>
      <c r="J6486" t="s">
        <v>20</v>
      </c>
      <c r="K6486" t="s">
        <v>27</v>
      </c>
      <c r="L6486" t="s">
        <v>8752</v>
      </c>
      <c r="M6486" t="s">
        <v>32</v>
      </c>
      <c r="N6486" t="s">
        <v>700</v>
      </c>
      <c r="O6486" t="s">
        <v>2842</v>
      </c>
      <c r="P6486" t="b">
        <f>production[[#This Row],[Funded Month]]&gt;=DATE(2021,1,1)</f>
        <v>0</v>
      </c>
    </row>
    <row r="6487" spans="1:16" x14ac:dyDescent="0.2">
      <c r="A6487" s="1">
        <v>290200413886</v>
      </c>
      <c r="B6487">
        <v>290</v>
      </c>
      <c r="C6487" t="s">
        <v>16</v>
      </c>
      <c r="D6487" s="2">
        <v>43952</v>
      </c>
      <c r="E6487" t="s">
        <v>9469</v>
      </c>
      <c r="F6487">
        <f>1</f>
        <v>1</v>
      </c>
      <c r="G6487">
        <v>167411</v>
      </c>
      <c r="H6487" t="s">
        <v>86</v>
      </c>
      <c r="I6487" t="s">
        <v>186</v>
      </c>
      <c r="J6487" t="s">
        <v>20</v>
      </c>
      <c r="K6487" t="s">
        <v>21</v>
      </c>
      <c r="L6487" t="s">
        <v>8752</v>
      </c>
      <c r="M6487" t="s">
        <v>32</v>
      </c>
      <c r="N6487" t="s">
        <v>700</v>
      </c>
      <c r="O6487" t="s">
        <v>9065</v>
      </c>
      <c r="P6487" t="b">
        <f>production[[#This Row],[Funded Month]]&gt;=DATE(2021,1,1)</f>
        <v>0</v>
      </c>
    </row>
    <row r="6488" spans="1:16" x14ac:dyDescent="0.2">
      <c r="A6488" s="1">
        <v>290200417557</v>
      </c>
      <c r="B6488">
        <v>290</v>
      </c>
      <c r="C6488" t="s">
        <v>16</v>
      </c>
      <c r="D6488" s="2">
        <v>43952</v>
      </c>
      <c r="E6488" t="s">
        <v>9470</v>
      </c>
      <c r="F6488">
        <f>1</f>
        <v>1</v>
      </c>
      <c r="G6488">
        <v>181818</v>
      </c>
      <c r="H6488" t="s">
        <v>592</v>
      </c>
      <c r="I6488" t="s">
        <v>593</v>
      </c>
      <c r="J6488" t="s">
        <v>20</v>
      </c>
      <c r="K6488" t="s">
        <v>21</v>
      </c>
      <c r="L6488" t="s">
        <v>8752</v>
      </c>
      <c r="M6488" t="s">
        <v>32</v>
      </c>
      <c r="N6488" t="s">
        <v>700</v>
      </c>
      <c r="O6488" t="s">
        <v>2842</v>
      </c>
      <c r="P6488" t="b">
        <f>production[[#This Row],[Funded Month]]&gt;=DATE(2021,1,1)</f>
        <v>0</v>
      </c>
    </row>
    <row r="6489" spans="1:16" x14ac:dyDescent="0.2">
      <c r="A6489" s="1">
        <v>290200184113</v>
      </c>
      <c r="B6489">
        <v>290</v>
      </c>
      <c r="C6489" t="s">
        <v>16</v>
      </c>
      <c r="D6489" s="2">
        <v>43952</v>
      </c>
      <c r="E6489" t="s">
        <v>9471</v>
      </c>
      <c r="F6489">
        <f>1</f>
        <v>1</v>
      </c>
      <c r="G6489">
        <v>176739</v>
      </c>
      <c r="H6489" t="s">
        <v>86</v>
      </c>
      <c r="I6489" t="s">
        <v>87</v>
      </c>
      <c r="J6489" t="s">
        <v>20</v>
      </c>
      <c r="K6489" t="s">
        <v>21</v>
      </c>
      <c r="L6489" t="s">
        <v>132</v>
      </c>
      <c r="M6489" t="s">
        <v>2551</v>
      </c>
      <c r="N6489" t="s">
        <v>8944</v>
      </c>
      <c r="P6489" t="b">
        <f>production[[#This Row],[Funded Month]]&gt;=DATE(2021,1,1)</f>
        <v>0</v>
      </c>
    </row>
    <row r="6490" spans="1:16" x14ac:dyDescent="0.2">
      <c r="A6490" s="1">
        <v>290200412654</v>
      </c>
      <c r="B6490">
        <v>290</v>
      </c>
      <c r="C6490" t="s">
        <v>16</v>
      </c>
      <c r="D6490" s="2">
        <v>43952</v>
      </c>
      <c r="E6490" t="s">
        <v>9472</v>
      </c>
      <c r="F6490">
        <f>1</f>
        <v>1</v>
      </c>
      <c r="G6490">
        <v>223200</v>
      </c>
      <c r="H6490" t="s">
        <v>18</v>
      </c>
      <c r="I6490" t="s">
        <v>19</v>
      </c>
      <c r="J6490" t="s">
        <v>20</v>
      </c>
      <c r="K6490" t="s">
        <v>21</v>
      </c>
      <c r="L6490" t="s">
        <v>132</v>
      </c>
      <c r="M6490" t="s">
        <v>32</v>
      </c>
      <c r="N6490" t="s">
        <v>1057</v>
      </c>
      <c r="O6490" t="s">
        <v>2466</v>
      </c>
      <c r="P6490" t="b">
        <f>production[[#This Row],[Funded Month]]&gt;=DATE(2021,1,1)</f>
        <v>0</v>
      </c>
    </row>
    <row r="6491" spans="1:16" x14ac:dyDescent="0.2">
      <c r="A6491" s="1">
        <v>290200311128</v>
      </c>
      <c r="B6491">
        <v>290</v>
      </c>
      <c r="C6491" t="s">
        <v>16</v>
      </c>
      <c r="D6491" s="2">
        <v>43952</v>
      </c>
      <c r="E6491" t="s">
        <v>9473</v>
      </c>
      <c r="F6491">
        <f>1</f>
        <v>1</v>
      </c>
      <c r="G6491">
        <v>264100</v>
      </c>
      <c r="H6491" t="s">
        <v>18</v>
      </c>
      <c r="I6491" t="s">
        <v>19</v>
      </c>
      <c r="J6491" t="s">
        <v>20</v>
      </c>
      <c r="K6491" t="s">
        <v>21</v>
      </c>
      <c r="L6491" t="s">
        <v>1448</v>
      </c>
      <c r="M6491" t="s">
        <v>32</v>
      </c>
      <c r="N6491" t="s">
        <v>165</v>
      </c>
      <c r="O6491" t="s">
        <v>121</v>
      </c>
      <c r="P6491" t="b">
        <f>production[[#This Row],[Funded Month]]&gt;=DATE(2021,1,1)</f>
        <v>0</v>
      </c>
    </row>
    <row r="6492" spans="1:16" x14ac:dyDescent="0.2">
      <c r="A6492" s="1">
        <v>290200525730</v>
      </c>
      <c r="B6492">
        <v>290</v>
      </c>
      <c r="C6492" t="s">
        <v>16</v>
      </c>
      <c r="D6492" s="2">
        <v>43952</v>
      </c>
      <c r="E6492" t="s">
        <v>9474</v>
      </c>
      <c r="F6492">
        <f>1</f>
        <v>1</v>
      </c>
      <c r="G6492">
        <v>193515</v>
      </c>
      <c r="H6492" t="s">
        <v>18</v>
      </c>
      <c r="I6492" t="s">
        <v>79</v>
      </c>
      <c r="J6492" t="s">
        <v>20</v>
      </c>
      <c r="K6492" t="s">
        <v>21</v>
      </c>
      <c r="L6492" t="s">
        <v>1448</v>
      </c>
      <c r="M6492" t="s">
        <v>32</v>
      </c>
      <c r="N6492" t="s">
        <v>165</v>
      </c>
      <c r="O6492" t="s">
        <v>9475</v>
      </c>
      <c r="P6492" t="b">
        <f>production[[#This Row],[Funded Month]]&gt;=DATE(2021,1,1)</f>
        <v>0</v>
      </c>
    </row>
    <row r="6493" spans="1:16" x14ac:dyDescent="0.2">
      <c r="A6493" s="1">
        <v>290200420146</v>
      </c>
      <c r="B6493">
        <v>290</v>
      </c>
      <c r="C6493" t="s">
        <v>16</v>
      </c>
      <c r="D6493" s="2">
        <v>43952</v>
      </c>
      <c r="E6493" t="s">
        <v>9476</v>
      </c>
      <c r="F6493">
        <f>1</f>
        <v>1</v>
      </c>
      <c r="G6493">
        <v>169750</v>
      </c>
      <c r="H6493" t="s">
        <v>18</v>
      </c>
      <c r="I6493" t="s">
        <v>79</v>
      </c>
      <c r="J6493" t="s">
        <v>20</v>
      </c>
      <c r="K6493" t="s">
        <v>21</v>
      </c>
      <c r="L6493" t="s">
        <v>9079</v>
      </c>
      <c r="M6493" t="s">
        <v>2551</v>
      </c>
      <c r="N6493" t="s">
        <v>8944</v>
      </c>
      <c r="O6493" t="s">
        <v>9477</v>
      </c>
      <c r="P6493" t="b">
        <f>production[[#This Row],[Funded Month]]&gt;=DATE(2021,1,1)</f>
        <v>0</v>
      </c>
    </row>
    <row r="6494" spans="1:16" x14ac:dyDescent="0.2">
      <c r="A6494" s="1">
        <v>290200302750</v>
      </c>
      <c r="B6494">
        <v>290</v>
      </c>
      <c r="C6494" t="s">
        <v>16</v>
      </c>
      <c r="D6494" s="2">
        <v>43952</v>
      </c>
      <c r="E6494" t="s">
        <v>9478</v>
      </c>
      <c r="F6494">
        <f>1</f>
        <v>1</v>
      </c>
      <c r="G6494">
        <v>130000</v>
      </c>
      <c r="H6494" t="s">
        <v>18</v>
      </c>
      <c r="I6494" t="s">
        <v>19</v>
      </c>
      <c r="J6494" t="s">
        <v>20</v>
      </c>
      <c r="K6494" t="s">
        <v>21</v>
      </c>
      <c r="L6494" t="s">
        <v>22</v>
      </c>
      <c r="M6494" t="s">
        <v>232</v>
      </c>
      <c r="N6494" t="s">
        <v>650</v>
      </c>
      <c r="O6494" t="s">
        <v>9479</v>
      </c>
      <c r="P6494" t="b">
        <f>production[[#This Row],[Funded Month]]&gt;=DATE(2021,1,1)</f>
        <v>0</v>
      </c>
    </row>
    <row r="6495" spans="1:16" x14ac:dyDescent="0.2">
      <c r="A6495" s="1">
        <v>290200307824</v>
      </c>
      <c r="B6495">
        <v>290</v>
      </c>
      <c r="C6495" t="s">
        <v>16</v>
      </c>
      <c r="D6495" s="2">
        <v>43952</v>
      </c>
      <c r="E6495" t="s">
        <v>9480</v>
      </c>
      <c r="F6495">
        <f>1</f>
        <v>1</v>
      </c>
      <c r="G6495">
        <v>346750</v>
      </c>
      <c r="H6495" t="s">
        <v>18</v>
      </c>
      <c r="I6495" t="s">
        <v>19</v>
      </c>
      <c r="J6495" t="s">
        <v>20</v>
      </c>
      <c r="K6495" t="s">
        <v>21</v>
      </c>
      <c r="L6495" t="s">
        <v>22</v>
      </c>
      <c r="M6495" t="s">
        <v>232</v>
      </c>
      <c r="N6495" t="s">
        <v>650</v>
      </c>
      <c r="O6495" t="s">
        <v>651</v>
      </c>
      <c r="P6495" t="b">
        <f>production[[#This Row],[Funded Month]]&gt;=DATE(2021,1,1)</f>
        <v>0</v>
      </c>
    </row>
    <row r="6496" spans="1:16" x14ac:dyDescent="0.2">
      <c r="A6496" s="1">
        <v>290200307997</v>
      </c>
      <c r="B6496">
        <v>290</v>
      </c>
      <c r="C6496" t="s">
        <v>16</v>
      </c>
      <c r="D6496" s="2">
        <v>43952</v>
      </c>
      <c r="E6496" t="s">
        <v>9481</v>
      </c>
      <c r="F6496">
        <f>1</f>
        <v>1</v>
      </c>
      <c r="G6496">
        <v>256500</v>
      </c>
      <c r="H6496" t="s">
        <v>18</v>
      </c>
      <c r="I6496" t="s">
        <v>19</v>
      </c>
      <c r="J6496" t="s">
        <v>20</v>
      </c>
      <c r="K6496" t="s">
        <v>21</v>
      </c>
      <c r="L6496" t="s">
        <v>22</v>
      </c>
      <c r="M6496" t="s">
        <v>232</v>
      </c>
      <c r="N6496" t="s">
        <v>650</v>
      </c>
      <c r="O6496" t="s">
        <v>2804</v>
      </c>
      <c r="P6496" t="b">
        <f>production[[#This Row],[Funded Month]]&gt;=DATE(2021,1,1)</f>
        <v>0</v>
      </c>
    </row>
    <row r="6497" spans="1:16" x14ac:dyDescent="0.2">
      <c r="A6497" s="1">
        <v>290200417314</v>
      </c>
      <c r="B6497">
        <v>290</v>
      </c>
      <c r="C6497" t="s">
        <v>16</v>
      </c>
      <c r="D6497" s="2">
        <v>43952</v>
      </c>
      <c r="E6497" t="s">
        <v>9482</v>
      </c>
      <c r="F6497">
        <f>1</f>
        <v>1</v>
      </c>
      <c r="G6497">
        <v>440000</v>
      </c>
      <c r="H6497" t="s">
        <v>18</v>
      </c>
      <c r="I6497" t="s">
        <v>19</v>
      </c>
      <c r="J6497" t="s">
        <v>20</v>
      </c>
      <c r="K6497" t="s">
        <v>21</v>
      </c>
      <c r="L6497" t="s">
        <v>22</v>
      </c>
      <c r="M6497" t="s">
        <v>232</v>
      </c>
      <c r="N6497" t="s">
        <v>650</v>
      </c>
      <c r="O6497" t="s">
        <v>651</v>
      </c>
      <c r="P6497" t="b">
        <f>production[[#This Row],[Funded Month]]&gt;=DATE(2021,1,1)</f>
        <v>0</v>
      </c>
    </row>
    <row r="6498" spans="1:16" x14ac:dyDescent="0.2">
      <c r="A6498" s="1">
        <v>280200185834</v>
      </c>
      <c r="B6498">
        <v>280</v>
      </c>
      <c r="C6498" t="s">
        <v>16</v>
      </c>
      <c r="D6498" s="2">
        <v>43952</v>
      </c>
      <c r="E6498" t="s">
        <v>9483</v>
      </c>
      <c r="F6498">
        <f>1</f>
        <v>1</v>
      </c>
      <c r="G6498">
        <v>126000</v>
      </c>
      <c r="H6498" t="s">
        <v>18</v>
      </c>
      <c r="I6498" t="s">
        <v>19</v>
      </c>
      <c r="J6498" t="s">
        <v>20</v>
      </c>
      <c r="K6498" t="s">
        <v>21</v>
      </c>
      <c r="L6498" t="s">
        <v>8673</v>
      </c>
      <c r="M6498" t="s">
        <v>32</v>
      </c>
      <c r="N6498" t="s">
        <v>67</v>
      </c>
      <c r="O6498" t="s">
        <v>3247</v>
      </c>
      <c r="P6498" t="b">
        <f>production[[#This Row],[Funded Month]]&gt;=DATE(2021,1,1)</f>
        <v>0</v>
      </c>
    </row>
    <row r="6499" spans="1:16" x14ac:dyDescent="0.2">
      <c r="A6499" s="1">
        <v>280200187456</v>
      </c>
      <c r="B6499">
        <v>280</v>
      </c>
      <c r="C6499" t="s">
        <v>16</v>
      </c>
      <c r="D6499" s="2">
        <v>43952</v>
      </c>
      <c r="E6499" t="s">
        <v>9484</v>
      </c>
      <c r="F6499">
        <f>1</f>
        <v>1</v>
      </c>
      <c r="G6499">
        <v>295260</v>
      </c>
      <c r="H6499" t="s">
        <v>238</v>
      </c>
      <c r="I6499" t="s">
        <v>286</v>
      </c>
      <c r="J6499" t="s">
        <v>20</v>
      </c>
      <c r="K6499" t="s">
        <v>21</v>
      </c>
      <c r="L6499" t="s">
        <v>8673</v>
      </c>
      <c r="M6499" t="s">
        <v>32</v>
      </c>
      <c r="N6499" t="s">
        <v>67</v>
      </c>
      <c r="O6499" t="s">
        <v>5999</v>
      </c>
      <c r="P6499" t="b">
        <f>production[[#This Row],[Funded Month]]&gt;=DATE(2021,1,1)</f>
        <v>0</v>
      </c>
    </row>
    <row r="6500" spans="1:16" x14ac:dyDescent="0.2">
      <c r="A6500" s="1">
        <v>280200308675</v>
      </c>
      <c r="B6500">
        <v>280</v>
      </c>
      <c r="C6500" t="s">
        <v>16</v>
      </c>
      <c r="D6500" s="2">
        <v>43952</v>
      </c>
      <c r="E6500" t="s">
        <v>9319</v>
      </c>
      <c r="F6500">
        <f>1</f>
        <v>1</v>
      </c>
      <c r="G6500">
        <v>412300</v>
      </c>
      <c r="H6500" t="s">
        <v>18</v>
      </c>
      <c r="I6500" t="s">
        <v>19</v>
      </c>
      <c r="J6500" t="s">
        <v>20</v>
      </c>
      <c r="K6500" t="s">
        <v>21</v>
      </c>
      <c r="L6500" t="s">
        <v>8673</v>
      </c>
      <c r="M6500" t="s">
        <v>32</v>
      </c>
      <c r="N6500" t="s">
        <v>67</v>
      </c>
      <c r="O6500" t="s">
        <v>2225</v>
      </c>
      <c r="P6500" t="b">
        <f>production[[#This Row],[Funded Month]]&gt;=DATE(2021,1,1)</f>
        <v>0</v>
      </c>
    </row>
    <row r="6501" spans="1:16" x14ac:dyDescent="0.2">
      <c r="A6501" s="1">
        <v>280200415540</v>
      </c>
      <c r="B6501">
        <v>280</v>
      </c>
      <c r="C6501" t="s">
        <v>16</v>
      </c>
      <c r="D6501" s="2">
        <v>43952</v>
      </c>
      <c r="E6501" t="s">
        <v>9485</v>
      </c>
      <c r="F6501">
        <f>1</f>
        <v>1</v>
      </c>
      <c r="G6501">
        <v>235920</v>
      </c>
      <c r="H6501" t="s">
        <v>18</v>
      </c>
      <c r="I6501" t="s">
        <v>19</v>
      </c>
      <c r="J6501" t="s">
        <v>20</v>
      </c>
      <c r="K6501" t="s">
        <v>21</v>
      </c>
      <c r="L6501" t="s">
        <v>8673</v>
      </c>
      <c r="M6501" t="s">
        <v>32</v>
      </c>
      <c r="N6501" t="s">
        <v>67</v>
      </c>
      <c r="O6501" t="s">
        <v>9486</v>
      </c>
      <c r="P6501" t="b">
        <f>production[[#This Row],[Funded Month]]&gt;=DATE(2021,1,1)</f>
        <v>0</v>
      </c>
    </row>
    <row r="6502" spans="1:16" x14ac:dyDescent="0.2">
      <c r="A6502" s="1">
        <v>291200186157</v>
      </c>
      <c r="B6502">
        <v>291</v>
      </c>
      <c r="C6502" t="s">
        <v>415</v>
      </c>
      <c r="D6502" s="2">
        <v>43952</v>
      </c>
      <c r="E6502" t="s">
        <v>9487</v>
      </c>
      <c r="F6502">
        <f>1</f>
        <v>1</v>
      </c>
      <c r="G6502">
        <v>585100</v>
      </c>
      <c r="H6502" t="s">
        <v>238</v>
      </c>
      <c r="I6502" t="s">
        <v>260</v>
      </c>
      <c r="J6502" t="s">
        <v>20</v>
      </c>
      <c r="K6502" t="s">
        <v>21</v>
      </c>
      <c r="L6502" t="s">
        <v>9211</v>
      </c>
      <c r="M6502" t="s">
        <v>32</v>
      </c>
      <c r="N6502" t="s">
        <v>881</v>
      </c>
      <c r="P6502" t="b">
        <f>production[[#This Row],[Funded Month]]&gt;=DATE(2021,1,1)</f>
        <v>0</v>
      </c>
    </row>
    <row r="6503" spans="1:16" x14ac:dyDescent="0.2">
      <c r="A6503" s="1">
        <v>291200416765</v>
      </c>
      <c r="B6503">
        <v>291</v>
      </c>
      <c r="C6503" t="s">
        <v>415</v>
      </c>
      <c r="D6503" s="2">
        <v>43952</v>
      </c>
      <c r="E6503" t="s">
        <v>9488</v>
      </c>
      <c r="F6503">
        <f>1</f>
        <v>1</v>
      </c>
      <c r="G6503">
        <v>312000</v>
      </c>
      <c r="H6503" t="s">
        <v>18</v>
      </c>
      <c r="I6503" t="s">
        <v>19</v>
      </c>
      <c r="J6503" t="s">
        <v>20</v>
      </c>
      <c r="K6503" t="s">
        <v>21</v>
      </c>
      <c r="L6503" t="s">
        <v>9211</v>
      </c>
      <c r="M6503" t="s">
        <v>32</v>
      </c>
      <c r="N6503" t="s">
        <v>881</v>
      </c>
      <c r="O6503" t="s">
        <v>9212</v>
      </c>
      <c r="P6503" t="b">
        <f>production[[#This Row],[Funded Month]]&gt;=DATE(2021,1,1)</f>
        <v>0</v>
      </c>
    </row>
    <row r="6504" spans="1:16" x14ac:dyDescent="0.2">
      <c r="A6504" s="1">
        <v>291200421596</v>
      </c>
      <c r="B6504">
        <v>291</v>
      </c>
      <c r="C6504" t="s">
        <v>415</v>
      </c>
      <c r="D6504" s="2">
        <v>43952</v>
      </c>
      <c r="E6504" t="s">
        <v>9489</v>
      </c>
      <c r="F6504">
        <f>1</f>
        <v>1</v>
      </c>
      <c r="G6504">
        <v>464000</v>
      </c>
      <c r="H6504" t="s">
        <v>18</v>
      </c>
      <c r="I6504" t="s">
        <v>19</v>
      </c>
      <c r="J6504" t="s">
        <v>20</v>
      </c>
      <c r="K6504" t="s">
        <v>21</v>
      </c>
      <c r="L6504" t="s">
        <v>9211</v>
      </c>
      <c r="M6504" t="s">
        <v>32</v>
      </c>
      <c r="N6504" t="s">
        <v>881</v>
      </c>
      <c r="O6504" t="s">
        <v>2908</v>
      </c>
      <c r="P6504" t="b">
        <f>production[[#This Row],[Funded Month]]&gt;=DATE(2021,1,1)</f>
        <v>0</v>
      </c>
    </row>
    <row r="6505" spans="1:16" x14ac:dyDescent="0.2">
      <c r="A6505" s="1">
        <v>294200190094</v>
      </c>
      <c r="B6505">
        <v>294</v>
      </c>
      <c r="C6505" t="s">
        <v>415</v>
      </c>
      <c r="D6505" s="2">
        <v>43952</v>
      </c>
      <c r="E6505" t="s">
        <v>9490</v>
      </c>
      <c r="F6505">
        <f>1</f>
        <v>1</v>
      </c>
      <c r="G6505">
        <v>231725</v>
      </c>
      <c r="H6505" t="s">
        <v>86</v>
      </c>
      <c r="I6505" t="s">
        <v>87</v>
      </c>
      <c r="J6505" t="s">
        <v>20</v>
      </c>
      <c r="K6505" t="s">
        <v>21</v>
      </c>
      <c r="L6505" t="s">
        <v>8780</v>
      </c>
      <c r="M6505" t="s">
        <v>999</v>
      </c>
      <c r="N6505" t="s">
        <v>3074</v>
      </c>
      <c r="O6505" t="s">
        <v>9491</v>
      </c>
      <c r="P6505" t="b">
        <f>production[[#This Row],[Funded Month]]&gt;=DATE(2021,1,1)</f>
        <v>0</v>
      </c>
    </row>
    <row r="6506" spans="1:16" x14ac:dyDescent="0.2">
      <c r="A6506" s="1">
        <v>294200302580</v>
      </c>
      <c r="B6506">
        <v>294</v>
      </c>
      <c r="C6506" t="s">
        <v>415</v>
      </c>
      <c r="D6506" s="2">
        <v>43952</v>
      </c>
      <c r="E6506" t="s">
        <v>9492</v>
      </c>
      <c r="F6506">
        <f>1</f>
        <v>1</v>
      </c>
      <c r="G6506">
        <v>128251</v>
      </c>
      <c r="H6506" t="s">
        <v>18</v>
      </c>
      <c r="I6506" t="s">
        <v>497</v>
      </c>
      <c r="J6506" t="s">
        <v>20</v>
      </c>
      <c r="K6506" t="s">
        <v>21</v>
      </c>
      <c r="L6506" t="s">
        <v>8780</v>
      </c>
      <c r="M6506" t="s">
        <v>999</v>
      </c>
      <c r="N6506" t="s">
        <v>3074</v>
      </c>
      <c r="O6506" t="s">
        <v>6694</v>
      </c>
      <c r="P6506" t="b">
        <f>production[[#This Row],[Funded Month]]&gt;=DATE(2021,1,1)</f>
        <v>0</v>
      </c>
    </row>
    <row r="6507" spans="1:16" x14ac:dyDescent="0.2">
      <c r="A6507" s="1">
        <v>290191174303</v>
      </c>
      <c r="B6507">
        <v>290</v>
      </c>
      <c r="C6507" t="s">
        <v>16</v>
      </c>
      <c r="D6507" s="2">
        <v>43952</v>
      </c>
      <c r="E6507" t="s">
        <v>9493</v>
      </c>
      <c r="F6507">
        <f>1</f>
        <v>1</v>
      </c>
      <c r="G6507">
        <v>250325</v>
      </c>
      <c r="H6507" t="s">
        <v>18</v>
      </c>
      <c r="I6507" t="s">
        <v>19</v>
      </c>
      <c r="J6507" t="s">
        <v>20</v>
      </c>
      <c r="K6507" t="s">
        <v>21</v>
      </c>
      <c r="L6507" t="s">
        <v>8785</v>
      </c>
      <c r="M6507" t="s">
        <v>23</v>
      </c>
      <c r="N6507" t="s">
        <v>96</v>
      </c>
      <c r="O6507" t="s">
        <v>1680</v>
      </c>
      <c r="P6507" t="b">
        <f>production[[#This Row],[Funded Month]]&gt;=DATE(2021,1,1)</f>
        <v>0</v>
      </c>
    </row>
    <row r="6508" spans="1:16" x14ac:dyDescent="0.2">
      <c r="A6508" s="1">
        <v>290200185054</v>
      </c>
      <c r="B6508">
        <v>290</v>
      </c>
      <c r="C6508" t="s">
        <v>16</v>
      </c>
      <c r="D6508" s="2">
        <v>43952</v>
      </c>
      <c r="E6508" t="s">
        <v>9494</v>
      </c>
      <c r="F6508">
        <f>1</f>
        <v>1</v>
      </c>
      <c r="G6508">
        <v>193431</v>
      </c>
      <c r="H6508" t="s">
        <v>86</v>
      </c>
      <c r="I6508" t="s">
        <v>87</v>
      </c>
      <c r="J6508" t="s">
        <v>20</v>
      </c>
      <c r="K6508" t="s">
        <v>21</v>
      </c>
      <c r="L6508" t="s">
        <v>8785</v>
      </c>
      <c r="M6508" t="s">
        <v>23</v>
      </c>
      <c r="N6508" t="s">
        <v>349</v>
      </c>
      <c r="O6508" t="s">
        <v>9495</v>
      </c>
      <c r="P6508" t="b">
        <f>production[[#This Row],[Funded Month]]&gt;=DATE(2021,1,1)</f>
        <v>0</v>
      </c>
    </row>
    <row r="6509" spans="1:16" x14ac:dyDescent="0.2">
      <c r="A6509" s="1">
        <v>290200311151</v>
      </c>
      <c r="B6509">
        <v>290</v>
      </c>
      <c r="C6509" t="s">
        <v>16</v>
      </c>
      <c r="D6509" s="2">
        <v>43952</v>
      </c>
      <c r="E6509" t="s">
        <v>9496</v>
      </c>
      <c r="F6509">
        <f>1</f>
        <v>1</v>
      </c>
      <c r="G6509">
        <v>147283</v>
      </c>
      <c r="H6509" t="s">
        <v>86</v>
      </c>
      <c r="I6509" t="s">
        <v>87</v>
      </c>
      <c r="J6509" t="s">
        <v>20</v>
      </c>
      <c r="K6509" t="s">
        <v>21</v>
      </c>
      <c r="L6509" t="s">
        <v>8785</v>
      </c>
      <c r="M6509" t="s">
        <v>23</v>
      </c>
      <c r="N6509" t="s">
        <v>96</v>
      </c>
      <c r="O6509" t="s">
        <v>8469</v>
      </c>
      <c r="P6509" t="b">
        <f>production[[#This Row],[Funded Month]]&gt;=DATE(2021,1,1)</f>
        <v>0</v>
      </c>
    </row>
    <row r="6510" spans="1:16" x14ac:dyDescent="0.2">
      <c r="A6510" s="1">
        <v>290200412746</v>
      </c>
      <c r="B6510">
        <v>290</v>
      </c>
      <c r="C6510" t="s">
        <v>16</v>
      </c>
      <c r="D6510" s="2">
        <v>43952</v>
      </c>
      <c r="E6510" t="s">
        <v>9497</v>
      </c>
      <c r="F6510">
        <f>1</f>
        <v>1</v>
      </c>
      <c r="G6510">
        <v>224000</v>
      </c>
      <c r="H6510" t="s">
        <v>18</v>
      </c>
      <c r="I6510" t="s">
        <v>19</v>
      </c>
      <c r="J6510" t="s">
        <v>20</v>
      </c>
      <c r="K6510" t="s">
        <v>21</v>
      </c>
      <c r="L6510" t="s">
        <v>8785</v>
      </c>
      <c r="M6510" t="s">
        <v>23</v>
      </c>
      <c r="N6510" t="s">
        <v>96</v>
      </c>
      <c r="O6510" t="s">
        <v>8469</v>
      </c>
      <c r="P6510" t="b">
        <f>production[[#This Row],[Funded Month]]&gt;=DATE(2021,1,1)</f>
        <v>0</v>
      </c>
    </row>
    <row r="6511" spans="1:16" x14ac:dyDescent="0.2">
      <c r="A6511" s="1">
        <v>290200416420</v>
      </c>
      <c r="B6511">
        <v>290</v>
      </c>
      <c r="C6511" t="s">
        <v>16</v>
      </c>
      <c r="D6511" s="2">
        <v>43952</v>
      </c>
      <c r="E6511" t="s">
        <v>9498</v>
      </c>
      <c r="F6511">
        <f>1</f>
        <v>1</v>
      </c>
      <c r="G6511">
        <v>157102</v>
      </c>
      <c r="H6511" t="s">
        <v>86</v>
      </c>
      <c r="I6511" t="s">
        <v>87</v>
      </c>
      <c r="J6511" t="s">
        <v>20</v>
      </c>
      <c r="K6511" t="s">
        <v>21</v>
      </c>
      <c r="L6511" t="s">
        <v>8785</v>
      </c>
      <c r="M6511" t="s">
        <v>9499</v>
      </c>
      <c r="N6511" t="s">
        <v>349</v>
      </c>
      <c r="O6511" t="s">
        <v>9500</v>
      </c>
      <c r="P6511" t="b">
        <f>production[[#This Row],[Funded Month]]&gt;=DATE(2021,1,1)</f>
        <v>0</v>
      </c>
    </row>
    <row r="6512" spans="1:16" x14ac:dyDescent="0.2">
      <c r="A6512" s="1">
        <v>290200417749</v>
      </c>
      <c r="B6512">
        <v>290</v>
      </c>
      <c r="C6512" t="s">
        <v>16</v>
      </c>
      <c r="D6512" s="2">
        <v>43952</v>
      </c>
      <c r="E6512" t="s">
        <v>9501</v>
      </c>
      <c r="F6512">
        <f>1</f>
        <v>1</v>
      </c>
      <c r="G6512">
        <v>327375</v>
      </c>
      <c r="H6512" t="s">
        <v>18</v>
      </c>
      <c r="I6512" t="s">
        <v>19</v>
      </c>
      <c r="J6512" t="s">
        <v>20</v>
      </c>
      <c r="K6512" t="s">
        <v>21</v>
      </c>
      <c r="L6512" t="s">
        <v>8785</v>
      </c>
      <c r="M6512" t="s">
        <v>23</v>
      </c>
      <c r="N6512" t="s">
        <v>96</v>
      </c>
      <c r="O6512" t="s">
        <v>8917</v>
      </c>
      <c r="P6512" t="b">
        <f>production[[#This Row],[Funded Month]]&gt;=DATE(2021,1,1)</f>
        <v>0</v>
      </c>
    </row>
    <row r="6513" spans="1:16" x14ac:dyDescent="0.2">
      <c r="A6513" s="1">
        <v>290200418717</v>
      </c>
      <c r="B6513">
        <v>290</v>
      </c>
      <c r="C6513" t="s">
        <v>16</v>
      </c>
      <c r="D6513" s="2">
        <v>43952</v>
      </c>
      <c r="E6513" t="s">
        <v>9502</v>
      </c>
      <c r="F6513">
        <f>1</f>
        <v>1</v>
      </c>
      <c r="G6513">
        <v>153551</v>
      </c>
      <c r="H6513" t="s">
        <v>18</v>
      </c>
      <c r="I6513" t="s">
        <v>79</v>
      </c>
      <c r="J6513" t="s">
        <v>20</v>
      </c>
      <c r="K6513" t="s">
        <v>21</v>
      </c>
      <c r="L6513" t="s">
        <v>8785</v>
      </c>
      <c r="M6513" t="s">
        <v>23</v>
      </c>
      <c r="N6513" t="s">
        <v>96</v>
      </c>
      <c r="O6513" t="s">
        <v>8469</v>
      </c>
      <c r="P6513" t="b">
        <f>production[[#This Row],[Funded Month]]&gt;=DATE(2021,1,1)</f>
        <v>0</v>
      </c>
    </row>
    <row r="6514" spans="1:16" x14ac:dyDescent="0.2">
      <c r="A6514" s="1">
        <v>290200419093</v>
      </c>
      <c r="B6514">
        <v>290</v>
      </c>
      <c r="C6514" t="s">
        <v>16</v>
      </c>
      <c r="D6514" s="2">
        <v>43952</v>
      </c>
      <c r="E6514" t="s">
        <v>9503</v>
      </c>
      <c r="F6514">
        <f>1</f>
        <v>1</v>
      </c>
      <c r="G6514">
        <v>319500</v>
      </c>
      <c r="H6514" t="s">
        <v>18</v>
      </c>
      <c r="I6514" t="s">
        <v>19</v>
      </c>
      <c r="J6514" t="s">
        <v>20</v>
      </c>
      <c r="K6514" t="s">
        <v>21</v>
      </c>
      <c r="L6514" t="s">
        <v>8785</v>
      </c>
      <c r="M6514" t="s">
        <v>23</v>
      </c>
      <c r="N6514" t="s">
        <v>96</v>
      </c>
      <c r="O6514" t="s">
        <v>1680</v>
      </c>
      <c r="P6514" t="b">
        <f>production[[#This Row],[Funded Month]]&gt;=DATE(2021,1,1)</f>
        <v>0</v>
      </c>
    </row>
    <row r="6515" spans="1:16" x14ac:dyDescent="0.2">
      <c r="A6515" s="1">
        <v>290200420381</v>
      </c>
      <c r="B6515">
        <v>290</v>
      </c>
      <c r="C6515" t="s">
        <v>16</v>
      </c>
      <c r="D6515" s="2">
        <v>43952</v>
      </c>
      <c r="E6515" t="s">
        <v>9504</v>
      </c>
      <c r="F6515">
        <f>1</f>
        <v>1</v>
      </c>
      <c r="G6515">
        <v>357200</v>
      </c>
      <c r="H6515" t="s">
        <v>18</v>
      </c>
      <c r="I6515" t="s">
        <v>19</v>
      </c>
      <c r="J6515" t="s">
        <v>20</v>
      </c>
      <c r="K6515" t="s">
        <v>21</v>
      </c>
      <c r="L6515" t="s">
        <v>8785</v>
      </c>
      <c r="M6515" t="s">
        <v>23</v>
      </c>
      <c r="N6515" t="s">
        <v>104</v>
      </c>
      <c r="O6515" t="s">
        <v>680</v>
      </c>
      <c r="P6515" t="b">
        <f>production[[#This Row],[Funded Month]]&gt;=DATE(2021,1,1)</f>
        <v>0</v>
      </c>
    </row>
    <row r="6516" spans="1:16" x14ac:dyDescent="0.2">
      <c r="A6516" s="1">
        <v>290200421631</v>
      </c>
      <c r="B6516">
        <v>290</v>
      </c>
      <c r="C6516" t="s">
        <v>16</v>
      </c>
      <c r="D6516" s="2">
        <v>43952</v>
      </c>
      <c r="E6516" t="s">
        <v>9505</v>
      </c>
      <c r="F6516">
        <f>1</f>
        <v>1</v>
      </c>
      <c r="G6516">
        <v>273505</v>
      </c>
      <c r="H6516" t="s">
        <v>18</v>
      </c>
      <c r="I6516" t="s">
        <v>19</v>
      </c>
      <c r="J6516" t="s">
        <v>20</v>
      </c>
      <c r="K6516" t="s">
        <v>21</v>
      </c>
      <c r="L6516" t="s">
        <v>8785</v>
      </c>
      <c r="M6516" t="s">
        <v>23</v>
      </c>
      <c r="N6516" t="s">
        <v>96</v>
      </c>
      <c r="O6516" t="s">
        <v>8469</v>
      </c>
      <c r="P6516" t="b">
        <f>production[[#This Row],[Funded Month]]&gt;=DATE(2021,1,1)</f>
        <v>0</v>
      </c>
    </row>
    <row r="6517" spans="1:16" x14ac:dyDescent="0.2">
      <c r="A6517" s="1">
        <v>290200422630</v>
      </c>
      <c r="B6517">
        <v>290</v>
      </c>
      <c r="C6517" t="s">
        <v>16</v>
      </c>
      <c r="D6517" s="2">
        <v>43952</v>
      </c>
      <c r="E6517" t="s">
        <v>9506</v>
      </c>
      <c r="F6517">
        <f>1</f>
        <v>1</v>
      </c>
      <c r="G6517">
        <v>185000</v>
      </c>
      <c r="H6517" t="s">
        <v>18</v>
      </c>
      <c r="I6517" t="s">
        <v>19</v>
      </c>
      <c r="J6517" t="s">
        <v>20</v>
      </c>
      <c r="K6517" t="s">
        <v>21</v>
      </c>
      <c r="L6517" t="s">
        <v>8785</v>
      </c>
      <c r="M6517" t="s">
        <v>23</v>
      </c>
      <c r="N6517" t="s">
        <v>96</v>
      </c>
      <c r="O6517" t="s">
        <v>95</v>
      </c>
      <c r="P6517" t="b">
        <f>production[[#This Row],[Funded Month]]&gt;=DATE(2021,1,1)</f>
        <v>0</v>
      </c>
    </row>
    <row r="6518" spans="1:16" x14ac:dyDescent="0.2">
      <c r="A6518" s="1">
        <v>290200423073</v>
      </c>
      <c r="B6518">
        <v>290</v>
      </c>
      <c r="C6518" t="s">
        <v>16</v>
      </c>
      <c r="D6518" s="2">
        <v>43952</v>
      </c>
      <c r="E6518" t="s">
        <v>9507</v>
      </c>
      <c r="F6518">
        <f>1</f>
        <v>1</v>
      </c>
      <c r="G6518">
        <v>229500</v>
      </c>
      <c r="H6518" t="s">
        <v>18</v>
      </c>
      <c r="I6518" t="s">
        <v>19</v>
      </c>
      <c r="J6518" t="s">
        <v>20</v>
      </c>
      <c r="K6518" t="s">
        <v>21</v>
      </c>
      <c r="L6518" t="s">
        <v>8785</v>
      </c>
      <c r="M6518" t="s">
        <v>23</v>
      </c>
      <c r="N6518" t="s">
        <v>349</v>
      </c>
      <c r="O6518" t="s">
        <v>350</v>
      </c>
      <c r="P6518" t="b">
        <f>production[[#This Row],[Funded Month]]&gt;=DATE(2021,1,1)</f>
        <v>0</v>
      </c>
    </row>
    <row r="6519" spans="1:16" x14ac:dyDescent="0.2">
      <c r="A6519" s="1">
        <v>290200527908</v>
      </c>
      <c r="B6519">
        <v>290</v>
      </c>
      <c r="C6519" t="s">
        <v>16</v>
      </c>
      <c r="D6519" s="2">
        <v>43952</v>
      </c>
      <c r="E6519" t="s">
        <v>9508</v>
      </c>
      <c r="F6519">
        <f>1</f>
        <v>1</v>
      </c>
      <c r="G6519">
        <v>465000</v>
      </c>
      <c r="H6519" t="s">
        <v>238</v>
      </c>
      <c r="I6519" t="s">
        <v>239</v>
      </c>
      <c r="J6519" t="s">
        <v>20</v>
      </c>
      <c r="K6519" t="s">
        <v>21</v>
      </c>
      <c r="L6519" t="s">
        <v>8785</v>
      </c>
      <c r="M6519" t="s">
        <v>23</v>
      </c>
      <c r="N6519" t="s">
        <v>96</v>
      </c>
      <c r="O6519" t="s">
        <v>2285</v>
      </c>
      <c r="P6519" t="b">
        <f>production[[#This Row],[Funded Month]]&gt;=DATE(2021,1,1)</f>
        <v>0</v>
      </c>
    </row>
    <row r="6520" spans="1:16" x14ac:dyDescent="0.2">
      <c r="A6520" s="1">
        <v>290200416865</v>
      </c>
      <c r="B6520">
        <v>290</v>
      </c>
      <c r="C6520" t="s">
        <v>16</v>
      </c>
      <c r="D6520" s="2">
        <v>43952</v>
      </c>
      <c r="E6520" t="s">
        <v>9509</v>
      </c>
      <c r="F6520">
        <f>1</f>
        <v>1</v>
      </c>
      <c r="G6520">
        <v>185270</v>
      </c>
      <c r="H6520" t="s">
        <v>18</v>
      </c>
      <c r="I6520" t="s">
        <v>79</v>
      </c>
      <c r="J6520" t="s">
        <v>20</v>
      </c>
      <c r="K6520" t="s">
        <v>21</v>
      </c>
      <c r="L6520" t="s">
        <v>98</v>
      </c>
      <c r="M6520" t="s">
        <v>1010</v>
      </c>
      <c r="N6520" t="s">
        <v>93</v>
      </c>
      <c r="O6520" t="s">
        <v>556</v>
      </c>
      <c r="P6520" t="b">
        <f>production[[#This Row],[Funded Month]]&gt;=DATE(2021,1,1)</f>
        <v>0</v>
      </c>
    </row>
    <row r="6521" spans="1:16" x14ac:dyDescent="0.2">
      <c r="A6521" s="1">
        <v>292200420363</v>
      </c>
      <c r="B6521">
        <v>292</v>
      </c>
      <c r="C6521" t="s">
        <v>922</v>
      </c>
      <c r="D6521" s="2">
        <v>43952</v>
      </c>
      <c r="E6521" t="s">
        <v>9058</v>
      </c>
      <c r="F6521">
        <f>1</f>
        <v>1</v>
      </c>
      <c r="G6521">
        <v>124500</v>
      </c>
      <c r="H6521" t="s">
        <v>18</v>
      </c>
      <c r="I6521" t="s">
        <v>19</v>
      </c>
      <c r="J6521" t="s">
        <v>20</v>
      </c>
      <c r="K6521" t="s">
        <v>21</v>
      </c>
      <c r="L6521" t="s">
        <v>9004</v>
      </c>
      <c r="M6521" t="s">
        <v>2204</v>
      </c>
      <c r="N6521" t="s">
        <v>4877</v>
      </c>
      <c r="O6521" t="s">
        <v>9122</v>
      </c>
      <c r="P6521" t="b">
        <f>production[[#This Row],[Funded Month]]&gt;=DATE(2021,1,1)</f>
        <v>0</v>
      </c>
    </row>
    <row r="6522" spans="1:16" x14ac:dyDescent="0.2">
      <c r="A6522" s="1">
        <v>297200292854</v>
      </c>
      <c r="B6522">
        <v>297</v>
      </c>
      <c r="C6522" t="s">
        <v>415</v>
      </c>
      <c r="D6522" s="2">
        <v>43952</v>
      </c>
      <c r="E6522" t="s">
        <v>9510</v>
      </c>
      <c r="F6522">
        <f>1</f>
        <v>1</v>
      </c>
      <c r="G6522">
        <v>284747</v>
      </c>
      <c r="H6522" t="s">
        <v>86</v>
      </c>
      <c r="I6522" t="s">
        <v>87</v>
      </c>
      <c r="J6522" t="s">
        <v>20</v>
      </c>
      <c r="K6522" t="s">
        <v>21</v>
      </c>
      <c r="L6522" t="s">
        <v>9007</v>
      </c>
      <c r="M6522" t="s">
        <v>32</v>
      </c>
      <c r="N6522" t="s">
        <v>1192</v>
      </c>
      <c r="O6522" t="s">
        <v>1186</v>
      </c>
      <c r="P6522" t="b">
        <f>production[[#This Row],[Funded Month]]&gt;=DATE(2021,1,1)</f>
        <v>0</v>
      </c>
    </row>
    <row r="6523" spans="1:16" x14ac:dyDescent="0.2">
      <c r="A6523" s="1">
        <v>290200414240</v>
      </c>
      <c r="B6523">
        <v>290</v>
      </c>
      <c r="C6523" t="s">
        <v>16</v>
      </c>
      <c r="D6523" s="2">
        <v>43952</v>
      </c>
      <c r="E6523" t="s">
        <v>9511</v>
      </c>
      <c r="F6523">
        <f>1</f>
        <v>1</v>
      </c>
      <c r="G6523">
        <v>301000</v>
      </c>
      <c r="H6523" t="s">
        <v>18</v>
      </c>
      <c r="I6523" t="s">
        <v>19</v>
      </c>
      <c r="J6523" t="s">
        <v>20</v>
      </c>
      <c r="K6523" t="s">
        <v>27</v>
      </c>
      <c r="L6523" t="s">
        <v>9512</v>
      </c>
      <c r="M6523" t="s">
        <v>178</v>
      </c>
      <c r="N6523" t="s">
        <v>2428</v>
      </c>
      <c r="O6523" t="s">
        <v>9513</v>
      </c>
      <c r="P6523" t="b">
        <f>production[[#This Row],[Funded Month]]&gt;=DATE(2021,1,1)</f>
        <v>0</v>
      </c>
    </row>
    <row r="6524" spans="1:16" x14ac:dyDescent="0.2">
      <c r="A6524" s="1">
        <v>290200308409</v>
      </c>
      <c r="B6524">
        <v>290</v>
      </c>
      <c r="C6524" t="s">
        <v>16</v>
      </c>
      <c r="D6524" s="2">
        <v>43952</v>
      </c>
      <c r="E6524" t="s">
        <v>9514</v>
      </c>
      <c r="F6524">
        <f>1</f>
        <v>1</v>
      </c>
      <c r="G6524">
        <v>242250</v>
      </c>
      <c r="H6524" t="s">
        <v>18</v>
      </c>
      <c r="I6524" t="s">
        <v>19</v>
      </c>
      <c r="J6524" t="s">
        <v>20</v>
      </c>
      <c r="K6524" t="s">
        <v>21</v>
      </c>
      <c r="L6524" t="s">
        <v>181</v>
      </c>
      <c r="M6524" t="s">
        <v>32</v>
      </c>
      <c r="N6524" t="s">
        <v>182</v>
      </c>
      <c r="O6524" t="s">
        <v>1696</v>
      </c>
      <c r="P6524" t="b">
        <f>production[[#This Row],[Funded Month]]&gt;=DATE(2021,1,1)</f>
        <v>0</v>
      </c>
    </row>
    <row r="6525" spans="1:16" x14ac:dyDescent="0.2">
      <c r="A6525" s="1">
        <v>290200412500</v>
      </c>
      <c r="B6525">
        <v>290</v>
      </c>
      <c r="C6525" t="s">
        <v>16</v>
      </c>
      <c r="D6525" s="2">
        <v>43952</v>
      </c>
      <c r="E6525" t="s">
        <v>9515</v>
      </c>
      <c r="F6525">
        <f>1</f>
        <v>1</v>
      </c>
      <c r="G6525">
        <v>128040</v>
      </c>
      <c r="H6525" t="s">
        <v>18</v>
      </c>
      <c r="I6525" t="s">
        <v>79</v>
      </c>
      <c r="J6525" t="s">
        <v>20</v>
      </c>
      <c r="K6525" t="s">
        <v>21</v>
      </c>
      <c r="L6525" t="s">
        <v>181</v>
      </c>
      <c r="M6525" t="s">
        <v>32</v>
      </c>
      <c r="N6525" t="s">
        <v>531</v>
      </c>
      <c r="O6525" t="s">
        <v>828</v>
      </c>
      <c r="P6525" t="b">
        <f>production[[#This Row],[Funded Month]]&gt;=DATE(2021,1,1)</f>
        <v>0</v>
      </c>
    </row>
    <row r="6526" spans="1:16" x14ac:dyDescent="0.2">
      <c r="A6526" s="1">
        <v>297200412149</v>
      </c>
      <c r="B6526">
        <v>297</v>
      </c>
      <c r="C6526" t="s">
        <v>415</v>
      </c>
      <c r="D6526" s="2">
        <v>43952</v>
      </c>
      <c r="E6526" t="s">
        <v>9516</v>
      </c>
      <c r="F6526">
        <f>1</f>
        <v>1</v>
      </c>
      <c r="G6526">
        <v>510000</v>
      </c>
      <c r="H6526" t="s">
        <v>18</v>
      </c>
      <c r="I6526" t="s">
        <v>19</v>
      </c>
      <c r="J6526" t="s">
        <v>20</v>
      </c>
      <c r="K6526" t="s">
        <v>44</v>
      </c>
      <c r="L6526" t="s">
        <v>9517</v>
      </c>
      <c r="M6526" t="s">
        <v>32</v>
      </c>
      <c r="N6526" t="s">
        <v>1192</v>
      </c>
      <c r="P6526" t="b">
        <f>production[[#This Row],[Funded Month]]&gt;=DATE(2021,1,1)</f>
        <v>0</v>
      </c>
    </row>
    <row r="6527" spans="1:16" x14ac:dyDescent="0.2">
      <c r="A6527" s="1">
        <v>290200415406</v>
      </c>
      <c r="B6527">
        <v>290</v>
      </c>
      <c r="C6527" t="s">
        <v>16</v>
      </c>
      <c r="D6527" s="2">
        <v>43952</v>
      </c>
      <c r="E6527" t="s">
        <v>9518</v>
      </c>
      <c r="F6527">
        <f>1</f>
        <v>1</v>
      </c>
      <c r="G6527">
        <v>253000</v>
      </c>
      <c r="H6527" t="s">
        <v>18</v>
      </c>
      <c r="I6527" t="s">
        <v>19</v>
      </c>
      <c r="J6527" t="s">
        <v>20</v>
      </c>
      <c r="K6527" t="s">
        <v>27</v>
      </c>
      <c r="L6527" t="s">
        <v>8833</v>
      </c>
      <c r="M6527" t="s">
        <v>32</v>
      </c>
      <c r="N6527" t="s">
        <v>531</v>
      </c>
      <c r="O6527" t="s">
        <v>828</v>
      </c>
      <c r="P6527" t="b">
        <f>production[[#This Row],[Funded Month]]&gt;=DATE(2021,1,1)</f>
        <v>0</v>
      </c>
    </row>
    <row r="6528" spans="1:16" x14ac:dyDescent="0.2">
      <c r="A6528" s="1">
        <v>295200185616</v>
      </c>
      <c r="B6528">
        <v>295</v>
      </c>
      <c r="C6528" t="s">
        <v>16</v>
      </c>
      <c r="D6528" s="2">
        <v>43922</v>
      </c>
      <c r="E6528" t="s">
        <v>9519</v>
      </c>
      <c r="F6528">
        <f>1</f>
        <v>1</v>
      </c>
      <c r="G6528">
        <v>248417</v>
      </c>
      <c r="H6528" t="s">
        <v>86</v>
      </c>
      <c r="I6528" t="s">
        <v>1351</v>
      </c>
      <c r="J6528" t="s">
        <v>20</v>
      </c>
      <c r="K6528" t="s">
        <v>21</v>
      </c>
      <c r="L6528" t="s">
        <v>8838</v>
      </c>
      <c r="M6528" t="s">
        <v>32</v>
      </c>
      <c r="N6528" t="s">
        <v>531</v>
      </c>
      <c r="O6528" t="s">
        <v>827</v>
      </c>
      <c r="P6528" t="b">
        <f>production[[#This Row],[Funded Month]]&gt;=DATE(2021,1,1)</f>
        <v>0</v>
      </c>
    </row>
    <row r="6529" spans="1:16" x14ac:dyDescent="0.2">
      <c r="A6529" s="1">
        <v>295200303332</v>
      </c>
      <c r="B6529">
        <v>295</v>
      </c>
      <c r="C6529" t="s">
        <v>16</v>
      </c>
      <c r="D6529" s="2">
        <v>43922</v>
      </c>
      <c r="E6529" t="s">
        <v>9520</v>
      </c>
      <c r="F6529">
        <f>1</f>
        <v>1</v>
      </c>
      <c r="G6529">
        <v>177777</v>
      </c>
      <c r="H6529" t="s">
        <v>86</v>
      </c>
      <c r="I6529" t="s">
        <v>87</v>
      </c>
      <c r="J6529" t="s">
        <v>20</v>
      </c>
      <c r="K6529" t="s">
        <v>21</v>
      </c>
      <c r="L6529" t="s">
        <v>1046</v>
      </c>
      <c r="M6529" t="s">
        <v>32</v>
      </c>
      <c r="N6529" t="s">
        <v>3099</v>
      </c>
      <c r="O6529" t="s">
        <v>1144</v>
      </c>
      <c r="P6529" t="b">
        <f>production[[#This Row],[Funded Month]]&gt;=DATE(2021,1,1)</f>
        <v>0</v>
      </c>
    </row>
    <row r="6530" spans="1:16" x14ac:dyDescent="0.2">
      <c r="A6530" s="1">
        <v>295200308981</v>
      </c>
      <c r="B6530">
        <v>295</v>
      </c>
      <c r="C6530" t="s">
        <v>16</v>
      </c>
      <c r="D6530" s="2">
        <v>43922</v>
      </c>
      <c r="E6530" t="s">
        <v>9521</v>
      </c>
      <c r="F6530">
        <f>1</f>
        <v>1</v>
      </c>
      <c r="G6530">
        <v>286711</v>
      </c>
      <c r="H6530" t="s">
        <v>86</v>
      </c>
      <c r="I6530" t="s">
        <v>186</v>
      </c>
      <c r="J6530" t="s">
        <v>20</v>
      </c>
      <c r="K6530" t="s">
        <v>21</v>
      </c>
      <c r="L6530" t="s">
        <v>1046</v>
      </c>
      <c r="M6530" t="s">
        <v>32</v>
      </c>
      <c r="N6530" t="s">
        <v>3099</v>
      </c>
      <c r="O6530" t="s">
        <v>5073</v>
      </c>
      <c r="P6530" t="b">
        <f>production[[#This Row],[Funded Month]]&gt;=DATE(2021,1,1)</f>
        <v>0</v>
      </c>
    </row>
    <row r="6531" spans="1:16" x14ac:dyDescent="0.2">
      <c r="A6531" s="1">
        <v>290190853226</v>
      </c>
      <c r="B6531">
        <v>290</v>
      </c>
      <c r="C6531" t="s">
        <v>16</v>
      </c>
      <c r="D6531" s="2">
        <v>43922</v>
      </c>
      <c r="E6531" t="s">
        <v>9522</v>
      </c>
      <c r="F6531">
        <f>1</f>
        <v>1</v>
      </c>
      <c r="G6531">
        <v>201286</v>
      </c>
      <c r="H6531" t="s">
        <v>86</v>
      </c>
      <c r="I6531" t="s">
        <v>87</v>
      </c>
      <c r="J6531" t="s">
        <v>20</v>
      </c>
      <c r="K6531" t="s">
        <v>21</v>
      </c>
      <c r="L6531" t="s">
        <v>224</v>
      </c>
      <c r="M6531" t="s">
        <v>32</v>
      </c>
      <c r="N6531" t="s">
        <v>165</v>
      </c>
      <c r="O6531" t="s">
        <v>4198</v>
      </c>
      <c r="P6531" t="b">
        <f>production[[#This Row],[Funded Month]]&gt;=DATE(2021,1,1)</f>
        <v>0</v>
      </c>
    </row>
    <row r="6532" spans="1:16" x14ac:dyDescent="0.2">
      <c r="A6532" s="1">
        <v>290191064501</v>
      </c>
      <c r="B6532">
        <v>290</v>
      </c>
      <c r="C6532" t="s">
        <v>16</v>
      </c>
      <c r="D6532" s="2">
        <v>43922</v>
      </c>
      <c r="E6532" t="s">
        <v>9523</v>
      </c>
      <c r="F6532">
        <f>1</f>
        <v>1</v>
      </c>
      <c r="G6532">
        <v>405450</v>
      </c>
      <c r="H6532" t="s">
        <v>18</v>
      </c>
      <c r="I6532" t="s">
        <v>19</v>
      </c>
      <c r="J6532" t="s">
        <v>20</v>
      </c>
      <c r="K6532" t="s">
        <v>21</v>
      </c>
      <c r="L6532" t="s">
        <v>224</v>
      </c>
      <c r="M6532" t="s">
        <v>32</v>
      </c>
      <c r="N6532" t="s">
        <v>165</v>
      </c>
      <c r="O6532" t="s">
        <v>9266</v>
      </c>
      <c r="P6532" t="b">
        <f>production[[#This Row],[Funded Month]]&gt;=DATE(2021,1,1)</f>
        <v>0</v>
      </c>
    </row>
    <row r="6533" spans="1:16" x14ac:dyDescent="0.2">
      <c r="A6533" s="1">
        <v>290200184804</v>
      </c>
      <c r="B6533">
        <v>290</v>
      </c>
      <c r="C6533" t="s">
        <v>16</v>
      </c>
      <c r="D6533" s="2">
        <v>43922</v>
      </c>
      <c r="E6533" t="s">
        <v>9524</v>
      </c>
      <c r="F6533">
        <f>1</f>
        <v>1</v>
      </c>
      <c r="G6533">
        <v>310400</v>
      </c>
      <c r="H6533" t="s">
        <v>18</v>
      </c>
      <c r="I6533" t="s">
        <v>19</v>
      </c>
      <c r="J6533" t="s">
        <v>20</v>
      </c>
      <c r="K6533" t="s">
        <v>21</v>
      </c>
      <c r="L6533" t="s">
        <v>224</v>
      </c>
      <c r="M6533" t="s">
        <v>32</v>
      </c>
      <c r="N6533" t="s">
        <v>165</v>
      </c>
      <c r="O6533" t="s">
        <v>9525</v>
      </c>
      <c r="P6533" t="b">
        <f>production[[#This Row],[Funded Month]]&gt;=DATE(2021,1,1)</f>
        <v>0</v>
      </c>
    </row>
    <row r="6534" spans="1:16" x14ac:dyDescent="0.2">
      <c r="A6534" s="1">
        <v>290200188652</v>
      </c>
      <c r="B6534">
        <v>290</v>
      </c>
      <c r="C6534" t="s">
        <v>16</v>
      </c>
      <c r="D6534" s="2">
        <v>43922</v>
      </c>
      <c r="E6534" t="s">
        <v>9526</v>
      </c>
      <c r="F6534">
        <f>1</f>
        <v>1</v>
      </c>
      <c r="G6534">
        <v>145600</v>
      </c>
      <c r="H6534" t="s">
        <v>18</v>
      </c>
      <c r="I6534" t="s">
        <v>19</v>
      </c>
      <c r="J6534" t="s">
        <v>20</v>
      </c>
      <c r="K6534" t="s">
        <v>21</v>
      </c>
      <c r="L6534" t="s">
        <v>224</v>
      </c>
      <c r="M6534" t="s">
        <v>32</v>
      </c>
      <c r="N6534" t="s">
        <v>165</v>
      </c>
      <c r="O6534" t="s">
        <v>9527</v>
      </c>
      <c r="P6534" t="b">
        <f>production[[#This Row],[Funded Month]]&gt;=DATE(2021,1,1)</f>
        <v>0</v>
      </c>
    </row>
    <row r="6535" spans="1:16" x14ac:dyDescent="0.2">
      <c r="A6535" s="1">
        <v>290200292310</v>
      </c>
      <c r="B6535">
        <v>290</v>
      </c>
      <c r="C6535" t="s">
        <v>16</v>
      </c>
      <c r="D6535" s="2">
        <v>43922</v>
      </c>
      <c r="E6535" t="s">
        <v>8701</v>
      </c>
      <c r="F6535">
        <f>1</f>
        <v>1</v>
      </c>
      <c r="G6535">
        <v>214051</v>
      </c>
      <c r="H6535" t="s">
        <v>86</v>
      </c>
      <c r="I6535" t="s">
        <v>87</v>
      </c>
      <c r="J6535" t="s">
        <v>20</v>
      </c>
      <c r="K6535" t="s">
        <v>21</v>
      </c>
      <c r="L6535" t="s">
        <v>224</v>
      </c>
      <c r="M6535" t="s">
        <v>32</v>
      </c>
      <c r="N6535" t="s">
        <v>165</v>
      </c>
      <c r="O6535" t="s">
        <v>272</v>
      </c>
      <c r="P6535" t="b">
        <f>production[[#This Row],[Funded Month]]&gt;=DATE(2021,1,1)</f>
        <v>0</v>
      </c>
    </row>
    <row r="6536" spans="1:16" x14ac:dyDescent="0.2">
      <c r="A6536" s="1">
        <v>290200297762</v>
      </c>
      <c r="B6536">
        <v>290</v>
      </c>
      <c r="C6536" t="s">
        <v>16</v>
      </c>
      <c r="D6536" s="2">
        <v>43922</v>
      </c>
      <c r="E6536" t="s">
        <v>9528</v>
      </c>
      <c r="F6536">
        <f>1</f>
        <v>1</v>
      </c>
      <c r="G6536">
        <v>293600</v>
      </c>
      <c r="H6536" t="s">
        <v>18</v>
      </c>
      <c r="I6536" t="s">
        <v>50</v>
      </c>
      <c r="J6536" t="s">
        <v>20</v>
      </c>
      <c r="K6536" t="s">
        <v>21</v>
      </c>
      <c r="L6536" t="s">
        <v>224</v>
      </c>
      <c r="M6536" t="s">
        <v>32</v>
      </c>
      <c r="N6536" t="s">
        <v>165</v>
      </c>
      <c r="O6536" t="s">
        <v>6888</v>
      </c>
      <c r="P6536" t="b">
        <f>production[[#This Row],[Funded Month]]&gt;=DATE(2021,1,1)</f>
        <v>0</v>
      </c>
    </row>
    <row r="6537" spans="1:16" x14ac:dyDescent="0.2">
      <c r="A6537" s="1">
        <v>290200300281</v>
      </c>
      <c r="B6537">
        <v>290</v>
      </c>
      <c r="C6537" t="s">
        <v>16</v>
      </c>
      <c r="D6537" s="2">
        <v>43922</v>
      </c>
      <c r="E6537" t="s">
        <v>9529</v>
      </c>
      <c r="F6537">
        <f>1</f>
        <v>1</v>
      </c>
      <c r="G6537">
        <v>232800</v>
      </c>
      <c r="H6537" t="s">
        <v>18</v>
      </c>
      <c r="I6537" t="s">
        <v>19</v>
      </c>
      <c r="J6537" t="s">
        <v>20</v>
      </c>
      <c r="K6537" t="s">
        <v>21</v>
      </c>
      <c r="L6537" t="s">
        <v>224</v>
      </c>
      <c r="M6537" t="s">
        <v>32</v>
      </c>
      <c r="N6537" t="s">
        <v>165</v>
      </c>
      <c r="O6537" t="s">
        <v>9530</v>
      </c>
      <c r="P6537" t="b">
        <f>production[[#This Row],[Funded Month]]&gt;=DATE(2021,1,1)</f>
        <v>0</v>
      </c>
    </row>
    <row r="6538" spans="1:16" x14ac:dyDescent="0.2">
      <c r="A6538" s="1">
        <v>290200307598</v>
      </c>
      <c r="B6538">
        <v>290</v>
      </c>
      <c r="C6538" t="s">
        <v>16</v>
      </c>
      <c r="D6538" s="2">
        <v>43922</v>
      </c>
      <c r="E6538" t="s">
        <v>9531</v>
      </c>
      <c r="F6538">
        <f>1</f>
        <v>1</v>
      </c>
      <c r="G6538">
        <v>402900</v>
      </c>
      <c r="H6538" t="s">
        <v>18</v>
      </c>
      <c r="I6538" t="s">
        <v>19</v>
      </c>
      <c r="J6538" t="s">
        <v>20</v>
      </c>
      <c r="K6538" t="s">
        <v>21</v>
      </c>
      <c r="L6538" t="s">
        <v>224</v>
      </c>
      <c r="M6538" t="s">
        <v>32</v>
      </c>
      <c r="N6538" t="s">
        <v>165</v>
      </c>
      <c r="O6538" t="s">
        <v>9532</v>
      </c>
      <c r="P6538" t="b">
        <f>production[[#This Row],[Funded Month]]&gt;=DATE(2021,1,1)</f>
        <v>0</v>
      </c>
    </row>
    <row r="6539" spans="1:16" x14ac:dyDescent="0.2">
      <c r="A6539" s="1">
        <v>290200309153</v>
      </c>
      <c r="B6539">
        <v>290</v>
      </c>
      <c r="C6539" t="s">
        <v>16</v>
      </c>
      <c r="D6539" s="2">
        <v>43922</v>
      </c>
      <c r="E6539" t="s">
        <v>9533</v>
      </c>
      <c r="F6539">
        <f>1</f>
        <v>1</v>
      </c>
      <c r="G6539">
        <v>424000</v>
      </c>
      <c r="H6539" t="s">
        <v>18</v>
      </c>
      <c r="I6539" t="s">
        <v>19</v>
      </c>
      <c r="J6539" t="s">
        <v>20</v>
      </c>
      <c r="K6539" t="s">
        <v>21</v>
      </c>
      <c r="L6539" t="s">
        <v>224</v>
      </c>
      <c r="M6539" t="s">
        <v>32</v>
      </c>
      <c r="N6539" t="s">
        <v>165</v>
      </c>
      <c r="O6539" t="s">
        <v>9534</v>
      </c>
      <c r="P6539" t="b">
        <f>production[[#This Row],[Funded Month]]&gt;=DATE(2021,1,1)</f>
        <v>0</v>
      </c>
    </row>
    <row r="6540" spans="1:16" x14ac:dyDescent="0.2">
      <c r="A6540" s="1">
        <v>290200399319</v>
      </c>
      <c r="B6540">
        <v>290</v>
      </c>
      <c r="C6540" t="s">
        <v>16</v>
      </c>
      <c r="D6540" s="2">
        <v>43922</v>
      </c>
      <c r="E6540" t="s">
        <v>9535</v>
      </c>
      <c r="F6540">
        <f>1</f>
        <v>1</v>
      </c>
      <c r="G6540">
        <v>245471</v>
      </c>
      <c r="H6540" t="s">
        <v>86</v>
      </c>
      <c r="I6540" t="s">
        <v>87</v>
      </c>
      <c r="J6540" t="s">
        <v>20</v>
      </c>
      <c r="K6540" t="s">
        <v>21</v>
      </c>
      <c r="L6540" t="s">
        <v>224</v>
      </c>
      <c r="M6540" t="s">
        <v>32</v>
      </c>
      <c r="N6540" t="s">
        <v>165</v>
      </c>
      <c r="O6540" t="s">
        <v>9475</v>
      </c>
      <c r="P6540" t="b">
        <f>production[[#This Row],[Funded Month]]&gt;=DATE(2021,1,1)</f>
        <v>0</v>
      </c>
    </row>
    <row r="6541" spans="1:16" x14ac:dyDescent="0.2">
      <c r="A6541" s="1">
        <v>290190640004</v>
      </c>
      <c r="B6541">
        <v>290</v>
      </c>
      <c r="C6541" t="s">
        <v>16</v>
      </c>
      <c r="D6541" s="2">
        <v>43922</v>
      </c>
      <c r="E6541" t="s">
        <v>9536</v>
      </c>
      <c r="F6541">
        <f>1</f>
        <v>1</v>
      </c>
      <c r="G6541">
        <v>308728</v>
      </c>
      <c r="H6541" t="s">
        <v>238</v>
      </c>
      <c r="I6541" t="s">
        <v>286</v>
      </c>
      <c r="J6541" t="s">
        <v>20</v>
      </c>
      <c r="K6541" t="s">
        <v>44</v>
      </c>
      <c r="L6541" t="s">
        <v>8722</v>
      </c>
      <c r="M6541" t="s">
        <v>32</v>
      </c>
      <c r="N6541" t="s">
        <v>315</v>
      </c>
      <c r="O6541" t="s">
        <v>316</v>
      </c>
      <c r="P6541" t="b">
        <f>production[[#This Row],[Funded Month]]&gt;=DATE(2021,1,1)</f>
        <v>0</v>
      </c>
    </row>
    <row r="6542" spans="1:16" x14ac:dyDescent="0.2">
      <c r="A6542" s="1">
        <v>290200300096</v>
      </c>
      <c r="B6542">
        <v>290</v>
      </c>
      <c r="C6542" t="s">
        <v>16</v>
      </c>
      <c r="D6542" s="2">
        <v>43922</v>
      </c>
      <c r="E6542" t="s">
        <v>9537</v>
      </c>
      <c r="F6542">
        <f>1</f>
        <v>1</v>
      </c>
      <c r="G6542">
        <v>177600</v>
      </c>
      <c r="H6542" t="s">
        <v>18</v>
      </c>
      <c r="I6542" t="s">
        <v>19</v>
      </c>
      <c r="J6542" t="s">
        <v>20</v>
      </c>
      <c r="K6542" t="s">
        <v>21</v>
      </c>
      <c r="L6542" t="s">
        <v>8722</v>
      </c>
      <c r="M6542" t="s">
        <v>32</v>
      </c>
      <c r="N6542" t="s">
        <v>596</v>
      </c>
      <c r="O6542" t="s">
        <v>8732</v>
      </c>
      <c r="P6542" t="b">
        <f>production[[#This Row],[Funded Month]]&gt;=DATE(2021,1,1)</f>
        <v>0</v>
      </c>
    </row>
    <row r="6543" spans="1:16" x14ac:dyDescent="0.2">
      <c r="A6543" s="1">
        <v>290200305263</v>
      </c>
      <c r="B6543">
        <v>290</v>
      </c>
      <c r="C6543" t="s">
        <v>16</v>
      </c>
      <c r="D6543" s="2">
        <v>43922</v>
      </c>
      <c r="E6543" t="s">
        <v>8726</v>
      </c>
      <c r="F6543">
        <f>1</f>
        <v>1</v>
      </c>
      <c r="G6543">
        <v>115000</v>
      </c>
      <c r="H6543" t="s">
        <v>18</v>
      </c>
      <c r="I6543" t="s">
        <v>19</v>
      </c>
      <c r="J6543" t="s">
        <v>20</v>
      </c>
      <c r="K6543" t="s">
        <v>21</v>
      </c>
      <c r="L6543" t="s">
        <v>8722</v>
      </c>
      <c r="M6543" t="s">
        <v>32</v>
      </c>
      <c r="N6543" t="s">
        <v>596</v>
      </c>
      <c r="O6543" t="s">
        <v>5750</v>
      </c>
      <c r="P6543" t="b">
        <f>production[[#This Row],[Funded Month]]&gt;=DATE(2021,1,1)</f>
        <v>0</v>
      </c>
    </row>
    <row r="6544" spans="1:16" x14ac:dyDescent="0.2">
      <c r="A6544" s="1">
        <v>290200411842</v>
      </c>
      <c r="B6544">
        <v>290</v>
      </c>
      <c r="C6544" t="s">
        <v>16</v>
      </c>
      <c r="D6544" s="2">
        <v>43922</v>
      </c>
      <c r="E6544" t="s">
        <v>9538</v>
      </c>
      <c r="F6544">
        <f>1</f>
        <v>1</v>
      </c>
      <c r="G6544">
        <v>224885</v>
      </c>
      <c r="H6544" t="s">
        <v>18</v>
      </c>
      <c r="I6544" t="s">
        <v>1818</v>
      </c>
      <c r="J6544" t="s">
        <v>20</v>
      </c>
      <c r="K6544" t="s">
        <v>21</v>
      </c>
      <c r="L6544" t="s">
        <v>8722</v>
      </c>
      <c r="M6544" t="s">
        <v>32</v>
      </c>
      <c r="N6544" t="s">
        <v>596</v>
      </c>
      <c r="O6544" t="s">
        <v>9539</v>
      </c>
      <c r="P6544" t="b">
        <f>production[[#This Row],[Funded Month]]&gt;=DATE(2021,1,1)</f>
        <v>0</v>
      </c>
    </row>
    <row r="6545" spans="1:16" x14ac:dyDescent="0.2">
      <c r="A6545" s="1">
        <v>290200416184</v>
      </c>
      <c r="B6545">
        <v>290</v>
      </c>
      <c r="C6545" t="s">
        <v>16</v>
      </c>
      <c r="D6545" s="2">
        <v>43922</v>
      </c>
      <c r="E6545" t="s">
        <v>9540</v>
      </c>
      <c r="F6545">
        <f>1</f>
        <v>1</v>
      </c>
      <c r="G6545">
        <v>411300</v>
      </c>
      <c r="H6545" t="s">
        <v>18</v>
      </c>
      <c r="I6545" t="s">
        <v>19</v>
      </c>
      <c r="J6545" t="s">
        <v>20</v>
      </c>
      <c r="K6545" t="s">
        <v>21</v>
      </c>
      <c r="L6545" t="s">
        <v>8722</v>
      </c>
      <c r="M6545" t="s">
        <v>32</v>
      </c>
      <c r="N6545" t="s">
        <v>662</v>
      </c>
      <c r="O6545" t="s">
        <v>9541</v>
      </c>
      <c r="P6545" t="b">
        <f>production[[#This Row],[Funded Month]]&gt;=DATE(2021,1,1)</f>
        <v>0</v>
      </c>
    </row>
    <row r="6546" spans="1:16" x14ac:dyDescent="0.2">
      <c r="A6546" s="1">
        <v>297200187625</v>
      </c>
      <c r="B6546">
        <v>297</v>
      </c>
      <c r="C6546" t="s">
        <v>415</v>
      </c>
      <c r="D6546" s="2">
        <v>43922</v>
      </c>
      <c r="E6546" t="s">
        <v>9542</v>
      </c>
      <c r="F6546">
        <f>1</f>
        <v>1</v>
      </c>
      <c r="G6546">
        <v>510400</v>
      </c>
      <c r="H6546" t="s">
        <v>18</v>
      </c>
      <c r="I6546" t="s">
        <v>19</v>
      </c>
      <c r="J6546" t="s">
        <v>20</v>
      </c>
      <c r="K6546" t="s">
        <v>21</v>
      </c>
      <c r="L6546" t="s">
        <v>1191</v>
      </c>
      <c r="M6546" t="s">
        <v>2169</v>
      </c>
      <c r="N6546" t="s">
        <v>1192</v>
      </c>
      <c r="O6546" t="s">
        <v>7256</v>
      </c>
      <c r="P6546" t="b">
        <f>production[[#This Row],[Funded Month]]&gt;=DATE(2021,1,1)</f>
        <v>0</v>
      </c>
    </row>
    <row r="6547" spans="1:16" x14ac:dyDescent="0.2">
      <c r="A6547" s="1">
        <v>292200295325</v>
      </c>
      <c r="B6547">
        <v>292</v>
      </c>
      <c r="C6547" t="s">
        <v>922</v>
      </c>
      <c r="D6547" s="2">
        <v>43922</v>
      </c>
      <c r="E6547" t="s">
        <v>9543</v>
      </c>
      <c r="F6547">
        <f>1</f>
        <v>1</v>
      </c>
      <c r="G6547">
        <v>222832</v>
      </c>
      <c r="H6547" t="s">
        <v>86</v>
      </c>
      <c r="I6547" t="s">
        <v>87</v>
      </c>
      <c r="J6547" t="s">
        <v>20</v>
      </c>
      <c r="K6547" t="s">
        <v>44</v>
      </c>
      <c r="L6547" t="s">
        <v>9058</v>
      </c>
      <c r="M6547" t="s">
        <v>32</v>
      </c>
      <c r="N6547" t="s">
        <v>4877</v>
      </c>
      <c r="O6547" t="s">
        <v>9544</v>
      </c>
      <c r="P6547" t="b">
        <f>production[[#This Row],[Funded Month]]&gt;=DATE(2021,1,1)</f>
        <v>0</v>
      </c>
    </row>
    <row r="6548" spans="1:16" x14ac:dyDescent="0.2">
      <c r="A6548" s="1">
        <v>290200299201</v>
      </c>
      <c r="B6548">
        <v>290</v>
      </c>
      <c r="C6548" t="s">
        <v>16</v>
      </c>
      <c r="D6548" s="2">
        <v>43922</v>
      </c>
      <c r="E6548" t="s">
        <v>9545</v>
      </c>
      <c r="F6548">
        <f>1</f>
        <v>1</v>
      </c>
      <c r="G6548">
        <v>280330</v>
      </c>
      <c r="H6548" t="s">
        <v>18</v>
      </c>
      <c r="I6548" t="s">
        <v>19</v>
      </c>
      <c r="J6548" t="s">
        <v>20</v>
      </c>
      <c r="K6548" t="s">
        <v>21</v>
      </c>
      <c r="L6548" t="s">
        <v>8752</v>
      </c>
      <c r="M6548" t="s">
        <v>32</v>
      </c>
      <c r="N6548" t="s">
        <v>756</v>
      </c>
      <c r="O6548" t="s">
        <v>9546</v>
      </c>
      <c r="P6548" t="b">
        <f>production[[#This Row],[Funded Month]]&gt;=DATE(2021,1,1)</f>
        <v>0</v>
      </c>
    </row>
    <row r="6549" spans="1:16" x14ac:dyDescent="0.2">
      <c r="A6549" s="1">
        <v>290200302015</v>
      </c>
      <c r="B6549">
        <v>290</v>
      </c>
      <c r="C6549" t="s">
        <v>16</v>
      </c>
      <c r="D6549" s="2">
        <v>43922</v>
      </c>
      <c r="E6549" t="s">
        <v>3538</v>
      </c>
      <c r="F6549">
        <f>1</f>
        <v>1</v>
      </c>
      <c r="G6549">
        <v>485000</v>
      </c>
      <c r="H6549" t="s">
        <v>18</v>
      </c>
      <c r="I6549" t="s">
        <v>19</v>
      </c>
      <c r="J6549" t="s">
        <v>20</v>
      </c>
      <c r="K6549" t="s">
        <v>44</v>
      </c>
      <c r="L6549" t="s">
        <v>8752</v>
      </c>
      <c r="M6549" t="s">
        <v>32</v>
      </c>
      <c r="N6549" t="s">
        <v>1749</v>
      </c>
      <c r="O6549" t="s">
        <v>3538</v>
      </c>
      <c r="P6549" t="b">
        <f>production[[#This Row],[Funded Month]]&gt;=DATE(2021,1,1)</f>
        <v>0</v>
      </c>
    </row>
    <row r="6550" spans="1:16" x14ac:dyDescent="0.2">
      <c r="A6550" s="1">
        <v>290200305733</v>
      </c>
      <c r="B6550">
        <v>290</v>
      </c>
      <c r="C6550" t="s">
        <v>16</v>
      </c>
      <c r="D6550" s="2">
        <v>43922</v>
      </c>
      <c r="E6550" t="s">
        <v>9547</v>
      </c>
      <c r="F6550">
        <f>1</f>
        <v>1</v>
      </c>
      <c r="G6550">
        <v>181410</v>
      </c>
      <c r="H6550" t="s">
        <v>86</v>
      </c>
      <c r="I6550" t="s">
        <v>186</v>
      </c>
      <c r="J6550" t="s">
        <v>20</v>
      </c>
      <c r="K6550" t="s">
        <v>21</v>
      </c>
      <c r="L6550" t="s">
        <v>8752</v>
      </c>
      <c r="M6550" t="s">
        <v>32</v>
      </c>
      <c r="N6550" t="s">
        <v>700</v>
      </c>
      <c r="O6550" t="s">
        <v>701</v>
      </c>
      <c r="P6550" t="b">
        <f>production[[#This Row],[Funded Month]]&gt;=DATE(2021,1,1)</f>
        <v>0</v>
      </c>
    </row>
    <row r="6551" spans="1:16" x14ac:dyDescent="0.2">
      <c r="A6551" s="1">
        <v>290190315692</v>
      </c>
      <c r="B6551">
        <v>290</v>
      </c>
      <c r="C6551" t="s">
        <v>16</v>
      </c>
      <c r="D6551" s="2">
        <v>43922</v>
      </c>
      <c r="E6551" t="s">
        <v>9548</v>
      </c>
      <c r="F6551">
        <f>1</f>
        <v>1</v>
      </c>
      <c r="G6551">
        <v>212087</v>
      </c>
      <c r="H6551" t="s">
        <v>86</v>
      </c>
      <c r="I6551" t="s">
        <v>87</v>
      </c>
      <c r="J6551" t="s">
        <v>20</v>
      </c>
      <c r="K6551" t="s">
        <v>21</v>
      </c>
      <c r="L6551" t="s">
        <v>132</v>
      </c>
      <c r="M6551" t="s">
        <v>32</v>
      </c>
      <c r="N6551" t="s">
        <v>531</v>
      </c>
      <c r="O6551" t="s">
        <v>9549</v>
      </c>
      <c r="P6551" t="b">
        <f>production[[#This Row],[Funded Month]]&gt;=DATE(2021,1,1)</f>
        <v>0</v>
      </c>
    </row>
    <row r="6552" spans="1:16" x14ac:dyDescent="0.2">
      <c r="A6552" s="1">
        <v>290200294367</v>
      </c>
      <c r="B6552">
        <v>290</v>
      </c>
      <c r="C6552" t="s">
        <v>16</v>
      </c>
      <c r="D6552" s="2">
        <v>43922</v>
      </c>
      <c r="E6552" t="s">
        <v>9550</v>
      </c>
      <c r="F6552">
        <f>1</f>
        <v>1</v>
      </c>
      <c r="G6552">
        <v>264127</v>
      </c>
      <c r="H6552" t="s">
        <v>86</v>
      </c>
      <c r="I6552" t="s">
        <v>186</v>
      </c>
      <c r="J6552" t="s">
        <v>20</v>
      </c>
      <c r="K6552" t="s">
        <v>21</v>
      </c>
      <c r="L6552" t="s">
        <v>8889</v>
      </c>
      <c r="M6552" t="s">
        <v>178</v>
      </c>
      <c r="N6552" t="s">
        <v>2590</v>
      </c>
      <c r="O6552" t="s">
        <v>9551</v>
      </c>
      <c r="P6552" t="b">
        <f>production[[#This Row],[Funded Month]]&gt;=DATE(2021,1,1)</f>
        <v>0</v>
      </c>
    </row>
    <row r="6553" spans="1:16" x14ac:dyDescent="0.2">
      <c r="A6553" s="1">
        <v>290200293906</v>
      </c>
      <c r="B6553">
        <v>290</v>
      </c>
      <c r="C6553" t="s">
        <v>16</v>
      </c>
      <c r="D6553" s="2">
        <v>43922</v>
      </c>
      <c r="E6553" t="s">
        <v>9552</v>
      </c>
      <c r="F6553">
        <f>1</f>
        <v>1</v>
      </c>
      <c r="G6553">
        <v>543213</v>
      </c>
      <c r="H6553" t="s">
        <v>238</v>
      </c>
      <c r="I6553" t="s">
        <v>1096</v>
      </c>
      <c r="J6553" t="s">
        <v>20</v>
      </c>
      <c r="K6553" t="s">
        <v>21</v>
      </c>
      <c r="L6553" t="s">
        <v>1448</v>
      </c>
      <c r="M6553" t="s">
        <v>32</v>
      </c>
      <c r="N6553" t="s">
        <v>165</v>
      </c>
      <c r="O6553" t="s">
        <v>3662</v>
      </c>
      <c r="P6553" t="b">
        <f>production[[#This Row],[Funded Month]]&gt;=DATE(2021,1,1)</f>
        <v>0</v>
      </c>
    </row>
    <row r="6554" spans="1:16" x14ac:dyDescent="0.2">
      <c r="A6554" s="1">
        <v>290200296367</v>
      </c>
      <c r="B6554">
        <v>290</v>
      </c>
      <c r="C6554" t="s">
        <v>16</v>
      </c>
      <c r="D6554" s="2">
        <v>43922</v>
      </c>
      <c r="E6554" t="s">
        <v>9553</v>
      </c>
      <c r="F6554">
        <f>1</f>
        <v>1</v>
      </c>
      <c r="G6554">
        <v>153000</v>
      </c>
      <c r="H6554" t="s">
        <v>18</v>
      </c>
      <c r="I6554" t="s">
        <v>19</v>
      </c>
      <c r="J6554" t="s">
        <v>20</v>
      </c>
      <c r="K6554" t="s">
        <v>21</v>
      </c>
      <c r="L6554" t="s">
        <v>1448</v>
      </c>
      <c r="M6554" t="s">
        <v>32</v>
      </c>
      <c r="N6554" t="s">
        <v>165</v>
      </c>
      <c r="O6554" t="s">
        <v>9475</v>
      </c>
      <c r="P6554" t="b">
        <f>production[[#This Row],[Funded Month]]&gt;=DATE(2021,1,1)</f>
        <v>0</v>
      </c>
    </row>
    <row r="6555" spans="1:16" x14ac:dyDescent="0.2">
      <c r="A6555" s="1">
        <v>290200292514</v>
      </c>
      <c r="B6555">
        <v>290</v>
      </c>
      <c r="C6555" t="s">
        <v>16</v>
      </c>
      <c r="D6555" s="2">
        <v>43922</v>
      </c>
      <c r="E6555" t="s">
        <v>9554</v>
      </c>
      <c r="F6555">
        <f>1</f>
        <v>1</v>
      </c>
      <c r="G6555">
        <v>340000</v>
      </c>
      <c r="H6555" t="s">
        <v>18</v>
      </c>
      <c r="I6555" t="s">
        <v>19</v>
      </c>
      <c r="J6555" t="s">
        <v>20</v>
      </c>
      <c r="K6555" t="s">
        <v>21</v>
      </c>
      <c r="L6555" t="s">
        <v>22</v>
      </c>
      <c r="M6555" t="s">
        <v>232</v>
      </c>
      <c r="N6555" t="s">
        <v>104</v>
      </c>
      <c r="O6555" t="s">
        <v>6776</v>
      </c>
      <c r="P6555" t="b">
        <f>production[[#This Row],[Funded Month]]&gt;=DATE(2021,1,1)</f>
        <v>0</v>
      </c>
    </row>
    <row r="6556" spans="1:16" x14ac:dyDescent="0.2">
      <c r="A6556" s="1">
        <v>290200304797</v>
      </c>
      <c r="B6556">
        <v>290</v>
      </c>
      <c r="C6556" t="s">
        <v>16</v>
      </c>
      <c r="D6556" s="2">
        <v>43922</v>
      </c>
      <c r="E6556" t="s">
        <v>9555</v>
      </c>
      <c r="F6556">
        <f>1</f>
        <v>1</v>
      </c>
      <c r="G6556">
        <v>380000</v>
      </c>
      <c r="H6556" t="s">
        <v>18</v>
      </c>
      <c r="I6556" t="s">
        <v>19</v>
      </c>
      <c r="J6556" t="s">
        <v>20</v>
      </c>
      <c r="K6556" t="s">
        <v>21</v>
      </c>
      <c r="L6556" t="s">
        <v>22</v>
      </c>
      <c r="M6556" t="s">
        <v>232</v>
      </c>
      <c r="N6556" t="s">
        <v>650</v>
      </c>
      <c r="O6556" t="s">
        <v>2804</v>
      </c>
      <c r="P6556" t="b">
        <f>production[[#This Row],[Funded Month]]&gt;=DATE(2021,1,1)</f>
        <v>0</v>
      </c>
    </row>
    <row r="6557" spans="1:16" x14ac:dyDescent="0.2">
      <c r="A6557" s="1">
        <v>280200300965</v>
      </c>
      <c r="B6557">
        <v>280</v>
      </c>
      <c r="C6557" t="s">
        <v>16</v>
      </c>
      <c r="D6557" s="2">
        <v>43922</v>
      </c>
      <c r="E6557" t="s">
        <v>9556</v>
      </c>
      <c r="F6557">
        <f>1</f>
        <v>1</v>
      </c>
      <c r="G6557">
        <v>139500</v>
      </c>
      <c r="H6557" t="s">
        <v>18</v>
      </c>
      <c r="I6557" t="s">
        <v>19</v>
      </c>
      <c r="J6557" t="s">
        <v>20</v>
      </c>
      <c r="K6557" t="s">
        <v>21</v>
      </c>
      <c r="L6557" t="s">
        <v>8673</v>
      </c>
      <c r="M6557" t="s">
        <v>32</v>
      </c>
      <c r="N6557" t="s">
        <v>67</v>
      </c>
      <c r="O6557" t="s">
        <v>9557</v>
      </c>
      <c r="P6557" t="b">
        <f>production[[#This Row],[Funded Month]]&gt;=DATE(2021,1,1)</f>
        <v>0</v>
      </c>
    </row>
    <row r="6558" spans="1:16" x14ac:dyDescent="0.2">
      <c r="A6558" s="1">
        <v>280200301786</v>
      </c>
      <c r="B6558">
        <v>280</v>
      </c>
      <c r="C6558" t="s">
        <v>16</v>
      </c>
      <c r="D6558" s="2">
        <v>43922</v>
      </c>
      <c r="E6558" t="s">
        <v>9558</v>
      </c>
      <c r="F6558">
        <f>1</f>
        <v>1</v>
      </c>
      <c r="G6558">
        <v>192565</v>
      </c>
      <c r="H6558" t="s">
        <v>18</v>
      </c>
      <c r="I6558" t="s">
        <v>19</v>
      </c>
      <c r="J6558" t="s">
        <v>20</v>
      </c>
      <c r="K6558" t="s">
        <v>21</v>
      </c>
      <c r="L6558" t="s">
        <v>8673</v>
      </c>
      <c r="M6558" t="s">
        <v>32</v>
      </c>
      <c r="N6558" t="s">
        <v>9200</v>
      </c>
      <c r="O6558" t="s">
        <v>4185</v>
      </c>
      <c r="P6558" t="b">
        <f>production[[#This Row],[Funded Month]]&gt;=DATE(2021,1,1)</f>
        <v>0</v>
      </c>
    </row>
    <row r="6559" spans="1:16" x14ac:dyDescent="0.2">
      <c r="A6559" s="1">
        <v>280200305700</v>
      </c>
      <c r="B6559">
        <v>280</v>
      </c>
      <c r="C6559" t="s">
        <v>16</v>
      </c>
      <c r="D6559" s="2">
        <v>43922</v>
      </c>
      <c r="E6559" t="s">
        <v>9559</v>
      </c>
      <c r="F6559">
        <f>1</f>
        <v>1</v>
      </c>
      <c r="G6559">
        <v>351920</v>
      </c>
      <c r="H6559" t="s">
        <v>18</v>
      </c>
      <c r="I6559" t="s">
        <v>19</v>
      </c>
      <c r="J6559" t="s">
        <v>20</v>
      </c>
      <c r="K6559" t="s">
        <v>21</v>
      </c>
      <c r="L6559" t="s">
        <v>8673</v>
      </c>
      <c r="M6559" t="s">
        <v>32</v>
      </c>
      <c r="N6559" t="s">
        <v>67</v>
      </c>
      <c r="O6559" t="s">
        <v>68</v>
      </c>
      <c r="P6559" t="b">
        <f>production[[#This Row],[Funded Month]]&gt;=DATE(2021,1,1)</f>
        <v>0</v>
      </c>
    </row>
    <row r="6560" spans="1:16" x14ac:dyDescent="0.2">
      <c r="A6560" s="1">
        <v>290200190390</v>
      </c>
      <c r="B6560">
        <v>290</v>
      </c>
      <c r="C6560" t="s">
        <v>16</v>
      </c>
      <c r="D6560" s="2">
        <v>43922</v>
      </c>
      <c r="E6560" t="s">
        <v>9560</v>
      </c>
      <c r="F6560">
        <f>1</f>
        <v>1</v>
      </c>
      <c r="G6560">
        <v>439569</v>
      </c>
      <c r="H6560" t="s">
        <v>238</v>
      </c>
      <c r="I6560" t="s">
        <v>239</v>
      </c>
      <c r="J6560" t="s">
        <v>20</v>
      </c>
      <c r="K6560" t="s">
        <v>21</v>
      </c>
      <c r="L6560" t="s">
        <v>8967</v>
      </c>
      <c r="M6560" t="s">
        <v>23</v>
      </c>
      <c r="N6560" t="s">
        <v>96</v>
      </c>
      <c r="O6560" t="s">
        <v>372</v>
      </c>
      <c r="P6560" t="b">
        <f>production[[#This Row],[Funded Month]]&gt;=DATE(2021,1,1)</f>
        <v>0</v>
      </c>
    </row>
    <row r="6561" spans="1:16" x14ac:dyDescent="0.2">
      <c r="A6561" s="1">
        <v>290200411646</v>
      </c>
      <c r="B6561">
        <v>290</v>
      </c>
      <c r="C6561" t="s">
        <v>16</v>
      </c>
      <c r="D6561" s="2">
        <v>43922</v>
      </c>
      <c r="E6561" t="s">
        <v>9561</v>
      </c>
      <c r="F6561">
        <f>1</f>
        <v>1</v>
      </c>
      <c r="G6561">
        <v>170000</v>
      </c>
      <c r="H6561" t="s">
        <v>18</v>
      </c>
      <c r="I6561" t="s">
        <v>19</v>
      </c>
      <c r="J6561" t="s">
        <v>20</v>
      </c>
      <c r="K6561" t="s">
        <v>21</v>
      </c>
      <c r="L6561" t="s">
        <v>8967</v>
      </c>
      <c r="M6561" t="s">
        <v>32</v>
      </c>
      <c r="N6561" t="s">
        <v>96</v>
      </c>
      <c r="O6561" t="s">
        <v>9562</v>
      </c>
      <c r="P6561" t="b">
        <f>production[[#This Row],[Funded Month]]&gt;=DATE(2021,1,1)</f>
        <v>0</v>
      </c>
    </row>
    <row r="6562" spans="1:16" x14ac:dyDescent="0.2">
      <c r="A6562" s="1">
        <v>290200292226</v>
      </c>
      <c r="B6562">
        <v>290</v>
      </c>
      <c r="C6562" t="s">
        <v>16</v>
      </c>
      <c r="D6562" s="2">
        <v>43922</v>
      </c>
      <c r="E6562" t="s">
        <v>9563</v>
      </c>
      <c r="F6562">
        <f>1</f>
        <v>1</v>
      </c>
      <c r="G6562">
        <v>261250</v>
      </c>
      <c r="H6562" t="s">
        <v>18</v>
      </c>
      <c r="I6562" t="s">
        <v>19</v>
      </c>
      <c r="J6562" t="s">
        <v>20</v>
      </c>
      <c r="K6562" t="s">
        <v>21</v>
      </c>
      <c r="L6562" t="s">
        <v>8895</v>
      </c>
      <c r="M6562" t="s">
        <v>32</v>
      </c>
      <c r="N6562" t="s">
        <v>498</v>
      </c>
      <c r="O6562" t="s">
        <v>499</v>
      </c>
      <c r="P6562" t="b">
        <f>production[[#This Row],[Funded Month]]&gt;=DATE(2021,1,1)</f>
        <v>0</v>
      </c>
    </row>
    <row r="6563" spans="1:16" x14ac:dyDescent="0.2">
      <c r="A6563" s="1">
        <v>290200304426</v>
      </c>
      <c r="B6563">
        <v>290</v>
      </c>
      <c r="C6563" t="s">
        <v>16</v>
      </c>
      <c r="D6563" s="2">
        <v>43922</v>
      </c>
      <c r="E6563" t="s">
        <v>9564</v>
      </c>
      <c r="F6563">
        <f>1</f>
        <v>1</v>
      </c>
      <c r="G6563">
        <v>184000</v>
      </c>
      <c r="H6563" t="s">
        <v>238</v>
      </c>
      <c r="I6563" t="s">
        <v>286</v>
      </c>
      <c r="J6563" t="s">
        <v>20</v>
      </c>
      <c r="K6563" t="s">
        <v>21</v>
      </c>
      <c r="L6563" t="s">
        <v>8895</v>
      </c>
      <c r="M6563" t="s">
        <v>32</v>
      </c>
      <c r="N6563" t="s">
        <v>387</v>
      </c>
      <c r="O6563" t="s">
        <v>388</v>
      </c>
      <c r="P6563" t="b">
        <f>production[[#This Row],[Funded Month]]&gt;=DATE(2021,1,1)</f>
        <v>0</v>
      </c>
    </row>
    <row r="6564" spans="1:16" x14ac:dyDescent="0.2">
      <c r="A6564" s="1">
        <v>290200309998</v>
      </c>
      <c r="B6564">
        <v>290</v>
      </c>
      <c r="C6564" t="s">
        <v>16</v>
      </c>
      <c r="D6564" s="2">
        <v>43922</v>
      </c>
      <c r="E6564" t="s">
        <v>9565</v>
      </c>
      <c r="F6564">
        <f>1</f>
        <v>1</v>
      </c>
      <c r="G6564">
        <v>131300</v>
      </c>
      <c r="H6564" t="s">
        <v>18</v>
      </c>
      <c r="I6564" t="s">
        <v>19</v>
      </c>
      <c r="J6564" t="s">
        <v>20</v>
      </c>
      <c r="K6564" t="s">
        <v>21</v>
      </c>
      <c r="L6564" t="s">
        <v>8895</v>
      </c>
      <c r="M6564" t="s">
        <v>32</v>
      </c>
      <c r="N6564" t="s">
        <v>387</v>
      </c>
      <c r="O6564" t="s">
        <v>9566</v>
      </c>
      <c r="P6564" t="b">
        <f>production[[#This Row],[Funded Month]]&gt;=DATE(2021,1,1)</f>
        <v>0</v>
      </c>
    </row>
    <row r="6565" spans="1:16" x14ac:dyDescent="0.2">
      <c r="A6565" s="1">
        <v>290200293411</v>
      </c>
      <c r="B6565">
        <v>290</v>
      </c>
      <c r="C6565" t="s">
        <v>16</v>
      </c>
      <c r="D6565" s="2">
        <v>43922</v>
      </c>
      <c r="E6565" t="s">
        <v>9567</v>
      </c>
      <c r="F6565">
        <f>1</f>
        <v>1</v>
      </c>
      <c r="G6565">
        <v>195959</v>
      </c>
      <c r="H6565" t="s">
        <v>592</v>
      </c>
      <c r="I6565" t="s">
        <v>593</v>
      </c>
      <c r="J6565" t="s">
        <v>20</v>
      </c>
      <c r="K6565" t="s">
        <v>21</v>
      </c>
      <c r="L6565" t="s">
        <v>6469</v>
      </c>
      <c r="M6565" t="s">
        <v>32</v>
      </c>
      <c r="N6565" t="s">
        <v>182</v>
      </c>
      <c r="O6565" t="s">
        <v>8897</v>
      </c>
      <c r="P6565" t="b">
        <f>production[[#This Row],[Funded Month]]&gt;=DATE(2021,1,1)</f>
        <v>0</v>
      </c>
    </row>
    <row r="6566" spans="1:16" x14ac:dyDescent="0.2">
      <c r="A6566" s="1">
        <v>291200187634</v>
      </c>
      <c r="B6566">
        <v>291</v>
      </c>
      <c r="C6566" t="s">
        <v>415</v>
      </c>
      <c r="D6566" s="2">
        <v>43922</v>
      </c>
      <c r="E6566" t="s">
        <v>9568</v>
      </c>
      <c r="F6566">
        <f>1</f>
        <v>1</v>
      </c>
      <c r="G6566">
        <v>453625</v>
      </c>
      <c r="H6566" t="s">
        <v>18</v>
      </c>
      <c r="I6566" t="s">
        <v>19</v>
      </c>
      <c r="J6566" t="s">
        <v>20</v>
      </c>
      <c r="K6566" t="s">
        <v>21</v>
      </c>
      <c r="L6566" t="s">
        <v>9211</v>
      </c>
      <c r="M6566" t="s">
        <v>32</v>
      </c>
      <c r="N6566" t="s">
        <v>881</v>
      </c>
      <c r="P6566" t="b">
        <f>production[[#This Row],[Funded Month]]&gt;=DATE(2021,1,1)</f>
        <v>0</v>
      </c>
    </row>
    <row r="6567" spans="1:16" x14ac:dyDescent="0.2">
      <c r="A6567" s="1">
        <v>291200292889</v>
      </c>
      <c r="B6567">
        <v>291</v>
      </c>
      <c r="C6567" t="s">
        <v>415</v>
      </c>
      <c r="D6567" s="2">
        <v>43922</v>
      </c>
      <c r="E6567" t="s">
        <v>9569</v>
      </c>
      <c r="F6567">
        <f>1</f>
        <v>1</v>
      </c>
      <c r="G6567">
        <v>567920</v>
      </c>
      <c r="H6567" t="s">
        <v>18</v>
      </c>
      <c r="I6567" t="s">
        <v>9570</v>
      </c>
      <c r="J6567" t="s">
        <v>20</v>
      </c>
      <c r="K6567" t="s">
        <v>21</v>
      </c>
      <c r="L6567" t="s">
        <v>9211</v>
      </c>
      <c r="M6567" t="s">
        <v>32</v>
      </c>
      <c r="N6567" t="s">
        <v>881</v>
      </c>
      <c r="P6567" t="b">
        <f>production[[#This Row],[Funded Month]]&gt;=DATE(2021,1,1)</f>
        <v>0</v>
      </c>
    </row>
    <row r="6568" spans="1:16" x14ac:dyDescent="0.2">
      <c r="A6568" s="1">
        <v>291200293962</v>
      </c>
      <c r="B6568">
        <v>291</v>
      </c>
      <c r="C6568" t="s">
        <v>415</v>
      </c>
      <c r="D6568" s="2">
        <v>43922</v>
      </c>
      <c r="E6568" t="s">
        <v>9571</v>
      </c>
      <c r="F6568">
        <f>1</f>
        <v>1</v>
      </c>
      <c r="G6568">
        <v>380290</v>
      </c>
      <c r="H6568" t="s">
        <v>86</v>
      </c>
      <c r="I6568" t="s">
        <v>87</v>
      </c>
      <c r="J6568" t="s">
        <v>20</v>
      </c>
      <c r="K6568" t="s">
        <v>21</v>
      </c>
      <c r="L6568" t="s">
        <v>9211</v>
      </c>
      <c r="M6568" t="s">
        <v>32</v>
      </c>
      <c r="N6568" t="s">
        <v>881</v>
      </c>
      <c r="P6568" t="b">
        <f>production[[#This Row],[Funded Month]]&gt;=DATE(2021,1,1)</f>
        <v>0</v>
      </c>
    </row>
    <row r="6569" spans="1:16" x14ac:dyDescent="0.2">
      <c r="A6569" s="1">
        <v>291200300085</v>
      </c>
      <c r="B6569">
        <v>291</v>
      </c>
      <c r="C6569" t="s">
        <v>415</v>
      </c>
      <c r="D6569" s="2">
        <v>43922</v>
      </c>
      <c r="E6569" t="s">
        <v>9572</v>
      </c>
      <c r="F6569">
        <f>1</f>
        <v>1</v>
      </c>
      <c r="G6569">
        <v>458000</v>
      </c>
      <c r="H6569" t="s">
        <v>18</v>
      </c>
      <c r="I6569" t="s">
        <v>50</v>
      </c>
      <c r="J6569" t="s">
        <v>20</v>
      </c>
      <c r="K6569" t="s">
        <v>27</v>
      </c>
      <c r="L6569" t="s">
        <v>9211</v>
      </c>
      <c r="M6569" t="s">
        <v>32</v>
      </c>
      <c r="N6569" t="s">
        <v>881</v>
      </c>
      <c r="P6569" t="b">
        <f>production[[#This Row],[Funded Month]]&gt;=DATE(2021,1,1)</f>
        <v>0</v>
      </c>
    </row>
    <row r="6570" spans="1:16" x14ac:dyDescent="0.2">
      <c r="A6570" s="1">
        <v>291200308528</v>
      </c>
      <c r="B6570">
        <v>291</v>
      </c>
      <c r="C6570" t="s">
        <v>415</v>
      </c>
      <c r="D6570" s="2">
        <v>43922</v>
      </c>
      <c r="E6570" t="s">
        <v>9573</v>
      </c>
      <c r="F6570">
        <f>1</f>
        <v>1</v>
      </c>
      <c r="G6570">
        <v>479200</v>
      </c>
      <c r="H6570" t="s">
        <v>18</v>
      </c>
      <c r="I6570" t="s">
        <v>19</v>
      </c>
      <c r="J6570" t="s">
        <v>20</v>
      </c>
      <c r="K6570" t="s">
        <v>21</v>
      </c>
      <c r="L6570" t="s">
        <v>9211</v>
      </c>
      <c r="M6570" t="s">
        <v>32</v>
      </c>
      <c r="N6570" t="s">
        <v>881</v>
      </c>
      <c r="P6570" t="b">
        <f>production[[#This Row],[Funded Month]]&gt;=DATE(2021,1,1)</f>
        <v>0</v>
      </c>
    </row>
    <row r="6571" spans="1:16" x14ac:dyDescent="0.2">
      <c r="A6571" s="1">
        <v>290191065389</v>
      </c>
      <c r="B6571">
        <v>290</v>
      </c>
      <c r="C6571" t="s">
        <v>16</v>
      </c>
      <c r="D6571" s="2">
        <v>43922</v>
      </c>
      <c r="E6571" t="s">
        <v>9574</v>
      </c>
      <c r="F6571">
        <f>1</f>
        <v>1</v>
      </c>
      <c r="G6571">
        <v>317760</v>
      </c>
      <c r="H6571" t="s">
        <v>238</v>
      </c>
      <c r="I6571" t="s">
        <v>286</v>
      </c>
      <c r="J6571" t="s">
        <v>20</v>
      </c>
      <c r="K6571" t="s">
        <v>21</v>
      </c>
      <c r="L6571" t="s">
        <v>8785</v>
      </c>
      <c r="M6571" t="s">
        <v>32</v>
      </c>
      <c r="N6571" t="s">
        <v>96</v>
      </c>
      <c r="O6571" t="s">
        <v>9575</v>
      </c>
      <c r="P6571" t="b">
        <f>production[[#This Row],[Funded Month]]&gt;=DATE(2021,1,1)</f>
        <v>0</v>
      </c>
    </row>
    <row r="6572" spans="1:16" x14ac:dyDescent="0.2">
      <c r="A6572" s="1">
        <v>290191171548</v>
      </c>
      <c r="B6572">
        <v>290</v>
      </c>
      <c r="C6572" t="s">
        <v>16</v>
      </c>
      <c r="D6572" s="2">
        <v>43922</v>
      </c>
      <c r="E6572" t="s">
        <v>9576</v>
      </c>
      <c r="F6572">
        <f>1</f>
        <v>1</v>
      </c>
      <c r="G6572">
        <v>94000</v>
      </c>
      <c r="H6572" t="s">
        <v>18</v>
      </c>
      <c r="I6572" t="s">
        <v>19</v>
      </c>
      <c r="J6572" t="s">
        <v>20</v>
      </c>
      <c r="K6572" t="s">
        <v>21</v>
      </c>
      <c r="L6572" t="s">
        <v>8785</v>
      </c>
      <c r="M6572" t="s">
        <v>23</v>
      </c>
      <c r="N6572" t="s">
        <v>104</v>
      </c>
      <c r="O6572" t="s">
        <v>9577</v>
      </c>
      <c r="P6572" t="b">
        <f>production[[#This Row],[Funded Month]]&gt;=DATE(2021,1,1)</f>
        <v>0</v>
      </c>
    </row>
    <row r="6573" spans="1:16" x14ac:dyDescent="0.2">
      <c r="A6573" s="1">
        <v>290200187002</v>
      </c>
      <c r="B6573">
        <v>290</v>
      </c>
      <c r="C6573" t="s">
        <v>16</v>
      </c>
      <c r="D6573" s="2">
        <v>43922</v>
      </c>
      <c r="E6573" t="s">
        <v>9578</v>
      </c>
      <c r="F6573">
        <f>1</f>
        <v>1</v>
      </c>
      <c r="G6573">
        <v>303403</v>
      </c>
      <c r="H6573" t="s">
        <v>86</v>
      </c>
      <c r="I6573" t="s">
        <v>87</v>
      </c>
      <c r="J6573" t="s">
        <v>20</v>
      </c>
      <c r="K6573" t="s">
        <v>21</v>
      </c>
      <c r="L6573" t="s">
        <v>8785</v>
      </c>
      <c r="M6573" t="s">
        <v>32</v>
      </c>
      <c r="N6573" t="s">
        <v>96</v>
      </c>
      <c r="O6573" t="s">
        <v>2285</v>
      </c>
      <c r="P6573" t="b">
        <f>production[[#This Row],[Funded Month]]&gt;=DATE(2021,1,1)</f>
        <v>0</v>
      </c>
    </row>
    <row r="6574" spans="1:16" x14ac:dyDescent="0.2">
      <c r="A6574" s="1">
        <v>290200188721</v>
      </c>
      <c r="B6574">
        <v>290</v>
      </c>
      <c r="C6574" t="s">
        <v>16</v>
      </c>
      <c r="D6574" s="2">
        <v>43922</v>
      </c>
      <c r="E6574" t="s">
        <v>9579</v>
      </c>
      <c r="F6574">
        <f>1</f>
        <v>1</v>
      </c>
      <c r="G6574">
        <v>264000</v>
      </c>
      <c r="H6574" t="s">
        <v>18</v>
      </c>
      <c r="I6574" t="s">
        <v>19</v>
      </c>
      <c r="J6574" t="s">
        <v>20</v>
      </c>
      <c r="K6574" t="s">
        <v>21</v>
      </c>
      <c r="L6574" t="s">
        <v>8785</v>
      </c>
      <c r="M6574" t="s">
        <v>23</v>
      </c>
      <c r="N6574" t="s">
        <v>104</v>
      </c>
      <c r="O6574" t="s">
        <v>105</v>
      </c>
      <c r="P6574" t="b">
        <f>production[[#This Row],[Funded Month]]&gt;=DATE(2021,1,1)</f>
        <v>0</v>
      </c>
    </row>
    <row r="6575" spans="1:16" x14ac:dyDescent="0.2">
      <c r="A6575" s="1">
        <v>290200291454</v>
      </c>
      <c r="B6575">
        <v>290</v>
      </c>
      <c r="C6575" t="s">
        <v>16</v>
      </c>
      <c r="D6575" s="2">
        <v>43922</v>
      </c>
      <c r="E6575" t="s">
        <v>9580</v>
      </c>
      <c r="F6575">
        <f>1</f>
        <v>1</v>
      </c>
      <c r="G6575">
        <v>235653</v>
      </c>
      <c r="H6575" t="s">
        <v>86</v>
      </c>
      <c r="I6575" t="s">
        <v>186</v>
      </c>
      <c r="J6575" t="s">
        <v>20</v>
      </c>
      <c r="K6575" t="s">
        <v>21</v>
      </c>
      <c r="L6575" t="s">
        <v>8785</v>
      </c>
      <c r="M6575" t="s">
        <v>23</v>
      </c>
      <c r="N6575" t="s">
        <v>96</v>
      </c>
      <c r="O6575" t="s">
        <v>9418</v>
      </c>
      <c r="P6575" t="b">
        <f>production[[#This Row],[Funded Month]]&gt;=DATE(2021,1,1)</f>
        <v>0</v>
      </c>
    </row>
    <row r="6576" spans="1:16" x14ac:dyDescent="0.2">
      <c r="A6576" s="1">
        <v>290200293399</v>
      </c>
      <c r="B6576">
        <v>290</v>
      </c>
      <c r="C6576" t="s">
        <v>16</v>
      </c>
      <c r="D6576" s="2">
        <v>43922</v>
      </c>
      <c r="E6576" t="s">
        <v>9581</v>
      </c>
      <c r="F6576">
        <f>1</f>
        <v>1</v>
      </c>
      <c r="G6576">
        <v>331550</v>
      </c>
      <c r="H6576" t="s">
        <v>18</v>
      </c>
      <c r="I6576" t="s">
        <v>19</v>
      </c>
      <c r="J6576" t="s">
        <v>20</v>
      </c>
      <c r="K6576" t="s">
        <v>21</v>
      </c>
      <c r="L6576" t="s">
        <v>8785</v>
      </c>
      <c r="M6576" t="s">
        <v>23</v>
      </c>
      <c r="N6576" t="s">
        <v>96</v>
      </c>
      <c r="O6576" t="s">
        <v>1680</v>
      </c>
      <c r="P6576" t="b">
        <f>production[[#This Row],[Funded Month]]&gt;=DATE(2021,1,1)</f>
        <v>0</v>
      </c>
    </row>
    <row r="6577" spans="1:16" x14ac:dyDescent="0.2">
      <c r="A6577" s="1">
        <v>290200308166</v>
      </c>
      <c r="B6577">
        <v>290</v>
      </c>
      <c r="C6577" t="s">
        <v>16</v>
      </c>
      <c r="D6577" s="2">
        <v>43922</v>
      </c>
      <c r="E6577" t="s">
        <v>9582</v>
      </c>
      <c r="F6577">
        <f>1</f>
        <v>1</v>
      </c>
      <c r="G6577">
        <v>219451</v>
      </c>
      <c r="H6577" t="s">
        <v>86</v>
      </c>
      <c r="I6577" t="s">
        <v>87</v>
      </c>
      <c r="J6577" t="s">
        <v>20</v>
      </c>
      <c r="K6577" t="s">
        <v>21</v>
      </c>
      <c r="L6577" t="s">
        <v>8785</v>
      </c>
      <c r="M6577" t="s">
        <v>23</v>
      </c>
      <c r="N6577" t="s">
        <v>96</v>
      </c>
      <c r="O6577" t="s">
        <v>95</v>
      </c>
      <c r="P6577" t="b">
        <f>production[[#This Row],[Funded Month]]&gt;=DATE(2021,1,1)</f>
        <v>0</v>
      </c>
    </row>
    <row r="6578" spans="1:16" x14ac:dyDescent="0.2">
      <c r="A6578" s="1">
        <v>290200411852</v>
      </c>
      <c r="B6578">
        <v>290</v>
      </c>
      <c r="C6578" t="s">
        <v>16</v>
      </c>
      <c r="D6578" s="2">
        <v>43922</v>
      </c>
      <c r="E6578" t="s">
        <v>9583</v>
      </c>
      <c r="F6578">
        <f>1</f>
        <v>1</v>
      </c>
      <c r="G6578">
        <v>66000</v>
      </c>
      <c r="H6578" t="s">
        <v>18</v>
      </c>
      <c r="I6578" t="s">
        <v>19</v>
      </c>
      <c r="J6578" t="s">
        <v>20</v>
      </c>
      <c r="K6578" t="s">
        <v>21</v>
      </c>
      <c r="L6578" t="s">
        <v>8785</v>
      </c>
      <c r="M6578" t="s">
        <v>23</v>
      </c>
      <c r="N6578" t="s">
        <v>104</v>
      </c>
      <c r="O6578" t="s">
        <v>9584</v>
      </c>
      <c r="P6578" t="b">
        <f>production[[#This Row],[Funded Month]]&gt;=DATE(2021,1,1)</f>
        <v>0</v>
      </c>
    </row>
    <row r="6579" spans="1:16" x14ac:dyDescent="0.2">
      <c r="A6579" s="1">
        <v>290200297860</v>
      </c>
      <c r="B6579">
        <v>290</v>
      </c>
      <c r="C6579" t="s">
        <v>16</v>
      </c>
      <c r="D6579" s="2">
        <v>43922</v>
      </c>
      <c r="E6579" t="s">
        <v>9585</v>
      </c>
      <c r="F6579">
        <f>1</f>
        <v>1</v>
      </c>
      <c r="G6579">
        <v>181990</v>
      </c>
      <c r="H6579" t="s">
        <v>18</v>
      </c>
      <c r="I6579" t="s">
        <v>19</v>
      </c>
      <c r="J6579" t="s">
        <v>20</v>
      </c>
      <c r="K6579" t="s">
        <v>21</v>
      </c>
      <c r="L6579" t="s">
        <v>181</v>
      </c>
      <c r="M6579" t="s">
        <v>32</v>
      </c>
      <c r="N6579" t="s">
        <v>531</v>
      </c>
      <c r="O6579" t="s">
        <v>828</v>
      </c>
      <c r="P6579" t="b">
        <f>production[[#This Row],[Funded Month]]&gt;=DATE(2021,1,1)</f>
        <v>0</v>
      </c>
    </row>
    <row r="6580" spans="1:16" x14ac:dyDescent="0.2">
      <c r="A6580" s="1">
        <v>290200300962</v>
      </c>
      <c r="B6580">
        <v>290</v>
      </c>
      <c r="C6580" t="s">
        <v>16</v>
      </c>
      <c r="D6580" s="2">
        <v>43922</v>
      </c>
      <c r="E6580" t="s">
        <v>9586</v>
      </c>
      <c r="F6580">
        <f>1</f>
        <v>1</v>
      </c>
      <c r="G6580">
        <v>145319</v>
      </c>
      <c r="H6580" t="s">
        <v>86</v>
      </c>
      <c r="I6580" t="s">
        <v>186</v>
      </c>
      <c r="J6580" t="s">
        <v>20</v>
      </c>
      <c r="K6580" t="s">
        <v>21</v>
      </c>
      <c r="L6580" t="s">
        <v>181</v>
      </c>
      <c r="M6580" t="s">
        <v>32</v>
      </c>
      <c r="N6580" t="s">
        <v>182</v>
      </c>
      <c r="O6580" t="s">
        <v>6131</v>
      </c>
      <c r="P6580" t="b">
        <f>production[[#This Row],[Funded Month]]&gt;=DATE(2021,1,1)</f>
        <v>0</v>
      </c>
    </row>
    <row r="6581" spans="1:16" x14ac:dyDescent="0.2">
      <c r="A6581" s="1">
        <v>290200305581</v>
      </c>
      <c r="B6581">
        <v>290</v>
      </c>
      <c r="C6581" t="s">
        <v>16</v>
      </c>
      <c r="D6581" s="2">
        <v>43922</v>
      </c>
      <c r="E6581" t="s">
        <v>9587</v>
      </c>
      <c r="F6581">
        <f>1</f>
        <v>1</v>
      </c>
      <c r="G6581">
        <v>316107</v>
      </c>
      <c r="H6581" t="s">
        <v>238</v>
      </c>
      <c r="I6581" t="s">
        <v>286</v>
      </c>
      <c r="J6581" t="s">
        <v>20</v>
      </c>
      <c r="K6581" t="s">
        <v>21</v>
      </c>
      <c r="L6581" t="s">
        <v>181</v>
      </c>
      <c r="M6581" t="s">
        <v>32</v>
      </c>
      <c r="N6581" t="s">
        <v>531</v>
      </c>
      <c r="O6581" t="s">
        <v>828</v>
      </c>
      <c r="P6581" t="b">
        <f>production[[#This Row],[Funded Month]]&gt;=DATE(2021,1,1)</f>
        <v>0</v>
      </c>
    </row>
    <row r="6582" spans="1:16" x14ac:dyDescent="0.2">
      <c r="A6582" s="1">
        <v>290200308161</v>
      </c>
      <c r="B6582">
        <v>290</v>
      </c>
      <c r="C6582" t="s">
        <v>16</v>
      </c>
      <c r="D6582" s="2">
        <v>43922</v>
      </c>
      <c r="E6582" t="s">
        <v>9588</v>
      </c>
      <c r="F6582">
        <f>1</f>
        <v>1</v>
      </c>
      <c r="G6582">
        <v>380000</v>
      </c>
      <c r="H6582" t="s">
        <v>238</v>
      </c>
      <c r="I6582" t="s">
        <v>286</v>
      </c>
      <c r="J6582" t="s">
        <v>20</v>
      </c>
      <c r="K6582" t="s">
        <v>21</v>
      </c>
      <c r="L6582" t="s">
        <v>181</v>
      </c>
      <c r="M6582" t="s">
        <v>32</v>
      </c>
      <c r="N6582" t="s">
        <v>531</v>
      </c>
      <c r="O6582" t="s">
        <v>828</v>
      </c>
      <c r="P6582" t="b">
        <f>production[[#This Row],[Funded Month]]&gt;=DATE(2021,1,1)</f>
        <v>0</v>
      </c>
    </row>
    <row r="6583" spans="1:16" x14ac:dyDescent="0.2">
      <c r="A6583" s="1">
        <v>290200411830</v>
      </c>
      <c r="B6583">
        <v>290</v>
      </c>
      <c r="C6583" t="s">
        <v>16</v>
      </c>
      <c r="D6583" s="2">
        <v>43922</v>
      </c>
      <c r="E6583" t="s">
        <v>9589</v>
      </c>
      <c r="F6583">
        <f>1</f>
        <v>1</v>
      </c>
      <c r="G6583">
        <v>198850</v>
      </c>
      <c r="H6583" t="s">
        <v>18</v>
      </c>
      <c r="I6583" t="s">
        <v>79</v>
      </c>
      <c r="J6583" t="s">
        <v>20</v>
      </c>
      <c r="K6583" t="s">
        <v>21</v>
      </c>
      <c r="L6583" t="s">
        <v>8833</v>
      </c>
      <c r="M6583" t="s">
        <v>32</v>
      </c>
      <c r="N6583" t="s">
        <v>662</v>
      </c>
      <c r="O6583" t="s">
        <v>9590</v>
      </c>
      <c r="P6583" t="b">
        <f>production[[#This Row],[Funded Month]]&gt;=DATE(2021,1,1)</f>
        <v>0</v>
      </c>
    </row>
    <row r="6584" spans="1:16" x14ac:dyDescent="0.2">
      <c r="A6584" s="1">
        <v>290190856525</v>
      </c>
      <c r="B6584">
        <v>290</v>
      </c>
      <c r="C6584" t="s">
        <v>16</v>
      </c>
      <c r="D6584" s="2">
        <v>43891</v>
      </c>
      <c r="E6584" t="s">
        <v>9591</v>
      </c>
      <c r="F6584">
        <f>1</f>
        <v>1</v>
      </c>
      <c r="G6584">
        <v>209142</v>
      </c>
      <c r="H6584" t="s">
        <v>86</v>
      </c>
      <c r="I6584" t="s">
        <v>1536</v>
      </c>
      <c r="J6584" t="s">
        <v>20</v>
      </c>
      <c r="K6584" t="s">
        <v>21</v>
      </c>
      <c r="L6584" t="s">
        <v>224</v>
      </c>
      <c r="M6584" t="s">
        <v>32</v>
      </c>
      <c r="N6584" t="s">
        <v>165</v>
      </c>
      <c r="O6584" t="s">
        <v>9592</v>
      </c>
      <c r="P6584" t="b">
        <f>production[[#This Row],[Funded Month]]&gt;=DATE(2021,1,1)</f>
        <v>0</v>
      </c>
    </row>
    <row r="6585" spans="1:16" x14ac:dyDescent="0.2">
      <c r="A6585" s="1">
        <v>290190856823</v>
      </c>
      <c r="B6585">
        <v>290</v>
      </c>
      <c r="C6585" t="s">
        <v>16</v>
      </c>
      <c r="D6585" s="2">
        <v>43891</v>
      </c>
      <c r="E6585" t="s">
        <v>9591</v>
      </c>
      <c r="F6585">
        <f>1</f>
        <v>1</v>
      </c>
      <c r="G6585">
        <v>7455</v>
      </c>
      <c r="H6585" t="s">
        <v>18</v>
      </c>
      <c r="I6585" t="s">
        <v>488</v>
      </c>
      <c r="J6585" t="s">
        <v>398</v>
      </c>
      <c r="K6585" t="s">
        <v>21</v>
      </c>
      <c r="L6585" t="s">
        <v>224</v>
      </c>
      <c r="M6585" t="s">
        <v>32</v>
      </c>
      <c r="N6585" t="s">
        <v>165</v>
      </c>
      <c r="O6585" t="s">
        <v>9593</v>
      </c>
      <c r="P6585" t="b">
        <f>production[[#This Row],[Funded Month]]&gt;=DATE(2021,1,1)</f>
        <v>0</v>
      </c>
    </row>
    <row r="6586" spans="1:16" x14ac:dyDescent="0.2">
      <c r="A6586" s="1">
        <v>290191173168</v>
      </c>
      <c r="B6586">
        <v>290</v>
      </c>
      <c r="C6586" t="s">
        <v>16</v>
      </c>
      <c r="D6586" s="2">
        <v>43891</v>
      </c>
      <c r="E6586" t="s">
        <v>9594</v>
      </c>
      <c r="F6586">
        <f>1</f>
        <v>1</v>
      </c>
      <c r="G6586">
        <v>258051</v>
      </c>
      <c r="H6586" t="s">
        <v>238</v>
      </c>
      <c r="I6586" t="s">
        <v>286</v>
      </c>
      <c r="J6586" t="s">
        <v>20</v>
      </c>
      <c r="K6586" t="s">
        <v>21</v>
      </c>
      <c r="L6586" t="s">
        <v>224</v>
      </c>
      <c r="M6586" t="s">
        <v>32</v>
      </c>
      <c r="N6586" t="s">
        <v>165</v>
      </c>
      <c r="O6586" t="s">
        <v>8851</v>
      </c>
      <c r="P6586" t="b">
        <f>production[[#This Row],[Funded Month]]&gt;=DATE(2021,1,1)</f>
        <v>0</v>
      </c>
    </row>
    <row r="6587" spans="1:16" x14ac:dyDescent="0.2">
      <c r="A6587" s="1">
        <v>290191278334</v>
      </c>
      <c r="B6587">
        <v>290</v>
      </c>
      <c r="C6587" t="s">
        <v>16</v>
      </c>
      <c r="D6587" s="2">
        <v>43891</v>
      </c>
      <c r="E6587" t="s">
        <v>1840</v>
      </c>
      <c r="F6587">
        <f>1</f>
        <v>1</v>
      </c>
      <c r="G6587">
        <v>222130</v>
      </c>
      <c r="H6587" t="s">
        <v>18</v>
      </c>
      <c r="I6587" t="s">
        <v>9595</v>
      </c>
      <c r="J6587" t="s">
        <v>20</v>
      </c>
      <c r="K6587" t="s">
        <v>21</v>
      </c>
      <c r="L6587" t="s">
        <v>224</v>
      </c>
      <c r="M6587" t="s">
        <v>32</v>
      </c>
      <c r="N6587" t="s">
        <v>165</v>
      </c>
      <c r="O6587" t="s">
        <v>1841</v>
      </c>
      <c r="P6587" t="b">
        <f>production[[#This Row],[Funded Month]]&gt;=DATE(2021,1,1)</f>
        <v>0</v>
      </c>
    </row>
    <row r="6588" spans="1:16" x14ac:dyDescent="0.2">
      <c r="A6588" s="1">
        <v>290200183795</v>
      </c>
      <c r="B6588">
        <v>290</v>
      </c>
      <c r="C6588" t="s">
        <v>16</v>
      </c>
      <c r="D6588" s="2">
        <v>43891</v>
      </c>
      <c r="E6588" t="s">
        <v>9596</v>
      </c>
      <c r="F6588">
        <f>1</f>
        <v>1</v>
      </c>
      <c r="G6588">
        <v>211007</v>
      </c>
      <c r="H6588" t="s">
        <v>86</v>
      </c>
      <c r="I6588" t="s">
        <v>87</v>
      </c>
      <c r="J6588" t="s">
        <v>20</v>
      </c>
      <c r="K6588" t="s">
        <v>21</v>
      </c>
      <c r="L6588" t="s">
        <v>224</v>
      </c>
      <c r="M6588" t="s">
        <v>32</v>
      </c>
      <c r="N6588" t="s">
        <v>165</v>
      </c>
      <c r="O6588" t="s">
        <v>9597</v>
      </c>
      <c r="P6588" t="b">
        <f>production[[#This Row],[Funded Month]]&gt;=DATE(2021,1,1)</f>
        <v>0</v>
      </c>
    </row>
    <row r="6589" spans="1:16" x14ac:dyDescent="0.2">
      <c r="A6589" s="1">
        <v>290200185927</v>
      </c>
      <c r="B6589">
        <v>290</v>
      </c>
      <c r="C6589" t="s">
        <v>16</v>
      </c>
      <c r="D6589" s="2">
        <v>43891</v>
      </c>
      <c r="E6589" t="s">
        <v>9598</v>
      </c>
      <c r="F6589">
        <f>1</f>
        <v>1</v>
      </c>
      <c r="G6589">
        <v>170356</v>
      </c>
      <c r="H6589" t="s">
        <v>86</v>
      </c>
      <c r="I6589" t="s">
        <v>186</v>
      </c>
      <c r="J6589" t="s">
        <v>20</v>
      </c>
      <c r="K6589" t="s">
        <v>21</v>
      </c>
      <c r="L6589" t="s">
        <v>224</v>
      </c>
      <c r="M6589" t="s">
        <v>32</v>
      </c>
      <c r="N6589" t="s">
        <v>165</v>
      </c>
      <c r="O6589" t="s">
        <v>2715</v>
      </c>
      <c r="P6589" t="b">
        <f>production[[#This Row],[Funded Month]]&gt;=DATE(2021,1,1)</f>
        <v>0</v>
      </c>
    </row>
    <row r="6590" spans="1:16" x14ac:dyDescent="0.2">
      <c r="A6590" s="1">
        <v>290200187378</v>
      </c>
      <c r="B6590">
        <v>290</v>
      </c>
      <c r="C6590" t="s">
        <v>16</v>
      </c>
      <c r="D6590" s="2">
        <v>43891</v>
      </c>
      <c r="E6590" t="s">
        <v>9599</v>
      </c>
      <c r="F6590">
        <f>1</f>
        <v>1</v>
      </c>
      <c r="G6590">
        <v>238107</v>
      </c>
      <c r="H6590" t="s">
        <v>86</v>
      </c>
      <c r="I6590" t="s">
        <v>87</v>
      </c>
      <c r="J6590" t="s">
        <v>20</v>
      </c>
      <c r="K6590" t="s">
        <v>21</v>
      </c>
      <c r="L6590" t="s">
        <v>224</v>
      </c>
      <c r="M6590" t="s">
        <v>32</v>
      </c>
      <c r="N6590" t="s">
        <v>165</v>
      </c>
      <c r="O6590" t="s">
        <v>4567</v>
      </c>
      <c r="P6590" t="b">
        <f>production[[#This Row],[Funded Month]]&gt;=DATE(2021,1,1)</f>
        <v>0</v>
      </c>
    </row>
    <row r="6591" spans="1:16" x14ac:dyDescent="0.2">
      <c r="A6591" s="1">
        <v>290200291088</v>
      </c>
      <c r="B6591">
        <v>290</v>
      </c>
      <c r="C6591" t="s">
        <v>16</v>
      </c>
      <c r="D6591" s="2">
        <v>43891</v>
      </c>
      <c r="E6591" t="s">
        <v>9600</v>
      </c>
      <c r="F6591">
        <f>1</f>
        <v>1</v>
      </c>
      <c r="G6591">
        <v>439375</v>
      </c>
      <c r="H6591" t="s">
        <v>18</v>
      </c>
      <c r="I6591" t="s">
        <v>19</v>
      </c>
      <c r="J6591" t="s">
        <v>20</v>
      </c>
      <c r="K6591" t="s">
        <v>21</v>
      </c>
      <c r="L6591" t="s">
        <v>224</v>
      </c>
      <c r="M6591" t="s">
        <v>32</v>
      </c>
      <c r="N6591" t="s">
        <v>165</v>
      </c>
      <c r="O6591" t="s">
        <v>9601</v>
      </c>
      <c r="P6591" t="b">
        <f>production[[#This Row],[Funded Month]]&gt;=DATE(2021,1,1)</f>
        <v>0</v>
      </c>
    </row>
    <row r="6592" spans="1:16" x14ac:dyDescent="0.2">
      <c r="A6592" s="1">
        <v>290200294912</v>
      </c>
      <c r="B6592">
        <v>290</v>
      </c>
      <c r="C6592" t="s">
        <v>16</v>
      </c>
      <c r="D6592" s="2">
        <v>43891</v>
      </c>
      <c r="E6592" t="s">
        <v>9602</v>
      </c>
      <c r="F6592">
        <f>1</f>
        <v>1</v>
      </c>
      <c r="G6592">
        <v>264600</v>
      </c>
      <c r="H6592" t="s">
        <v>18</v>
      </c>
      <c r="I6592" t="s">
        <v>19</v>
      </c>
      <c r="J6592" t="s">
        <v>20</v>
      </c>
      <c r="K6592" t="s">
        <v>21</v>
      </c>
      <c r="L6592" t="s">
        <v>224</v>
      </c>
      <c r="M6592" t="s">
        <v>32</v>
      </c>
      <c r="N6592" t="s">
        <v>165</v>
      </c>
      <c r="O6592" t="s">
        <v>272</v>
      </c>
      <c r="P6592" t="b">
        <f>production[[#This Row],[Funded Month]]&gt;=DATE(2021,1,1)</f>
        <v>0</v>
      </c>
    </row>
    <row r="6593" spans="1:16" x14ac:dyDescent="0.2">
      <c r="A6593" s="1">
        <v>290200295796</v>
      </c>
      <c r="B6593">
        <v>290</v>
      </c>
      <c r="C6593" t="s">
        <v>16</v>
      </c>
      <c r="D6593" s="2">
        <v>43891</v>
      </c>
      <c r="E6593" t="s">
        <v>9603</v>
      </c>
      <c r="F6593">
        <f>1</f>
        <v>1</v>
      </c>
      <c r="G6593">
        <v>225150</v>
      </c>
      <c r="H6593" t="s">
        <v>18</v>
      </c>
      <c r="I6593" t="s">
        <v>19</v>
      </c>
      <c r="J6593" t="s">
        <v>20</v>
      </c>
      <c r="K6593" t="s">
        <v>21</v>
      </c>
      <c r="L6593" t="s">
        <v>224</v>
      </c>
      <c r="M6593" t="s">
        <v>32</v>
      </c>
      <c r="N6593" t="s">
        <v>165</v>
      </c>
      <c r="O6593" t="s">
        <v>9604</v>
      </c>
      <c r="P6593" t="b">
        <f>production[[#This Row],[Funded Month]]&gt;=DATE(2021,1,1)</f>
        <v>0</v>
      </c>
    </row>
    <row r="6594" spans="1:16" x14ac:dyDescent="0.2">
      <c r="A6594" s="1">
        <v>290200296737</v>
      </c>
      <c r="B6594">
        <v>290</v>
      </c>
      <c r="C6594" t="s">
        <v>16</v>
      </c>
      <c r="D6594" s="2">
        <v>43891</v>
      </c>
      <c r="E6594" t="s">
        <v>1840</v>
      </c>
      <c r="F6594">
        <f>1</f>
        <v>1</v>
      </c>
      <c r="G6594">
        <v>9160</v>
      </c>
      <c r="H6594" t="s">
        <v>18</v>
      </c>
      <c r="I6594" t="s">
        <v>9605</v>
      </c>
      <c r="J6594" t="s">
        <v>398</v>
      </c>
      <c r="K6594" t="s">
        <v>21</v>
      </c>
      <c r="L6594" t="s">
        <v>224</v>
      </c>
      <c r="M6594" t="s">
        <v>32</v>
      </c>
      <c r="N6594" t="s">
        <v>165</v>
      </c>
      <c r="O6594" t="s">
        <v>1841</v>
      </c>
      <c r="P6594" t="b">
        <f>production[[#This Row],[Funded Month]]&gt;=DATE(2021,1,1)</f>
        <v>0</v>
      </c>
    </row>
    <row r="6595" spans="1:16" x14ac:dyDescent="0.2">
      <c r="A6595" s="1">
        <v>290200296839</v>
      </c>
      <c r="B6595">
        <v>290</v>
      </c>
      <c r="C6595" t="s">
        <v>16</v>
      </c>
      <c r="D6595" s="2">
        <v>43891</v>
      </c>
      <c r="E6595" t="s">
        <v>9606</v>
      </c>
      <c r="F6595">
        <f>1</f>
        <v>1</v>
      </c>
      <c r="G6595">
        <v>190120</v>
      </c>
      <c r="H6595" t="s">
        <v>18</v>
      </c>
      <c r="I6595" t="s">
        <v>79</v>
      </c>
      <c r="J6595" t="s">
        <v>20</v>
      </c>
      <c r="K6595" t="s">
        <v>21</v>
      </c>
      <c r="L6595" t="s">
        <v>224</v>
      </c>
      <c r="M6595" t="s">
        <v>32</v>
      </c>
      <c r="N6595" t="s">
        <v>165</v>
      </c>
      <c r="O6595" t="s">
        <v>9142</v>
      </c>
      <c r="P6595" t="b">
        <f>production[[#This Row],[Funded Month]]&gt;=DATE(2021,1,1)</f>
        <v>0</v>
      </c>
    </row>
    <row r="6596" spans="1:16" x14ac:dyDescent="0.2">
      <c r="A6596" s="1">
        <v>290200296854</v>
      </c>
      <c r="B6596">
        <v>290</v>
      </c>
      <c r="C6596" t="s">
        <v>16</v>
      </c>
      <c r="D6596" s="2">
        <v>43891</v>
      </c>
      <c r="E6596" t="s">
        <v>9607</v>
      </c>
      <c r="F6596">
        <f>1</f>
        <v>1</v>
      </c>
      <c r="G6596">
        <v>197910</v>
      </c>
      <c r="H6596" t="s">
        <v>18</v>
      </c>
      <c r="I6596" t="s">
        <v>19</v>
      </c>
      <c r="J6596" t="s">
        <v>20</v>
      </c>
      <c r="K6596" t="s">
        <v>21</v>
      </c>
      <c r="L6596" t="s">
        <v>224</v>
      </c>
      <c r="M6596" t="s">
        <v>32</v>
      </c>
      <c r="N6596" t="s">
        <v>165</v>
      </c>
      <c r="O6596" t="s">
        <v>272</v>
      </c>
      <c r="P6596" t="b">
        <f>production[[#This Row],[Funded Month]]&gt;=DATE(2021,1,1)</f>
        <v>0</v>
      </c>
    </row>
    <row r="6597" spans="1:16" x14ac:dyDescent="0.2">
      <c r="A6597" s="1">
        <v>290200296858</v>
      </c>
      <c r="B6597">
        <v>290</v>
      </c>
      <c r="C6597" t="s">
        <v>16</v>
      </c>
      <c r="D6597" s="2">
        <v>43891</v>
      </c>
      <c r="E6597" t="s">
        <v>9608</v>
      </c>
      <c r="F6597">
        <f>1</f>
        <v>1</v>
      </c>
      <c r="G6597">
        <v>237500</v>
      </c>
      <c r="H6597" t="s">
        <v>18</v>
      </c>
      <c r="I6597" t="s">
        <v>19</v>
      </c>
      <c r="J6597" t="s">
        <v>20</v>
      </c>
      <c r="K6597" t="s">
        <v>21</v>
      </c>
      <c r="L6597" t="s">
        <v>224</v>
      </c>
      <c r="M6597" t="s">
        <v>32</v>
      </c>
      <c r="N6597" t="s">
        <v>165</v>
      </c>
      <c r="O6597" t="s">
        <v>9609</v>
      </c>
      <c r="P6597" t="b">
        <f>production[[#This Row],[Funded Month]]&gt;=DATE(2021,1,1)</f>
        <v>0</v>
      </c>
    </row>
    <row r="6598" spans="1:16" x14ac:dyDescent="0.2">
      <c r="A6598" s="1">
        <v>290200297549</v>
      </c>
      <c r="B6598">
        <v>290</v>
      </c>
      <c r="C6598" t="s">
        <v>16</v>
      </c>
      <c r="D6598" s="2">
        <v>43891</v>
      </c>
      <c r="E6598" t="s">
        <v>9610</v>
      </c>
      <c r="F6598">
        <f>1</f>
        <v>1</v>
      </c>
      <c r="G6598">
        <v>191301</v>
      </c>
      <c r="H6598" t="s">
        <v>238</v>
      </c>
      <c r="I6598" t="s">
        <v>286</v>
      </c>
      <c r="J6598" t="s">
        <v>20</v>
      </c>
      <c r="K6598" t="s">
        <v>21</v>
      </c>
      <c r="L6598" t="s">
        <v>224</v>
      </c>
      <c r="M6598" t="s">
        <v>32</v>
      </c>
      <c r="N6598" t="s">
        <v>165</v>
      </c>
      <c r="O6598" t="s">
        <v>9611</v>
      </c>
      <c r="P6598" t="b">
        <f>production[[#This Row],[Funded Month]]&gt;=DATE(2021,1,1)</f>
        <v>0</v>
      </c>
    </row>
    <row r="6599" spans="1:16" x14ac:dyDescent="0.2">
      <c r="A6599" s="1">
        <v>290190850198</v>
      </c>
      <c r="B6599">
        <v>290</v>
      </c>
      <c r="C6599" t="s">
        <v>16</v>
      </c>
      <c r="D6599" s="2">
        <v>43891</v>
      </c>
      <c r="E6599" t="s">
        <v>9612</v>
      </c>
      <c r="F6599">
        <f>1</f>
        <v>1</v>
      </c>
      <c r="G6599">
        <v>351920</v>
      </c>
      <c r="H6599" t="s">
        <v>18</v>
      </c>
      <c r="I6599" t="s">
        <v>19</v>
      </c>
      <c r="J6599" t="s">
        <v>20</v>
      </c>
      <c r="K6599" t="s">
        <v>21</v>
      </c>
      <c r="L6599" t="s">
        <v>8722</v>
      </c>
      <c r="M6599" t="s">
        <v>32</v>
      </c>
      <c r="N6599" t="s">
        <v>315</v>
      </c>
      <c r="O6599" t="s">
        <v>316</v>
      </c>
      <c r="P6599" t="b">
        <f>production[[#This Row],[Funded Month]]&gt;=DATE(2021,1,1)</f>
        <v>0</v>
      </c>
    </row>
    <row r="6600" spans="1:16" x14ac:dyDescent="0.2">
      <c r="A6600" s="1">
        <v>290191071293</v>
      </c>
      <c r="B6600">
        <v>290</v>
      </c>
      <c r="C6600" t="s">
        <v>16</v>
      </c>
      <c r="D6600" s="2">
        <v>43891</v>
      </c>
      <c r="E6600" t="s">
        <v>9613</v>
      </c>
      <c r="F6600">
        <f>1</f>
        <v>1</v>
      </c>
      <c r="G6600">
        <v>246728</v>
      </c>
      <c r="H6600" t="s">
        <v>86</v>
      </c>
      <c r="I6600" t="s">
        <v>186</v>
      </c>
      <c r="J6600" t="s">
        <v>20</v>
      </c>
      <c r="K6600" t="s">
        <v>21</v>
      </c>
      <c r="L6600" t="s">
        <v>8722</v>
      </c>
      <c r="M6600" t="s">
        <v>32</v>
      </c>
      <c r="N6600" t="s">
        <v>2307</v>
      </c>
      <c r="O6600" t="s">
        <v>2308</v>
      </c>
      <c r="P6600" t="b">
        <f>production[[#This Row],[Funded Month]]&gt;=DATE(2021,1,1)</f>
        <v>0</v>
      </c>
    </row>
    <row r="6601" spans="1:16" x14ac:dyDescent="0.2">
      <c r="A6601" s="1">
        <v>290191174725</v>
      </c>
      <c r="B6601">
        <v>290</v>
      </c>
      <c r="C6601" t="s">
        <v>16</v>
      </c>
      <c r="D6601" s="2">
        <v>43891</v>
      </c>
      <c r="E6601" t="s">
        <v>9614</v>
      </c>
      <c r="F6601">
        <f>1</f>
        <v>1</v>
      </c>
      <c r="G6601">
        <v>381600</v>
      </c>
      <c r="H6601" t="s">
        <v>18</v>
      </c>
      <c r="I6601" t="s">
        <v>19</v>
      </c>
      <c r="J6601" t="s">
        <v>20</v>
      </c>
      <c r="K6601" t="s">
        <v>21</v>
      </c>
      <c r="L6601" t="s">
        <v>8722</v>
      </c>
      <c r="M6601" t="s">
        <v>32</v>
      </c>
      <c r="N6601" t="s">
        <v>2307</v>
      </c>
      <c r="O6601" t="s">
        <v>7229</v>
      </c>
      <c r="P6601" t="b">
        <f>production[[#This Row],[Funded Month]]&gt;=DATE(2021,1,1)</f>
        <v>0</v>
      </c>
    </row>
    <row r="6602" spans="1:16" x14ac:dyDescent="0.2">
      <c r="A6602" s="1">
        <v>290200183120</v>
      </c>
      <c r="B6602">
        <v>290</v>
      </c>
      <c r="C6602" t="s">
        <v>16</v>
      </c>
      <c r="D6602" s="2">
        <v>43891</v>
      </c>
      <c r="E6602" t="s">
        <v>9615</v>
      </c>
      <c r="F6602">
        <f>1</f>
        <v>1</v>
      </c>
      <c r="G6602">
        <v>399000</v>
      </c>
      <c r="H6602" t="s">
        <v>18</v>
      </c>
      <c r="I6602" t="s">
        <v>19</v>
      </c>
      <c r="J6602" t="s">
        <v>20</v>
      </c>
      <c r="K6602" t="s">
        <v>21</v>
      </c>
      <c r="L6602" t="s">
        <v>8722</v>
      </c>
      <c r="M6602" t="s">
        <v>32</v>
      </c>
      <c r="N6602" t="s">
        <v>596</v>
      </c>
      <c r="O6602" t="s">
        <v>9158</v>
      </c>
      <c r="P6602" t="b">
        <f>production[[#This Row],[Funded Month]]&gt;=DATE(2021,1,1)</f>
        <v>0</v>
      </c>
    </row>
    <row r="6603" spans="1:16" x14ac:dyDescent="0.2">
      <c r="A6603" s="1">
        <v>290200294421</v>
      </c>
      <c r="B6603">
        <v>290</v>
      </c>
      <c r="C6603" t="s">
        <v>16</v>
      </c>
      <c r="D6603" s="2">
        <v>43891</v>
      </c>
      <c r="E6603" t="s">
        <v>9616</v>
      </c>
      <c r="F6603">
        <f>1</f>
        <v>1</v>
      </c>
      <c r="G6603">
        <v>280800</v>
      </c>
      <c r="H6603" t="s">
        <v>18</v>
      </c>
      <c r="I6603" t="s">
        <v>19</v>
      </c>
      <c r="J6603" t="s">
        <v>20</v>
      </c>
      <c r="K6603" t="s">
        <v>21</v>
      </c>
      <c r="L6603" t="s">
        <v>8722</v>
      </c>
      <c r="M6603" t="s">
        <v>32</v>
      </c>
      <c r="N6603" t="s">
        <v>315</v>
      </c>
      <c r="O6603" t="s">
        <v>316</v>
      </c>
      <c r="P6603" t="b">
        <f>production[[#This Row],[Funded Month]]&gt;=DATE(2021,1,1)</f>
        <v>0</v>
      </c>
    </row>
    <row r="6604" spans="1:16" x14ac:dyDescent="0.2">
      <c r="A6604" s="1">
        <v>290200295272</v>
      </c>
      <c r="B6604">
        <v>290</v>
      </c>
      <c r="C6604" t="s">
        <v>16</v>
      </c>
      <c r="D6604" s="2">
        <v>43891</v>
      </c>
      <c r="E6604" t="s">
        <v>9617</v>
      </c>
      <c r="F6604">
        <f>1</f>
        <v>1</v>
      </c>
      <c r="G6604">
        <v>476910</v>
      </c>
      <c r="H6604" t="s">
        <v>18</v>
      </c>
      <c r="I6604" t="s">
        <v>19</v>
      </c>
      <c r="J6604" t="s">
        <v>20</v>
      </c>
      <c r="K6604" t="s">
        <v>21</v>
      </c>
      <c r="L6604" t="s">
        <v>8722</v>
      </c>
      <c r="M6604" t="s">
        <v>32</v>
      </c>
      <c r="N6604" t="s">
        <v>596</v>
      </c>
      <c r="O6604" t="s">
        <v>8732</v>
      </c>
      <c r="P6604" t="b">
        <f>production[[#This Row],[Funded Month]]&gt;=DATE(2021,1,1)</f>
        <v>0</v>
      </c>
    </row>
    <row r="6605" spans="1:16" x14ac:dyDescent="0.2">
      <c r="A6605" s="1">
        <v>290200302831</v>
      </c>
      <c r="B6605">
        <v>290</v>
      </c>
      <c r="C6605" t="s">
        <v>16</v>
      </c>
      <c r="D6605" s="2">
        <v>43891</v>
      </c>
      <c r="E6605" t="s">
        <v>9618</v>
      </c>
      <c r="F6605">
        <f>1</f>
        <v>1</v>
      </c>
      <c r="G6605">
        <v>317300</v>
      </c>
      <c r="H6605" t="s">
        <v>18</v>
      </c>
      <c r="I6605" t="s">
        <v>19</v>
      </c>
      <c r="J6605" t="s">
        <v>20</v>
      </c>
      <c r="K6605" t="s">
        <v>21</v>
      </c>
      <c r="L6605" t="s">
        <v>8722</v>
      </c>
      <c r="M6605" t="s">
        <v>32</v>
      </c>
      <c r="N6605" t="s">
        <v>315</v>
      </c>
      <c r="O6605" t="s">
        <v>3333</v>
      </c>
      <c r="P6605" t="b">
        <f>production[[#This Row],[Funded Month]]&gt;=DATE(2021,1,1)</f>
        <v>0</v>
      </c>
    </row>
    <row r="6606" spans="1:16" x14ac:dyDescent="0.2">
      <c r="A6606" s="1">
        <v>291200187652</v>
      </c>
      <c r="B6606">
        <v>291</v>
      </c>
      <c r="C6606" t="s">
        <v>415</v>
      </c>
      <c r="D6606" s="2">
        <v>43891</v>
      </c>
      <c r="E6606" t="s">
        <v>9619</v>
      </c>
      <c r="F6606">
        <f>1</f>
        <v>1</v>
      </c>
      <c r="G6606">
        <v>271875</v>
      </c>
      <c r="H6606" t="s">
        <v>18</v>
      </c>
      <c r="I6606" t="s">
        <v>19</v>
      </c>
      <c r="J6606" t="s">
        <v>20</v>
      </c>
      <c r="K6606" t="s">
        <v>21</v>
      </c>
      <c r="L6606" t="s">
        <v>8737</v>
      </c>
      <c r="M6606" t="s">
        <v>32</v>
      </c>
      <c r="N6606" t="s">
        <v>2886</v>
      </c>
      <c r="P6606" t="b">
        <f>production[[#This Row],[Funded Month]]&gt;=DATE(2021,1,1)</f>
        <v>0</v>
      </c>
    </row>
    <row r="6607" spans="1:16" x14ac:dyDescent="0.2">
      <c r="A6607" s="1">
        <v>291200293484</v>
      </c>
      <c r="B6607">
        <v>291</v>
      </c>
      <c r="C6607" t="s">
        <v>415</v>
      </c>
      <c r="D6607" s="2">
        <v>43891</v>
      </c>
      <c r="E6607" t="s">
        <v>9620</v>
      </c>
      <c r="F6607">
        <f>1</f>
        <v>1</v>
      </c>
      <c r="G6607">
        <v>46500</v>
      </c>
      <c r="H6607" t="s">
        <v>18</v>
      </c>
      <c r="I6607" t="s">
        <v>19</v>
      </c>
      <c r="J6607" t="s">
        <v>20</v>
      </c>
      <c r="K6607" t="s">
        <v>21</v>
      </c>
      <c r="L6607" t="s">
        <v>8737</v>
      </c>
      <c r="M6607" t="s">
        <v>32</v>
      </c>
      <c r="N6607" t="s">
        <v>2886</v>
      </c>
      <c r="P6607" t="b">
        <f>production[[#This Row],[Funded Month]]&gt;=DATE(2021,1,1)</f>
        <v>0</v>
      </c>
    </row>
    <row r="6608" spans="1:16" x14ac:dyDescent="0.2">
      <c r="A6608" s="1">
        <v>297200189571</v>
      </c>
      <c r="B6608">
        <v>297</v>
      </c>
      <c r="C6608" t="s">
        <v>415</v>
      </c>
      <c r="D6608" s="2">
        <v>43891</v>
      </c>
      <c r="E6608" t="s">
        <v>9621</v>
      </c>
      <c r="F6608">
        <f>1</f>
        <v>1</v>
      </c>
      <c r="G6608">
        <v>292887</v>
      </c>
      <c r="H6608" t="s">
        <v>86</v>
      </c>
      <c r="I6608" t="s">
        <v>87</v>
      </c>
      <c r="J6608" t="s">
        <v>20</v>
      </c>
      <c r="K6608" t="s">
        <v>21</v>
      </c>
      <c r="L6608" t="s">
        <v>1191</v>
      </c>
      <c r="M6608" t="s">
        <v>32</v>
      </c>
      <c r="N6608" t="s">
        <v>1192</v>
      </c>
      <c r="O6608" t="s">
        <v>7256</v>
      </c>
      <c r="P6608" t="b">
        <f>production[[#This Row],[Funded Month]]&gt;=DATE(2021,1,1)</f>
        <v>0</v>
      </c>
    </row>
    <row r="6609" spans="1:16" x14ac:dyDescent="0.2">
      <c r="A6609" s="1">
        <v>297200304857</v>
      </c>
      <c r="B6609">
        <v>297</v>
      </c>
      <c r="C6609" t="s">
        <v>415</v>
      </c>
      <c r="D6609" s="2">
        <v>43891</v>
      </c>
      <c r="E6609" t="s">
        <v>9622</v>
      </c>
      <c r="F6609">
        <f>1</f>
        <v>1</v>
      </c>
      <c r="G6609">
        <v>176739</v>
      </c>
      <c r="H6609" t="s">
        <v>86</v>
      </c>
      <c r="I6609" t="s">
        <v>87</v>
      </c>
      <c r="J6609" t="s">
        <v>20</v>
      </c>
      <c r="K6609" t="s">
        <v>21</v>
      </c>
      <c r="L6609" t="s">
        <v>1191</v>
      </c>
      <c r="M6609" t="s">
        <v>2169</v>
      </c>
      <c r="N6609" t="s">
        <v>1192</v>
      </c>
      <c r="O6609" t="s">
        <v>8871</v>
      </c>
      <c r="P6609" t="b">
        <f>production[[#This Row],[Funded Month]]&gt;=DATE(2021,1,1)</f>
        <v>0</v>
      </c>
    </row>
    <row r="6610" spans="1:16" x14ac:dyDescent="0.2">
      <c r="A6610" s="1">
        <v>292191175224</v>
      </c>
      <c r="B6610">
        <v>292</v>
      </c>
      <c r="C6610" t="s">
        <v>922</v>
      </c>
      <c r="D6610" s="2">
        <v>43891</v>
      </c>
      <c r="E6610" t="s">
        <v>9623</v>
      </c>
      <c r="F6610">
        <f>1</f>
        <v>1</v>
      </c>
      <c r="G6610">
        <v>301439</v>
      </c>
      <c r="H6610" t="s">
        <v>86</v>
      </c>
      <c r="I6610" t="s">
        <v>9624</v>
      </c>
      <c r="J6610" t="s">
        <v>20</v>
      </c>
      <c r="K6610" t="s">
        <v>21</v>
      </c>
      <c r="L6610" t="s">
        <v>9058</v>
      </c>
      <c r="M6610" t="s">
        <v>32</v>
      </c>
      <c r="N6610" t="s">
        <v>4877</v>
      </c>
      <c r="O6610" t="s">
        <v>9625</v>
      </c>
      <c r="P6610" t="b">
        <f>production[[#This Row],[Funded Month]]&gt;=DATE(2021,1,1)</f>
        <v>0</v>
      </c>
    </row>
    <row r="6611" spans="1:16" x14ac:dyDescent="0.2">
      <c r="A6611" s="1">
        <v>292191175467</v>
      </c>
      <c r="B6611">
        <v>292</v>
      </c>
      <c r="C6611" t="s">
        <v>922</v>
      </c>
      <c r="D6611" s="2">
        <v>43891</v>
      </c>
      <c r="E6611" t="s">
        <v>9623</v>
      </c>
      <c r="F6611">
        <f>1</f>
        <v>1</v>
      </c>
      <c r="G6611">
        <v>15071</v>
      </c>
      <c r="H6611" t="s">
        <v>18</v>
      </c>
      <c r="I6611" t="s">
        <v>9626</v>
      </c>
      <c r="J6611" t="s">
        <v>398</v>
      </c>
      <c r="K6611" t="s">
        <v>21</v>
      </c>
      <c r="L6611" t="s">
        <v>9058</v>
      </c>
      <c r="M6611" t="s">
        <v>32</v>
      </c>
      <c r="N6611" t="s">
        <v>4877</v>
      </c>
      <c r="O6611" t="s">
        <v>9059</v>
      </c>
      <c r="P6611" t="b">
        <f>production[[#This Row],[Funded Month]]&gt;=DATE(2021,1,1)</f>
        <v>0</v>
      </c>
    </row>
    <row r="6612" spans="1:16" x14ac:dyDescent="0.2">
      <c r="A6612" s="1">
        <v>292200299158</v>
      </c>
      <c r="B6612">
        <v>292</v>
      </c>
      <c r="C6612" t="s">
        <v>922</v>
      </c>
      <c r="D6612" s="2">
        <v>43891</v>
      </c>
      <c r="E6612" t="s">
        <v>9627</v>
      </c>
      <c r="F6612">
        <f>1</f>
        <v>1</v>
      </c>
      <c r="G6612">
        <v>114295</v>
      </c>
      <c r="H6612" t="s">
        <v>86</v>
      </c>
      <c r="I6612" t="s">
        <v>9624</v>
      </c>
      <c r="J6612" t="s">
        <v>20</v>
      </c>
      <c r="K6612" t="s">
        <v>21</v>
      </c>
      <c r="L6612" t="s">
        <v>9058</v>
      </c>
      <c r="M6612" t="s">
        <v>32</v>
      </c>
      <c r="N6612" t="s">
        <v>4877</v>
      </c>
      <c r="O6612" t="s">
        <v>9005</v>
      </c>
      <c r="P6612" t="b">
        <f>production[[#This Row],[Funded Month]]&gt;=DATE(2021,1,1)</f>
        <v>0</v>
      </c>
    </row>
    <row r="6613" spans="1:16" x14ac:dyDescent="0.2">
      <c r="A6613" s="1">
        <v>292200300107</v>
      </c>
      <c r="B6613">
        <v>292</v>
      </c>
      <c r="C6613" t="s">
        <v>922</v>
      </c>
      <c r="D6613" s="2">
        <v>43891</v>
      </c>
      <c r="E6613" t="s">
        <v>9627</v>
      </c>
      <c r="F6613">
        <f>1</f>
        <v>1</v>
      </c>
      <c r="G6613">
        <v>8000</v>
      </c>
      <c r="H6613" t="s">
        <v>18</v>
      </c>
      <c r="I6613" t="s">
        <v>9628</v>
      </c>
      <c r="J6613" t="s">
        <v>398</v>
      </c>
      <c r="K6613" t="s">
        <v>21</v>
      </c>
      <c r="L6613" t="s">
        <v>9058</v>
      </c>
      <c r="M6613" t="s">
        <v>32</v>
      </c>
      <c r="N6613" t="s">
        <v>4877</v>
      </c>
      <c r="O6613" t="s">
        <v>9005</v>
      </c>
      <c r="P6613" t="b">
        <f>production[[#This Row],[Funded Month]]&gt;=DATE(2021,1,1)</f>
        <v>0</v>
      </c>
    </row>
    <row r="6614" spans="1:16" x14ac:dyDescent="0.2">
      <c r="A6614" s="1">
        <v>290190855658</v>
      </c>
      <c r="B6614">
        <v>290</v>
      </c>
      <c r="C6614" t="s">
        <v>16</v>
      </c>
      <c r="D6614" s="2">
        <v>43891</v>
      </c>
      <c r="E6614" t="s">
        <v>9629</v>
      </c>
      <c r="F6614">
        <f>1</f>
        <v>1</v>
      </c>
      <c r="G6614">
        <v>224250</v>
      </c>
      <c r="H6614" t="s">
        <v>18</v>
      </c>
      <c r="I6614" t="s">
        <v>19</v>
      </c>
      <c r="J6614" t="s">
        <v>20</v>
      </c>
      <c r="K6614" t="s">
        <v>21</v>
      </c>
      <c r="L6614" t="s">
        <v>198</v>
      </c>
      <c r="M6614" t="s">
        <v>32</v>
      </c>
      <c r="O6614" t="s">
        <v>8151</v>
      </c>
      <c r="P6614" t="b">
        <f>production[[#This Row],[Funded Month]]&gt;=DATE(2021,1,1)</f>
        <v>0</v>
      </c>
    </row>
    <row r="6615" spans="1:16" x14ac:dyDescent="0.2">
      <c r="A6615" s="1">
        <v>290190851702</v>
      </c>
      <c r="B6615">
        <v>290</v>
      </c>
      <c r="C6615" t="s">
        <v>16</v>
      </c>
      <c r="D6615" s="2">
        <v>43891</v>
      </c>
      <c r="E6615" t="s">
        <v>9630</v>
      </c>
      <c r="F6615">
        <f>1</f>
        <v>1</v>
      </c>
      <c r="G6615">
        <v>289750</v>
      </c>
      <c r="H6615" t="s">
        <v>18</v>
      </c>
      <c r="I6615" t="s">
        <v>19</v>
      </c>
      <c r="J6615" t="s">
        <v>20</v>
      </c>
      <c r="K6615" t="s">
        <v>21</v>
      </c>
      <c r="L6615" t="s">
        <v>8752</v>
      </c>
      <c r="M6615" t="s">
        <v>32</v>
      </c>
      <c r="N6615" t="s">
        <v>700</v>
      </c>
      <c r="O6615" t="s">
        <v>9631</v>
      </c>
      <c r="P6615" t="b">
        <f>production[[#This Row],[Funded Month]]&gt;=DATE(2021,1,1)</f>
        <v>0</v>
      </c>
    </row>
    <row r="6616" spans="1:16" x14ac:dyDescent="0.2">
      <c r="A6616" s="1">
        <v>290191176297</v>
      </c>
      <c r="B6616">
        <v>290</v>
      </c>
      <c r="C6616" t="s">
        <v>16</v>
      </c>
      <c r="D6616" s="2">
        <v>43891</v>
      </c>
      <c r="E6616" t="s">
        <v>9632</v>
      </c>
      <c r="F6616">
        <f>1</f>
        <v>1</v>
      </c>
      <c r="G6616">
        <v>510400</v>
      </c>
      <c r="H6616" t="s">
        <v>18</v>
      </c>
      <c r="I6616" t="s">
        <v>19</v>
      </c>
      <c r="J6616" t="s">
        <v>20</v>
      </c>
      <c r="K6616" t="s">
        <v>21</v>
      </c>
      <c r="L6616" t="s">
        <v>8752</v>
      </c>
      <c r="M6616" t="s">
        <v>32</v>
      </c>
      <c r="N6616" t="s">
        <v>1749</v>
      </c>
      <c r="O6616" t="s">
        <v>9178</v>
      </c>
      <c r="P6616" t="b">
        <f>production[[#This Row],[Funded Month]]&gt;=DATE(2021,1,1)</f>
        <v>0</v>
      </c>
    </row>
    <row r="6617" spans="1:16" x14ac:dyDescent="0.2">
      <c r="A6617" s="1">
        <v>290200186376</v>
      </c>
      <c r="B6617">
        <v>290</v>
      </c>
      <c r="C6617" t="s">
        <v>16</v>
      </c>
      <c r="D6617" s="2">
        <v>43891</v>
      </c>
      <c r="E6617" t="s">
        <v>9633</v>
      </c>
      <c r="F6617">
        <f>1</f>
        <v>1</v>
      </c>
      <c r="G6617">
        <v>423000</v>
      </c>
      <c r="H6617" t="s">
        <v>18</v>
      </c>
      <c r="I6617" t="s">
        <v>19</v>
      </c>
      <c r="J6617" t="s">
        <v>20</v>
      </c>
      <c r="K6617" t="s">
        <v>21</v>
      </c>
      <c r="L6617" t="s">
        <v>8752</v>
      </c>
      <c r="M6617" t="s">
        <v>32</v>
      </c>
      <c r="N6617" t="s">
        <v>700</v>
      </c>
      <c r="O6617" t="s">
        <v>2842</v>
      </c>
      <c r="P6617" t="b">
        <f>production[[#This Row],[Funded Month]]&gt;=DATE(2021,1,1)</f>
        <v>0</v>
      </c>
    </row>
    <row r="6618" spans="1:16" x14ac:dyDescent="0.2">
      <c r="A6618" s="1">
        <v>290200189064</v>
      </c>
      <c r="B6618">
        <v>290</v>
      </c>
      <c r="C6618" t="s">
        <v>16</v>
      </c>
      <c r="D6618" s="2">
        <v>43891</v>
      </c>
      <c r="E6618" t="s">
        <v>9634</v>
      </c>
      <c r="F6618">
        <f>1</f>
        <v>1</v>
      </c>
      <c r="G6618">
        <v>448000</v>
      </c>
      <c r="H6618" t="s">
        <v>18</v>
      </c>
      <c r="I6618" t="s">
        <v>19</v>
      </c>
      <c r="J6618" t="s">
        <v>20</v>
      </c>
      <c r="K6618" t="s">
        <v>21</v>
      </c>
      <c r="L6618" t="s">
        <v>8752</v>
      </c>
      <c r="M6618" t="s">
        <v>32</v>
      </c>
      <c r="N6618" t="s">
        <v>700</v>
      </c>
      <c r="O6618" t="s">
        <v>701</v>
      </c>
      <c r="P6618" t="b">
        <f>production[[#This Row],[Funded Month]]&gt;=DATE(2021,1,1)</f>
        <v>0</v>
      </c>
    </row>
    <row r="6619" spans="1:16" x14ac:dyDescent="0.2">
      <c r="A6619" s="1">
        <v>290200301497</v>
      </c>
      <c r="B6619">
        <v>290</v>
      </c>
      <c r="C6619" t="s">
        <v>16</v>
      </c>
      <c r="D6619" s="2">
        <v>43891</v>
      </c>
      <c r="E6619" t="s">
        <v>2842</v>
      </c>
      <c r="F6619">
        <f>1</f>
        <v>1</v>
      </c>
      <c r="G6619">
        <v>127000</v>
      </c>
      <c r="H6619" t="s">
        <v>18</v>
      </c>
      <c r="I6619" t="s">
        <v>1818</v>
      </c>
      <c r="J6619" t="s">
        <v>20</v>
      </c>
      <c r="K6619" t="s">
        <v>27</v>
      </c>
      <c r="L6619" t="s">
        <v>8752</v>
      </c>
      <c r="M6619" t="s">
        <v>32</v>
      </c>
      <c r="N6619" t="s">
        <v>700</v>
      </c>
      <c r="O6619" t="s">
        <v>2842</v>
      </c>
      <c r="P6619" t="b">
        <f>production[[#This Row],[Funded Month]]&gt;=DATE(2021,1,1)</f>
        <v>0</v>
      </c>
    </row>
    <row r="6620" spans="1:16" x14ac:dyDescent="0.2">
      <c r="A6620" s="1">
        <v>290200291584</v>
      </c>
      <c r="B6620">
        <v>290</v>
      </c>
      <c r="C6620" t="s">
        <v>16</v>
      </c>
      <c r="D6620" s="2">
        <v>43891</v>
      </c>
      <c r="E6620" t="s">
        <v>9635</v>
      </c>
      <c r="F6620">
        <f>1</f>
        <v>1</v>
      </c>
      <c r="G6620">
        <v>294300</v>
      </c>
      <c r="H6620" t="s">
        <v>18</v>
      </c>
      <c r="I6620" t="s">
        <v>19</v>
      </c>
      <c r="J6620" t="s">
        <v>20</v>
      </c>
      <c r="K6620" t="s">
        <v>21</v>
      </c>
      <c r="L6620" t="s">
        <v>132</v>
      </c>
      <c r="M6620" t="s">
        <v>2551</v>
      </c>
      <c r="N6620" t="s">
        <v>2552</v>
      </c>
      <c r="O6620" t="s">
        <v>2553</v>
      </c>
      <c r="P6620" t="b">
        <f>production[[#This Row],[Funded Month]]&gt;=DATE(2021,1,1)</f>
        <v>0</v>
      </c>
    </row>
    <row r="6621" spans="1:16" x14ac:dyDescent="0.2">
      <c r="A6621" s="1">
        <v>290200294326</v>
      </c>
      <c r="B6621">
        <v>290</v>
      </c>
      <c r="C6621" t="s">
        <v>16</v>
      </c>
      <c r="D6621" s="2">
        <v>43891</v>
      </c>
      <c r="E6621" t="s">
        <v>9636</v>
      </c>
      <c r="F6621">
        <f>1</f>
        <v>1</v>
      </c>
      <c r="G6621">
        <v>385881</v>
      </c>
      <c r="H6621" t="s">
        <v>86</v>
      </c>
      <c r="I6621" t="s">
        <v>87</v>
      </c>
      <c r="J6621" t="s">
        <v>20</v>
      </c>
      <c r="K6621" t="s">
        <v>21</v>
      </c>
      <c r="L6621" t="s">
        <v>132</v>
      </c>
      <c r="M6621" t="s">
        <v>2551</v>
      </c>
      <c r="N6621" t="s">
        <v>2552</v>
      </c>
      <c r="O6621" t="s">
        <v>2553</v>
      </c>
      <c r="P6621" t="b">
        <f>production[[#This Row],[Funded Month]]&gt;=DATE(2021,1,1)</f>
        <v>0</v>
      </c>
    </row>
    <row r="6622" spans="1:16" x14ac:dyDescent="0.2">
      <c r="A6622" s="1">
        <v>290191282183</v>
      </c>
      <c r="B6622">
        <v>290</v>
      </c>
      <c r="C6622" t="s">
        <v>16</v>
      </c>
      <c r="D6622" s="2">
        <v>43891</v>
      </c>
      <c r="E6622" t="s">
        <v>9637</v>
      </c>
      <c r="F6622">
        <f>1</f>
        <v>1</v>
      </c>
      <c r="G6622">
        <v>216015</v>
      </c>
      <c r="H6622" t="s">
        <v>86</v>
      </c>
      <c r="I6622" t="s">
        <v>87</v>
      </c>
      <c r="J6622" t="s">
        <v>20</v>
      </c>
      <c r="K6622" t="s">
        <v>21</v>
      </c>
      <c r="L6622" t="s">
        <v>8889</v>
      </c>
      <c r="M6622" t="s">
        <v>178</v>
      </c>
      <c r="N6622" t="s">
        <v>2590</v>
      </c>
      <c r="O6622" t="s">
        <v>2591</v>
      </c>
      <c r="P6622" t="b">
        <f>production[[#This Row],[Funded Month]]&gt;=DATE(2021,1,1)</f>
        <v>0</v>
      </c>
    </row>
    <row r="6623" spans="1:16" x14ac:dyDescent="0.2">
      <c r="A6623" s="1">
        <v>290200291581</v>
      </c>
      <c r="B6623">
        <v>290</v>
      </c>
      <c r="C6623" t="s">
        <v>16</v>
      </c>
      <c r="D6623" s="2">
        <v>43891</v>
      </c>
      <c r="E6623" t="s">
        <v>9638</v>
      </c>
      <c r="F6623">
        <f>1</f>
        <v>1</v>
      </c>
      <c r="G6623">
        <v>205000</v>
      </c>
      <c r="H6623" t="s">
        <v>18</v>
      </c>
      <c r="I6623" t="s">
        <v>19</v>
      </c>
      <c r="J6623" t="s">
        <v>20</v>
      </c>
      <c r="K6623" t="s">
        <v>21</v>
      </c>
      <c r="L6623" t="s">
        <v>8889</v>
      </c>
      <c r="M6623" t="s">
        <v>178</v>
      </c>
      <c r="N6623" t="s">
        <v>2428</v>
      </c>
      <c r="O6623" t="s">
        <v>9639</v>
      </c>
      <c r="P6623" t="b">
        <f>production[[#This Row],[Funded Month]]&gt;=DATE(2021,1,1)</f>
        <v>0</v>
      </c>
    </row>
    <row r="6624" spans="1:16" x14ac:dyDescent="0.2">
      <c r="A6624" s="1">
        <v>290200292136</v>
      </c>
      <c r="B6624">
        <v>290</v>
      </c>
      <c r="C6624" t="s">
        <v>16</v>
      </c>
      <c r="D6624" s="2">
        <v>43891</v>
      </c>
      <c r="E6624" t="s">
        <v>9640</v>
      </c>
      <c r="F6624">
        <f>1</f>
        <v>1</v>
      </c>
      <c r="G6624">
        <v>174115</v>
      </c>
      <c r="H6624" t="s">
        <v>18</v>
      </c>
      <c r="I6624" t="s">
        <v>79</v>
      </c>
      <c r="J6624" t="s">
        <v>20</v>
      </c>
      <c r="K6624" t="s">
        <v>21</v>
      </c>
      <c r="L6624" t="s">
        <v>8891</v>
      </c>
      <c r="M6624" t="s">
        <v>32</v>
      </c>
      <c r="N6624" t="s">
        <v>1328</v>
      </c>
      <c r="O6624" t="s">
        <v>9641</v>
      </c>
      <c r="P6624" t="b">
        <f>production[[#This Row],[Funded Month]]&gt;=DATE(2021,1,1)</f>
        <v>0</v>
      </c>
    </row>
    <row r="6625" spans="1:16" x14ac:dyDescent="0.2">
      <c r="A6625" s="1">
        <v>290200291120</v>
      </c>
      <c r="B6625">
        <v>290</v>
      </c>
      <c r="C6625" t="s">
        <v>16</v>
      </c>
      <c r="D6625" s="2">
        <v>43891</v>
      </c>
      <c r="E6625" t="s">
        <v>9642</v>
      </c>
      <c r="F6625">
        <f>1</f>
        <v>1</v>
      </c>
      <c r="G6625">
        <v>299250</v>
      </c>
      <c r="H6625" t="s">
        <v>18</v>
      </c>
      <c r="I6625" t="s">
        <v>19</v>
      </c>
      <c r="J6625" t="s">
        <v>20</v>
      </c>
      <c r="K6625" t="s">
        <v>21</v>
      </c>
      <c r="L6625" t="s">
        <v>22</v>
      </c>
      <c r="M6625" t="s">
        <v>232</v>
      </c>
      <c r="N6625" t="s">
        <v>2499</v>
      </c>
      <c r="O6625" t="s">
        <v>2644</v>
      </c>
      <c r="P6625" t="b">
        <f>production[[#This Row],[Funded Month]]&gt;=DATE(2021,1,1)</f>
        <v>0</v>
      </c>
    </row>
    <row r="6626" spans="1:16" x14ac:dyDescent="0.2">
      <c r="A6626" s="1">
        <v>290200297281</v>
      </c>
      <c r="B6626">
        <v>290</v>
      </c>
      <c r="C6626" t="s">
        <v>16</v>
      </c>
      <c r="D6626" s="2">
        <v>43891</v>
      </c>
      <c r="E6626" t="s">
        <v>9643</v>
      </c>
      <c r="F6626">
        <f>1</f>
        <v>1</v>
      </c>
      <c r="G6626">
        <v>202000</v>
      </c>
      <c r="H6626" t="s">
        <v>18</v>
      </c>
      <c r="I6626" t="s">
        <v>19</v>
      </c>
      <c r="J6626" t="s">
        <v>20</v>
      </c>
      <c r="K6626" t="s">
        <v>44</v>
      </c>
      <c r="L6626" t="s">
        <v>22</v>
      </c>
      <c r="M6626" t="s">
        <v>232</v>
      </c>
      <c r="N6626" t="s">
        <v>650</v>
      </c>
      <c r="O6626" t="s">
        <v>651</v>
      </c>
      <c r="P6626" t="b">
        <f>production[[#This Row],[Funded Month]]&gt;=DATE(2021,1,1)</f>
        <v>0</v>
      </c>
    </row>
    <row r="6627" spans="1:16" x14ac:dyDescent="0.2">
      <c r="A6627" s="1">
        <v>280191071347</v>
      </c>
      <c r="B6627">
        <v>280</v>
      </c>
      <c r="C6627" t="s">
        <v>16</v>
      </c>
      <c r="D6627" s="2">
        <v>43891</v>
      </c>
      <c r="E6627" t="s">
        <v>9644</v>
      </c>
      <c r="F6627">
        <f>1</f>
        <v>1</v>
      </c>
      <c r="G6627">
        <v>180000</v>
      </c>
      <c r="H6627" t="s">
        <v>18</v>
      </c>
      <c r="I6627" t="s">
        <v>79</v>
      </c>
      <c r="J6627" t="s">
        <v>20</v>
      </c>
      <c r="K6627" t="s">
        <v>21</v>
      </c>
      <c r="L6627" t="s">
        <v>8673</v>
      </c>
      <c r="M6627" t="s">
        <v>32</v>
      </c>
      <c r="N6627" t="s">
        <v>67</v>
      </c>
      <c r="O6627" t="s">
        <v>9645</v>
      </c>
      <c r="P6627" t="b">
        <f>production[[#This Row],[Funded Month]]&gt;=DATE(2021,1,1)</f>
        <v>0</v>
      </c>
    </row>
    <row r="6628" spans="1:16" x14ac:dyDescent="0.2">
      <c r="A6628" s="1">
        <v>280200291102</v>
      </c>
      <c r="B6628">
        <v>280</v>
      </c>
      <c r="C6628" t="s">
        <v>16</v>
      </c>
      <c r="D6628" s="2">
        <v>43891</v>
      </c>
      <c r="E6628" t="s">
        <v>9646</v>
      </c>
      <c r="F6628">
        <f>1</f>
        <v>1</v>
      </c>
      <c r="G6628">
        <v>144000</v>
      </c>
      <c r="H6628" t="s">
        <v>18</v>
      </c>
      <c r="I6628" t="s">
        <v>19</v>
      </c>
      <c r="J6628" t="s">
        <v>20</v>
      </c>
      <c r="K6628" t="s">
        <v>21</v>
      </c>
      <c r="L6628" t="s">
        <v>8673</v>
      </c>
      <c r="M6628" t="s">
        <v>32</v>
      </c>
      <c r="N6628" t="s">
        <v>67</v>
      </c>
      <c r="O6628" t="s">
        <v>5999</v>
      </c>
      <c r="P6628" t="b">
        <f>production[[#This Row],[Funded Month]]&gt;=DATE(2021,1,1)</f>
        <v>0</v>
      </c>
    </row>
    <row r="6629" spans="1:16" x14ac:dyDescent="0.2">
      <c r="A6629" s="1">
        <v>280200292991</v>
      </c>
      <c r="B6629">
        <v>280</v>
      </c>
      <c r="C6629" t="s">
        <v>16</v>
      </c>
      <c r="D6629" s="2">
        <v>43891</v>
      </c>
      <c r="E6629" t="s">
        <v>9647</v>
      </c>
      <c r="F6629">
        <f>1</f>
        <v>1</v>
      </c>
      <c r="G6629">
        <v>439920</v>
      </c>
      <c r="H6629" t="s">
        <v>18</v>
      </c>
      <c r="I6629" t="s">
        <v>19</v>
      </c>
      <c r="J6629" t="s">
        <v>20</v>
      </c>
      <c r="K6629" t="s">
        <v>21</v>
      </c>
      <c r="L6629" t="s">
        <v>8673</v>
      </c>
      <c r="M6629" t="s">
        <v>32</v>
      </c>
      <c r="N6629" t="s">
        <v>67</v>
      </c>
      <c r="O6629" t="s">
        <v>68</v>
      </c>
      <c r="P6629" t="b">
        <f>production[[#This Row],[Funded Month]]&gt;=DATE(2021,1,1)</f>
        <v>0</v>
      </c>
    </row>
    <row r="6630" spans="1:16" x14ac:dyDescent="0.2">
      <c r="A6630" s="1">
        <v>280200296397</v>
      </c>
      <c r="B6630">
        <v>280</v>
      </c>
      <c r="C6630" t="s">
        <v>16</v>
      </c>
      <c r="D6630" s="2">
        <v>43891</v>
      </c>
      <c r="E6630" t="s">
        <v>9648</v>
      </c>
      <c r="F6630">
        <f>1</f>
        <v>1</v>
      </c>
      <c r="G6630">
        <v>201286</v>
      </c>
      <c r="H6630" t="s">
        <v>86</v>
      </c>
      <c r="I6630" t="s">
        <v>1351</v>
      </c>
      <c r="J6630" t="s">
        <v>20</v>
      </c>
      <c r="K6630" t="s">
        <v>21</v>
      </c>
      <c r="L6630" t="s">
        <v>8673</v>
      </c>
      <c r="M6630" t="s">
        <v>32</v>
      </c>
      <c r="N6630" t="s">
        <v>67</v>
      </c>
      <c r="O6630" t="s">
        <v>3247</v>
      </c>
      <c r="P6630" t="b">
        <f>production[[#This Row],[Funded Month]]&gt;=DATE(2021,1,1)</f>
        <v>0</v>
      </c>
    </row>
    <row r="6631" spans="1:16" x14ac:dyDescent="0.2">
      <c r="A6631" s="1">
        <v>290190959719</v>
      </c>
      <c r="B6631">
        <v>290</v>
      </c>
      <c r="C6631" t="s">
        <v>16</v>
      </c>
      <c r="D6631" s="2">
        <v>43891</v>
      </c>
      <c r="E6631" t="s">
        <v>9649</v>
      </c>
      <c r="F6631">
        <f>1</f>
        <v>1</v>
      </c>
      <c r="G6631">
        <v>343920</v>
      </c>
      <c r="H6631" t="s">
        <v>18</v>
      </c>
      <c r="I6631" t="s">
        <v>19</v>
      </c>
      <c r="J6631" t="s">
        <v>20</v>
      </c>
      <c r="K6631" t="s">
        <v>21</v>
      </c>
      <c r="L6631" t="s">
        <v>8895</v>
      </c>
      <c r="M6631" t="s">
        <v>32</v>
      </c>
      <c r="N6631" t="s">
        <v>387</v>
      </c>
      <c r="O6631" t="s">
        <v>9650</v>
      </c>
      <c r="P6631" t="b">
        <f>production[[#This Row],[Funded Month]]&gt;=DATE(2021,1,1)</f>
        <v>0</v>
      </c>
    </row>
    <row r="6632" spans="1:16" x14ac:dyDescent="0.2">
      <c r="A6632" s="1">
        <v>291200293731</v>
      </c>
      <c r="B6632">
        <v>291</v>
      </c>
      <c r="C6632" t="s">
        <v>415</v>
      </c>
      <c r="D6632" s="2">
        <v>43891</v>
      </c>
      <c r="E6632" t="s">
        <v>9651</v>
      </c>
      <c r="F6632">
        <f>1</f>
        <v>1</v>
      </c>
      <c r="G6632">
        <v>465500</v>
      </c>
      <c r="H6632" t="s">
        <v>18</v>
      </c>
      <c r="I6632" t="s">
        <v>19</v>
      </c>
      <c r="J6632" t="s">
        <v>20</v>
      </c>
      <c r="K6632" t="s">
        <v>21</v>
      </c>
      <c r="L6632" t="s">
        <v>9211</v>
      </c>
      <c r="M6632" t="s">
        <v>32</v>
      </c>
      <c r="N6632" t="s">
        <v>881</v>
      </c>
      <c r="P6632" t="b">
        <f>production[[#This Row],[Funded Month]]&gt;=DATE(2021,1,1)</f>
        <v>0</v>
      </c>
    </row>
    <row r="6633" spans="1:16" x14ac:dyDescent="0.2">
      <c r="A6633" s="1">
        <v>280200300138</v>
      </c>
      <c r="B6633">
        <v>280</v>
      </c>
      <c r="C6633" t="s">
        <v>16</v>
      </c>
      <c r="D6633" s="2">
        <v>43891</v>
      </c>
      <c r="E6633" t="s">
        <v>9652</v>
      </c>
      <c r="F6633">
        <f>1</f>
        <v>1</v>
      </c>
      <c r="G6633">
        <v>392250</v>
      </c>
      <c r="H6633" t="s">
        <v>18</v>
      </c>
      <c r="I6633" t="s">
        <v>9653</v>
      </c>
      <c r="J6633" t="s">
        <v>20</v>
      </c>
      <c r="K6633" t="s">
        <v>27</v>
      </c>
      <c r="L6633" t="s">
        <v>9214</v>
      </c>
      <c r="M6633" t="s">
        <v>32</v>
      </c>
      <c r="N6633" t="s">
        <v>9402</v>
      </c>
      <c r="O6633" t="s">
        <v>39</v>
      </c>
      <c r="P6633" t="b">
        <f>production[[#This Row],[Funded Month]]&gt;=DATE(2021,1,1)</f>
        <v>0</v>
      </c>
    </row>
    <row r="6634" spans="1:16" x14ac:dyDescent="0.2">
      <c r="A6634" s="1">
        <v>290190852547</v>
      </c>
      <c r="B6634">
        <v>290</v>
      </c>
      <c r="C6634" t="s">
        <v>16</v>
      </c>
      <c r="D6634" s="2">
        <v>43891</v>
      </c>
      <c r="E6634" t="s">
        <v>9654</v>
      </c>
      <c r="F6634">
        <f>1</f>
        <v>1</v>
      </c>
      <c r="G6634">
        <v>168625</v>
      </c>
      <c r="H6634" t="s">
        <v>18</v>
      </c>
      <c r="I6634" t="s">
        <v>79</v>
      </c>
      <c r="J6634" t="s">
        <v>20</v>
      </c>
      <c r="K6634" t="s">
        <v>21</v>
      </c>
      <c r="L6634" t="s">
        <v>8785</v>
      </c>
      <c r="M6634" t="s">
        <v>23</v>
      </c>
      <c r="N6634" t="s">
        <v>96</v>
      </c>
      <c r="O6634" t="s">
        <v>1680</v>
      </c>
      <c r="P6634" t="b">
        <f>production[[#This Row],[Funded Month]]&gt;=DATE(2021,1,1)</f>
        <v>0</v>
      </c>
    </row>
    <row r="6635" spans="1:16" x14ac:dyDescent="0.2">
      <c r="A6635" s="1">
        <v>290191071343</v>
      </c>
      <c r="B6635">
        <v>290</v>
      </c>
      <c r="C6635" t="s">
        <v>16</v>
      </c>
      <c r="D6635" s="2">
        <v>43891</v>
      </c>
      <c r="E6635" t="s">
        <v>9655</v>
      </c>
      <c r="F6635">
        <f>1</f>
        <v>1</v>
      </c>
      <c r="G6635">
        <v>318250</v>
      </c>
      <c r="H6635" t="s">
        <v>18</v>
      </c>
      <c r="I6635" t="s">
        <v>19</v>
      </c>
      <c r="J6635" t="s">
        <v>20</v>
      </c>
      <c r="K6635" t="s">
        <v>21</v>
      </c>
      <c r="L6635" t="s">
        <v>8785</v>
      </c>
      <c r="M6635" t="s">
        <v>23</v>
      </c>
      <c r="N6635" t="s">
        <v>2499</v>
      </c>
      <c r="O6635" t="s">
        <v>9656</v>
      </c>
      <c r="P6635" t="b">
        <f>production[[#This Row],[Funded Month]]&gt;=DATE(2021,1,1)</f>
        <v>0</v>
      </c>
    </row>
    <row r="6636" spans="1:16" x14ac:dyDescent="0.2">
      <c r="A6636" s="1">
        <v>290200182767</v>
      </c>
      <c r="B6636">
        <v>290</v>
      </c>
      <c r="C6636" t="s">
        <v>16</v>
      </c>
      <c r="D6636" s="2">
        <v>43891</v>
      </c>
      <c r="E6636" t="s">
        <v>9657</v>
      </c>
      <c r="F6636">
        <f>1</f>
        <v>1</v>
      </c>
      <c r="G6636">
        <v>227950</v>
      </c>
      <c r="H6636" t="s">
        <v>18</v>
      </c>
      <c r="I6636" t="s">
        <v>19</v>
      </c>
      <c r="J6636" t="s">
        <v>20</v>
      </c>
      <c r="K6636" t="s">
        <v>21</v>
      </c>
      <c r="L6636" t="s">
        <v>8785</v>
      </c>
      <c r="M6636" t="s">
        <v>23</v>
      </c>
      <c r="N6636" t="s">
        <v>96</v>
      </c>
      <c r="O6636" t="s">
        <v>9658</v>
      </c>
      <c r="P6636" t="b">
        <f>production[[#This Row],[Funded Month]]&gt;=DATE(2021,1,1)</f>
        <v>0</v>
      </c>
    </row>
    <row r="6637" spans="1:16" x14ac:dyDescent="0.2">
      <c r="A6637" s="1">
        <v>290200186933</v>
      </c>
      <c r="B6637">
        <v>290</v>
      </c>
      <c r="C6637" t="s">
        <v>16</v>
      </c>
      <c r="D6637" s="2">
        <v>43891</v>
      </c>
      <c r="E6637" t="s">
        <v>8980</v>
      </c>
      <c r="F6637">
        <f>1</f>
        <v>1</v>
      </c>
      <c r="G6637">
        <v>288000</v>
      </c>
      <c r="H6637" t="s">
        <v>18</v>
      </c>
      <c r="I6637" t="s">
        <v>19</v>
      </c>
      <c r="J6637" t="s">
        <v>20</v>
      </c>
      <c r="K6637" t="s">
        <v>21</v>
      </c>
      <c r="L6637" t="s">
        <v>8785</v>
      </c>
      <c r="M6637" t="s">
        <v>23</v>
      </c>
      <c r="N6637" t="s">
        <v>96</v>
      </c>
      <c r="O6637" t="s">
        <v>2285</v>
      </c>
      <c r="P6637" t="b">
        <f>production[[#This Row],[Funded Month]]&gt;=DATE(2021,1,1)</f>
        <v>0</v>
      </c>
    </row>
    <row r="6638" spans="1:16" x14ac:dyDescent="0.2">
      <c r="A6638" s="1">
        <v>290200187005</v>
      </c>
      <c r="B6638">
        <v>290</v>
      </c>
      <c r="C6638" t="s">
        <v>16</v>
      </c>
      <c r="D6638" s="2">
        <v>43891</v>
      </c>
      <c r="E6638" t="s">
        <v>9659</v>
      </c>
      <c r="F6638">
        <f>1</f>
        <v>1</v>
      </c>
      <c r="G6638">
        <v>70125</v>
      </c>
      <c r="H6638" t="s">
        <v>18</v>
      </c>
      <c r="I6638" t="s">
        <v>19</v>
      </c>
      <c r="J6638" t="s">
        <v>20</v>
      </c>
      <c r="K6638" t="s">
        <v>21</v>
      </c>
      <c r="L6638" t="s">
        <v>8785</v>
      </c>
      <c r="M6638" t="s">
        <v>23</v>
      </c>
      <c r="N6638" t="s">
        <v>2499</v>
      </c>
      <c r="O6638" t="s">
        <v>9220</v>
      </c>
      <c r="P6638" t="b">
        <f>production[[#This Row],[Funded Month]]&gt;=DATE(2021,1,1)</f>
        <v>0</v>
      </c>
    </row>
    <row r="6639" spans="1:16" x14ac:dyDescent="0.2">
      <c r="A6639" s="1">
        <v>290200187049</v>
      </c>
      <c r="B6639">
        <v>290</v>
      </c>
      <c r="C6639" t="s">
        <v>16</v>
      </c>
      <c r="D6639" s="2">
        <v>43891</v>
      </c>
      <c r="E6639" t="s">
        <v>9660</v>
      </c>
      <c r="F6639">
        <f>1</f>
        <v>1</v>
      </c>
      <c r="G6639">
        <v>258000</v>
      </c>
      <c r="H6639" t="s">
        <v>18</v>
      </c>
      <c r="I6639" t="s">
        <v>19</v>
      </c>
      <c r="J6639" t="s">
        <v>20</v>
      </c>
      <c r="K6639" t="s">
        <v>21</v>
      </c>
      <c r="L6639" t="s">
        <v>8785</v>
      </c>
      <c r="M6639" t="s">
        <v>23</v>
      </c>
      <c r="N6639" t="s">
        <v>96</v>
      </c>
      <c r="O6639" t="s">
        <v>9661</v>
      </c>
      <c r="P6639" t="b">
        <f>production[[#This Row],[Funded Month]]&gt;=DATE(2021,1,1)</f>
        <v>0</v>
      </c>
    </row>
    <row r="6640" spans="1:16" x14ac:dyDescent="0.2">
      <c r="A6640" s="1">
        <v>290200190228</v>
      </c>
      <c r="B6640">
        <v>290</v>
      </c>
      <c r="C6640" t="s">
        <v>16</v>
      </c>
      <c r="D6640" s="2">
        <v>43891</v>
      </c>
      <c r="E6640" t="s">
        <v>9662</v>
      </c>
      <c r="F6640">
        <f>1</f>
        <v>1</v>
      </c>
      <c r="G6640">
        <v>204723</v>
      </c>
      <c r="H6640" t="s">
        <v>86</v>
      </c>
      <c r="I6640" t="s">
        <v>186</v>
      </c>
      <c r="J6640" t="s">
        <v>20</v>
      </c>
      <c r="K6640" t="s">
        <v>21</v>
      </c>
      <c r="L6640" t="s">
        <v>8785</v>
      </c>
      <c r="M6640" t="s">
        <v>23</v>
      </c>
      <c r="N6640" t="s">
        <v>96</v>
      </c>
      <c r="O6640" t="s">
        <v>1680</v>
      </c>
      <c r="P6640" t="b">
        <f>production[[#This Row],[Funded Month]]&gt;=DATE(2021,1,1)</f>
        <v>0</v>
      </c>
    </row>
    <row r="6641" spans="1:16" x14ac:dyDescent="0.2">
      <c r="A6641" s="1">
        <v>290200292127</v>
      </c>
      <c r="B6641">
        <v>290</v>
      </c>
      <c r="C6641" t="s">
        <v>16</v>
      </c>
      <c r="D6641" s="2">
        <v>43891</v>
      </c>
      <c r="E6641" t="s">
        <v>9663</v>
      </c>
      <c r="F6641">
        <f>1</f>
        <v>1</v>
      </c>
      <c r="G6641">
        <v>225834</v>
      </c>
      <c r="H6641" t="s">
        <v>86</v>
      </c>
      <c r="I6641" t="s">
        <v>1351</v>
      </c>
      <c r="J6641" t="s">
        <v>20</v>
      </c>
      <c r="K6641" t="s">
        <v>21</v>
      </c>
      <c r="L6641" t="s">
        <v>8785</v>
      </c>
      <c r="M6641" t="s">
        <v>23</v>
      </c>
      <c r="N6641" t="s">
        <v>96</v>
      </c>
      <c r="O6641" t="s">
        <v>1899</v>
      </c>
      <c r="P6641" t="b">
        <f>production[[#This Row],[Funded Month]]&gt;=DATE(2021,1,1)</f>
        <v>0</v>
      </c>
    </row>
    <row r="6642" spans="1:16" x14ac:dyDescent="0.2">
      <c r="A6642" s="1">
        <v>290200292475</v>
      </c>
      <c r="B6642">
        <v>290</v>
      </c>
      <c r="C6642" t="s">
        <v>16</v>
      </c>
      <c r="D6642" s="2">
        <v>43891</v>
      </c>
      <c r="E6642" t="s">
        <v>9664</v>
      </c>
      <c r="F6642">
        <f>1</f>
        <v>1</v>
      </c>
      <c r="G6642">
        <v>199500</v>
      </c>
      <c r="H6642" t="s">
        <v>18</v>
      </c>
      <c r="I6642" t="s">
        <v>19</v>
      </c>
      <c r="J6642" t="s">
        <v>20</v>
      </c>
      <c r="K6642" t="s">
        <v>21</v>
      </c>
      <c r="L6642" t="s">
        <v>8785</v>
      </c>
      <c r="M6642" t="s">
        <v>23</v>
      </c>
      <c r="N6642" t="s">
        <v>96</v>
      </c>
      <c r="O6642" t="s">
        <v>8469</v>
      </c>
      <c r="P6642" t="b">
        <f>production[[#This Row],[Funded Month]]&gt;=DATE(2021,1,1)</f>
        <v>0</v>
      </c>
    </row>
    <row r="6643" spans="1:16" x14ac:dyDescent="0.2">
      <c r="A6643" s="1">
        <v>290200295120</v>
      </c>
      <c r="B6643">
        <v>290</v>
      </c>
      <c r="C6643" t="s">
        <v>16</v>
      </c>
      <c r="D6643" s="2">
        <v>43891</v>
      </c>
      <c r="E6643" t="s">
        <v>9665</v>
      </c>
      <c r="F6643">
        <f>1</f>
        <v>1</v>
      </c>
      <c r="G6643">
        <v>169100</v>
      </c>
      <c r="H6643" t="s">
        <v>18</v>
      </c>
      <c r="I6643" t="s">
        <v>19</v>
      </c>
      <c r="J6643" t="s">
        <v>20</v>
      </c>
      <c r="K6643" t="s">
        <v>21</v>
      </c>
      <c r="L6643" t="s">
        <v>8785</v>
      </c>
      <c r="M6643" t="s">
        <v>23</v>
      </c>
      <c r="N6643" t="s">
        <v>96</v>
      </c>
      <c r="O6643" t="s">
        <v>9666</v>
      </c>
      <c r="P6643" t="b">
        <f>production[[#This Row],[Funded Month]]&gt;=DATE(2021,1,1)</f>
        <v>0</v>
      </c>
    </row>
    <row r="6644" spans="1:16" x14ac:dyDescent="0.2">
      <c r="A6644" s="1">
        <v>290200298738</v>
      </c>
      <c r="B6644">
        <v>290</v>
      </c>
      <c r="C6644" t="s">
        <v>16</v>
      </c>
      <c r="D6644" s="2">
        <v>43891</v>
      </c>
      <c r="E6644" t="s">
        <v>9667</v>
      </c>
      <c r="F6644">
        <f>1</f>
        <v>1</v>
      </c>
      <c r="G6644">
        <v>299250</v>
      </c>
      <c r="H6644" t="s">
        <v>18</v>
      </c>
      <c r="I6644" t="s">
        <v>19</v>
      </c>
      <c r="J6644" t="s">
        <v>20</v>
      </c>
      <c r="K6644" t="s">
        <v>21</v>
      </c>
      <c r="L6644" t="s">
        <v>8785</v>
      </c>
      <c r="M6644" t="s">
        <v>23</v>
      </c>
      <c r="N6644" t="s">
        <v>96</v>
      </c>
      <c r="O6644" t="s">
        <v>95</v>
      </c>
      <c r="P6644" t="b">
        <f>production[[#This Row],[Funded Month]]&gt;=DATE(2021,1,1)</f>
        <v>0</v>
      </c>
    </row>
    <row r="6645" spans="1:16" x14ac:dyDescent="0.2">
      <c r="A6645" s="1">
        <v>290200299189</v>
      </c>
      <c r="B6645">
        <v>290</v>
      </c>
      <c r="C6645" t="s">
        <v>16</v>
      </c>
      <c r="D6645" s="2">
        <v>43891</v>
      </c>
      <c r="E6645" t="s">
        <v>9668</v>
      </c>
      <c r="F6645">
        <f>1</f>
        <v>1</v>
      </c>
      <c r="G6645">
        <v>311159</v>
      </c>
      <c r="H6645" t="s">
        <v>86</v>
      </c>
      <c r="I6645" t="s">
        <v>87</v>
      </c>
      <c r="J6645" t="s">
        <v>20</v>
      </c>
      <c r="K6645" t="s">
        <v>21</v>
      </c>
      <c r="L6645" t="s">
        <v>8785</v>
      </c>
      <c r="M6645" t="s">
        <v>23</v>
      </c>
      <c r="N6645" t="s">
        <v>96</v>
      </c>
      <c r="O6645" t="s">
        <v>95</v>
      </c>
      <c r="P6645" t="b">
        <f>production[[#This Row],[Funded Month]]&gt;=DATE(2021,1,1)</f>
        <v>0</v>
      </c>
    </row>
    <row r="6646" spans="1:16" x14ac:dyDescent="0.2">
      <c r="A6646" s="1">
        <v>290200299225</v>
      </c>
      <c r="B6646">
        <v>290</v>
      </c>
      <c r="C6646" t="s">
        <v>16</v>
      </c>
      <c r="D6646" s="2">
        <v>43891</v>
      </c>
      <c r="E6646" t="s">
        <v>9669</v>
      </c>
      <c r="F6646">
        <f>1</f>
        <v>1</v>
      </c>
      <c r="G6646">
        <v>392850</v>
      </c>
      <c r="H6646" t="s">
        <v>18</v>
      </c>
      <c r="I6646" t="s">
        <v>9595</v>
      </c>
      <c r="J6646" t="s">
        <v>20</v>
      </c>
      <c r="K6646" t="s">
        <v>21</v>
      </c>
      <c r="L6646" t="s">
        <v>8785</v>
      </c>
      <c r="M6646" t="s">
        <v>23</v>
      </c>
      <c r="N6646" t="s">
        <v>349</v>
      </c>
      <c r="O6646" t="s">
        <v>350</v>
      </c>
      <c r="P6646" t="b">
        <f>production[[#This Row],[Funded Month]]&gt;=DATE(2021,1,1)</f>
        <v>0</v>
      </c>
    </row>
    <row r="6647" spans="1:16" x14ac:dyDescent="0.2">
      <c r="A6647" s="1">
        <v>290200300852</v>
      </c>
      <c r="B6647">
        <v>290</v>
      </c>
      <c r="C6647" t="s">
        <v>16</v>
      </c>
      <c r="D6647" s="2">
        <v>43891</v>
      </c>
      <c r="E6647" t="s">
        <v>9670</v>
      </c>
      <c r="F6647">
        <f>1</f>
        <v>1</v>
      </c>
      <c r="G6647">
        <v>242526</v>
      </c>
      <c r="H6647" t="s">
        <v>86</v>
      </c>
      <c r="I6647" t="s">
        <v>186</v>
      </c>
      <c r="J6647" t="s">
        <v>20</v>
      </c>
      <c r="K6647" t="s">
        <v>21</v>
      </c>
      <c r="L6647" t="s">
        <v>8785</v>
      </c>
      <c r="M6647" t="s">
        <v>23</v>
      </c>
      <c r="N6647" t="s">
        <v>96</v>
      </c>
      <c r="O6647" t="s">
        <v>372</v>
      </c>
      <c r="P6647" t="b">
        <f>production[[#This Row],[Funded Month]]&gt;=DATE(2021,1,1)</f>
        <v>0</v>
      </c>
    </row>
    <row r="6648" spans="1:16" x14ac:dyDescent="0.2">
      <c r="A6648" s="1">
        <v>290200303704</v>
      </c>
      <c r="B6648">
        <v>290</v>
      </c>
      <c r="C6648" t="s">
        <v>16</v>
      </c>
      <c r="D6648" s="2">
        <v>43891</v>
      </c>
      <c r="E6648" t="s">
        <v>9669</v>
      </c>
      <c r="F6648">
        <f>1</f>
        <v>1</v>
      </c>
      <c r="G6648">
        <v>16200</v>
      </c>
      <c r="H6648" t="s">
        <v>18</v>
      </c>
      <c r="I6648" t="s">
        <v>9605</v>
      </c>
      <c r="J6648" t="s">
        <v>398</v>
      </c>
      <c r="K6648" t="s">
        <v>21</v>
      </c>
      <c r="L6648" t="s">
        <v>8785</v>
      </c>
      <c r="M6648" t="s">
        <v>32</v>
      </c>
      <c r="N6648" t="s">
        <v>349</v>
      </c>
      <c r="O6648" t="s">
        <v>350</v>
      </c>
      <c r="P6648" t="b">
        <f>production[[#This Row],[Funded Month]]&gt;=DATE(2021,1,1)</f>
        <v>0</v>
      </c>
    </row>
    <row r="6649" spans="1:16" x14ac:dyDescent="0.2">
      <c r="A6649" s="1">
        <v>290200303748</v>
      </c>
      <c r="B6649">
        <v>290</v>
      </c>
      <c r="C6649" t="s">
        <v>16</v>
      </c>
      <c r="D6649" s="2">
        <v>43891</v>
      </c>
      <c r="E6649" t="s">
        <v>9663</v>
      </c>
      <c r="F6649">
        <f>1</f>
        <v>1</v>
      </c>
      <c r="G6649">
        <v>8050</v>
      </c>
      <c r="H6649" t="s">
        <v>18</v>
      </c>
      <c r="I6649" t="s">
        <v>1598</v>
      </c>
      <c r="J6649" t="s">
        <v>398</v>
      </c>
      <c r="K6649" t="s">
        <v>21</v>
      </c>
      <c r="L6649" t="s">
        <v>8785</v>
      </c>
      <c r="M6649" t="s">
        <v>32</v>
      </c>
      <c r="N6649" t="s">
        <v>96</v>
      </c>
      <c r="O6649" t="s">
        <v>372</v>
      </c>
      <c r="P6649" t="b">
        <f>production[[#This Row],[Funded Month]]&gt;=DATE(2021,1,1)</f>
        <v>0</v>
      </c>
    </row>
    <row r="6650" spans="1:16" x14ac:dyDescent="0.2">
      <c r="A6650" s="1">
        <v>290190960686</v>
      </c>
      <c r="B6650">
        <v>290</v>
      </c>
      <c r="C6650" t="s">
        <v>16</v>
      </c>
      <c r="D6650" s="2">
        <v>43891</v>
      </c>
      <c r="E6650" t="s">
        <v>1726</v>
      </c>
      <c r="F6650">
        <f>1</f>
        <v>1</v>
      </c>
      <c r="G6650">
        <v>250282</v>
      </c>
      <c r="H6650" t="s">
        <v>86</v>
      </c>
      <c r="I6650" t="s">
        <v>87</v>
      </c>
      <c r="J6650" t="s">
        <v>20</v>
      </c>
      <c r="K6650" t="s">
        <v>21</v>
      </c>
      <c r="L6650" t="s">
        <v>181</v>
      </c>
      <c r="M6650" t="s">
        <v>32</v>
      </c>
      <c r="N6650" t="s">
        <v>531</v>
      </c>
      <c r="O6650" t="s">
        <v>8820</v>
      </c>
      <c r="P6650" t="b">
        <f>production[[#This Row],[Funded Month]]&gt;=DATE(2021,1,1)</f>
        <v>0</v>
      </c>
    </row>
    <row r="6651" spans="1:16" x14ac:dyDescent="0.2">
      <c r="A6651" s="1">
        <v>290200184373</v>
      </c>
      <c r="B6651">
        <v>290</v>
      </c>
      <c r="C6651" t="s">
        <v>16</v>
      </c>
      <c r="D6651" s="2">
        <v>43891</v>
      </c>
      <c r="E6651" t="s">
        <v>9671</v>
      </c>
      <c r="F6651">
        <f>1</f>
        <v>1</v>
      </c>
      <c r="G6651">
        <v>185000</v>
      </c>
      <c r="H6651" t="s">
        <v>18</v>
      </c>
      <c r="I6651" t="s">
        <v>19</v>
      </c>
      <c r="J6651" t="s">
        <v>20</v>
      </c>
      <c r="K6651" t="s">
        <v>21</v>
      </c>
      <c r="L6651" t="s">
        <v>181</v>
      </c>
      <c r="M6651" t="s">
        <v>32</v>
      </c>
      <c r="N6651" t="s">
        <v>531</v>
      </c>
      <c r="O6651" t="s">
        <v>828</v>
      </c>
      <c r="P6651" t="b">
        <f>production[[#This Row],[Funded Month]]&gt;=DATE(2021,1,1)</f>
        <v>0</v>
      </c>
    </row>
    <row r="6652" spans="1:16" x14ac:dyDescent="0.2">
      <c r="A6652" s="1">
        <v>290200184936</v>
      </c>
      <c r="B6652">
        <v>290</v>
      </c>
      <c r="C6652" t="s">
        <v>16</v>
      </c>
      <c r="D6652" s="2">
        <v>43891</v>
      </c>
      <c r="E6652" t="s">
        <v>9672</v>
      </c>
      <c r="F6652">
        <f>1</f>
        <v>1</v>
      </c>
      <c r="G6652">
        <v>246905</v>
      </c>
      <c r="H6652" t="s">
        <v>18</v>
      </c>
      <c r="I6652" t="s">
        <v>19</v>
      </c>
      <c r="J6652" t="s">
        <v>20</v>
      </c>
      <c r="K6652" t="s">
        <v>21</v>
      </c>
      <c r="L6652" t="s">
        <v>181</v>
      </c>
      <c r="M6652" t="s">
        <v>32</v>
      </c>
      <c r="N6652" t="s">
        <v>182</v>
      </c>
      <c r="O6652" t="s">
        <v>6131</v>
      </c>
      <c r="P6652" t="b">
        <f>production[[#This Row],[Funded Month]]&gt;=DATE(2021,1,1)</f>
        <v>0</v>
      </c>
    </row>
    <row r="6653" spans="1:16" x14ac:dyDescent="0.2">
      <c r="A6653" s="1">
        <v>290200294292</v>
      </c>
      <c r="B6653">
        <v>290</v>
      </c>
      <c r="C6653" t="s">
        <v>16</v>
      </c>
      <c r="D6653" s="2">
        <v>43891</v>
      </c>
      <c r="E6653" t="s">
        <v>9673</v>
      </c>
      <c r="F6653">
        <f>1</f>
        <v>1</v>
      </c>
      <c r="G6653">
        <v>227950</v>
      </c>
      <c r="H6653" t="s">
        <v>18</v>
      </c>
      <c r="I6653" t="s">
        <v>79</v>
      </c>
      <c r="J6653" t="s">
        <v>20</v>
      </c>
      <c r="K6653" t="s">
        <v>21</v>
      </c>
      <c r="L6653" t="s">
        <v>181</v>
      </c>
      <c r="M6653" t="s">
        <v>32</v>
      </c>
      <c r="N6653" t="s">
        <v>531</v>
      </c>
      <c r="O6653" t="s">
        <v>828</v>
      </c>
      <c r="P6653" t="b">
        <f>production[[#This Row],[Funded Month]]&gt;=DATE(2021,1,1)</f>
        <v>0</v>
      </c>
    </row>
    <row r="6654" spans="1:16" x14ac:dyDescent="0.2">
      <c r="A6654" s="1">
        <v>290200302787</v>
      </c>
      <c r="B6654">
        <v>290</v>
      </c>
      <c r="C6654" t="s">
        <v>16</v>
      </c>
      <c r="D6654" s="2">
        <v>43891</v>
      </c>
      <c r="E6654" t="s">
        <v>9674</v>
      </c>
      <c r="F6654">
        <f>1</f>
        <v>1</v>
      </c>
      <c r="G6654">
        <v>194000</v>
      </c>
      <c r="H6654" t="s">
        <v>18</v>
      </c>
      <c r="I6654" t="s">
        <v>79</v>
      </c>
      <c r="J6654" t="s">
        <v>20</v>
      </c>
      <c r="K6654" t="s">
        <v>21</v>
      </c>
      <c r="L6654" t="s">
        <v>181</v>
      </c>
      <c r="M6654" t="s">
        <v>32</v>
      </c>
      <c r="N6654" t="s">
        <v>531</v>
      </c>
      <c r="O6654" t="s">
        <v>828</v>
      </c>
      <c r="P6654" t="b">
        <f>production[[#This Row],[Funded Month]]&gt;=DATE(2021,1,1)</f>
        <v>0</v>
      </c>
    </row>
    <row r="6655" spans="1:16" x14ac:dyDescent="0.2">
      <c r="A6655" s="1">
        <v>290200304212</v>
      </c>
      <c r="B6655">
        <v>290</v>
      </c>
      <c r="C6655" t="s">
        <v>16</v>
      </c>
      <c r="D6655" s="2">
        <v>43891</v>
      </c>
      <c r="E6655" t="s">
        <v>9439</v>
      </c>
      <c r="F6655">
        <f>1</f>
        <v>1</v>
      </c>
      <c r="G6655">
        <v>88400</v>
      </c>
      <c r="H6655" t="s">
        <v>18</v>
      </c>
      <c r="I6655" t="s">
        <v>19</v>
      </c>
      <c r="J6655" t="s">
        <v>20</v>
      </c>
      <c r="K6655" t="s">
        <v>21</v>
      </c>
      <c r="L6655" t="s">
        <v>8785</v>
      </c>
      <c r="M6655" t="s">
        <v>23</v>
      </c>
      <c r="N6655" t="s">
        <v>24</v>
      </c>
      <c r="O6655" t="s">
        <v>1415</v>
      </c>
      <c r="P6655" t="b">
        <f>production[[#This Row],[Funded Month]]&gt;=DATE(2021,1,1)</f>
        <v>0</v>
      </c>
    </row>
    <row r="6656" spans="1:16" x14ac:dyDescent="0.2">
      <c r="A6656" s="1">
        <v>290200308376</v>
      </c>
      <c r="B6656">
        <v>290</v>
      </c>
      <c r="C6656" t="s">
        <v>16</v>
      </c>
      <c r="D6656" s="2">
        <v>43891</v>
      </c>
      <c r="E6656" t="s">
        <v>9675</v>
      </c>
      <c r="F6656">
        <f>1</f>
        <v>1</v>
      </c>
      <c r="G6656">
        <v>500000</v>
      </c>
      <c r="H6656" t="s">
        <v>18</v>
      </c>
      <c r="I6656" t="s">
        <v>19</v>
      </c>
      <c r="J6656" t="s">
        <v>20</v>
      </c>
      <c r="K6656" t="s">
        <v>21</v>
      </c>
      <c r="L6656" t="s">
        <v>8785</v>
      </c>
      <c r="M6656" t="s">
        <v>23</v>
      </c>
      <c r="N6656" t="s">
        <v>24</v>
      </c>
      <c r="O6656" t="s">
        <v>1415</v>
      </c>
      <c r="P6656" t="b">
        <f>production[[#This Row],[Funded Month]]&gt;=DATE(2021,1,1)</f>
        <v>0</v>
      </c>
    </row>
    <row r="6657" spans="1:16" x14ac:dyDescent="0.2">
      <c r="A6657" s="1">
        <v>295191282003</v>
      </c>
      <c r="B6657">
        <v>295</v>
      </c>
      <c r="C6657" t="s">
        <v>16</v>
      </c>
      <c r="D6657" s="2">
        <v>43862</v>
      </c>
      <c r="E6657" t="s">
        <v>9676</v>
      </c>
      <c r="F6657">
        <f>1</f>
        <v>1</v>
      </c>
      <c r="G6657">
        <v>232500</v>
      </c>
      <c r="H6657" t="s">
        <v>18</v>
      </c>
      <c r="I6657" t="s">
        <v>19</v>
      </c>
      <c r="J6657" t="s">
        <v>20</v>
      </c>
      <c r="K6657" t="s">
        <v>21</v>
      </c>
      <c r="L6657" t="s">
        <v>1046</v>
      </c>
      <c r="M6657" t="s">
        <v>32</v>
      </c>
      <c r="N6657" t="s">
        <v>3099</v>
      </c>
      <c r="O6657" t="s">
        <v>9677</v>
      </c>
      <c r="P6657" t="b">
        <f>production[[#This Row],[Funded Month]]&gt;=DATE(2021,1,1)</f>
        <v>0</v>
      </c>
    </row>
    <row r="6658" spans="1:16" x14ac:dyDescent="0.2">
      <c r="A6658" s="1">
        <v>290191069399</v>
      </c>
      <c r="B6658">
        <v>290</v>
      </c>
      <c r="C6658" t="s">
        <v>16</v>
      </c>
      <c r="D6658" s="2">
        <v>43862</v>
      </c>
      <c r="E6658" t="s">
        <v>9678</v>
      </c>
      <c r="F6658">
        <f>1</f>
        <v>1</v>
      </c>
      <c r="G6658">
        <v>237650</v>
      </c>
      <c r="H6658" t="s">
        <v>18</v>
      </c>
      <c r="I6658" t="s">
        <v>79</v>
      </c>
      <c r="J6658" t="s">
        <v>20</v>
      </c>
      <c r="K6658" t="s">
        <v>21</v>
      </c>
      <c r="L6658" t="s">
        <v>224</v>
      </c>
      <c r="M6658" t="s">
        <v>32</v>
      </c>
      <c r="N6658" t="s">
        <v>165</v>
      </c>
      <c r="O6658" t="s">
        <v>6888</v>
      </c>
      <c r="P6658" t="b">
        <f>production[[#This Row],[Funded Month]]&gt;=DATE(2021,1,1)</f>
        <v>0</v>
      </c>
    </row>
    <row r="6659" spans="1:16" x14ac:dyDescent="0.2">
      <c r="A6659" s="1">
        <v>290191278352</v>
      </c>
      <c r="B6659">
        <v>290</v>
      </c>
      <c r="C6659" t="s">
        <v>16</v>
      </c>
      <c r="D6659" s="2">
        <v>43862</v>
      </c>
      <c r="E6659" t="s">
        <v>9679</v>
      </c>
      <c r="F6659">
        <f>1</f>
        <v>1</v>
      </c>
      <c r="G6659">
        <v>320100</v>
      </c>
      <c r="H6659" t="s">
        <v>18</v>
      </c>
      <c r="I6659" t="s">
        <v>19</v>
      </c>
      <c r="J6659" t="s">
        <v>20</v>
      </c>
      <c r="K6659" t="s">
        <v>21</v>
      </c>
      <c r="L6659" t="s">
        <v>224</v>
      </c>
      <c r="M6659" t="s">
        <v>32</v>
      </c>
      <c r="N6659" t="s">
        <v>165</v>
      </c>
      <c r="O6659" t="s">
        <v>9680</v>
      </c>
      <c r="P6659" t="b">
        <f>production[[#This Row],[Funded Month]]&gt;=DATE(2021,1,1)</f>
        <v>0</v>
      </c>
    </row>
    <row r="6660" spans="1:16" x14ac:dyDescent="0.2">
      <c r="A6660" s="1">
        <v>290200183278</v>
      </c>
      <c r="B6660">
        <v>290</v>
      </c>
      <c r="C6660" t="s">
        <v>16</v>
      </c>
      <c r="D6660" s="2">
        <v>43862</v>
      </c>
      <c r="E6660" t="s">
        <v>9681</v>
      </c>
      <c r="F6660">
        <f>1</f>
        <v>1</v>
      </c>
      <c r="G6660">
        <v>369550</v>
      </c>
      <c r="H6660" t="s">
        <v>18</v>
      </c>
      <c r="I6660" t="s">
        <v>19</v>
      </c>
      <c r="J6660" t="s">
        <v>20</v>
      </c>
      <c r="K6660" t="s">
        <v>21</v>
      </c>
      <c r="L6660" t="s">
        <v>224</v>
      </c>
      <c r="M6660" t="s">
        <v>32</v>
      </c>
      <c r="N6660" t="s">
        <v>165</v>
      </c>
      <c r="O6660" t="s">
        <v>4198</v>
      </c>
      <c r="P6660" t="b">
        <f>production[[#This Row],[Funded Month]]&gt;=DATE(2021,1,1)</f>
        <v>0</v>
      </c>
    </row>
    <row r="6661" spans="1:16" x14ac:dyDescent="0.2">
      <c r="A6661" s="1">
        <v>290200184498</v>
      </c>
      <c r="B6661">
        <v>290</v>
      </c>
      <c r="C6661" t="s">
        <v>16</v>
      </c>
      <c r="D6661" s="2">
        <v>43862</v>
      </c>
      <c r="E6661" t="s">
        <v>9682</v>
      </c>
      <c r="F6661">
        <f>1</f>
        <v>1</v>
      </c>
      <c r="G6661">
        <v>358200</v>
      </c>
      <c r="H6661" t="s">
        <v>18</v>
      </c>
      <c r="I6661" t="s">
        <v>19</v>
      </c>
      <c r="J6661" t="s">
        <v>20</v>
      </c>
      <c r="K6661" t="s">
        <v>21</v>
      </c>
      <c r="L6661" t="s">
        <v>224</v>
      </c>
      <c r="M6661" t="s">
        <v>32</v>
      </c>
      <c r="N6661" t="s">
        <v>165</v>
      </c>
      <c r="O6661" t="s">
        <v>1532</v>
      </c>
      <c r="P6661" t="b">
        <f>production[[#This Row],[Funded Month]]&gt;=DATE(2021,1,1)</f>
        <v>0</v>
      </c>
    </row>
    <row r="6662" spans="1:16" x14ac:dyDescent="0.2">
      <c r="A6662" s="1">
        <v>290191282290</v>
      </c>
      <c r="B6662">
        <v>290</v>
      </c>
      <c r="C6662" t="s">
        <v>16</v>
      </c>
      <c r="D6662" s="2">
        <v>43862</v>
      </c>
      <c r="E6662" t="s">
        <v>6413</v>
      </c>
      <c r="F6662">
        <f>1</f>
        <v>1</v>
      </c>
      <c r="G6662">
        <v>161990</v>
      </c>
      <c r="H6662" t="s">
        <v>18</v>
      </c>
      <c r="I6662" t="s">
        <v>9595</v>
      </c>
      <c r="J6662" t="s">
        <v>20</v>
      </c>
      <c r="K6662" t="s">
        <v>21</v>
      </c>
      <c r="L6662" t="s">
        <v>8722</v>
      </c>
      <c r="M6662" t="s">
        <v>32</v>
      </c>
      <c r="N6662" t="s">
        <v>315</v>
      </c>
      <c r="O6662" t="s">
        <v>316</v>
      </c>
      <c r="P6662" t="b">
        <f>production[[#This Row],[Funded Month]]&gt;=DATE(2021,1,1)</f>
        <v>0</v>
      </c>
    </row>
    <row r="6663" spans="1:16" x14ac:dyDescent="0.2">
      <c r="A6663" s="1">
        <v>290191282297</v>
      </c>
      <c r="B6663">
        <v>290</v>
      </c>
      <c r="C6663" t="s">
        <v>16</v>
      </c>
      <c r="D6663" s="2">
        <v>43862</v>
      </c>
      <c r="E6663" t="s">
        <v>6413</v>
      </c>
      <c r="F6663">
        <f>1</f>
        <v>1</v>
      </c>
      <c r="G6663">
        <v>6680</v>
      </c>
      <c r="H6663" t="s">
        <v>18</v>
      </c>
      <c r="I6663" t="s">
        <v>9605</v>
      </c>
      <c r="J6663" t="s">
        <v>398</v>
      </c>
      <c r="K6663" t="s">
        <v>21</v>
      </c>
      <c r="L6663" t="s">
        <v>8722</v>
      </c>
      <c r="M6663" t="s">
        <v>32</v>
      </c>
      <c r="N6663" t="s">
        <v>315</v>
      </c>
      <c r="O6663" t="s">
        <v>9683</v>
      </c>
      <c r="P6663" t="b">
        <f>production[[#This Row],[Funded Month]]&gt;=DATE(2021,1,1)</f>
        <v>0</v>
      </c>
    </row>
    <row r="6664" spans="1:16" x14ac:dyDescent="0.2">
      <c r="A6664" s="1">
        <v>290200186433</v>
      </c>
      <c r="B6664">
        <v>290</v>
      </c>
      <c r="C6664" t="s">
        <v>16</v>
      </c>
      <c r="D6664" s="2">
        <v>43862</v>
      </c>
      <c r="E6664" t="s">
        <v>9684</v>
      </c>
      <c r="F6664">
        <f>1</f>
        <v>1</v>
      </c>
      <c r="G6664">
        <v>133000</v>
      </c>
      <c r="H6664" t="s">
        <v>18</v>
      </c>
      <c r="I6664" t="s">
        <v>19</v>
      </c>
      <c r="J6664" t="s">
        <v>20</v>
      </c>
      <c r="K6664" t="s">
        <v>21</v>
      </c>
      <c r="L6664" t="s">
        <v>8722</v>
      </c>
      <c r="M6664" t="s">
        <v>32</v>
      </c>
      <c r="N6664" t="s">
        <v>596</v>
      </c>
      <c r="O6664" t="s">
        <v>8732</v>
      </c>
      <c r="P6664" t="b">
        <f>production[[#This Row],[Funded Month]]&gt;=DATE(2021,1,1)</f>
        <v>0</v>
      </c>
    </row>
    <row r="6665" spans="1:16" x14ac:dyDescent="0.2">
      <c r="A6665" s="1">
        <v>290200187560</v>
      </c>
      <c r="B6665">
        <v>290</v>
      </c>
      <c r="C6665" t="s">
        <v>16</v>
      </c>
      <c r="D6665" s="2">
        <v>43862</v>
      </c>
      <c r="E6665" t="s">
        <v>9685</v>
      </c>
      <c r="F6665">
        <f>1</f>
        <v>1</v>
      </c>
      <c r="G6665">
        <v>198000</v>
      </c>
      <c r="H6665" t="s">
        <v>18</v>
      </c>
      <c r="I6665" t="s">
        <v>19</v>
      </c>
      <c r="J6665" t="s">
        <v>20</v>
      </c>
      <c r="K6665" t="s">
        <v>21</v>
      </c>
      <c r="L6665" t="s">
        <v>8722</v>
      </c>
      <c r="M6665" t="s">
        <v>32</v>
      </c>
      <c r="N6665" t="s">
        <v>596</v>
      </c>
      <c r="O6665" t="s">
        <v>4650</v>
      </c>
      <c r="P6665" t="b">
        <f>production[[#This Row],[Funded Month]]&gt;=DATE(2021,1,1)</f>
        <v>0</v>
      </c>
    </row>
    <row r="6666" spans="1:16" x14ac:dyDescent="0.2">
      <c r="A6666" s="1">
        <v>290200189467</v>
      </c>
      <c r="B6666">
        <v>290</v>
      </c>
      <c r="C6666" t="s">
        <v>16</v>
      </c>
      <c r="D6666" s="2">
        <v>43862</v>
      </c>
      <c r="E6666" t="s">
        <v>9686</v>
      </c>
      <c r="F6666">
        <f>1</f>
        <v>1</v>
      </c>
      <c r="G6666">
        <v>189000</v>
      </c>
      <c r="H6666" t="s">
        <v>18</v>
      </c>
      <c r="I6666" t="s">
        <v>19</v>
      </c>
      <c r="J6666" t="s">
        <v>20</v>
      </c>
      <c r="K6666" t="s">
        <v>21</v>
      </c>
      <c r="L6666" t="s">
        <v>8722</v>
      </c>
      <c r="M6666" t="s">
        <v>32</v>
      </c>
      <c r="N6666" t="s">
        <v>596</v>
      </c>
      <c r="O6666" t="s">
        <v>8105</v>
      </c>
      <c r="P6666" t="b">
        <f>production[[#This Row],[Funded Month]]&gt;=DATE(2021,1,1)</f>
        <v>0</v>
      </c>
    </row>
    <row r="6667" spans="1:16" x14ac:dyDescent="0.2">
      <c r="A6667" s="1">
        <v>290200190747</v>
      </c>
      <c r="B6667">
        <v>290</v>
      </c>
      <c r="C6667" t="s">
        <v>16</v>
      </c>
      <c r="D6667" s="2">
        <v>43862</v>
      </c>
      <c r="E6667" t="s">
        <v>9687</v>
      </c>
      <c r="F6667">
        <f>1</f>
        <v>1</v>
      </c>
      <c r="G6667">
        <v>233625</v>
      </c>
      <c r="H6667" t="s">
        <v>18</v>
      </c>
      <c r="I6667" t="s">
        <v>19</v>
      </c>
      <c r="J6667" t="s">
        <v>20</v>
      </c>
      <c r="K6667" t="s">
        <v>21</v>
      </c>
      <c r="L6667" t="s">
        <v>8722</v>
      </c>
      <c r="M6667" t="s">
        <v>32</v>
      </c>
      <c r="N6667" t="s">
        <v>315</v>
      </c>
      <c r="O6667" t="s">
        <v>316</v>
      </c>
      <c r="P6667" t="b">
        <f>production[[#This Row],[Funded Month]]&gt;=DATE(2021,1,1)</f>
        <v>0</v>
      </c>
    </row>
    <row r="6668" spans="1:16" x14ac:dyDescent="0.2">
      <c r="A6668" s="1">
        <v>291200188016</v>
      </c>
      <c r="B6668">
        <v>291</v>
      </c>
      <c r="C6668" t="s">
        <v>415</v>
      </c>
      <c r="D6668" s="2">
        <v>43862</v>
      </c>
      <c r="E6668" t="s">
        <v>9688</v>
      </c>
      <c r="F6668">
        <f>1</f>
        <v>1</v>
      </c>
      <c r="G6668">
        <v>88875</v>
      </c>
      <c r="H6668" t="s">
        <v>18</v>
      </c>
      <c r="I6668" t="s">
        <v>19</v>
      </c>
      <c r="J6668" t="s">
        <v>20</v>
      </c>
      <c r="K6668" t="s">
        <v>21</v>
      </c>
      <c r="L6668" t="s">
        <v>8737</v>
      </c>
      <c r="M6668" t="s">
        <v>32</v>
      </c>
      <c r="N6668" t="s">
        <v>2886</v>
      </c>
      <c r="P6668" t="b">
        <f>production[[#This Row],[Funded Month]]&gt;=DATE(2021,1,1)</f>
        <v>0</v>
      </c>
    </row>
    <row r="6669" spans="1:16" x14ac:dyDescent="0.2">
      <c r="A6669" s="1">
        <v>290200187842</v>
      </c>
      <c r="B6669">
        <v>290</v>
      </c>
      <c r="C6669" t="s">
        <v>16</v>
      </c>
      <c r="D6669" s="2">
        <v>43862</v>
      </c>
      <c r="E6669" t="s">
        <v>9689</v>
      </c>
      <c r="F6669">
        <f>1</f>
        <v>1</v>
      </c>
      <c r="G6669">
        <v>259250</v>
      </c>
      <c r="H6669" t="s">
        <v>18</v>
      </c>
      <c r="I6669" t="s">
        <v>19</v>
      </c>
      <c r="J6669" t="s">
        <v>20</v>
      </c>
      <c r="K6669" t="s">
        <v>21</v>
      </c>
      <c r="L6669" t="s">
        <v>8752</v>
      </c>
      <c r="M6669" t="s">
        <v>32</v>
      </c>
      <c r="N6669" t="s">
        <v>1749</v>
      </c>
      <c r="O6669" t="s">
        <v>9178</v>
      </c>
      <c r="P6669" t="b">
        <f>production[[#This Row],[Funded Month]]&gt;=DATE(2021,1,1)</f>
        <v>0</v>
      </c>
    </row>
    <row r="6670" spans="1:16" x14ac:dyDescent="0.2">
      <c r="A6670" s="1">
        <v>290200189185</v>
      </c>
      <c r="B6670">
        <v>290</v>
      </c>
      <c r="C6670" t="s">
        <v>16</v>
      </c>
      <c r="D6670" s="2">
        <v>43862</v>
      </c>
      <c r="E6670" t="s">
        <v>9690</v>
      </c>
      <c r="F6670">
        <f>1</f>
        <v>1</v>
      </c>
      <c r="G6670">
        <v>348000</v>
      </c>
      <c r="H6670" t="s">
        <v>18</v>
      </c>
      <c r="I6670" t="s">
        <v>19</v>
      </c>
      <c r="J6670" t="s">
        <v>20</v>
      </c>
      <c r="K6670" t="s">
        <v>21</v>
      </c>
      <c r="L6670" t="s">
        <v>8752</v>
      </c>
      <c r="M6670" t="s">
        <v>32</v>
      </c>
      <c r="N6670" t="s">
        <v>700</v>
      </c>
      <c r="O6670" t="s">
        <v>2842</v>
      </c>
      <c r="P6670" t="b">
        <f>production[[#This Row],[Funded Month]]&gt;=DATE(2021,1,1)</f>
        <v>0</v>
      </c>
    </row>
    <row r="6671" spans="1:16" x14ac:dyDescent="0.2">
      <c r="A6671" s="1">
        <v>290191279503</v>
      </c>
      <c r="B6671">
        <v>290</v>
      </c>
      <c r="C6671" t="s">
        <v>16</v>
      </c>
      <c r="D6671" s="2">
        <v>43862</v>
      </c>
      <c r="E6671" t="s">
        <v>3757</v>
      </c>
      <c r="F6671">
        <f>1</f>
        <v>1</v>
      </c>
      <c r="G6671">
        <v>240562</v>
      </c>
      <c r="H6671" t="s">
        <v>86</v>
      </c>
      <c r="I6671" t="s">
        <v>87</v>
      </c>
      <c r="J6671" t="s">
        <v>20</v>
      </c>
      <c r="K6671" t="s">
        <v>21</v>
      </c>
      <c r="L6671" t="s">
        <v>22</v>
      </c>
      <c r="M6671" t="s">
        <v>232</v>
      </c>
      <c r="N6671" t="s">
        <v>349</v>
      </c>
      <c r="O6671" t="s">
        <v>9691</v>
      </c>
      <c r="P6671" t="b">
        <f>production[[#This Row],[Funded Month]]&gt;=DATE(2021,1,1)</f>
        <v>0</v>
      </c>
    </row>
    <row r="6672" spans="1:16" x14ac:dyDescent="0.2">
      <c r="A6672" s="1">
        <v>280200185734</v>
      </c>
      <c r="B6672">
        <v>280</v>
      </c>
      <c r="C6672" t="s">
        <v>16</v>
      </c>
      <c r="D6672" s="2">
        <v>43862</v>
      </c>
      <c r="E6672" t="s">
        <v>9692</v>
      </c>
      <c r="F6672">
        <f>1</f>
        <v>1</v>
      </c>
      <c r="G6672">
        <v>143560</v>
      </c>
      <c r="H6672" t="s">
        <v>18</v>
      </c>
      <c r="I6672" t="s">
        <v>79</v>
      </c>
      <c r="J6672" t="s">
        <v>20</v>
      </c>
      <c r="K6672" t="s">
        <v>21</v>
      </c>
      <c r="L6672" t="s">
        <v>8673</v>
      </c>
      <c r="M6672" t="s">
        <v>32</v>
      </c>
      <c r="N6672" t="s">
        <v>67</v>
      </c>
      <c r="O6672" t="s">
        <v>5999</v>
      </c>
      <c r="P6672" t="b">
        <f>production[[#This Row],[Funded Month]]&gt;=DATE(2021,1,1)</f>
        <v>0</v>
      </c>
    </row>
    <row r="6673" spans="1:16" x14ac:dyDescent="0.2">
      <c r="A6673" s="1">
        <v>280200187934</v>
      </c>
      <c r="B6673">
        <v>280</v>
      </c>
      <c r="C6673" t="s">
        <v>16</v>
      </c>
      <c r="D6673" s="2">
        <v>43862</v>
      </c>
      <c r="E6673" t="s">
        <v>9693</v>
      </c>
      <c r="F6673">
        <f>1</f>
        <v>1</v>
      </c>
      <c r="G6673">
        <v>427500</v>
      </c>
      <c r="H6673" t="s">
        <v>18</v>
      </c>
      <c r="I6673" t="s">
        <v>19</v>
      </c>
      <c r="J6673" t="s">
        <v>20</v>
      </c>
      <c r="K6673" t="s">
        <v>21</v>
      </c>
      <c r="L6673" t="s">
        <v>8673</v>
      </c>
      <c r="M6673" t="s">
        <v>32</v>
      </c>
      <c r="N6673" t="s">
        <v>67</v>
      </c>
      <c r="O6673" t="s">
        <v>9694</v>
      </c>
      <c r="P6673" t="b">
        <f>production[[#This Row],[Funded Month]]&gt;=DATE(2021,1,1)</f>
        <v>0</v>
      </c>
    </row>
    <row r="6674" spans="1:16" x14ac:dyDescent="0.2">
      <c r="A6674" s="1">
        <v>280200291308</v>
      </c>
      <c r="B6674">
        <v>280</v>
      </c>
      <c r="C6674" t="s">
        <v>16</v>
      </c>
      <c r="D6674" s="2">
        <v>43862</v>
      </c>
      <c r="E6674" t="s">
        <v>9695</v>
      </c>
      <c r="F6674">
        <f>1</f>
        <v>1</v>
      </c>
      <c r="G6674">
        <v>475000</v>
      </c>
      <c r="H6674" t="s">
        <v>18</v>
      </c>
      <c r="I6674" t="s">
        <v>19</v>
      </c>
      <c r="J6674" t="s">
        <v>20</v>
      </c>
      <c r="K6674" t="s">
        <v>21</v>
      </c>
      <c r="L6674" t="s">
        <v>8673</v>
      </c>
      <c r="M6674" t="s">
        <v>32</v>
      </c>
      <c r="N6674" t="s">
        <v>67</v>
      </c>
      <c r="O6674" t="s">
        <v>68</v>
      </c>
      <c r="P6674" t="b">
        <f>production[[#This Row],[Funded Month]]&gt;=DATE(2021,1,1)</f>
        <v>0</v>
      </c>
    </row>
    <row r="6675" spans="1:16" x14ac:dyDescent="0.2">
      <c r="A6675" s="1">
        <v>290200293287</v>
      </c>
      <c r="B6675">
        <v>290</v>
      </c>
      <c r="C6675" t="s">
        <v>16</v>
      </c>
      <c r="D6675" s="2">
        <v>43862</v>
      </c>
      <c r="E6675" t="s">
        <v>9696</v>
      </c>
      <c r="F6675">
        <f>1</f>
        <v>1</v>
      </c>
      <c r="G6675">
        <v>137373</v>
      </c>
      <c r="H6675" t="s">
        <v>592</v>
      </c>
      <c r="I6675" t="s">
        <v>593</v>
      </c>
      <c r="J6675" t="s">
        <v>20</v>
      </c>
      <c r="K6675" t="s">
        <v>21</v>
      </c>
      <c r="L6675" t="s">
        <v>6469</v>
      </c>
      <c r="M6675" t="s">
        <v>32</v>
      </c>
      <c r="N6675" t="s">
        <v>1368</v>
      </c>
      <c r="O6675" t="s">
        <v>9094</v>
      </c>
      <c r="P6675" t="b">
        <f>production[[#This Row],[Funded Month]]&gt;=DATE(2021,1,1)</f>
        <v>0</v>
      </c>
    </row>
    <row r="6676" spans="1:16" x14ac:dyDescent="0.2">
      <c r="A6676" s="1">
        <v>292200189953</v>
      </c>
      <c r="B6676">
        <v>292</v>
      </c>
      <c r="C6676" t="s">
        <v>922</v>
      </c>
      <c r="D6676" s="2">
        <v>43862</v>
      </c>
      <c r="E6676" t="s">
        <v>9697</v>
      </c>
      <c r="F6676">
        <f>1</f>
        <v>1</v>
      </c>
      <c r="G6676">
        <v>94400</v>
      </c>
      <c r="H6676" t="s">
        <v>18</v>
      </c>
      <c r="I6676" t="s">
        <v>19</v>
      </c>
      <c r="J6676" t="s">
        <v>20</v>
      </c>
      <c r="K6676" t="s">
        <v>21</v>
      </c>
      <c r="L6676" t="s">
        <v>931</v>
      </c>
      <c r="M6676" t="s">
        <v>32</v>
      </c>
      <c r="N6676" t="s">
        <v>945</v>
      </c>
      <c r="O6676" t="s">
        <v>9698</v>
      </c>
      <c r="P6676" t="b">
        <f>production[[#This Row],[Funded Month]]&gt;=DATE(2021,1,1)</f>
        <v>0</v>
      </c>
    </row>
    <row r="6677" spans="1:16" x14ac:dyDescent="0.2">
      <c r="A6677" s="1">
        <v>290191067369</v>
      </c>
      <c r="B6677">
        <v>290</v>
      </c>
      <c r="C6677" t="s">
        <v>16</v>
      </c>
      <c r="D6677" s="2">
        <v>43862</v>
      </c>
      <c r="E6677" t="s">
        <v>9699</v>
      </c>
      <c r="F6677">
        <f>1</f>
        <v>1</v>
      </c>
      <c r="G6677">
        <v>304000</v>
      </c>
      <c r="H6677" t="s">
        <v>18</v>
      </c>
      <c r="I6677" t="s">
        <v>19</v>
      </c>
      <c r="J6677" t="s">
        <v>20</v>
      </c>
      <c r="K6677" t="s">
        <v>21</v>
      </c>
      <c r="L6677" t="s">
        <v>8785</v>
      </c>
      <c r="M6677" t="s">
        <v>23</v>
      </c>
      <c r="N6677" t="s">
        <v>104</v>
      </c>
      <c r="O6677" t="s">
        <v>8801</v>
      </c>
      <c r="P6677" t="b">
        <f>production[[#This Row],[Funded Month]]&gt;=DATE(2021,1,1)</f>
        <v>0</v>
      </c>
    </row>
    <row r="6678" spans="1:16" x14ac:dyDescent="0.2">
      <c r="A6678" s="1">
        <v>290191067844</v>
      </c>
      <c r="B6678">
        <v>290</v>
      </c>
      <c r="C6678" t="s">
        <v>16</v>
      </c>
      <c r="D6678" s="2">
        <v>43862</v>
      </c>
      <c r="E6678" t="s">
        <v>9700</v>
      </c>
      <c r="F6678">
        <f>1</f>
        <v>1</v>
      </c>
      <c r="G6678">
        <v>199820</v>
      </c>
      <c r="H6678" t="s">
        <v>18</v>
      </c>
      <c r="I6678" t="s">
        <v>79</v>
      </c>
      <c r="J6678" t="s">
        <v>20</v>
      </c>
      <c r="K6678" t="s">
        <v>21</v>
      </c>
      <c r="L6678" t="s">
        <v>8785</v>
      </c>
      <c r="M6678" t="s">
        <v>23</v>
      </c>
      <c r="N6678" t="s">
        <v>96</v>
      </c>
      <c r="O6678" t="s">
        <v>372</v>
      </c>
      <c r="P6678" t="b">
        <f>production[[#This Row],[Funded Month]]&gt;=DATE(2021,1,1)</f>
        <v>0</v>
      </c>
    </row>
    <row r="6679" spans="1:16" x14ac:dyDescent="0.2">
      <c r="A6679" s="1">
        <v>290191281580</v>
      </c>
      <c r="B6679">
        <v>290</v>
      </c>
      <c r="C6679" t="s">
        <v>16</v>
      </c>
      <c r="D6679" s="2">
        <v>43862</v>
      </c>
      <c r="E6679" t="s">
        <v>9701</v>
      </c>
      <c r="F6679">
        <f>1</f>
        <v>1</v>
      </c>
      <c r="G6679">
        <v>301150</v>
      </c>
      <c r="H6679" t="s">
        <v>18</v>
      </c>
      <c r="I6679" t="s">
        <v>19</v>
      </c>
      <c r="J6679" t="s">
        <v>20</v>
      </c>
      <c r="K6679" t="s">
        <v>21</v>
      </c>
      <c r="L6679" t="s">
        <v>8785</v>
      </c>
      <c r="M6679" t="s">
        <v>23</v>
      </c>
      <c r="N6679" t="s">
        <v>96</v>
      </c>
      <c r="O6679" t="s">
        <v>9702</v>
      </c>
      <c r="P6679" t="b">
        <f>production[[#This Row],[Funded Month]]&gt;=DATE(2021,1,1)</f>
        <v>0</v>
      </c>
    </row>
    <row r="6680" spans="1:16" x14ac:dyDescent="0.2">
      <c r="A6680" s="1">
        <v>290191282287</v>
      </c>
      <c r="B6680">
        <v>290</v>
      </c>
      <c r="C6680" t="s">
        <v>16</v>
      </c>
      <c r="D6680" s="2">
        <v>43862</v>
      </c>
      <c r="E6680" t="s">
        <v>9703</v>
      </c>
      <c r="F6680">
        <f>1</f>
        <v>1</v>
      </c>
      <c r="G6680">
        <v>450000</v>
      </c>
      <c r="H6680" t="s">
        <v>18</v>
      </c>
      <c r="I6680" t="s">
        <v>19</v>
      </c>
      <c r="J6680" t="s">
        <v>20</v>
      </c>
      <c r="K6680" t="s">
        <v>21</v>
      </c>
      <c r="L6680" t="s">
        <v>8785</v>
      </c>
      <c r="M6680" t="s">
        <v>23</v>
      </c>
      <c r="N6680" t="s">
        <v>96</v>
      </c>
      <c r="O6680" t="s">
        <v>1680</v>
      </c>
      <c r="P6680" t="b">
        <f>production[[#This Row],[Funded Month]]&gt;=DATE(2021,1,1)</f>
        <v>0</v>
      </c>
    </row>
    <row r="6681" spans="1:16" x14ac:dyDescent="0.2">
      <c r="A6681" s="1">
        <v>290200184306</v>
      </c>
      <c r="B6681">
        <v>290</v>
      </c>
      <c r="C6681" t="s">
        <v>16</v>
      </c>
      <c r="D6681" s="2">
        <v>43862</v>
      </c>
      <c r="E6681" t="s">
        <v>9704</v>
      </c>
      <c r="F6681">
        <f>1</f>
        <v>1</v>
      </c>
      <c r="G6681">
        <v>141300</v>
      </c>
      <c r="H6681" t="s">
        <v>18</v>
      </c>
      <c r="I6681" t="s">
        <v>19</v>
      </c>
      <c r="J6681" t="s">
        <v>20</v>
      </c>
      <c r="K6681" t="s">
        <v>21</v>
      </c>
      <c r="L6681" t="s">
        <v>8785</v>
      </c>
      <c r="M6681" t="s">
        <v>23</v>
      </c>
      <c r="N6681" t="s">
        <v>96</v>
      </c>
      <c r="O6681" t="s">
        <v>8469</v>
      </c>
      <c r="P6681" t="b">
        <f>production[[#This Row],[Funded Month]]&gt;=DATE(2021,1,1)</f>
        <v>0</v>
      </c>
    </row>
    <row r="6682" spans="1:16" x14ac:dyDescent="0.2">
      <c r="A6682" s="1">
        <v>290200187139</v>
      </c>
      <c r="B6682">
        <v>290</v>
      </c>
      <c r="C6682" t="s">
        <v>16</v>
      </c>
      <c r="D6682" s="2">
        <v>43862</v>
      </c>
      <c r="E6682" t="s">
        <v>9705</v>
      </c>
      <c r="F6682">
        <f>1</f>
        <v>1</v>
      </c>
      <c r="G6682">
        <v>324800</v>
      </c>
      <c r="H6682" t="s">
        <v>18</v>
      </c>
      <c r="I6682" t="s">
        <v>19</v>
      </c>
      <c r="J6682" t="s">
        <v>20</v>
      </c>
      <c r="K6682" t="s">
        <v>21</v>
      </c>
      <c r="L6682" t="s">
        <v>8785</v>
      </c>
      <c r="M6682" t="s">
        <v>23</v>
      </c>
      <c r="N6682" t="s">
        <v>96</v>
      </c>
      <c r="O6682" t="s">
        <v>484</v>
      </c>
      <c r="P6682" t="b">
        <f>production[[#This Row],[Funded Month]]&gt;=DATE(2021,1,1)</f>
        <v>0</v>
      </c>
    </row>
    <row r="6683" spans="1:16" x14ac:dyDescent="0.2">
      <c r="A6683" s="1">
        <v>290200187296</v>
      </c>
      <c r="B6683">
        <v>290</v>
      </c>
      <c r="C6683" t="s">
        <v>16</v>
      </c>
      <c r="D6683" s="2">
        <v>43862</v>
      </c>
      <c r="E6683" t="s">
        <v>9706</v>
      </c>
      <c r="F6683">
        <f>1</f>
        <v>1</v>
      </c>
      <c r="G6683">
        <v>203700</v>
      </c>
      <c r="H6683" t="s">
        <v>18</v>
      </c>
      <c r="I6683" t="s">
        <v>79</v>
      </c>
      <c r="J6683" t="s">
        <v>20</v>
      </c>
      <c r="K6683" t="s">
        <v>21</v>
      </c>
      <c r="L6683" t="s">
        <v>8785</v>
      </c>
      <c r="M6683" t="s">
        <v>23</v>
      </c>
      <c r="N6683" t="s">
        <v>96</v>
      </c>
      <c r="O6683" t="s">
        <v>9707</v>
      </c>
      <c r="P6683" t="b">
        <f>production[[#This Row],[Funded Month]]&gt;=DATE(2021,1,1)</f>
        <v>0</v>
      </c>
    </row>
    <row r="6684" spans="1:16" x14ac:dyDescent="0.2">
      <c r="A6684" s="1">
        <v>290200188066</v>
      </c>
      <c r="B6684">
        <v>290</v>
      </c>
      <c r="C6684" t="s">
        <v>16</v>
      </c>
      <c r="D6684" s="2">
        <v>43862</v>
      </c>
      <c r="E6684" t="s">
        <v>5723</v>
      </c>
      <c r="F6684">
        <f>1</f>
        <v>1</v>
      </c>
      <c r="G6684">
        <v>52000</v>
      </c>
      <c r="H6684" t="s">
        <v>18</v>
      </c>
      <c r="I6684" t="s">
        <v>19</v>
      </c>
      <c r="J6684" t="s">
        <v>20</v>
      </c>
      <c r="K6684" t="s">
        <v>21</v>
      </c>
      <c r="L6684" t="s">
        <v>8785</v>
      </c>
      <c r="M6684" t="s">
        <v>23</v>
      </c>
      <c r="N6684" t="s">
        <v>104</v>
      </c>
      <c r="O6684" t="s">
        <v>9115</v>
      </c>
      <c r="P6684" t="b">
        <f>production[[#This Row],[Funded Month]]&gt;=DATE(2021,1,1)</f>
        <v>0</v>
      </c>
    </row>
    <row r="6685" spans="1:16" x14ac:dyDescent="0.2">
      <c r="A6685" s="1">
        <v>290200188257</v>
      </c>
      <c r="B6685">
        <v>290</v>
      </c>
      <c r="C6685" t="s">
        <v>16</v>
      </c>
      <c r="D6685" s="2">
        <v>43862</v>
      </c>
      <c r="E6685" t="s">
        <v>8801</v>
      </c>
      <c r="F6685">
        <f>1</f>
        <v>1</v>
      </c>
      <c r="G6685">
        <v>268850</v>
      </c>
      <c r="H6685" t="s">
        <v>18</v>
      </c>
      <c r="I6685" t="s">
        <v>19</v>
      </c>
      <c r="J6685" t="s">
        <v>20</v>
      </c>
      <c r="K6685" t="s">
        <v>21</v>
      </c>
      <c r="L6685" t="s">
        <v>8785</v>
      </c>
      <c r="M6685" t="s">
        <v>23</v>
      </c>
      <c r="N6685" t="s">
        <v>104</v>
      </c>
      <c r="O6685" t="s">
        <v>5714</v>
      </c>
      <c r="P6685" t="b">
        <f>production[[#This Row],[Funded Month]]&gt;=DATE(2021,1,1)</f>
        <v>0</v>
      </c>
    </row>
    <row r="6686" spans="1:16" x14ac:dyDescent="0.2">
      <c r="A6686" s="1">
        <v>290200188738</v>
      </c>
      <c r="B6686">
        <v>290</v>
      </c>
      <c r="C6686" t="s">
        <v>16</v>
      </c>
      <c r="D6686" s="2">
        <v>43862</v>
      </c>
      <c r="E6686" t="s">
        <v>9708</v>
      </c>
      <c r="F6686">
        <f>1</f>
        <v>1</v>
      </c>
      <c r="G6686">
        <v>154646</v>
      </c>
      <c r="H6686" t="s">
        <v>86</v>
      </c>
      <c r="I6686" t="s">
        <v>2826</v>
      </c>
      <c r="J6686" t="s">
        <v>20</v>
      </c>
      <c r="K6686" t="s">
        <v>21</v>
      </c>
      <c r="L6686" t="s">
        <v>8785</v>
      </c>
      <c r="M6686" t="s">
        <v>23</v>
      </c>
      <c r="N6686" t="s">
        <v>93</v>
      </c>
      <c r="O6686" t="s">
        <v>2710</v>
      </c>
      <c r="P6686" t="b">
        <f>production[[#This Row],[Funded Month]]&gt;=DATE(2021,1,1)</f>
        <v>0</v>
      </c>
    </row>
    <row r="6687" spans="1:16" x14ac:dyDescent="0.2">
      <c r="A6687" s="1">
        <v>290200292232</v>
      </c>
      <c r="B6687">
        <v>290</v>
      </c>
      <c r="C6687" t="s">
        <v>16</v>
      </c>
      <c r="D6687" s="2">
        <v>43862</v>
      </c>
      <c r="E6687" t="s">
        <v>9709</v>
      </c>
      <c r="F6687">
        <f>1</f>
        <v>1</v>
      </c>
      <c r="G6687">
        <v>427405</v>
      </c>
      <c r="H6687" t="s">
        <v>18</v>
      </c>
      <c r="I6687" t="s">
        <v>19</v>
      </c>
      <c r="J6687" t="s">
        <v>20</v>
      </c>
      <c r="K6687" t="s">
        <v>21</v>
      </c>
      <c r="L6687" t="s">
        <v>8785</v>
      </c>
      <c r="M6687" t="s">
        <v>23</v>
      </c>
      <c r="N6687" t="s">
        <v>2499</v>
      </c>
      <c r="O6687" t="s">
        <v>107</v>
      </c>
      <c r="P6687" t="b">
        <f>production[[#This Row],[Funded Month]]&gt;=DATE(2021,1,1)</f>
        <v>0</v>
      </c>
    </row>
    <row r="6688" spans="1:16" x14ac:dyDescent="0.2">
      <c r="A6688" s="1">
        <v>290200293023</v>
      </c>
      <c r="B6688">
        <v>290</v>
      </c>
      <c r="C6688" t="s">
        <v>16</v>
      </c>
      <c r="D6688" s="2">
        <v>43862</v>
      </c>
      <c r="E6688" t="s">
        <v>9710</v>
      </c>
      <c r="F6688">
        <f>1</f>
        <v>1</v>
      </c>
      <c r="G6688">
        <v>175000</v>
      </c>
      <c r="H6688" t="s">
        <v>18</v>
      </c>
      <c r="I6688" t="s">
        <v>19</v>
      </c>
      <c r="J6688" t="s">
        <v>20</v>
      </c>
      <c r="K6688" t="s">
        <v>21</v>
      </c>
      <c r="L6688" t="s">
        <v>8785</v>
      </c>
      <c r="M6688" t="s">
        <v>23</v>
      </c>
      <c r="N6688" t="s">
        <v>96</v>
      </c>
      <c r="O6688" t="s">
        <v>9418</v>
      </c>
      <c r="P6688" t="b">
        <f>production[[#This Row],[Funded Month]]&gt;=DATE(2021,1,1)</f>
        <v>0</v>
      </c>
    </row>
    <row r="6689" spans="1:16" x14ac:dyDescent="0.2">
      <c r="A6689" s="1">
        <v>290200294017</v>
      </c>
      <c r="B6689">
        <v>290</v>
      </c>
      <c r="C6689" t="s">
        <v>16</v>
      </c>
      <c r="D6689" s="2">
        <v>43862</v>
      </c>
      <c r="E6689" t="s">
        <v>9708</v>
      </c>
      <c r="F6689">
        <f>1</f>
        <v>1</v>
      </c>
      <c r="G6689">
        <v>5513</v>
      </c>
      <c r="H6689" t="s">
        <v>18</v>
      </c>
      <c r="I6689" t="s">
        <v>488</v>
      </c>
      <c r="J6689" t="s">
        <v>398</v>
      </c>
      <c r="K6689" t="s">
        <v>21</v>
      </c>
      <c r="L6689" t="s">
        <v>8785</v>
      </c>
      <c r="M6689" t="s">
        <v>32</v>
      </c>
      <c r="N6689" t="s">
        <v>93</v>
      </c>
      <c r="O6689" t="s">
        <v>556</v>
      </c>
      <c r="P6689" t="b">
        <f>production[[#This Row],[Funded Month]]&gt;=DATE(2021,1,1)</f>
        <v>0</v>
      </c>
    </row>
    <row r="6690" spans="1:16" x14ac:dyDescent="0.2">
      <c r="A6690" s="1">
        <v>290200291575</v>
      </c>
      <c r="B6690">
        <v>290</v>
      </c>
      <c r="C6690" t="s">
        <v>16</v>
      </c>
      <c r="D6690" s="2">
        <v>43862</v>
      </c>
      <c r="E6690" t="s">
        <v>9711</v>
      </c>
      <c r="F6690">
        <f>1</f>
        <v>1</v>
      </c>
      <c r="G6690">
        <v>180000</v>
      </c>
      <c r="H6690" t="s">
        <v>18</v>
      </c>
      <c r="I6690" t="s">
        <v>19</v>
      </c>
      <c r="J6690" t="s">
        <v>20</v>
      </c>
      <c r="K6690" t="s">
        <v>21</v>
      </c>
      <c r="L6690" t="s">
        <v>3739</v>
      </c>
      <c r="M6690" t="s">
        <v>32</v>
      </c>
      <c r="N6690" t="s">
        <v>756</v>
      </c>
      <c r="O6690" t="s">
        <v>9712</v>
      </c>
      <c r="P6690" t="b">
        <f>production[[#This Row],[Funded Month]]&gt;=DATE(2021,1,1)</f>
        <v>0</v>
      </c>
    </row>
    <row r="6691" spans="1:16" x14ac:dyDescent="0.2">
      <c r="A6691" s="1">
        <v>290190638895</v>
      </c>
      <c r="B6691">
        <v>290</v>
      </c>
      <c r="C6691" t="s">
        <v>16</v>
      </c>
      <c r="D6691" s="2">
        <v>43862</v>
      </c>
      <c r="E6691" t="s">
        <v>9713</v>
      </c>
      <c r="F6691">
        <f>1</f>
        <v>1</v>
      </c>
      <c r="G6691">
        <v>211105</v>
      </c>
      <c r="H6691" t="s">
        <v>86</v>
      </c>
      <c r="I6691" t="s">
        <v>87</v>
      </c>
      <c r="J6691" t="s">
        <v>20</v>
      </c>
      <c r="K6691" t="s">
        <v>21</v>
      </c>
      <c r="L6691" t="s">
        <v>181</v>
      </c>
      <c r="M6691" t="s">
        <v>32</v>
      </c>
      <c r="N6691" t="s">
        <v>182</v>
      </c>
      <c r="O6691" t="s">
        <v>6131</v>
      </c>
      <c r="P6691" t="b">
        <f>production[[#This Row],[Funded Month]]&gt;=DATE(2021,1,1)</f>
        <v>0</v>
      </c>
    </row>
    <row r="6692" spans="1:16" x14ac:dyDescent="0.2">
      <c r="A6692" s="1">
        <v>290191069543</v>
      </c>
      <c r="B6692">
        <v>290</v>
      </c>
      <c r="C6692" t="s">
        <v>16</v>
      </c>
      <c r="D6692" s="2">
        <v>43862</v>
      </c>
      <c r="E6692" t="s">
        <v>9714</v>
      </c>
      <c r="F6692">
        <f>1</f>
        <v>1</v>
      </c>
      <c r="G6692">
        <v>415350</v>
      </c>
      <c r="H6692" t="s">
        <v>18</v>
      </c>
      <c r="I6692" t="s">
        <v>19</v>
      </c>
      <c r="J6692" t="s">
        <v>20</v>
      </c>
      <c r="K6692" t="s">
        <v>21</v>
      </c>
      <c r="L6692" t="s">
        <v>181</v>
      </c>
      <c r="M6692" t="s">
        <v>32</v>
      </c>
      <c r="N6692" t="s">
        <v>531</v>
      </c>
      <c r="O6692" t="s">
        <v>828</v>
      </c>
      <c r="P6692" t="b">
        <f>production[[#This Row],[Funded Month]]&gt;=DATE(2021,1,1)</f>
        <v>0</v>
      </c>
    </row>
    <row r="6693" spans="1:16" x14ac:dyDescent="0.2">
      <c r="A6693" s="1">
        <v>290200182544</v>
      </c>
      <c r="B6693">
        <v>290</v>
      </c>
      <c r="C6693" t="s">
        <v>16</v>
      </c>
      <c r="D6693" s="2">
        <v>43862</v>
      </c>
      <c r="E6693" t="s">
        <v>9715</v>
      </c>
      <c r="F6693">
        <f>1</f>
        <v>1</v>
      </c>
      <c r="G6693">
        <v>175000</v>
      </c>
      <c r="H6693" t="s">
        <v>18</v>
      </c>
      <c r="I6693" t="s">
        <v>19</v>
      </c>
      <c r="J6693" t="s">
        <v>20</v>
      </c>
      <c r="K6693" t="s">
        <v>21</v>
      </c>
      <c r="L6693" t="s">
        <v>181</v>
      </c>
      <c r="M6693" t="s">
        <v>32</v>
      </c>
      <c r="N6693" t="s">
        <v>531</v>
      </c>
      <c r="O6693" t="s">
        <v>828</v>
      </c>
      <c r="P6693" t="b">
        <f>production[[#This Row],[Funded Month]]&gt;=DATE(2021,1,1)</f>
        <v>0</v>
      </c>
    </row>
    <row r="6694" spans="1:16" x14ac:dyDescent="0.2">
      <c r="A6694" s="1">
        <v>290200188390</v>
      </c>
      <c r="B6694">
        <v>290</v>
      </c>
      <c r="C6694" t="s">
        <v>16</v>
      </c>
      <c r="D6694" s="2">
        <v>43862</v>
      </c>
      <c r="E6694" t="s">
        <v>9716</v>
      </c>
      <c r="F6694">
        <f>1</f>
        <v>1</v>
      </c>
      <c r="G6694">
        <v>162011</v>
      </c>
      <c r="H6694" t="s">
        <v>86</v>
      </c>
      <c r="I6694" t="s">
        <v>186</v>
      </c>
      <c r="J6694" t="s">
        <v>20</v>
      </c>
      <c r="K6694" t="s">
        <v>21</v>
      </c>
      <c r="L6694" t="s">
        <v>181</v>
      </c>
      <c r="M6694" t="s">
        <v>32</v>
      </c>
      <c r="N6694" t="s">
        <v>531</v>
      </c>
      <c r="O6694" t="s">
        <v>828</v>
      </c>
      <c r="P6694" t="b">
        <f>production[[#This Row],[Funded Month]]&gt;=DATE(2021,1,1)</f>
        <v>0</v>
      </c>
    </row>
    <row r="6695" spans="1:16" x14ac:dyDescent="0.2">
      <c r="A6695" s="1">
        <v>290200182727</v>
      </c>
      <c r="B6695">
        <v>290</v>
      </c>
      <c r="C6695" t="s">
        <v>16</v>
      </c>
      <c r="D6695" s="2">
        <v>43862</v>
      </c>
      <c r="E6695" t="s">
        <v>9717</v>
      </c>
      <c r="F6695">
        <f>1</f>
        <v>1</v>
      </c>
      <c r="G6695">
        <v>306797</v>
      </c>
      <c r="H6695" t="s">
        <v>238</v>
      </c>
      <c r="I6695" t="s">
        <v>239</v>
      </c>
      <c r="J6695" t="s">
        <v>20</v>
      </c>
      <c r="K6695" t="s">
        <v>21</v>
      </c>
      <c r="L6695" t="s">
        <v>8785</v>
      </c>
      <c r="M6695" t="s">
        <v>23</v>
      </c>
      <c r="N6695" t="s">
        <v>24</v>
      </c>
      <c r="O6695" t="s">
        <v>1415</v>
      </c>
      <c r="P6695" t="b">
        <f>production[[#This Row],[Funded Month]]&gt;=DATE(2021,1,1)</f>
        <v>0</v>
      </c>
    </row>
    <row r="6696" spans="1:16" x14ac:dyDescent="0.2">
      <c r="A6696" s="1">
        <v>295191176894</v>
      </c>
      <c r="B6696">
        <v>295</v>
      </c>
      <c r="C6696" t="s">
        <v>16</v>
      </c>
      <c r="D6696" s="2">
        <v>43831</v>
      </c>
      <c r="E6696" t="s">
        <v>9718</v>
      </c>
      <c r="F6696">
        <f>1</f>
        <v>1</v>
      </c>
      <c r="G6696">
        <v>386141</v>
      </c>
      <c r="H6696" t="s">
        <v>86</v>
      </c>
      <c r="I6696" t="s">
        <v>87</v>
      </c>
      <c r="J6696" t="s">
        <v>20</v>
      </c>
      <c r="K6696" t="s">
        <v>21</v>
      </c>
      <c r="L6696" t="s">
        <v>8838</v>
      </c>
      <c r="M6696" t="s">
        <v>32</v>
      </c>
      <c r="N6696" t="s">
        <v>531</v>
      </c>
      <c r="O6696" t="s">
        <v>828</v>
      </c>
      <c r="P6696" t="b">
        <f>production[[#This Row],[Funded Month]]&gt;=DATE(2021,1,1)</f>
        <v>0</v>
      </c>
    </row>
    <row r="6697" spans="1:16" x14ac:dyDescent="0.2">
      <c r="A6697" s="1">
        <v>295191065447</v>
      </c>
      <c r="B6697">
        <v>295</v>
      </c>
      <c r="C6697" t="s">
        <v>16</v>
      </c>
      <c r="D6697" s="2">
        <v>43831</v>
      </c>
      <c r="E6697" t="s">
        <v>9719</v>
      </c>
      <c r="F6697">
        <f>1</f>
        <v>1</v>
      </c>
      <c r="G6697">
        <v>196377</v>
      </c>
      <c r="H6697" t="s">
        <v>86</v>
      </c>
      <c r="I6697" t="s">
        <v>1281</v>
      </c>
      <c r="J6697" t="s">
        <v>20</v>
      </c>
      <c r="K6697" t="s">
        <v>21</v>
      </c>
      <c r="L6697" t="s">
        <v>1046</v>
      </c>
      <c r="M6697" t="s">
        <v>32</v>
      </c>
      <c r="N6697" t="s">
        <v>3099</v>
      </c>
      <c r="O6697" t="s">
        <v>1104</v>
      </c>
      <c r="P6697" t="b">
        <f>production[[#This Row],[Funded Month]]&gt;=DATE(2021,1,1)</f>
        <v>0</v>
      </c>
    </row>
    <row r="6698" spans="1:16" x14ac:dyDescent="0.2">
      <c r="A6698" s="1">
        <v>295191068910</v>
      </c>
      <c r="B6698">
        <v>295</v>
      </c>
      <c r="C6698" t="s">
        <v>16</v>
      </c>
      <c r="D6698" s="2">
        <v>43831</v>
      </c>
      <c r="E6698" t="s">
        <v>9720</v>
      </c>
      <c r="F6698">
        <f>1</f>
        <v>1</v>
      </c>
      <c r="G6698">
        <v>162011</v>
      </c>
      <c r="H6698" t="s">
        <v>86</v>
      </c>
      <c r="I6698" t="s">
        <v>2826</v>
      </c>
      <c r="J6698" t="s">
        <v>20</v>
      </c>
      <c r="K6698" t="s">
        <v>21</v>
      </c>
      <c r="L6698" t="s">
        <v>1046</v>
      </c>
      <c r="M6698" t="s">
        <v>32</v>
      </c>
      <c r="N6698" t="s">
        <v>3099</v>
      </c>
      <c r="O6698" t="s">
        <v>5073</v>
      </c>
      <c r="P6698" t="b">
        <f>production[[#This Row],[Funded Month]]&gt;=DATE(2021,1,1)</f>
        <v>0</v>
      </c>
    </row>
    <row r="6699" spans="1:16" x14ac:dyDescent="0.2">
      <c r="A6699" s="1">
        <v>295191282184</v>
      </c>
      <c r="B6699">
        <v>295</v>
      </c>
      <c r="C6699" t="s">
        <v>16</v>
      </c>
      <c r="D6699" s="2">
        <v>43831</v>
      </c>
      <c r="E6699" t="s">
        <v>9720</v>
      </c>
      <c r="F6699">
        <f>1</f>
        <v>1</v>
      </c>
      <c r="G6699">
        <v>5775</v>
      </c>
      <c r="H6699" t="s">
        <v>18</v>
      </c>
      <c r="I6699" t="s">
        <v>488</v>
      </c>
      <c r="J6699" t="s">
        <v>398</v>
      </c>
      <c r="K6699" t="s">
        <v>21</v>
      </c>
      <c r="L6699" t="s">
        <v>1046</v>
      </c>
      <c r="M6699" t="s">
        <v>32</v>
      </c>
      <c r="N6699" t="s">
        <v>3099</v>
      </c>
      <c r="O6699" t="s">
        <v>5073</v>
      </c>
      <c r="P6699" t="b">
        <f>production[[#This Row],[Funded Month]]&gt;=DATE(2021,1,1)</f>
        <v>0</v>
      </c>
    </row>
    <row r="6700" spans="1:16" x14ac:dyDescent="0.2">
      <c r="A6700" s="1">
        <v>295191282193</v>
      </c>
      <c r="B6700">
        <v>295</v>
      </c>
      <c r="C6700" t="s">
        <v>16</v>
      </c>
      <c r="D6700" s="2">
        <v>43831</v>
      </c>
      <c r="E6700" t="s">
        <v>9719</v>
      </c>
      <c r="F6700">
        <f>1</f>
        <v>1</v>
      </c>
      <c r="G6700">
        <v>7000</v>
      </c>
      <c r="H6700" t="s">
        <v>18</v>
      </c>
      <c r="I6700" t="s">
        <v>488</v>
      </c>
      <c r="J6700" t="s">
        <v>398</v>
      </c>
      <c r="K6700" t="s">
        <v>21</v>
      </c>
      <c r="L6700" t="s">
        <v>1046</v>
      </c>
      <c r="M6700" t="s">
        <v>32</v>
      </c>
      <c r="N6700" t="s">
        <v>3099</v>
      </c>
      <c r="O6700" t="s">
        <v>5073</v>
      </c>
      <c r="P6700" t="b">
        <f>production[[#This Row],[Funded Month]]&gt;=DATE(2021,1,1)</f>
        <v>0</v>
      </c>
    </row>
    <row r="6701" spans="1:16" x14ac:dyDescent="0.2">
      <c r="A6701" s="1">
        <v>290190316943</v>
      </c>
      <c r="B6701">
        <v>290</v>
      </c>
      <c r="C6701" t="s">
        <v>16</v>
      </c>
      <c r="D6701" s="2">
        <v>43831</v>
      </c>
      <c r="E6701" t="s">
        <v>9721</v>
      </c>
      <c r="F6701">
        <f>1</f>
        <v>1</v>
      </c>
      <c r="G6701">
        <v>333000</v>
      </c>
      <c r="H6701" t="s">
        <v>18</v>
      </c>
      <c r="I6701" t="s">
        <v>19</v>
      </c>
      <c r="J6701" t="s">
        <v>20</v>
      </c>
      <c r="K6701" t="s">
        <v>21</v>
      </c>
      <c r="L6701" t="s">
        <v>224</v>
      </c>
      <c r="M6701" t="s">
        <v>32</v>
      </c>
      <c r="N6701" t="s">
        <v>165</v>
      </c>
      <c r="O6701" t="s">
        <v>1736</v>
      </c>
      <c r="P6701" t="b">
        <f>production[[#This Row],[Funded Month]]&gt;=DATE(2021,1,1)</f>
        <v>0</v>
      </c>
    </row>
    <row r="6702" spans="1:16" x14ac:dyDescent="0.2">
      <c r="A6702" s="1">
        <v>290191278333</v>
      </c>
      <c r="B6702">
        <v>290</v>
      </c>
      <c r="C6702" t="s">
        <v>16</v>
      </c>
      <c r="D6702" s="2">
        <v>43831</v>
      </c>
      <c r="E6702" t="s">
        <v>9722</v>
      </c>
      <c r="F6702">
        <f>1</f>
        <v>1</v>
      </c>
      <c r="G6702">
        <v>323000</v>
      </c>
      <c r="H6702" t="s">
        <v>18</v>
      </c>
      <c r="I6702" t="s">
        <v>19</v>
      </c>
      <c r="J6702" t="s">
        <v>20</v>
      </c>
      <c r="K6702" t="s">
        <v>21</v>
      </c>
      <c r="L6702" t="s">
        <v>224</v>
      </c>
      <c r="M6702" t="s">
        <v>32</v>
      </c>
      <c r="N6702" t="s">
        <v>165</v>
      </c>
      <c r="O6702" t="s">
        <v>9037</v>
      </c>
      <c r="P6702" t="b">
        <f>production[[#This Row],[Funded Month]]&gt;=DATE(2021,1,1)</f>
        <v>0</v>
      </c>
    </row>
    <row r="6703" spans="1:16" x14ac:dyDescent="0.2">
      <c r="A6703" s="1">
        <v>290191278758</v>
      </c>
      <c r="B6703">
        <v>290</v>
      </c>
      <c r="C6703" t="s">
        <v>16</v>
      </c>
      <c r="D6703" s="2">
        <v>43831</v>
      </c>
      <c r="E6703" t="s">
        <v>9723</v>
      </c>
      <c r="F6703">
        <f>1</f>
        <v>1</v>
      </c>
      <c r="G6703">
        <v>329600</v>
      </c>
      <c r="H6703" t="s">
        <v>18</v>
      </c>
      <c r="I6703" t="s">
        <v>19</v>
      </c>
      <c r="J6703" t="s">
        <v>20</v>
      </c>
      <c r="K6703" t="s">
        <v>21</v>
      </c>
      <c r="L6703" t="s">
        <v>224</v>
      </c>
      <c r="M6703" t="s">
        <v>32</v>
      </c>
      <c r="N6703" t="s">
        <v>165</v>
      </c>
      <c r="O6703" t="s">
        <v>9724</v>
      </c>
      <c r="P6703" t="b">
        <f>production[[#This Row],[Funded Month]]&gt;=DATE(2021,1,1)</f>
        <v>0</v>
      </c>
    </row>
    <row r="6704" spans="1:16" x14ac:dyDescent="0.2">
      <c r="A6704" s="1">
        <v>290191280657</v>
      </c>
      <c r="B6704">
        <v>290</v>
      </c>
      <c r="C6704" t="s">
        <v>16</v>
      </c>
      <c r="D6704" s="2">
        <v>43831</v>
      </c>
      <c r="E6704" t="s">
        <v>9725</v>
      </c>
      <c r="F6704">
        <f>1</f>
        <v>1</v>
      </c>
      <c r="G6704">
        <v>256272</v>
      </c>
      <c r="H6704" t="s">
        <v>86</v>
      </c>
      <c r="I6704" t="s">
        <v>87</v>
      </c>
      <c r="J6704" t="s">
        <v>20</v>
      </c>
      <c r="K6704" t="s">
        <v>21</v>
      </c>
      <c r="L6704" t="s">
        <v>224</v>
      </c>
      <c r="M6704" t="s">
        <v>32</v>
      </c>
      <c r="N6704" t="s">
        <v>165</v>
      </c>
      <c r="O6704" t="s">
        <v>9726</v>
      </c>
      <c r="P6704" t="b">
        <f>production[[#This Row],[Funded Month]]&gt;=DATE(2021,1,1)</f>
        <v>0</v>
      </c>
    </row>
    <row r="6705" spans="1:16" x14ac:dyDescent="0.2">
      <c r="A6705" s="1">
        <v>290191174184</v>
      </c>
      <c r="B6705">
        <v>290</v>
      </c>
      <c r="C6705" t="s">
        <v>16</v>
      </c>
      <c r="D6705" s="2">
        <v>43831</v>
      </c>
      <c r="E6705" t="s">
        <v>9727</v>
      </c>
      <c r="F6705">
        <f>1</f>
        <v>1</v>
      </c>
      <c r="G6705">
        <v>194275</v>
      </c>
      <c r="H6705" t="s">
        <v>18</v>
      </c>
      <c r="I6705" t="s">
        <v>19</v>
      </c>
      <c r="J6705" t="s">
        <v>20</v>
      </c>
      <c r="K6705" t="s">
        <v>21</v>
      </c>
      <c r="L6705" t="s">
        <v>8722</v>
      </c>
      <c r="M6705" t="s">
        <v>32</v>
      </c>
      <c r="N6705" t="s">
        <v>2307</v>
      </c>
      <c r="O6705" t="s">
        <v>5908</v>
      </c>
      <c r="P6705" t="b">
        <f>production[[#This Row],[Funded Month]]&gt;=DATE(2021,1,1)</f>
        <v>0</v>
      </c>
    </row>
    <row r="6706" spans="1:16" x14ac:dyDescent="0.2">
      <c r="A6706" s="1">
        <v>290191277279</v>
      </c>
      <c r="B6706">
        <v>290</v>
      </c>
      <c r="C6706" t="s">
        <v>16</v>
      </c>
      <c r="D6706" s="2">
        <v>43831</v>
      </c>
      <c r="E6706" t="s">
        <v>9728</v>
      </c>
      <c r="F6706">
        <f>1</f>
        <v>1</v>
      </c>
      <c r="G6706">
        <v>128250</v>
      </c>
      <c r="H6706" t="s">
        <v>18</v>
      </c>
      <c r="I6706" t="s">
        <v>19</v>
      </c>
      <c r="J6706" t="s">
        <v>20</v>
      </c>
      <c r="K6706" t="s">
        <v>21</v>
      </c>
      <c r="L6706" t="s">
        <v>8722</v>
      </c>
      <c r="M6706" t="s">
        <v>32</v>
      </c>
      <c r="N6706" t="s">
        <v>596</v>
      </c>
      <c r="O6706" t="s">
        <v>8106</v>
      </c>
      <c r="P6706" t="b">
        <f>production[[#This Row],[Funded Month]]&gt;=DATE(2021,1,1)</f>
        <v>0</v>
      </c>
    </row>
    <row r="6707" spans="1:16" x14ac:dyDescent="0.2">
      <c r="A6707" s="1">
        <v>290191280398</v>
      </c>
      <c r="B6707">
        <v>290</v>
      </c>
      <c r="C6707" t="s">
        <v>16</v>
      </c>
      <c r="D6707" s="2">
        <v>43831</v>
      </c>
      <c r="E6707" t="s">
        <v>9729</v>
      </c>
      <c r="F6707">
        <f>1</f>
        <v>1</v>
      </c>
      <c r="G6707">
        <v>226059</v>
      </c>
      <c r="H6707" t="s">
        <v>18</v>
      </c>
      <c r="I6707" t="s">
        <v>19</v>
      </c>
      <c r="J6707" t="s">
        <v>20</v>
      </c>
      <c r="K6707" t="s">
        <v>21</v>
      </c>
      <c r="L6707" t="s">
        <v>8722</v>
      </c>
      <c r="M6707" t="s">
        <v>32</v>
      </c>
      <c r="N6707" t="s">
        <v>2307</v>
      </c>
      <c r="O6707" t="s">
        <v>9046</v>
      </c>
      <c r="P6707" t="b">
        <f>production[[#This Row],[Funded Month]]&gt;=DATE(2021,1,1)</f>
        <v>0</v>
      </c>
    </row>
    <row r="6708" spans="1:16" x14ac:dyDescent="0.2">
      <c r="A6708" s="1">
        <v>291190418248</v>
      </c>
      <c r="B6708">
        <v>291</v>
      </c>
      <c r="C6708" t="s">
        <v>415</v>
      </c>
      <c r="D6708" s="2">
        <v>43831</v>
      </c>
      <c r="E6708" t="s">
        <v>9730</v>
      </c>
      <c r="F6708">
        <f>1</f>
        <v>1</v>
      </c>
      <c r="G6708">
        <v>373626</v>
      </c>
      <c r="H6708" t="s">
        <v>86</v>
      </c>
      <c r="I6708" t="s">
        <v>87</v>
      </c>
      <c r="J6708" t="s">
        <v>20</v>
      </c>
      <c r="K6708" t="s">
        <v>21</v>
      </c>
      <c r="L6708" t="s">
        <v>8737</v>
      </c>
      <c r="M6708" t="s">
        <v>32</v>
      </c>
      <c r="N6708" t="s">
        <v>2886</v>
      </c>
      <c r="P6708" t="b">
        <f>production[[#This Row],[Funded Month]]&gt;=DATE(2021,1,1)</f>
        <v>0</v>
      </c>
    </row>
    <row r="6709" spans="1:16" x14ac:dyDescent="0.2">
      <c r="A6709" s="1">
        <v>297191281415</v>
      </c>
      <c r="B6709">
        <v>297</v>
      </c>
      <c r="C6709" t="s">
        <v>415</v>
      </c>
      <c r="D6709" s="2">
        <v>43831</v>
      </c>
      <c r="E6709" t="s">
        <v>9731</v>
      </c>
      <c r="F6709">
        <f>1</f>
        <v>1</v>
      </c>
      <c r="G6709">
        <v>109600</v>
      </c>
      <c r="H6709" t="s">
        <v>18</v>
      </c>
      <c r="I6709" t="s">
        <v>19</v>
      </c>
      <c r="J6709" t="s">
        <v>20</v>
      </c>
      <c r="K6709" t="s">
        <v>21</v>
      </c>
      <c r="L6709" t="s">
        <v>1191</v>
      </c>
      <c r="M6709" t="s">
        <v>32</v>
      </c>
      <c r="N6709" t="s">
        <v>1192</v>
      </c>
      <c r="O6709" t="s">
        <v>8871</v>
      </c>
      <c r="P6709" t="b">
        <f>production[[#This Row],[Funded Month]]&gt;=DATE(2021,1,1)</f>
        <v>0</v>
      </c>
    </row>
    <row r="6710" spans="1:16" x14ac:dyDescent="0.2">
      <c r="A6710" s="1">
        <v>297191281436</v>
      </c>
      <c r="B6710">
        <v>297</v>
      </c>
      <c r="C6710" t="s">
        <v>415</v>
      </c>
      <c r="D6710" s="2">
        <v>43831</v>
      </c>
      <c r="E6710" t="s">
        <v>9732</v>
      </c>
      <c r="F6710">
        <f>1</f>
        <v>1</v>
      </c>
      <c r="G6710">
        <v>152014</v>
      </c>
      <c r="H6710" t="s">
        <v>86</v>
      </c>
      <c r="I6710" t="s">
        <v>87</v>
      </c>
      <c r="J6710" t="s">
        <v>20</v>
      </c>
      <c r="K6710" t="s">
        <v>21</v>
      </c>
      <c r="L6710" t="s">
        <v>1191</v>
      </c>
      <c r="M6710" t="s">
        <v>32</v>
      </c>
      <c r="N6710" t="s">
        <v>1192</v>
      </c>
      <c r="O6710" t="s">
        <v>8871</v>
      </c>
      <c r="P6710" t="b">
        <f>production[[#This Row],[Funded Month]]&gt;=DATE(2021,1,1)</f>
        <v>0</v>
      </c>
    </row>
    <row r="6711" spans="1:16" x14ac:dyDescent="0.2">
      <c r="A6711" s="1">
        <v>292191175775</v>
      </c>
      <c r="B6711">
        <v>292</v>
      </c>
      <c r="C6711" t="s">
        <v>922</v>
      </c>
      <c r="D6711" s="2">
        <v>43831</v>
      </c>
      <c r="E6711" t="s">
        <v>9733</v>
      </c>
      <c r="F6711">
        <f>1</f>
        <v>1</v>
      </c>
      <c r="G6711">
        <v>175570</v>
      </c>
      <c r="H6711" t="s">
        <v>18</v>
      </c>
      <c r="I6711" t="s">
        <v>9734</v>
      </c>
      <c r="J6711" t="s">
        <v>20</v>
      </c>
      <c r="K6711" t="s">
        <v>21</v>
      </c>
      <c r="L6711" t="s">
        <v>9058</v>
      </c>
      <c r="M6711" t="s">
        <v>32</v>
      </c>
      <c r="N6711" t="s">
        <v>4877</v>
      </c>
      <c r="O6711" t="s">
        <v>9735</v>
      </c>
      <c r="P6711" t="b">
        <f>production[[#This Row],[Funded Month]]&gt;=DATE(2021,1,1)</f>
        <v>0</v>
      </c>
    </row>
    <row r="6712" spans="1:16" x14ac:dyDescent="0.2">
      <c r="A6712" s="1">
        <v>292191175990</v>
      </c>
      <c r="B6712">
        <v>292</v>
      </c>
      <c r="C6712" t="s">
        <v>922</v>
      </c>
      <c r="D6712" s="2">
        <v>43831</v>
      </c>
      <c r="E6712" t="s">
        <v>9733</v>
      </c>
      <c r="F6712">
        <f>1</f>
        <v>1</v>
      </c>
      <c r="G6712">
        <v>8000</v>
      </c>
      <c r="H6712" t="s">
        <v>18</v>
      </c>
      <c r="I6712" t="s">
        <v>9628</v>
      </c>
      <c r="J6712" t="s">
        <v>398</v>
      </c>
      <c r="K6712" t="s">
        <v>21</v>
      </c>
      <c r="L6712" t="s">
        <v>9058</v>
      </c>
      <c r="M6712" t="s">
        <v>32</v>
      </c>
      <c r="N6712" t="s">
        <v>4877</v>
      </c>
      <c r="P6712" t="b">
        <f>production[[#This Row],[Funded Month]]&gt;=DATE(2021,1,1)</f>
        <v>0</v>
      </c>
    </row>
    <row r="6713" spans="1:16" x14ac:dyDescent="0.2">
      <c r="A6713" s="1">
        <v>290200186886</v>
      </c>
      <c r="B6713">
        <v>290</v>
      </c>
      <c r="C6713" t="s">
        <v>16</v>
      </c>
      <c r="D6713" s="2">
        <v>43831</v>
      </c>
      <c r="E6713" t="s">
        <v>9063</v>
      </c>
      <c r="F6713">
        <f>1</f>
        <v>1</v>
      </c>
      <c r="G6713">
        <v>136000</v>
      </c>
      <c r="H6713" t="s">
        <v>18</v>
      </c>
      <c r="I6713" t="s">
        <v>19</v>
      </c>
      <c r="J6713" t="s">
        <v>20</v>
      </c>
      <c r="K6713" t="s">
        <v>21</v>
      </c>
      <c r="L6713" t="s">
        <v>8752</v>
      </c>
      <c r="M6713" t="s">
        <v>32</v>
      </c>
      <c r="N6713" t="s">
        <v>700</v>
      </c>
      <c r="O6713" t="s">
        <v>701</v>
      </c>
      <c r="P6713" t="b">
        <f>production[[#This Row],[Funded Month]]&gt;=DATE(2021,1,1)</f>
        <v>0</v>
      </c>
    </row>
    <row r="6714" spans="1:16" x14ac:dyDescent="0.2">
      <c r="A6714" s="1">
        <v>290191175621</v>
      </c>
      <c r="B6714">
        <v>290</v>
      </c>
      <c r="C6714" t="s">
        <v>16</v>
      </c>
      <c r="D6714" s="2">
        <v>43831</v>
      </c>
      <c r="E6714" t="s">
        <v>9736</v>
      </c>
      <c r="F6714">
        <f>1</f>
        <v>1</v>
      </c>
      <c r="G6714">
        <v>239580</v>
      </c>
      <c r="H6714" t="s">
        <v>86</v>
      </c>
      <c r="I6714" t="s">
        <v>1281</v>
      </c>
      <c r="J6714" t="s">
        <v>20</v>
      </c>
      <c r="K6714" t="s">
        <v>21</v>
      </c>
      <c r="L6714" t="s">
        <v>8891</v>
      </c>
      <c r="M6714" t="s">
        <v>32</v>
      </c>
      <c r="N6714" t="s">
        <v>1328</v>
      </c>
      <c r="O6714" t="s">
        <v>4383</v>
      </c>
      <c r="P6714" t="b">
        <f>production[[#This Row],[Funded Month]]&gt;=DATE(2021,1,1)</f>
        <v>0</v>
      </c>
    </row>
    <row r="6715" spans="1:16" x14ac:dyDescent="0.2">
      <c r="A6715" s="1">
        <v>290191175630</v>
      </c>
      <c r="B6715">
        <v>290</v>
      </c>
      <c r="C6715" t="s">
        <v>16</v>
      </c>
      <c r="D6715" s="2">
        <v>43831</v>
      </c>
      <c r="E6715" t="s">
        <v>9736</v>
      </c>
      <c r="F6715">
        <f>1</f>
        <v>1</v>
      </c>
      <c r="G6715">
        <v>8540</v>
      </c>
      <c r="H6715" t="s">
        <v>18</v>
      </c>
      <c r="I6715" t="s">
        <v>488</v>
      </c>
      <c r="J6715" t="s">
        <v>398</v>
      </c>
      <c r="K6715" t="s">
        <v>21</v>
      </c>
      <c r="L6715" t="s">
        <v>8891</v>
      </c>
      <c r="M6715" t="s">
        <v>32</v>
      </c>
      <c r="N6715" t="s">
        <v>1328</v>
      </c>
      <c r="O6715" t="s">
        <v>4383</v>
      </c>
      <c r="P6715" t="b">
        <f>production[[#This Row],[Funded Month]]&gt;=DATE(2021,1,1)</f>
        <v>0</v>
      </c>
    </row>
    <row r="6716" spans="1:16" x14ac:dyDescent="0.2">
      <c r="A6716" s="1">
        <v>290191282018</v>
      </c>
      <c r="B6716">
        <v>290</v>
      </c>
      <c r="C6716" t="s">
        <v>16</v>
      </c>
      <c r="D6716" s="2">
        <v>43831</v>
      </c>
      <c r="E6716" t="s">
        <v>9737</v>
      </c>
      <c r="F6716">
        <f>1</f>
        <v>1</v>
      </c>
      <c r="G6716">
        <v>201286</v>
      </c>
      <c r="H6716" t="s">
        <v>86</v>
      </c>
      <c r="I6716" t="s">
        <v>87</v>
      </c>
      <c r="J6716" t="s">
        <v>20</v>
      </c>
      <c r="K6716" t="s">
        <v>21</v>
      </c>
      <c r="L6716" t="s">
        <v>9079</v>
      </c>
      <c r="M6716" t="s">
        <v>2551</v>
      </c>
      <c r="N6716" t="s">
        <v>2552</v>
      </c>
      <c r="O6716" t="s">
        <v>9738</v>
      </c>
      <c r="P6716" t="b">
        <f>production[[#This Row],[Funded Month]]&gt;=DATE(2021,1,1)</f>
        <v>0</v>
      </c>
    </row>
    <row r="6717" spans="1:16" x14ac:dyDescent="0.2">
      <c r="A6717" s="1">
        <v>290191177094</v>
      </c>
      <c r="B6717">
        <v>290</v>
      </c>
      <c r="C6717" t="s">
        <v>16</v>
      </c>
      <c r="D6717" s="2">
        <v>43831</v>
      </c>
      <c r="E6717" t="s">
        <v>9739</v>
      </c>
      <c r="F6717">
        <f>1</f>
        <v>1</v>
      </c>
      <c r="G6717">
        <v>166500</v>
      </c>
      <c r="H6717" t="s">
        <v>18</v>
      </c>
      <c r="I6717" t="s">
        <v>19</v>
      </c>
      <c r="J6717" t="s">
        <v>20</v>
      </c>
      <c r="K6717" t="s">
        <v>21</v>
      </c>
      <c r="L6717" t="s">
        <v>6469</v>
      </c>
      <c r="M6717" t="s">
        <v>32</v>
      </c>
      <c r="N6717" t="s">
        <v>182</v>
      </c>
      <c r="O6717" t="s">
        <v>8830</v>
      </c>
      <c r="P6717" t="b">
        <f>production[[#This Row],[Funded Month]]&gt;=DATE(2021,1,1)</f>
        <v>0</v>
      </c>
    </row>
    <row r="6718" spans="1:16" x14ac:dyDescent="0.2">
      <c r="A6718" s="1">
        <v>280191281344</v>
      </c>
      <c r="B6718">
        <v>280</v>
      </c>
      <c r="C6718" t="s">
        <v>16</v>
      </c>
      <c r="D6718" s="2">
        <v>43831</v>
      </c>
      <c r="E6718" t="s">
        <v>9740</v>
      </c>
      <c r="F6718">
        <f>1</f>
        <v>1</v>
      </c>
      <c r="G6718">
        <v>307330</v>
      </c>
      <c r="H6718" t="s">
        <v>86</v>
      </c>
      <c r="I6718" t="s">
        <v>87</v>
      </c>
      <c r="J6718" t="s">
        <v>20</v>
      </c>
      <c r="K6718" t="s">
        <v>21</v>
      </c>
      <c r="L6718" t="s">
        <v>9214</v>
      </c>
      <c r="M6718" t="s">
        <v>32</v>
      </c>
      <c r="N6718" t="s">
        <v>9200</v>
      </c>
      <c r="O6718" t="s">
        <v>9215</v>
      </c>
      <c r="P6718" t="b">
        <f>production[[#This Row],[Funded Month]]&gt;=DATE(2021,1,1)</f>
        <v>0</v>
      </c>
    </row>
    <row r="6719" spans="1:16" x14ac:dyDescent="0.2">
      <c r="A6719" s="1">
        <v>290190208454</v>
      </c>
      <c r="B6719">
        <v>290</v>
      </c>
      <c r="C6719" t="s">
        <v>16</v>
      </c>
      <c r="D6719" s="2">
        <v>43831</v>
      </c>
      <c r="E6719" t="s">
        <v>9741</v>
      </c>
      <c r="F6719">
        <f>1</f>
        <v>1</v>
      </c>
      <c r="G6719">
        <v>178703</v>
      </c>
      <c r="H6719" t="s">
        <v>86</v>
      </c>
      <c r="I6719" t="s">
        <v>87</v>
      </c>
      <c r="J6719" t="s">
        <v>20</v>
      </c>
      <c r="K6719" t="s">
        <v>21</v>
      </c>
      <c r="L6719" t="s">
        <v>8785</v>
      </c>
      <c r="M6719" t="s">
        <v>23</v>
      </c>
      <c r="N6719" t="s">
        <v>104</v>
      </c>
      <c r="O6719" t="s">
        <v>5714</v>
      </c>
      <c r="P6719" t="b">
        <f>production[[#This Row],[Funded Month]]&gt;=DATE(2021,1,1)</f>
        <v>0</v>
      </c>
    </row>
    <row r="6720" spans="1:16" x14ac:dyDescent="0.2">
      <c r="A6720" s="1">
        <v>290191068769</v>
      </c>
      <c r="B6720">
        <v>290</v>
      </c>
      <c r="C6720" t="s">
        <v>16</v>
      </c>
      <c r="D6720" s="2">
        <v>43831</v>
      </c>
      <c r="E6720" t="s">
        <v>8907</v>
      </c>
      <c r="F6720">
        <f>1</f>
        <v>1</v>
      </c>
      <c r="G6720">
        <v>247500</v>
      </c>
      <c r="H6720" t="s">
        <v>18</v>
      </c>
      <c r="I6720" t="s">
        <v>19</v>
      </c>
      <c r="J6720" t="s">
        <v>20</v>
      </c>
      <c r="K6720" t="s">
        <v>44</v>
      </c>
      <c r="L6720" t="s">
        <v>8785</v>
      </c>
      <c r="M6720" t="s">
        <v>23</v>
      </c>
      <c r="N6720" t="s">
        <v>96</v>
      </c>
      <c r="O6720" t="s">
        <v>8469</v>
      </c>
      <c r="P6720" t="b">
        <f>production[[#This Row],[Funded Month]]&gt;=DATE(2021,1,1)</f>
        <v>0</v>
      </c>
    </row>
    <row r="6721" spans="1:16" x14ac:dyDescent="0.2">
      <c r="A6721" s="1">
        <v>290191173120</v>
      </c>
      <c r="B6721">
        <v>290</v>
      </c>
      <c r="C6721" t="s">
        <v>16</v>
      </c>
      <c r="D6721" s="2">
        <v>43831</v>
      </c>
      <c r="E6721" t="s">
        <v>105</v>
      </c>
      <c r="F6721">
        <f>1</f>
        <v>1</v>
      </c>
      <c r="G6721">
        <v>356500</v>
      </c>
      <c r="H6721" t="s">
        <v>18</v>
      </c>
      <c r="I6721" t="s">
        <v>19</v>
      </c>
      <c r="J6721" t="s">
        <v>20</v>
      </c>
      <c r="K6721" t="s">
        <v>27</v>
      </c>
      <c r="L6721" t="s">
        <v>8785</v>
      </c>
      <c r="M6721" t="s">
        <v>23</v>
      </c>
      <c r="N6721" t="s">
        <v>104</v>
      </c>
      <c r="O6721" t="s">
        <v>105</v>
      </c>
      <c r="P6721" t="b">
        <f>production[[#This Row],[Funded Month]]&gt;=DATE(2021,1,1)</f>
        <v>0</v>
      </c>
    </row>
    <row r="6722" spans="1:16" x14ac:dyDescent="0.2">
      <c r="A6722" s="1">
        <v>290191176176</v>
      </c>
      <c r="B6722">
        <v>290</v>
      </c>
      <c r="C6722" t="s">
        <v>16</v>
      </c>
      <c r="D6722" s="2">
        <v>43831</v>
      </c>
      <c r="E6722" t="s">
        <v>9742</v>
      </c>
      <c r="F6722">
        <f>1</f>
        <v>1</v>
      </c>
      <c r="G6722">
        <v>161990</v>
      </c>
      <c r="H6722" t="s">
        <v>18</v>
      </c>
      <c r="I6722" t="s">
        <v>9595</v>
      </c>
      <c r="J6722" t="s">
        <v>20</v>
      </c>
      <c r="K6722" t="s">
        <v>21</v>
      </c>
      <c r="L6722" t="s">
        <v>8785</v>
      </c>
      <c r="M6722" t="s">
        <v>23</v>
      </c>
      <c r="N6722" t="s">
        <v>104</v>
      </c>
      <c r="O6722" t="s">
        <v>9743</v>
      </c>
      <c r="P6722" t="b">
        <f>production[[#This Row],[Funded Month]]&gt;=DATE(2021,1,1)</f>
        <v>0</v>
      </c>
    </row>
    <row r="6723" spans="1:16" x14ac:dyDescent="0.2">
      <c r="A6723" s="1">
        <v>290191176629</v>
      </c>
      <c r="B6723">
        <v>290</v>
      </c>
      <c r="C6723" t="s">
        <v>16</v>
      </c>
      <c r="D6723" s="2">
        <v>43831</v>
      </c>
      <c r="E6723" t="s">
        <v>9744</v>
      </c>
      <c r="F6723">
        <f>1</f>
        <v>1</v>
      </c>
      <c r="G6723">
        <v>161912</v>
      </c>
      <c r="H6723" t="s">
        <v>86</v>
      </c>
      <c r="I6723" t="s">
        <v>1536</v>
      </c>
      <c r="J6723" t="s">
        <v>20</v>
      </c>
      <c r="K6723" t="s">
        <v>21</v>
      </c>
      <c r="L6723" t="s">
        <v>8785</v>
      </c>
      <c r="M6723" t="s">
        <v>23</v>
      </c>
      <c r="N6723" t="s">
        <v>93</v>
      </c>
      <c r="O6723" t="s">
        <v>1711</v>
      </c>
      <c r="P6723" t="b">
        <f>production[[#This Row],[Funded Month]]&gt;=DATE(2021,1,1)</f>
        <v>0</v>
      </c>
    </row>
    <row r="6724" spans="1:16" x14ac:dyDescent="0.2">
      <c r="A6724" s="1">
        <v>290191177055</v>
      </c>
      <c r="B6724">
        <v>290</v>
      </c>
      <c r="C6724" t="s">
        <v>16</v>
      </c>
      <c r="D6724" s="2">
        <v>43831</v>
      </c>
      <c r="E6724" t="s">
        <v>9745</v>
      </c>
      <c r="F6724">
        <f>1</f>
        <v>1</v>
      </c>
      <c r="G6724">
        <v>275217</v>
      </c>
      <c r="H6724" t="s">
        <v>238</v>
      </c>
      <c r="I6724" t="s">
        <v>239</v>
      </c>
      <c r="J6724" t="s">
        <v>20</v>
      </c>
      <c r="K6724" t="s">
        <v>21</v>
      </c>
      <c r="L6724" t="s">
        <v>8785</v>
      </c>
      <c r="M6724" t="s">
        <v>23</v>
      </c>
      <c r="N6724" t="s">
        <v>756</v>
      </c>
      <c r="O6724" t="s">
        <v>9746</v>
      </c>
      <c r="P6724" t="b">
        <f>production[[#This Row],[Funded Month]]&gt;=DATE(2021,1,1)</f>
        <v>0</v>
      </c>
    </row>
    <row r="6725" spans="1:16" x14ac:dyDescent="0.2">
      <c r="A6725" s="1">
        <v>290191277600</v>
      </c>
      <c r="B6725">
        <v>290</v>
      </c>
      <c r="C6725" t="s">
        <v>16</v>
      </c>
      <c r="D6725" s="2">
        <v>43831</v>
      </c>
      <c r="E6725" t="s">
        <v>9747</v>
      </c>
      <c r="F6725">
        <f>1</f>
        <v>1</v>
      </c>
      <c r="G6725">
        <v>350000</v>
      </c>
      <c r="H6725" t="s">
        <v>18</v>
      </c>
      <c r="I6725" t="s">
        <v>19</v>
      </c>
      <c r="J6725" t="s">
        <v>20</v>
      </c>
      <c r="K6725" t="s">
        <v>21</v>
      </c>
      <c r="L6725" t="s">
        <v>8785</v>
      </c>
      <c r="M6725" t="s">
        <v>23</v>
      </c>
      <c r="N6725" t="s">
        <v>104</v>
      </c>
      <c r="O6725" t="s">
        <v>2418</v>
      </c>
      <c r="P6725" t="b">
        <f>production[[#This Row],[Funded Month]]&gt;=DATE(2021,1,1)</f>
        <v>0</v>
      </c>
    </row>
    <row r="6726" spans="1:16" x14ac:dyDescent="0.2">
      <c r="A6726" s="1">
        <v>290191279375</v>
      </c>
      <c r="B6726">
        <v>290</v>
      </c>
      <c r="C6726" t="s">
        <v>16</v>
      </c>
      <c r="D6726" s="2">
        <v>43831</v>
      </c>
      <c r="E6726" t="s">
        <v>9748</v>
      </c>
      <c r="F6726">
        <f>1</f>
        <v>1</v>
      </c>
      <c r="G6726">
        <v>240562</v>
      </c>
      <c r="H6726" t="s">
        <v>86</v>
      </c>
      <c r="I6726" t="s">
        <v>186</v>
      </c>
      <c r="J6726" t="s">
        <v>20</v>
      </c>
      <c r="K6726" t="s">
        <v>21</v>
      </c>
      <c r="L6726" t="s">
        <v>8785</v>
      </c>
      <c r="M6726" t="s">
        <v>23</v>
      </c>
      <c r="N6726" t="s">
        <v>96</v>
      </c>
      <c r="O6726" t="s">
        <v>372</v>
      </c>
      <c r="P6726" t="b">
        <f>production[[#This Row],[Funded Month]]&gt;=DATE(2021,1,1)</f>
        <v>0</v>
      </c>
    </row>
    <row r="6727" spans="1:16" x14ac:dyDescent="0.2">
      <c r="A6727" s="1">
        <v>290191280567</v>
      </c>
      <c r="B6727">
        <v>290</v>
      </c>
      <c r="C6727" t="s">
        <v>16</v>
      </c>
      <c r="D6727" s="2">
        <v>43831</v>
      </c>
      <c r="E6727" t="s">
        <v>9749</v>
      </c>
      <c r="F6727">
        <f>1</f>
        <v>1</v>
      </c>
      <c r="G6727">
        <v>220800</v>
      </c>
      <c r="H6727" t="s">
        <v>18</v>
      </c>
      <c r="I6727" t="s">
        <v>19</v>
      </c>
      <c r="J6727" t="s">
        <v>20</v>
      </c>
      <c r="K6727" t="s">
        <v>21</v>
      </c>
      <c r="L6727" t="s">
        <v>8785</v>
      </c>
      <c r="M6727" t="s">
        <v>23</v>
      </c>
      <c r="N6727" t="s">
        <v>104</v>
      </c>
      <c r="O6727" t="s">
        <v>9115</v>
      </c>
      <c r="P6727" t="b">
        <f>production[[#This Row],[Funded Month]]&gt;=DATE(2021,1,1)</f>
        <v>0</v>
      </c>
    </row>
    <row r="6728" spans="1:16" x14ac:dyDescent="0.2">
      <c r="A6728" s="1">
        <v>290191282263</v>
      </c>
      <c r="B6728">
        <v>290</v>
      </c>
      <c r="C6728" t="s">
        <v>16</v>
      </c>
      <c r="D6728" s="2">
        <v>43831</v>
      </c>
      <c r="E6728" t="s">
        <v>9750</v>
      </c>
      <c r="F6728">
        <f>1</f>
        <v>1</v>
      </c>
      <c r="G6728">
        <v>196000</v>
      </c>
      <c r="H6728" t="s">
        <v>238</v>
      </c>
      <c r="I6728" t="s">
        <v>286</v>
      </c>
      <c r="J6728" t="s">
        <v>20</v>
      </c>
      <c r="K6728" t="s">
        <v>21</v>
      </c>
      <c r="L6728" t="s">
        <v>8785</v>
      </c>
      <c r="M6728" t="s">
        <v>23</v>
      </c>
      <c r="N6728" t="s">
        <v>96</v>
      </c>
      <c r="P6728" t="b">
        <f>production[[#This Row],[Funded Month]]&gt;=DATE(2021,1,1)</f>
        <v>0</v>
      </c>
    </row>
    <row r="6729" spans="1:16" x14ac:dyDescent="0.2">
      <c r="A6729" s="1">
        <v>290191282404</v>
      </c>
      <c r="B6729">
        <v>290</v>
      </c>
      <c r="C6729" t="s">
        <v>16</v>
      </c>
      <c r="D6729" s="2">
        <v>43831</v>
      </c>
      <c r="E6729" t="s">
        <v>9751</v>
      </c>
      <c r="F6729">
        <f>1</f>
        <v>1</v>
      </c>
      <c r="G6729">
        <v>342384</v>
      </c>
      <c r="H6729" t="s">
        <v>18</v>
      </c>
      <c r="I6729" t="s">
        <v>19</v>
      </c>
      <c r="J6729" t="s">
        <v>20</v>
      </c>
      <c r="K6729" t="s">
        <v>21</v>
      </c>
      <c r="L6729" t="s">
        <v>8785</v>
      </c>
      <c r="M6729" t="s">
        <v>23</v>
      </c>
      <c r="N6729" t="s">
        <v>96</v>
      </c>
      <c r="O6729" t="s">
        <v>372</v>
      </c>
      <c r="P6729" t="b">
        <f>production[[#This Row],[Funded Month]]&gt;=DATE(2021,1,1)</f>
        <v>0</v>
      </c>
    </row>
    <row r="6730" spans="1:16" x14ac:dyDescent="0.2">
      <c r="A6730" s="1">
        <v>290200184246</v>
      </c>
      <c r="B6730">
        <v>290</v>
      </c>
      <c r="C6730" t="s">
        <v>16</v>
      </c>
      <c r="D6730" s="2">
        <v>43831</v>
      </c>
      <c r="E6730" t="s">
        <v>9742</v>
      </c>
      <c r="F6730">
        <f>1</f>
        <v>1</v>
      </c>
      <c r="G6730">
        <v>6680</v>
      </c>
      <c r="H6730" t="s">
        <v>18</v>
      </c>
      <c r="I6730" t="s">
        <v>9605</v>
      </c>
      <c r="J6730" t="s">
        <v>398</v>
      </c>
      <c r="K6730" t="s">
        <v>21</v>
      </c>
      <c r="L6730" t="s">
        <v>8785</v>
      </c>
      <c r="M6730" t="s">
        <v>32</v>
      </c>
      <c r="N6730" t="s">
        <v>104</v>
      </c>
      <c r="P6730" t="b">
        <f>production[[#This Row],[Funded Month]]&gt;=DATE(2021,1,1)</f>
        <v>0</v>
      </c>
    </row>
    <row r="6731" spans="1:16" x14ac:dyDescent="0.2">
      <c r="A6731" s="1">
        <v>290200184756</v>
      </c>
      <c r="B6731">
        <v>290</v>
      </c>
      <c r="C6731" t="s">
        <v>16</v>
      </c>
      <c r="D6731" s="2">
        <v>43831</v>
      </c>
      <c r="E6731" t="s">
        <v>9752</v>
      </c>
      <c r="F6731">
        <f>1</f>
        <v>1</v>
      </c>
      <c r="G6731">
        <v>255290</v>
      </c>
      <c r="H6731" t="s">
        <v>86</v>
      </c>
      <c r="I6731" t="s">
        <v>87</v>
      </c>
      <c r="J6731" t="s">
        <v>20</v>
      </c>
      <c r="K6731" t="s">
        <v>21</v>
      </c>
      <c r="L6731" t="s">
        <v>8785</v>
      </c>
      <c r="M6731" t="s">
        <v>23</v>
      </c>
      <c r="N6731" t="s">
        <v>349</v>
      </c>
      <c r="O6731" t="s">
        <v>9753</v>
      </c>
      <c r="P6731" t="b">
        <f>production[[#This Row],[Funded Month]]&gt;=DATE(2021,1,1)</f>
        <v>0</v>
      </c>
    </row>
    <row r="6732" spans="1:16" x14ac:dyDescent="0.2">
      <c r="A6732" s="1">
        <v>290190855601</v>
      </c>
      <c r="B6732">
        <v>290</v>
      </c>
      <c r="C6732" t="s">
        <v>16</v>
      </c>
      <c r="D6732" s="2">
        <v>43831</v>
      </c>
      <c r="E6732" t="s">
        <v>9754</v>
      </c>
      <c r="F6732">
        <f>1</f>
        <v>1</v>
      </c>
      <c r="G6732">
        <v>231725</v>
      </c>
      <c r="H6732" t="s">
        <v>86</v>
      </c>
      <c r="I6732" t="s">
        <v>87</v>
      </c>
      <c r="J6732" t="s">
        <v>20</v>
      </c>
      <c r="K6732" t="s">
        <v>21</v>
      </c>
      <c r="L6732" t="s">
        <v>181</v>
      </c>
      <c r="M6732" t="s">
        <v>32</v>
      </c>
      <c r="N6732" t="s">
        <v>531</v>
      </c>
      <c r="O6732" t="s">
        <v>9755</v>
      </c>
      <c r="P6732" t="b">
        <f>production[[#This Row],[Funded Month]]&gt;=DATE(2021,1,1)</f>
        <v>0</v>
      </c>
    </row>
    <row r="6733" spans="1:16" x14ac:dyDescent="0.2">
      <c r="A6733" s="1">
        <v>290191070272</v>
      </c>
      <c r="B6733">
        <v>290</v>
      </c>
      <c r="C6733" t="s">
        <v>16</v>
      </c>
      <c r="D6733" s="2">
        <v>43831</v>
      </c>
      <c r="E6733" t="s">
        <v>9756</v>
      </c>
      <c r="F6733">
        <f>1</f>
        <v>1</v>
      </c>
      <c r="G6733">
        <v>449910</v>
      </c>
      <c r="H6733" t="s">
        <v>18</v>
      </c>
      <c r="I6733" t="s">
        <v>19</v>
      </c>
      <c r="J6733" t="s">
        <v>20</v>
      </c>
      <c r="K6733" t="s">
        <v>21</v>
      </c>
      <c r="L6733" t="s">
        <v>181</v>
      </c>
      <c r="M6733" t="s">
        <v>32</v>
      </c>
      <c r="N6733" t="s">
        <v>531</v>
      </c>
      <c r="O6733" t="s">
        <v>9549</v>
      </c>
      <c r="P6733" t="b">
        <f>production[[#This Row],[Funded Month]]&gt;=DATE(2021,1,1)</f>
        <v>0</v>
      </c>
    </row>
    <row r="6734" spans="1:16" x14ac:dyDescent="0.2">
      <c r="A6734" s="1">
        <v>290190850319</v>
      </c>
      <c r="B6734">
        <v>290</v>
      </c>
      <c r="C6734" t="s">
        <v>16</v>
      </c>
      <c r="D6734" s="2">
        <v>43800</v>
      </c>
      <c r="E6734" t="s">
        <v>9757</v>
      </c>
      <c r="F6734">
        <f>1</f>
        <v>1</v>
      </c>
      <c r="G6734">
        <v>239000</v>
      </c>
      <c r="H6734" t="s">
        <v>18</v>
      </c>
      <c r="I6734" t="s">
        <v>19</v>
      </c>
      <c r="J6734" t="s">
        <v>20</v>
      </c>
      <c r="K6734" t="s">
        <v>21</v>
      </c>
      <c r="L6734" t="s">
        <v>224</v>
      </c>
      <c r="M6734" t="s">
        <v>32</v>
      </c>
      <c r="N6734" t="s">
        <v>165</v>
      </c>
      <c r="O6734" t="s">
        <v>1736</v>
      </c>
      <c r="P6734" t="b">
        <f>production[[#This Row],[Funded Month]]&gt;=DATE(2021,1,1)</f>
        <v>0</v>
      </c>
    </row>
    <row r="6735" spans="1:16" x14ac:dyDescent="0.2">
      <c r="A6735" s="1">
        <v>290191068457</v>
      </c>
      <c r="B6735">
        <v>290</v>
      </c>
      <c r="C6735" t="s">
        <v>16</v>
      </c>
      <c r="D6735" s="2">
        <v>43800</v>
      </c>
      <c r="E6735" t="s">
        <v>9758</v>
      </c>
      <c r="F6735">
        <f>1</f>
        <v>1</v>
      </c>
      <c r="G6735">
        <v>216000</v>
      </c>
      <c r="H6735" t="s">
        <v>18</v>
      </c>
      <c r="I6735" t="s">
        <v>19</v>
      </c>
      <c r="J6735" t="s">
        <v>20</v>
      </c>
      <c r="K6735" t="s">
        <v>21</v>
      </c>
      <c r="L6735" t="s">
        <v>224</v>
      </c>
      <c r="M6735" t="s">
        <v>32</v>
      </c>
      <c r="N6735" t="s">
        <v>165</v>
      </c>
      <c r="O6735" t="s">
        <v>3706</v>
      </c>
      <c r="P6735" t="b">
        <f>production[[#This Row],[Funded Month]]&gt;=DATE(2021,1,1)</f>
        <v>0</v>
      </c>
    </row>
    <row r="6736" spans="1:16" x14ac:dyDescent="0.2">
      <c r="A6736" s="1">
        <v>290191070110</v>
      </c>
      <c r="B6736">
        <v>290</v>
      </c>
      <c r="C6736" t="s">
        <v>16</v>
      </c>
      <c r="D6736" s="2">
        <v>43800</v>
      </c>
      <c r="E6736" t="s">
        <v>9759</v>
      </c>
      <c r="F6736">
        <f>1</f>
        <v>1</v>
      </c>
      <c r="G6736">
        <v>197600</v>
      </c>
      <c r="H6736" t="s">
        <v>18</v>
      </c>
      <c r="I6736" t="s">
        <v>19</v>
      </c>
      <c r="J6736" t="s">
        <v>20</v>
      </c>
      <c r="K6736" t="s">
        <v>21</v>
      </c>
      <c r="L6736" t="s">
        <v>224</v>
      </c>
      <c r="M6736" t="s">
        <v>32</v>
      </c>
      <c r="N6736" t="s">
        <v>165</v>
      </c>
      <c r="O6736" t="s">
        <v>7814</v>
      </c>
      <c r="P6736" t="b">
        <f>production[[#This Row],[Funded Month]]&gt;=DATE(2021,1,1)</f>
        <v>0</v>
      </c>
    </row>
    <row r="6737" spans="1:16" x14ac:dyDescent="0.2">
      <c r="A6737" s="1">
        <v>290191171712</v>
      </c>
      <c r="B6737">
        <v>290</v>
      </c>
      <c r="C6737" t="s">
        <v>16</v>
      </c>
      <c r="D6737" s="2">
        <v>43800</v>
      </c>
      <c r="E6737" t="s">
        <v>9760</v>
      </c>
      <c r="F6737">
        <f>1</f>
        <v>1</v>
      </c>
      <c r="G6737">
        <v>270750</v>
      </c>
      <c r="H6737" t="s">
        <v>18</v>
      </c>
      <c r="I6737" t="s">
        <v>19</v>
      </c>
      <c r="J6737" t="s">
        <v>20</v>
      </c>
      <c r="K6737" t="s">
        <v>21</v>
      </c>
      <c r="L6737" t="s">
        <v>224</v>
      </c>
      <c r="M6737" t="s">
        <v>32</v>
      </c>
      <c r="N6737" t="s">
        <v>165</v>
      </c>
      <c r="O6737" t="s">
        <v>9475</v>
      </c>
      <c r="P6737" t="b">
        <f>production[[#This Row],[Funded Month]]&gt;=DATE(2021,1,1)</f>
        <v>0</v>
      </c>
    </row>
    <row r="6738" spans="1:16" x14ac:dyDescent="0.2">
      <c r="A6738" s="1">
        <v>290191174707</v>
      </c>
      <c r="B6738">
        <v>290</v>
      </c>
      <c r="C6738" t="s">
        <v>16</v>
      </c>
      <c r="D6738" s="2">
        <v>43800</v>
      </c>
      <c r="E6738" t="s">
        <v>9761</v>
      </c>
      <c r="F6738">
        <f>1</f>
        <v>1</v>
      </c>
      <c r="G6738">
        <v>499838</v>
      </c>
      <c r="H6738" t="s">
        <v>238</v>
      </c>
      <c r="I6738" t="s">
        <v>260</v>
      </c>
      <c r="J6738" t="s">
        <v>20</v>
      </c>
      <c r="K6738" t="s">
        <v>21</v>
      </c>
      <c r="L6738" t="s">
        <v>224</v>
      </c>
      <c r="M6738" t="s">
        <v>32</v>
      </c>
      <c r="N6738" t="s">
        <v>165</v>
      </c>
      <c r="O6738" t="s">
        <v>272</v>
      </c>
      <c r="P6738" t="b">
        <f>production[[#This Row],[Funded Month]]&gt;=DATE(2021,1,1)</f>
        <v>0</v>
      </c>
    </row>
    <row r="6739" spans="1:16" x14ac:dyDescent="0.2">
      <c r="A6739" s="1">
        <v>290191175474</v>
      </c>
      <c r="B6739">
        <v>290</v>
      </c>
      <c r="C6739" t="s">
        <v>16</v>
      </c>
      <c r="D6739" s="2">
        <v>43800</v>
      </c>
      <c r="E6739" t="s">
        <v>9762</v>
      </c>
      <c r="F6739">
        <f>1</f>
        <v>1</v>
      </c>
      <c r="G6739">
        <v>180500</v>
      </c>
      <c r="H6739" t="s">
        <v>18</v>
      </c>
      <c r="I6739" t="s">
        <v>19</v>
      </c>
      <c r="J6739" t="s">
        <v>20</v>
      </c>
      <c r="K6739" t="s">
        <v>21</v>
      </c>
      <c r="L6739" t="s">
        <v>224</v>
      </c>
      <c r="M6739" t="s">
        <v>32</v>
      </c>
      <c r="N6739" t="s">
        <v>165</v>
      </c>
      <c r="O6739" t="s">
        <v>9601</v>
      </c>
      <c r="P6739" t="b">
        <f>production[[#This Row],[Funded Month]]&gt;=DATE(2021,1,1)</f>
        <v>0</v>
      </c>
    </row>
    <row r="6740" spans="1:16" x14ac:dyDescent="0.2">
      <c r="A6740" s="1">
        <v>290191176755</v>
      </c>
      <c r="B6740">
        <v>290</v>
      </c>
      <c r="C6740" t="s">
        <v>16</v>
      </c>
      <c r="D6740" s="2">
        <v>43800</v>
      </c>
      <c r="E6740" t="s">
        <v>9763</v>
      </c>
      <c r="F6740">
        <f>1</f>
        <v>1</v>
      </c>
      <c r="G6740">
        <v>134830</v>
      </c>
      <c r="H6740" t="s">
        <v>18</v>
      </c>
      <c r="I6740" t="s">
        <v>9595</v>
      </c>
      <c r="J6740" t="s">
        <v>20</v>
      </c>
      <c r="K6740" t="s">
        <v>21</v>
      </c>
      <c r="L6740" t="s">
        <v>224</v>
      </c>
      <c r="M6740" t="s">
        <v>32</v>
      </c>
      <c r="N6740" t="s">
        <v>165</v>
      </c>
      <c r="O6740" t="s">
        <v>9037</v>
      </c>
      <c r="P6740" t="b">
        <f>production[[#This Row],[Funded Month]]&gt;=DATE(2021,1,1)</f>
        <v>0</v>
      </c>
    </row>
    <row r="6741" spans="1:16" x14ac:dyDescent="0.2">
      <c r="A6741" s="1">
        <v>290191277870</v>
      </c>
      <c r="B6741">
        <v>290</v>
      </c>
      <c r="C6741" t="s">
        <v>16</v>
      </c>
      <c r="D6741" s="2">
        <v>43800</v>
      </c>
      <c r="E6741" t="s">
        <v>9763</v>
      </c>
      <c r="F6741">
        <f>1</f>
        <v>1</v>
      </c>
      <c r="G6741">
        <v>5560</v>
      </c>
      <c r="H6741" t="s">
        <v>18</v>
      </c>
      <c r="I6741" t="s">
        <v>9605</v>
      </c>
      <c r="J6741" t="s">
        <v>398</v>
      </c>
      <c r="K6741" t="s">
        <v>21</v>
      </c>
      <c r="L6741" t="s">
        <v>224</v>
      </c>
      <c r="M6741" t="s">
        <v>32</v>
      </c>
      <c r="N6741" t="s">
        <v>165</v>
      </c>
      <c r="O6741" t="s">
        <v>9037</v>
      </c>
      <c r="P6741" t="b">
        <f>production[[#This Row],[Funded Month]]&gt;=DATE(2021,1,1)</f>
        <v>0</v>
      </c>
    </row>
    <row r="6742" spans="1:16" x14ac:dyDescent="0.2">
      <c r="A6742" s="1">
        <v>290191278606</v>
      </c>
      <c r="B6742">
        <v>290</v>
      </c>
      <c r="C6742" t="s">
        <v>16</v>
      </c>
      <c r="D6742" s="2">
        <v>43800</v>
      </c>
      <c r="E6742" t="s">
        <v>9764</v>
      </c>
      <c r="F6742">
        <f>1</f>
        <v>1</v>
      </c>
      <c r="G6742">
        <v>382210</v>
      </c>
      <c r="H6742" t="s">
        <v>238</v>
      </c>
      <c r="I6742" t="s">
        <v>239</v>
      </c>
      <c r="J6742" t="s">
        <v>20</v>
      </c>
      <c r="K6742" t="s">
        <v>21</v>
      </c>
      <c r="L6742" t="s">
        <v>224</v>
      </c>
      <c r="M6742" t="s">
        <v>32</v>
      </c>
      <c r="N6742" t="s">
        <v>165</v>
      </c>
      <c r="O6742" t="s">
        <v>9765</v>
      </c>
      <c r="P6742" t="b">
        <f>production[[#This Row],[Funded Month]]&gt;=DATE(2021,1,1)</f>
        <v>0</v>
      </c>
    </row>
    <row r="6743" spans="1:16" x14ac:dyDescent="0.2">
      <c r="A6743" s="1">
        <v>290190639765</v>
      </c>
      <c r="B6743">
        <v>290</v>
      </c>
      <c r="C6743" t="s">
        <v>16</v>
      </c>
      <c r="D6743" s="2">
        <v>43800</v>
      </c>
      <c r="E6743" t="s">
        <v>9766</v>
      </c>
      <c r="F6743">
        <f>1</f>
        <v>1</v>
      </c>
      <c r="G6743">
        <v>415000</v>
      </c>
      <c r="H6743" t="s">
        <v>18</v>
      </c>
      <c r="I6743" t="s">
        <v>19</v>
      </c>
      <c r="J6743" t="s">
        <v>20</v>
      </c>
      <c r="K6743" t="s">
        <v>44</v>
      </c>
      <c r="L6743" t="s">
        <v>8722</v>
      </c>
      <c r="M6743" t="s">
        <v>32</v>
      </c>
      <c r="N6743" t="s">
        <v>596</v>
      </c>
      <c r="O6743" t="s">
        <v>8942</v>
      </c>
      <c r="P6743" t="b">
        <f>production[[#This Row],[Funded Month]]&gt;=DATE(2021,1,1)</f>
        <v>0</v>
      </c>
    </row>
    <row r="6744" spans="1:16" x14ac:dyDescent="0.2">
      <c r="A6744" s="1">
        <v>290191069180</v>
      </c>
      <c r="B6744">
        <v>290</v>
      </c>
      <c r="C6744" t="s">
        <v>16</v>
      </c>
      <c r="D6744" s="2">
        <v>43800</v>
      </c>
      <c r="E6744" t="s">
        <v>2422</v>
      </c>
      <c r="F6744">
        <f>1</f>
        <v>1</v>
      </c>
      <c r="G6744">
        <v>313900</v>
      </c>
      <c r="H6744" t="s">
        <v>238</v>
      </c>
      <c r="I6744" t="s">
        <v>286</v>
      </c>
      <c r="J6744" t="s">
        <v>20</v>
      </c>
      <c r="K6744" t="s">
        <v>21</v>
      </c>
      <c r="L6744" t="s">
        <v>8722</v>
      </c>
      <c r="M6744" t="s">
        <v>32</v>
      </c>
      <c r="N6744" t="s">
        <v>2307</v>
      </c>
      <c r="O6744" t="s">
        <v>2308</v>
      </c>
      <c r="P6744" t="b">
        <f>production[[#This Row],[Funded Month]]&gt;=DATE(2021,1,1)</f>
        <v>0</v>
      </c>
    </row>
    <row r="6745" spans="1:16" x14ac:dyDescent="0.2">
      <c r="A6745" s="1">
        <v>292190963496</v>
      </c>
      <c r="B6745">
        <v>292</v>
      </c>
      <c r="C6745" t="s">
        <v>922</v>
      </c>
      <c r="D6745" s="2">
        <v>43800</v>
      </c>
      <c r="E6745" t="s">
        <v>9767</v>
      </c>
      <c r="F6745">
        <f>1</f>
        <v>1</v>
      </c>
      <c r="G6745">
        <v>137464</v>
      </c>
      <c r="H6745" t="s">
        <v>86</v>
      </c>
      <c r="I6745" t="s">
        <v>9624</v>
      </c>
      <c r="J6745" t="s">
        <v>20</v>
      </c>
      <c r="K6745" t="s">
        <v>21</v>
      </c>
      <c r="L6745" t="s">
        <v>9058</v>
      </c>
      <c r="M6745" t="s">
        <v>32</v>
      </c>
      <c r="N6745" t="s">
        <v>4877</v>
      </c>
      <c r="O6745" t="s">
        <v>9768</v>
      </c>
      <c r="P6745" t="b">
        <f>production[[#This Row],[Funded Month]]&gt;=DATE(2021,1,1)</f>
        <v>0</v>
      </c>
    </row>
    <row r="6746" spans="1:16" x14ac:dyDescent="0.2">
      <c r="A6746" s="1">
        <v>292191066569</v>
      </c>
      <c r="B6746">
        <v>292</v>
      </c>
      <c r="C6746" t="s">
        <v>922</v>
      </c>
      <c r="D6746" s="2">
        <v>43800</v>
      </c>
      <c r="E6746" t="s">
        <v>9767</v>
      </c>
      <c r="F6746">
        <f>1</f>
        <v>1</v>
      </c>
      <c r="G6746">
        <v>8000</v>
      </c>
      <c r="H6746" t="s">
        <v>18</v>
      </c>
      <c r="I6746" t="s">
        <v>9628</v>
      </c>
      <c r="J6746" t="s">
        <v>398</v>
      </c>
      <c r="K6746" t="s">
        <v>21</v>
      </c>
      <c r="L6746" t="s">
        <v>9058</v>
      </c>
      <c r="M6746" t="s">
        <v>32</v>
      </c>
      <c r="N6746" t="s">
        <v>4877</v>
      </c>
      <c r="P6746" t="b">
        <f>production[[#This Row],[Funded Month]]&gt;=DATE(2021,1,1)</f>
        <v>0</v>
      </c>
    </row>
    <row r="6747" spans="1:16" x14ac:dyDescent="0.2">
      <c r="A6747" s="1">
        <v>292191069690</v>
      </c>
      <c r="B6747">
        <v>292</v>
      </c>
      <c r="C6747" t="s">
        <v>922</v>
      </c>
      <c r="D6747" s="2">
        <v>43800</v>
      </c>
      <c r="E6747" t="s">
        <v>9769</v>
      </c>
      <c r="F6747">
        <f>1</f>
        <v>1</v>
      </c>
      <c r="G6747">
        <v>218100</v>
      </c>
      <c r="H6747" t="s">
        <v>18</v>
      </c>
      <c r="I6747" t="s">
        <v>79</v>
      </c>
      <c r="J6747" t="s">
        <v>20</v>
      </c>
      <c r="K6747" t="s">
        <v>21</v>
      </c>
      <c r="L6747" t="s">
        <v>9058</v>
      </c>
      <c r="M6747" t="s">
        <v>32</v>
      </c>
      <c r="N6747" t="s">
        <v>4877</v>
      </c>
      <c r="O6747" t="s">
        <v>9059</v>
      </c>
      <c r="P6747" t="b">
        <f>production[[#This Row],[Funded Month]]&gt;=DATE(2021,1,1)</f>
        <v>0</v>
      </c>
    </row>
    <row r="6748" spans="1:16" x14ac:dyDescent="0.2">
      <c r="A6748" s="1">
        <v>292191174802</v>
      </c>
      <c r="B6748">
        <v>292</v>
      </c>
      <c r="C6748" t="s">
        <v>922</v>
      </c>
      <c r="D6748" s="2">
        <v>43800</v>
      </c>
      <c r="E6748" t="s">
        <v>9770</v>
      </c>
      <c r="F6748">
        <f>1</f>
        <v>1</v>
      </c>
      <c r="G6748">
        <v>171830</v>
      </c>
      <c r="H6748" t="s">
        <v>86</v>
      </c>
      <c r="I6748" t="s">
        <v>87</v>
      </c>
      <c r="J6748" t="s">
        <v>20</v>
      </c>
      <c r="K6748" t="s">
        <v>21</v>
      </c>
      <c r="L6748" t="s">
        <v>9058</v>
      </c>
      <c r="M6748" t="s">
        <v>32</v>
      </c>
      <c r="N6748" t="s">
        <v>4877</v>
      </c>
      <c r="O6748" t="s">
        <v>9005</v>
      </c>
      <c r="P6748" t="b">
        <f>production[[#This Row],[Funded Month]]&gt;=DATE(2021,1,1)</f>
        <v>0</v>
      </c>
    </row>
    <row r="6749" spans="1:16" x14ac:dyDescent="0.2">
      <c r="A6749" s="1">
        <v>292191176231</v>
      </c>
      <c r="B6749">
        <v>292</v>
      </c>
      <c r="C6749" t="s">
        <v>922</v>
      </c>
      <c r="D6749" s="2">
        <v>43800</v>
      </c>
      <c r="E6749" t="s">
        <v>9771</v>
      </c>
      <c r="F6749">
        <f>1</f>
        <v>1</v>
      </c>
      <c r="G6749">
        <v>265109</v>
      </c>
      <c r="H6749" t="s">
        <v>86</v>
      </c>
      <c r="I6749" t="s">
        <v>1281</v>
      </c>
      <c r="J6749" t="s">
        <v>20</v>
      </c>
      <c r="K6749" t="s">
        <v>21</v>
      </c>
      <c r="L6749" t="s">
        <v>9058</v>
      </c>
      <c r="M6749" t="s">
        <v>32</v>
      </c>
      <c r="N6749" t="s">
        <v>4877</v>
      </c>
      <c r="O6749" t="s">
        <v>9772</v>
      </c>
      <c r="P6749" t="b">
        <f>production[[#This Row],[Funded Month]]&gt;=DATE(2021,1,1)</f>
        <v>0</v>
      </c>
    </row>
    <row r="6750" spans="1:16" x14ac:dyDescent="0.2">
      <c r="A6750" s="1">
        <v>292191176239</v>
      </c>
      <c r="B6750">
        <v>292</v>
      </c>
      <c r="C6750" t="s">
        <v>922</v>
      </c>
      <c r="D6750" s="2">
        <v>43800</v>
      </c>
      <c r="E6750" t="s">
        <v>9771</v>
      </c>
      <c r="F6750">
        <f>1</f>
        <v>1</v>
      </c>
      <c r="G6750">
        <v>9450</v>
      </c>
      <c r="H6750" t="s">
        <v>18</v>
      </c>
      <c r="I6750" t="s">
        <v>488</v>
      </c>
      <c r="J6750" t="s">
        <v>398</v>
      </c>
      <c r="K6750" t="s">
        <v>21</v>
      </c>
      <c r="L6750" t="s">
        <v>9058</v>
      </c>
      <c r="M6750" t="s">
        <v>32</v>
      </c>
      <c r="N6750" t="s">
        <v>4877</v>
      </c>
      <c r="P6750" t="b">
        <f>production[[#This Row],[Funded Month]]&gt;=DATE(2021,1,1)</f>
        <v>0</v>
      </c>
    </row>
    <row r="6751" spans="1:16" x14ac:dyDescent="0.2">
      <c r="A6751" s="1">
        <v>290190852956</v>
      </c>
      <c r="B6751">
        <v>290</v>
      </c>
      <c r="C6751" t="s">
        <v>16</v>
      </c>
      <c r="D6751" s="2">
        <v>43800</v>
      </c>
      <c r="E6751" t="s">
        <v>9773</v>
      </c>
      <c r="F6751">
        <f>1</f>
        <v>1</v>
      </c>
      <c r="G6751">
        <v>574000</v>
      </c>
      <c r="H6751" t="s">
        <v>18</v>
      </c>
      <c r="I6751" t="s">
        <v>102</v>
      </c>
      <c r="J6751" t="s">
        <v>20</v>
      </c>
      <c r="K6751" t="s">
        <v>21</v>
      </c>
      <c r="L6751" t="s">
        <v>8752</v>
      </c>
      <c r="M6751" t="s">
        <v>32</v>
      </c>
      <c r="N6751" t="s">
        <v>1749</v>
      </c>
      <c r="O6751" t="s">
        <v>3428</v>
      </c>
      <c r="P6751" t="b">
        <f>production[[#This Row],[Funded Month]]&gt;=DATE(2021,1,1)</f>
        <v>0</v>
      </c>
    </row>
    <row r="6752" spans="1:16" x14ac:dyDescent="0.2">
      <c r="A6752" s="1">
        <v>290191065589</v>
      </c>
      <c r="B6752">
        <v>290</v>
      </c>
      <c r="C6752" t="s">
        <v>16</v>
      </c>
      <c r="D6752" s="2">
        <v>43800</v>
      </c>
      <c r="E6752" t="s">
        <v>9774</v>
      </c>
      <c r="F6752">
        <f>1</f>
        <v>1</v>
      </c>
      <c r="G6752">
        <v>484350</v>
      </c>
      <c r="H6752" t="s">
        <v>18</v>
      </c>
      <c r="I6752" t="s">
        <v>19</v>
      </c>
      <c r="J6752" t="s">
        <v>20</v>
      </c>
      <c r="K6752" t="s">
        <v>21</v>
      </c>
      <c r="L6752" t="s">
        <v>8752</v>
      </c>
      <c r="M6752" t="s">
        <v>32</v>
      </c>
      <c r="N6752" t="s">
        <v>700</v>
      </c>
      <c r="O6752" t="s">
        <v>2842</v>
      </c>
      <c r="P6752" t="b">
        <f>production[[#This Row],[Funded Month]]&gt;=DATE(2021,1,1)</f>
        <v>0</v>
      </c>
    </row>
    <row r="6753" spans="1:16" x14ac:dyDescent="0.2">
      <c r="A6753" s="1">
        <v>290190959100</v>
      </c>
      <c r="B6753">
        <v>290</v>
      </c>
      <c r="C6753" t="s">
        <v>16</v>
      </c>
      <c r="D6753" s="2">
        <v>43800</v>
      </c>
      <c r="E6753" t="s">
        <v>9775</v>
      </c>
      <c r="F6753">
        <f>1</f>
        <v>1</v>
      </c>
      <c r="G6753">
        <v>224910</v>
      </c>
      <c r="H6753" t="s">
        <v>18</v>
      </c>
      <c r="I6753" t="s">
        <v>19</v>
      </c>
      <c r="J6753" t="s">
        <v>20</v>
      </c>
      <c r="K6753" t="s">
        <v>21</v>
      </c>
      <c r="L6753" t="s">
        <v>132</v>
      </c>
      <c r="M6753" t="s">
        <v>2551</v>
      </c>
      <c r="N6753" t="s">
        <v>8944</v>
      </c>
      <c r="O6753" t="s">
        <v>9776</v>
      </c>
      <c r="P6753" t="b">
        <f>production[[#This Row],[Funded Month]]&gt;=DATE(2021,1,1)</f>
        <v>0</v>
      </c>
    </row>
    <row r="6754" spans="1:16" x14ac:dyDescent="0.2">
      <c r="A6754" s="1">
        <v>290191070745</v>
      </c>
      <c r="B6754">
        <v>290</v>
      </c>
      <c r="C6754" t="s">
        <v>16</v>
      </c>
      <c r="D6754" s="2">
        <v>43800</v>
      </c>
      <c r="E6754" t="s">
        <v>9777</v>
      </c>
      <c r="F6754">
        <f>1</f>
        <v>1</v>
      </c>
      <c r="G6754">
        <v>255290</v>
      </c>
      <c r="H6754" t="s">
        <v>86</v>
      </c>
      <c r="I6754" t="s">
        <v>87</v>
      </c>
      <c r="J6754" t="s">
        <v>20</v>
      </c>
      <c r="K6754" t="s">
        <v>21</v>
      </c>
      <c r="L6754" t="s">
        <v>22</v>
      </c>
      <c r="M6754" t="s">
        <v>232</v>
      </c>
      <c r="N6754" t="s">
        <v>650</v>
      </c>
      <c r="O6754" t="s">
        <v>651</v>
      </c>
      <c r="P6754" t="b">
        <f>production[[#This Row],[Funded Month]]&gt;=DATE(2021,1,1)</f>
        <v>0</v>
      </c>
    </row>
    <row r="6755" spans="1:16" x14ac:dyDescent="0.2">
      <c r="A6755" s="1">
        <v>290190854456</v>
      </c>
      <c r="B6755">
        <v>290</v>
      </c>
      <c r="C6755" t="s">
        <v>16</v>
      </c>
      <c r="D6755" s="2">
        <v>43800</v>
      </c>
      <c r="E6755" t="s">
        <v>9778</v>
      </c>
      <c r="F6755">
        <f>1</f>
        <v>1</v>
      </c>
      <c r="G6755">
        <v>229000</v>
      </c>
      <c r="H6755" t="s">
        <v>18</v>
      </c>
      <c r="I6755" t="s">
        <v>19</v>
      </c>
      <c r="J6755" t="s">
        <v>20</v>
      </c>
      <c r="K6755" t="s">
        <v>21</v>
      </c>
      <c r="L6755" t="s">
        <v>8895</v>
      </c>
      <c r="M6755" t="s">
        <v>32</v>
      </c>
      <c r="N6755" t="s">
        <v>387</v>
      </c>
      <c r="O6755" t="s">
        <v>9779</v>
      </c>
      <c r="P6755" t="b">
        <f>production[[#This Row],[Funded Month]]&gt;=DATE(2021,1,1)</f>
        <v>0</v>
      </c>
    </row>
    <row r="6756" spans="1:16" x14ac:dyDescent="0.2">
      <c r="A6756" s="1">
        <v>291191176021</v>
      </c>
      <c r="B6756">
        <v>291</v>
      </c>
      <c r="C6756" t="s">
        <v>415</v>
      </c>
      <c r="D6756" s="2">
        <v>43800</v>
      </c>
      <c r="E6756" t="s">
        <v>9780</v>
      </c>
      <c r="F6756">
        <f>1</f>
        <v>1</v>
      </c>
      <c r="G6756">
        <v>264900</v>
      </c>
      <c r="H6756" t="s">
        <v>18</v>
      </c>
      <c r="I6756" t="s">
        <v>19</v>
      </c>
      <c r="J6756" t="s">
        <v>20</v>
      </c>
      <c r="K6756" t="s">
        <v>21</v>
      </c>
      <c r="L6756" t="s">
        <v>9406</v>
      </c>
      <c r="M6756" t="s">
        <v>32</v>
      </c>
      <c r="N6756" t="s">
        <v>2886</v>
      </c>
      <c r="P6756" t="b">
        <f>production[[#This Row],[Funded Month]]&gt;=DATE(2021,1,1)</f>
        <v>0</v>
      </c>
    </row>
    <row r="6757" spans="1:16" x14ac:dyDescent="0.2">
      <c r="A6757" s="1">
        <v>280191065707</v>
      </c>
      <c r="B6757">
        <v>280</v>
      </c>
      <c r="C6757" t="s">
        <v>16</v>
      </c>
      <c r="D6757" s="2">
        <v>43800</v>
      </c>
      <c r="E6757" t="s">
        <v>9781</v>
      </c>
      <c r="F6757">
        <f>1</f>
        <v>1</v>
      </c>
      <c r="G6757">
        <v>335725</v>
      </c>
      <c r="H6757" t="s">
        <v>238</v>
      </c>
      <c r="I6757" t="s">
        <v>239</v>
      </c>
      <c r="J6757" t="s">
        <v>20</v>
      </c>
      <c r="K6757" t="s">
        <v>21</v>
      </c>
      <c r="L6757" t="s">
        <v>9214</v>
      </c>
      <c r="M6757" t="s">
        <v>32</v>
      </c>
      <c r="N6757" t="s">
        <v>9200</v>
      </c>
      <c r="O6757" t="s">
        <v>9782</v>
      </c>
      <c r="P6757" t="b">
        <f>production[[#This Row],[Funded Month]]&gt;=DATE(2021,1,1)</f>
        <v>0</v>
      </c>
    </row>
    <row r="6758" spans="1:16" x14ac:dyDescent="0.2">
      <c r="A6758" s="1">
        <v>292191171669</v>
      </c>
      <c r="B6758">
        <v>292</v>
      </c>
      <c r="C6758" t="s">
        <v>922</v>
      </c>
      <c r="D6758" s="2">
        <v>43800</v>
      </c>
      <c r="E6758" t="s">
        <v>9783</v>
      </c>
      <c r="F6758">
        <f>1</f>
        <v>1</v>
      </c>
      <c r="G6758">
        <v>199800</v>
      </c>
      <c r="H6758" t="s">
        <v>18</v>
      </c>
      <c r="I6758" t="s">
        <v>59</v>
      </c>
      <c r="J6758" t="s">
        <v>20</v>
      </c>
      <c r="K6758" t="s">
        <v>27</v>
      </c>
      <c r="L6758" t="s">
        <v>931</v>
      </c>
      <c r="M6758" t="s">
        <v>32</v>
      </c>
      <c r="N6758" t="s">
        <v>945</v>
      </c>
      <c r="O6758" t="s">
        <v>931</v>
      </c>
      <c r="P6758" t="b">
        <f>production[[#This Row],[Funded Month]]&gt;=DATE(2021,1,1)</f>
        <v>0</v>
      </c>
    </row>
    <row r="6759" spans="1:16" x14ac:dyDescent="0.2">
      <c r="A6759" s="1">
        <v>290191071080</v>
      </c>
      <c r="B6759">
        <v>290</v>
      </c>
      <c r="C6759" t="s">
        <v>16</v>
      </c>
      <c r="D6759" s="2">
        <v>43800</v>
      </c>
      <c r="E6759" t="s">
        <v>9784</v>
      </c>
      <c r="F6759">
        <f>1</f>
        <v>1</v>
      </c>
      <c r="G6759">
        <v>388550</v>
      </c>
      <c r="H6759" t="s">
        <v>18</v>
      </c>
      <c r="I6759" t="s">
        <v>19</v>
      </c>
      <c r="J6759" t="s">
        <v>20</v>
      </c>
      <c r="K6759" t="s">
        <v>21</v>
      </c>
      <c r="L6759" t="s">
        <v>8785</v>
      </c>
      <c r="M6759" t="s">
        <v>32</v>
      </c>
      <c r="N6759" t="s">
        <v>96</v>
      </c>
      <c r="O6759" t="s">
        <v>372</v>
      </c>
      <c r="P6759" t="b">
        <f>production[[#This Row],[Funded Month]]&gt;=DATE(2021,1,1)</f>
        <v>0</v>
      </c>
    </row>
    <row r="6760" spans="1:16" x14ac:dyDescent="0.2">
      <c r="A6760" s="1">
        <v>290191071165</v>
      </c>
      <c r="B6760">
        <v>290</v>
      </c>
      <c r="C6760" t="s">
        <v>16</v>
      </c>
      <c r="D6760" s="2">
        <v>43800</v>
      </c>
      <c r="E6760" t="s">
        <v>9785</v>
      </c>
      <c r="F6760">
        <f>1</f>
        <v>1</v>
      </c>
      <c r="G6760">
        <v>289000</v>
      </c>
      <c r="H6760" t="s">
        <v>18</v>
      </c>
      <c r="I6760" t="s">
        <v>19</v>
      </c>
      <c r="J6760" t="s">
        <v>20</v>
      </c>
      <c r="K6760" t="s">
        <v>21</v>
      </c>
      <c r="L6760" t="s">
        <v>8785</v>
      </c>
      <c r="M6760" t="s">
        <v>32</v>
      </c>
      <c r="N6760" t="s">
        <v>96</v>
      </c>
      <c r="O6760" t="s">
        <v>372</v>
      </c>
      <c r="P6760" t="b">
        <f>production[[#This Row],[Funded Month]]&gt;=DATE(2021,1,1)</f>
        <v>0</v>
      </c>
    </row>
    <row r="6761" spans="1:16" x14ac:dyDescent="0.2">
      <c r="A6761" s="1">
        <v>290191071413</v>
      </c>
      <c r="B6761">
        <v>290</v>
      </c>
      <c r="C6761" t="s">
        <v>16</v>
      </c>
      <c r="D6761" s="2">
        <v>43800</v>
      </c>
      <c r="E6761" t="s">
        <v>9786</v>
      </c>
      <c r="F6761">
        <f>1</f>
        <v>1</v>
      </c>
      <c r="G6761">
        <v>337500</v>
      </c>
      <c r="H6761" t="s">
        <v>238</v>
      </c>
      <c r="I6761" t="s">
        <v>239</v>
      </c>
      <c r="J6761" t="s">
        <v>20</v>
      </c>
      <c r="K6761" t="s">
        <v>21</v>
      </c>
      <c r="L6761" t="s">
        <v>8785</v>
      </c>
      <c r="M6761" t="s">
        <v>32</v>
      </c>
      <c r="N6761" t="s">
        <v>96</v>
      </c>
      <c r="O6761" t="s">
        <v>484</v>
      </c>
      <c r="P6761" t="b">
        <f>production[[#This Row],[Funded Month]]&gt;=DATE(2021,1,1)</f>
        <v>0</v>
      </c>
    </row>
    <row r="6762" spans="1:16" x14ac:dyDescent="0.2">
      <c r="A6762" s="1">
        <v>290191174502</v>
      </c>
      <c r="B6762">
        <v>290</v>
      </c>
      <c r="C6762" t="s">
        <v>16</v>
      </c>
      <c r="D6762" s="2">
        <v>43800</v>
      </c>
      <c r="E6762" t="s">
        <v>9787</v>
      </c>
      <c r="F6762">
        <f>1</f>
        <v>1</v>
      </c>
      <c r="G6762">
        <v>153567</v>
      </c>
      <c r="H6762" t="s">
        <v>86</v>
      </c>
      <c r="I6762" t="s">
        <v>1351</v>
      </c>
      <c r="J6762" t="s">
        <v>20</v>
      </c>
      <c r="K6762" t="s">
        <v>21</v>
      </c>
      <c r="L6762" t="s">
        <v>8785</v>
      </c>
      <c r="M6762" t="s">
        <v>32</v>
      </c>
      <c r="N6762" t="s">
        <v>8856</v>
      </c>
      <c r="O6762" t="s">
        <v>9788</v>
      </c>
      <c r="P6762" t="b">
        <f>production[[#This Row],[Funded Month]]&gt;=DATE(2021,1,1)</f>
        <v>0</v>
      </c>
    </row>
    <row r="6763" spans="1:16" x14ac:dyDescent="0.2">
      <c r="A6763" s="1">
        <v>290191278494</v>
      </c>
      <c r="B6763">
        <v>290</v>
      </c>
      <c r="C6763" t="s">
        <v>16</v>
      </c>
      <c r="D6763" s="2">
        <v>43800</v>
      </c>
      <c r="E6763" t="s">
        <v>9789</v>
      </c>
      <c r="F6763">
        <f>1</f>
        <v>1</v>
      </c>
      <c r="G6763">
        <v>348230</v>
      </c>
      <c r="H6763" t="s">
        <v>18</v>
      </c>
      <c r="I6763" t="s">
        <v>9595</v>
      </c>
      <c r="J6763" t="s">
        <v>20</v>
      </c>
      <c r="K6763" t="s">
        <v>21</v>
      </c>
      <c r="L6763" t="s">
        <v>8785</v>
      </c>
      <c r="M6763" t="s">
        <v>32</v>
      </c>
      <c r="N6763" t="s">
        <v>93</v>
      </c>
      <c r="O6763" t="s">
        <v>556</v>
      </c>
      <c r="P6763" t="b">
        <f>production[[#This Row],[Funded Month]]&gt;=DATE(2021,1,1)</f>
        <v>0</v>
      </c>
    </row>
    <row r="6764" spans="1:16" x14ac:dyDescent="0.2">
      <c r="A6764" s="1">
        <v>290191280453</v>
      </c>
      <c r="B6764">
        <v>290</v>
      </c>
      <c r="C6764" t="s">
        <v>16</v>
      </c>
      <c r="D6764" s="2">
        <v>43800</v>
      </c>
      <c r="E6764" t="s">
        <v>9790</v>
      </c>
      <c r="F6764">
        <f>1</f>
        <v>1</v>
      </c>
      <c r="G6764">
        <v>311586</v>
      </c>
      <c r="H6764" t="s">
        <v>18</v>
      </c>
      <c r="I6764" t="s">
        <v>19</v>
      </c>
      <c r="J6764" t="s">
        <v>20</v>
      </c>
      <c r="K6764" t="s">
        <v>21</v>
      </c>
      <c r="L6764" t="s">
        <v>8785</v>
      </c>
      <c r="M6764" t="s">
        <v>32</v>
      </c>
      <c r="N6764" t="s">
        <v>96</v>
      </c>
      <c r="O6764" t="s">
        <v>7690</v>
      </c>
      <c r="P6764" t="b">
        <f>production[[#This Row],[Funded Month]]&gt;=DATE(2021,1,1)</f>
        <v>0</v>
      </c>
    </row>
    <row r="6765" spans="1:16" x14ac:dyDescent="0.2">
      <c r="A6765" s="1">
        <v>290190635351</v>
      </c>
      <c r="B6765">
        <v>290</v>
      </c>
      <c r="C6765" t="s">
        <v>16</v>
      </c>
      <c r="D6765" s="2">
        <v>43800</v>
      </c>
      <c r="E6765" t="s">
        <v>9791</v>
      </c>
      <c r="F6765">
        <f>1</f>
        <v>1</v>
      </c>
      <c r="G6765">
        <v>328613</v>
      </c>
      <c r="H6765" t="s">
        <v>18</v>
      </c>
      <c r="I6765" t="s">
        <v>19</v>
      </c>
      <c r="J6765" t="s">
        <v>20</v>
      </c>
      <c r="K6765" t="s">
        <v>21</v>
      </c>
      <c r="L6765" t="s">
        <v>181</v>
      </c>
      <c r="M6765" t="s">
        <v>32</v>
      </c>
      <c r="N6765" t="s">
        <v>531</v>
      </c>
      <c r="O6765" t="s">
        <v>9549</v>
      </c>
      <c r="P6765" t="b">
        <f>production[[#This Row],[Funded Month]]&gt;=DATE(2021,1,1)</f>
        <v>0</v>
      </c>
    </row>
    <row r="6766" spans="1:16" x14ac:dyDescent="0.2">
      <c r="A6766" s="1">
        <v>290190850851</v>
      </c>
      <c r="B6766">
        <v>290</v>
      </c>
      <c r="C6766" t="s">
        <v>16</v>
      </c>
      <c r="D6766" s="2">
        <v>43800</v>
      </c>
      <c r="E6766" t="s">
        <v>9792</v>
      </c>
      <c r="F6766">
        <f>1</f>
        <v>1</v>
      </c>
      <c r="G6766">
        <v>312240</v>
      </c>
      <c r="H6766" t="s">
        <v>86</v>
      </c>
      <c r="I6766" t="s">
        <v>87</v>
      </c>
      <c r="J6766" t="s">
        <v>20</v>
      </c>
      <c r="K6766" t="s">
        <v>21</v>
      </c>
      <c r="L6766" t="s">
        <v>181</v>
      </c>
      <c r="M6766" t="s">
        <v>32</v>
      </c>
      <c r="N6766" t="s">
        <v>531</v>
      </c>
      <c r="O6766" t="s">
        <v>9793</v>
      </c>
      <c r="P6766" t="b">
        <f>production[[#This Row],[Funded Month]]&gt;=DATE(2021,1,1)</f>
        <v>0</v>
      </c>
    </row>
    <row r="6767" spans="1:16" x14ac:dyDescent="0.2">
      <c r="A6767" s="1">
        <v>290190854782</v>
      </c>
      <c r="B6767">
        <v>290</v>
      </c>
      <c r="C6767" t="s">
        <v>16</v>
      </c>
      <c r="D6767" s="2">
        <v>43800</v>
      </c>
      <c r="E6767" t="s">
        <v>9794</v>
      </c>
      <c r="F6767">
        <f>1</f>
        <v>1</v>
      </c>
      <c r="G6767">
        <v>245324</v>
      </c>
      <c r="H6767" t="s">
        <v>86</v>
      </c>
      <c r="I6767" t="s">
        <v>1536</v>
      </c>
      <c r="J6767" t="s">
        <v>20</v>
      </c>
      <c r="K6767" t="s">
        <v>21</v>
      </c>
      <c r="L6767" t="s">
        <v>181</v>
      </c>
      <c r="M6767" t="s">
        <v>32</v>
      </c>
      <c r="N6767" t="s">
        <v>182</v>
      </c>
      <c r="O6767" t="s">
        <v>1696</v>
      </c>
      <c r="P6767" t="b">
        <f>production[[#This Row],[Funded Month]]&gt;=DATE(2021,1,1)</f>
        <v>0</v>
      </c>
    </row>
    <row r="6768" spans="1:16" x14ac:dyDescent="0.2">
      <c r="A6768" s="1">
        <v>290190958387</v>
      </c>
      <c r="B6768">
        <v>290</v>
      </c>
      <c r="C6768" t="s">
        <v>16</v>
      </c>
      <c r="D6768" s="2">
        <v>43800</v>
      </c>
      <c r="E6768" t="s">
        <v>9795</v>
      </c>
      <c r="F6768">
        <f>1</f>
        <v>1</v>
      </c>
      <c r="G6768">
        <v>220500</v>
      </c>
      <c r="H6768" t="s">
        <v>18</v>
      </c>
      <c r="I6768" t="s">
        <v>19</v>
      </c>
      <c r="J6768" t="s">
        <v>20</v>
      </c>
      <c r="K6768" t="s">
        <v>21</v>
      </c>
      <c r="L6768" t="s">
        <v>181</v>
      </c>
      <c r="M6768" t="s">
        <v>32</v>
      </c>
      <c r="N6768" t="s">
        <v>182</v>
      </c>
      <c r="O6768" t="s">
        <v>9796</v>
      </c>
      <c r="P6768" t="b">
        <f>production[[#This Row],[Funded Month]]&gt;=DATE(2021,1,1)</f>
        <v>0</v>
      </c>
    </row>
    <row r="6769" spans="1:16" x14ac:dyDescent="0.2">
      <c r="A6769" s="1">
        <v>290190958560</v>
      </c>
      <c r="B6769">
        <v>290</v>
      </c>
      <c r="C6769" t="s">
        <v>16</v>
      </c>
      <c r="D6769" s="2">
        <v>43800</v>
      </c>
      <c r="E6769" t="s">
        <v>8824</v>
      </c>
      <c r="F6769">
        <f>1</f>
        <v>1</v>
      </c>
      <c r="G6769">
        <v>183150</v>
      </c>
      <c r="H6769" t="s">
        <v>86</v>
      </c>
      <c r="I6769" t="s">
        <v>9797</v>
      </c>
      <c r="J6769" t="s">
        <v>20</v>
      </c>
      <c r="K6769" t="s">
        <v>21</v>
      </c>
      <c r="L6769" t="s">
        <v>181</v>
      </c>
      <c r="M6769" t="s">
        <v>32</v>
      </c>
      <c r="N6769" t="s">
        <v>531</v>
      </c>
      <c r="O6769" t="s">
        <v>828</v>
      </c>
      <c r="P6769" t="b">
        <f>production[[#This Row],[Funded Month]]&gt;=DATE(2021,1,1)</f>
        <v>0</v>
      </c>
    </row>
    <row r="6770" spans="1:16" x14ac:dyDescent="0.2">
      <c r="A6770" s="1">
        <v>290191066958</v>
      </c>
      <c r="B6770">
        <v>290</v>
      </c>
      <c r="C6770" t="s">
        <v>16</v>
      </c>
      <c r="D6770" s="2">
        <v>43800</v>
      </c>
      <c r="E6770" t="s">
        <v>6986</v>
      </c>
      <c r="F6770">
        <f>1</f>
        <v>1</v>
      </c>
      <c r="G6770">
        <v>620000</v>
      </c>
      <c r="H6770" t="s">
        <v>18</v>
      </c>
      <c r="I6770" t="s">
        <v>9798</v>
      </c>
      <c r="J6770" t="s">
        <v>20</v>
      </c>
      <c r="K6770" t="s">
        <v>21</v>
      </c>
      <c r="L6770" t="s">
        <v>181</v>
      </c>
      <c r="M6770" t="s">
        <v>32</v>
      </c>
      <c r="N6770" t="s">
        <v>182</v>
      </c>
      <c r="O6770" t="s">
        <v>8830</v>
      </c>
      <c r="P6770" t="b">
        <f>production[[#This Row],[Funded Month]]&gt;=DATE(2021,1,1)</f>
        <v>0</v>
      </c>
    </row>
    <row r="6771" spans="1:16" x14ac:dyDescent="0.2">
      <c r="A6771" s="1">
        <v>290191176110</v>
      </c>
      <c r="B6771">
        <v>290</v>
      </c>
      <c r="C6771" t="s">
        <v>16</v>
      </c>
      <c r="D6771" s="2">
        <v>43800</v>
      </c>
      <c r="E6771" t="s">
        <v>9799</v>
      </c>
      <c r="F6771">
        <f>1</f>
        <v>1</v>
      </c>
      <c r="G6771">
        <v>240562</v>
      </c>
      <c r="H6771" t="s">
        <v>86</v>
      </c>
      <c r="I6771" t="s">
        <v>9800</v>
      </c>
      <c r="J6771" t="s">
        <v>20</v>
      </c>
      <c r="K6771" t="s">
        <v>21</v>
      </c>
      <c r="L6771" t="s">
        <v>181</v>
      </c>
      <c r="M6771" t="s">
        <v>32</v>
      </c>
      <c r="N6771" t="s">
        <v>182</v>
      </c>
      <c r="O6771" t="s">
        <v>310</v>
      </c>
      <c r="P6771" t="b">
        <f>production[[#This Row],[Funded Month]]&gt;=DATE(2021,1,1)</f>
        <v>0</v>
      </c>
    </row>
    <row r="6772" spans="1:16" x14ac:dyDescent="0.2">
      <c r="A6772" s="1">
        <v>290191176118</v>
      </c>
      <c r="B6772">
        <v>290</v>
      </c>
      <c r="C6772" t="s">
        <v>16</v>
      </c>
      <c r="D6772" s="2">
        <v>43800</v>
      </c>
      <c r="E6772" t="s">
        <v>9799</v>
      </c>
      <c r="F6772">
        <f>1</f>
        <v>1</v>
      </c>
      <c r="G6772">
        <v>8575</v>
      </c>
      <c r="H6772" t="s">
        <v>18</v>
      </c>
      <c r="I6772" t="s">
        <v>1598</v>
      </c>
      <c r="J6772" t="s">
        <v>398</v>
      </c>
      <c r="K6772" t="s">
        <v>21</v>
      </c>
      <c r="L6772" t="s">
        <v>181</v>
      </c>
      <c r="M6772" t="s">
        <v>32</v>
      </c>
      <c r="N6772" t="s">
        <v>182</v>
      </c>
      <c r="O6772" t="s">
        <v>310</v>
      </c>
      <c r="P6772" t="b">
        <f>production[[#This Row],[Funded Month]]&gt;=DATE(2021,1,1)</f>
        <v>0</v>
      </c>
    </row>
    <row r="6773" spans="1:16" x14ac:dyDescent="0.2">
      <c r="A6773" s="1">
        <v>297191173684</v>
      </c>
      <c r="B6773">
        <v>297</v>
      </c>
      <c r="C6773" t="s">
        <v>415</v>
      </c>
      <c r="D6773" s="2">
        <v>43800</v>
      </c>
      <c r="E6773" t="s">
        <v>9801</v>
      </c>
      <c r="F6773">
        <f>1</f>
        <v>1</v>
      </c>
      <c r="G6773">
        <v>212500</v>
      </c>
      <c r="H6773" t="s">
        <v>18</v>
      </c>
      <c r="I6773" t="s">
        <v>19</v>
      </c>
      <c r="J6773" t="s">
        <v>20</v>
      </c>
      <c r="K6773" t="s">
        <v>21</v>
      </c>
      <c r="L6773" t="s">
        <v>9517</v>
      </c>
      <c r="M6773" t="s">
        <v>32</v>
      </c>
      <c r="N6773" t="s">
        <v>1192</v>
      </c>
      <c r="O6773" t="s">
        <v>9124</v>
      </c>
      <c r="P6773" t="b">
        <f>production[[#This Row],[Funded Month]]&gt;=DATE(2021,1,1)</f>
        <v>0</v>
      </c>
    </row>
    <row r="6774" spans="1:16" x14ac:dyDescent="0.2">
      <c r="A6774" s="1">
        <v>295180974811</v>
      </c>
      <c r="B6774">
        <v>295</v>
      </c>
      <c r="C6774" t="s">
        <v>16</v>
      </c>
      <c r="D6774" s="2">
        <v>43770</v>
      </c>
      <c r="E6774" t="s">
        <v>5073</v>
      </c>
      <c r="F6774">
        <f>1</f>
        <v>1</v>
      </c>
      <c r="G6774">
        <v>140000</v>
      </c>
      <c r="H6774" t="s">
        <v>18</v>
      </c>
      <c r="I6774" t="s">
        <v>50</v>
      </c>
      <c r="J6774" t="s">
        <v>20</v>
      </c>
      <c r="K6774" t="s">
        <v>44</v>
      </c>
      <c r="L6774" t="s">
        <v>1046</v>
      </c>
      <c r="M6774" t="s">
        <v>32</v>
      </c>
      <c r="N6774" t="s">
        <v>3099</v>
      </c>
      <c r="O6774" t="s">
        <v>5073</v>
      </c>
      <c r="P6774" t="b">
        <f>production[[#This Row],[Funded Month]]&gt;=DATE(2021,1,1)</f>
        <v>0</v>
      </c>
    </row>
    <row r="6775" spans="1:16" x14ac:dyDescent="0.2">
      <c r="A6775" s="1">
        <v>295190640589</v>
      </c>
      <c r="B6775">
        <v>295</v>
      </c>
      <c r="C6775" t="s">
        <v>16</v>
      </c>
      <c r="D6775" s="2">
        <v>43770</v>
      </c>
      <c r="E6775" t="s">
        <v>9802</v>
      </c>
      <c r="F6775">
        <f>1</f>
        <v>1</v>
      </c>
      <c r="G6775">
        <v>208989</v>
      </c>
      <c r="H6775" t="s">
        <v>592</v>
      </c>
      <c r="I6775" t="s">
        <v>593</v>
      </c>
      <c r="J6775" t="s">
        <v>20</v>
      </c>
      <c r="K6775" t="s">
        <v>21</v>
      </c>
      <c r="L6775" t="s">
        <v>1046</v>
      </c>
      <c r="M6775" t="s">
        <v>32</v>
      </c>
      <c r="N6775" t="s">
        <v>3099</v>
      </c>
      <c r="O6775" t="s">
        <v>5073</v>
      </c>
      <c r="P6775" t="b">
        <f>production[[#This Row],[Funded Month]]&gt;=DATE(2021,1,1)</f>
        <v>0</v>
      </c>
    </row>
    <row r="6776" spans="1:16" x14ac:dyDescent="0.2">
      <c r="A6776" s="1">
        <v>295191067200</v>
      </c>
      <c r="B6776">
        <v>295</v>
      </c>
      <c r="C6776" t="s">
        <v>16</v>
      </c>
      <c r="D6776" s="2">
        <v>43770</v>
      </c>
      <c r="E6776" t="s">
        <v>9803</v>
      </c>
      <c r="F6776">
        <f>1</f>
        <v>1</v>
      </c>
      <c r="G6776">
        <v>161225</v>
      </c>
      <c r="H6776" t="s">
        <v>86</v>
      </c>
      <c r="I6776" t="s">
        <v>87</v>
      </c>
      <c r="J6776" t="s">
        <v>20</v>
      </c>
      <c r="K6776" t="s">
        <v>21</v>
      </c>
      <c r="L6776" t="s">
        <v>1046</v>
      </c>
      <c r="M6776" t="s">
        <v>32</v>
      </c>
      <c r="N6776" t="s">
        <v>3099</v>
      </c>
      <c r="O6776" t="s">
        <v>9804</v>
      </c>
      <c r="P6776" t="b">
        <f>production[[#This Row],[Funded Month]]&gt;=DATE(2021,1,1)</f>
        <v>0</v>
      </c>
    </row>
    <row r="6777" spans="1:16" x14ac:dyDescent="0.2">
      <c r="A6777" s="1">
        <v>295191069445</v>
      </c>
      <c r="B6777">
        <v>295</v>
      </c>
      <c r="C6777" t="s">
        <v>16</v>
      </c>
      <c r="D6777" s="2">
        <v>43770</v>
      </c>
      <c r="E6777" t="s">
        <v>9805</v>
      </c>
      <c r="F6777">
        <f>1</f>
        <v>1</v>
      </c>
      <c r="G6777">
        <v>313390</v>
      </c>
      <c r="H6777" t="s">
        <v>86</v>
      </c>
      <c r="I6777" t="s">
        <v>186</v>
      </c>
      <c r="J6777" t="s">
        <v>20</v>
      </c>
      <c r="K6777" t="s">
        <v>27</v>
      </c>
      <c r="L6777" t="s">
        <v>1046</v>
      </c>
      <c r="M6777" t="s">
        <v>32</v>
      </c>
      <c r="N6777" t="s">
        <v>3099</v>
      </c>
      <c r="O6777" t="s">
        <v>5073</v>
      </c>
      <c r="P6777" t="b">
        <f>production[[#This Row],[Funded Month]]&gt;=DATE(2021,1,1)</f>
        <v>0</v>
      </c>
    </row>
    <row r="6778" spans="1:16" x14ac:dyDescent="0.2">
      <c r="A6778" s="1">
        <v>290190959636</v>
      </c>
      <c r="B6778">
        <v>290</v>
      </c>
      <c r="C6778" t="s">
        <v>16</v>
      </c>
      <c r="D6778" s="2">
        <v>43770</v>
      </c>
      <c r="E6778" t="s">
        <v>9806</v>
      </c>
      <c r="F6778">
        <f>1</f>
        <v>1</v>
      </c>
      <c r="G6778">
        <v>171750</v>
      </c>
      <c r="H6778" t="s">
        <v>18</v>
      </c>
      <c r="I6778" t="s">
        <v>19</v>
      </c>
      <c r="J6778" t="s">
        <v>20</v>
      </c>
      <c r="K6778" t="s">
        <v>21</v>
      </c>
      <c r="L6778" t="s">
        <v>224</v>
      </c>
      <c r="M6778" t="s">
        <v>32</v>
      </c>
      <c r="N6778" t="s">
        <v>165</v>
      </c>
      <c r="O6778" t="s">
        <v>9807</v>
      </c>
      <c r="P6778" t="b">
        <f>production[[#This Row],[Funded Month]]&gt;=DATE(2021,1,1)</f>
        <v>0</v>
      </c>
    </row>
    <row r="6779" spans="1:16" x14ac:dyDescent="0.2">
      <c r="A6779" s="1">
        <v>290190960697</v>
      </c>
      <c r="B6779">
        <v>290</v>
      </c>
      <c r="C6779" t="s">
        <v>16</v>
      </c>
      <c r="D6779" s="2">
        <v>43770</v>
      </c>
      <c r="E6779" t="s">
        <v>9808</v>
      </c>
      <c r="F6779">
        <f>1</f>
        <v>1</v>
      </c>
      <c r="G6779">
        <v>189000</v>
      </c>
      <c r="H6779" t="s">
        <v>18</v>
      </c>
      <c r="I6779" t="s">
        <v>19</v>
      </c>
      <c r="J6779" t="s">
        <v>20</v>
      </c>
      <c r="K6779" t="s">
        <v>21</v>
      </c>
      <c r="L6779" t="s">
        <v>224</v>
      </c>
      <c r="M6779" t="s">
        <v>32</v>
      </c>
      <c r="N6779" t="s">
        <v>165</v>
      </c>
      <c r="O6779" t="s">
        <v>9809</v>
      </c>
      <c r="P6779" t="b">
        <f>production[[#This Row],[Funded Month]]&gt;=DATE(2021,1,1)</f>
        <v>0</v>
      </c>
    </row>
    <row r="6780" spans="1:16" x14ac:dyDescent="0.2">
      <c r="A6780" s="1">
        <v>290190962746</v>
      </c>
      <c r="B6780">
        <v>290</v>
      </c>
      <c r="C6780" t="s">
        <v>16</v>
      </c>
      <c r="D6780" s="2">
        <v>43770</v>
      </c>
      <c r="E6780" t="s">
        <v>9810</v>
      </c>
      <c r="F6780">
        <f>1</f>
        <v>1</v>
      </c>
      <c r="G6780">
        <v>207631</v>
      </c>
      <c r="H6780" t="s">
        <v>86</v>
      </c>
      <c r="I6780" t="s">
        <v>87</v>
      </c>
      <c r="J6780" t="s">
        <v>20</v>
      </c>
      <c r="K6780" t="s">
        <v>21</v>
      </c>
      <c r="L6780" t="s">
        <v>224</v>
      </c>
      <c r="M6780" t="s">
        <v>32</v>
      </c>
      <c r="N6780" t="s">
        <v>165</v>
      </c>
      <c r="O6780" t="s">
        <v>9811</v>
      </c>
      <c r="P6780" t="b">
        <f>production[[#This Row],[Funded Month]]&gt;=DATE(2021,1,1)</f>
        <v>0</v>
      </c>
    </row>
    <row r="6781" spans="1:16" x14ac:dyDescent="0.2">
      <c r="A6781" s="1">
        <v>290191064738</v>
      </c>
      <c r="B6781">
        <v>290</v>
      </c>
      <c r="C6781" t="s">
        <v>16</v>
      </c>
      <c r="D6781" s="2">
        <v>43770</v>
      </c>
      <c r="E6781" t="s">
        <v>9812</v>
      </c>
      <c r="F6781">
        <f>1</f>
        <v>1</v>
      </c>
      <c r="G6781">
        <v>188180</v>
      </c>
      <c r="H6781" t="s">
        <v>18</v>
      </c>
      <c r="I6781" t="s">
        <v>19</v>
      </c>
      <c r="J6781" t="s">
        <v>20</v>
      </c>
      <c r="K6781" t="s">
        <v>21</v>
      </c>
      <c r="L6781" t="s">
        <v>224</v>
      </c>
      <c r="M6781" t="s">
        <v>32</v>
      </c>
      <c r="N6781" t="s">
        <v>165</v>
      </c>
      <c r="O6781" t="s">
        <v>9813</v>
      </c>
      <c r="P6781" t="b">
        <f>production[[#This Row],[Funded Month]]&gt;=DATE(2021,1,1)</f>
        <v>0</v>
      </c>
    </row>
    <row r="6782" spans="1:16" x14ac:dyDescent="0.2">
      <c r="A6782" s="1">
        <v>290191069190</v>
      </c>
      <c r="B6782">
        <v>290</v>
      </c>
      <c r="C6782" t="s">
        <v>16</v>
      </c>
      <c r="D6782" s="2">
        <v>43770</v>
      </c>
      <c r="E6782" t="s">
        <v>9814</v>
      </c>
      <c r="F6782">
        <f>1</f>
        <v>1</v>
      </c>
      <c r="G6782">
        <v>187000</v>
      </c>
      <c r="H6782" t="s">
        <v>18</v>
      </c>
      <c r="I6782" t="s">
        <v>50</v>
      </c>
      <c r="J6782" t="s">
        <v>20</v>
      </c>
      <c r="K6782" t="s">
        <v>27</v>
      </c>
      <c r="L6782" t="s">
        <v>224</v>
      </c>
      <c r="M6782" t="s">
        <v>32</v>
      </c>
      <c r="N6782" t="s">
        <v>165</v>
      </c>
      <c r="O6782" t="s">
        <v>9815</v>
      </c>
      <c r="P6782" t="b">
        <f>production[[#This Row],[Funded Month]]&gt;=DATE(2021,1,1)</f>
        <v>0</v>
      </c>
    </row>
    <row r="6783" spans="1:16" x14ac:dyDescent="0.2">
      <c r="A6783" s="1">
        <v>290191069864</v>
      </c>
      <c r="B6783">
        <v>290</v>
      </c>
      <c r="C6783" t="s">
        <v>16</v>
      </c>
      <c r="D6783" s="2">
        <v>43770</v>
      </c>
      <c r="E6783" t="s">
        <v>9816</v>
      </c>
      <c r="F6783">
        <f>1</f>
        <v>1</v>
      </c>
      <c r="G6783">
        <v>308749</v>
      </c>
      <c r="H6783" t="s">
        <v>18</v>
      </c>
      <c r="I6783" t="s">
        <v>19</v>
      </c>
      <c r="J6783" t="s">
        <v>20</v>
      </c>
      <c r="K6783" t="s">
        <v>21</v>
      </c>
      <c r="L6783" t="s">
        <v>224</v>
      </c>
      <c r="M6783" t="s">
        <v>32</v>
      </c>
      <c r="N6783" t="s">
        <v>165</v>
      </c>
      <c r="O6783" t="s">
        <v>9817</v>
      </c>
      <c r="P6783" t="b">
        <f>production[[#This Row],[Funded Month]]&gt;=DATE(2021,1,1)</f>
        <v>0</v>
      </c>
    </row>
    <row r="6784" spans="1:16" x14ac:dyDescent="0.2">
      <c r="A6784" s="1">
        <v>290191070219</v>
      </c>
      <c r="B6784">
        <v>290</v>
      </c>
      <c r="C6784" t="s">
        <v>16</v>
      </c>
      <c r="D6784" s="2">
        <v>43770</v>
      </c>
      <c r="E6784" t="s">
        <v>9818</v>
      </c>
      <c r="F6784">
        <f>1</f>
        <v>1</v>
      </c>
      <c r="G6784">
        <v>175506</v>
      </c>
      <c r="H6784" t="s">
        <v>238</v>
      </c>
      <c r="I6784" t="s">
        <v>239</v>
      </c>
      <c r="J6784" t="s">
        <v>20</v>
      </c>
      <c r="K6784" t="s">
        <v>21</v>
      </c>
      <c r="L6784" t="s">
        <v>224</v>
      </c>
      <c r="M6784" t="s">
        <v>32</v>
      </c>
      <c r="N6784" t="s">
        <v>165</v>
      </c>
      <c r="O6784" t="s">
        <v>9819</v>
      </c>
      <c r="P6784" t="b">
        <f>production[[#This Row],[Funded Month]]&gt;=DATE(2021,1,1)</f>
        <v>0</v>
      </c>
    </row>
    <row r="6785" spans="1:16" x14ac:dyDescent="0.2">
      <c r="A6785" s="1">
        <v>290191070274</v>
      </c>
      <c r="B6785">
        <v>290</v>
      </c>
      <c r="C6785" t="s">
        <v>16</v>
      </c>
      <c r="D6785" s="2">
        <v>43770</v>
      </c>
      <c r="E6785" t="s">
        <v>9820</v>
      </c>
      <c r="F6785">
        <f>1</f>
        <v>1</v>
      </c>
      <c r="G6785">
        <v>179838</v>
      </c>
      <c r="H6785" t="s">
        <v>18</v>
      </c>
      <c r="I6785" t="s">
        <v>9595</v>
      </c>
      <c r="J6785" t="s">
        <v>20</v>
      </c>
      <c r="K6785" t="s">
        <v>21</v>
      </c>
      <c r="L6785" t="s">
        <v>224</v>
      </c>
      <c r="M6785" t="s">
        <v>32</v>
      </c>
      <c r="N6785" t="s">
        <v>165</v>
      </c>
      <c r="O6785" t="s">
        <v>9821</v>
      </c>
      <c r="P6785" t="b">
        <f>production[[#This Row],[Funded Month]]&gt;=DATE(2021,1,1)</f>
        <v>0</v>
      </c>
    </row>
    <row r="6786" spans="1:16" x14ac:dyDescent="0.2">
      <c r="A6786" s="1">
        <v>290191070569</v>
      </c>
      <c r="B6786">
        <v>290</v>
      </c>
      <c r="C6786" t="s">
        <v>16</v>
      </c>
      <c r="D6786" s="2">
        <v>43770</v>
      </c>
      <c r="E6786" t="s">
        <v>9822</v>
      </c>
      <c r="F6786">
        <f>1</f>
        <v>1</v>
      </c>
      <c r="G6786">
        <v>209600</v>
      </c>
      <c r="H6786" t="s">
        <v>18</v>
      </c>
      <c r="I6786" t="s">
        <v>19</v>
      </c>
      <c r="J6786" t="s">
        <v>20</v>
      </c>
      <c r="K6786" t="s">
        <v>21</v>
      </c>
      <c r="L6786" t="s">
        <v>224</v>
      </c>
      <c r="M6786" t="s">
        <v>32</v>
      </c>
      <c r="N6786" t="s">
        <v>165</v>
      </c>
      <c r="O6786" t="s">
        <v>9823</v>
      </c>
      <c r="P6786" t="b">
        <f>production[[#This Row],[Funded Month]]&gt;=DATE(2021,1,1)</f>
        <v>0</v>
      </c>
    </row>
    <row r="6787" spans="1:16" x14ac:dyDescent="0.2">
      <c r="A6787" s="1">
        <v>290191172380</v>
      </c>
      <c r="B6787">
        <v>290</v>
      </c>
      <c r="C6787" t="s">
        <v>16</v>
      </c>
      <c r="D6787" s="2">
        <v>43770</v>
      </c>
      <c r="E6787" t="s">
        <v>9820</v>
      </c>
      <c r="F6787">
        <f>1</f>
        <v>1</v>
      </c>
      <c r="G6787">
        <v>7416</v>
      </c>
      <c r="H6787" t="s">
        <v>18</v>
      </c>
      <c r="I6787" t="s">
        <v>9605</v>
      </c>
      <c r="J6787" t="s">
        <v>398</v>
      </c>
      <c r="K6787" t="s">
        <v>21</v>
      </c>
      <c r="L6787" t="s">
        <v>224</v>
      </c>
      <c r="M6787" t="s">
        <v>32</v>
      </c>
      <c r="N6787" t="s">
        <v>165</v>
      </c>
      <c r="P6787" t="b">
        <f>production[[#This Row],[Funded Month]]&gt;=DATE(2021,1,1)</f>
        <v>0</v>
      </c>
    </row>
    <row r="6788" spans="1:16" x14ac:dyDescent="0.2">
      <c r="A6788" s="1">
        <v>290180435970</v>
      </c>
      <c r="B6788">
        <v>290</v>
      </c>
      <c r="C6788" t="s">
        <v>16</v>
      </c>
      <c r="D6788" s="2">
        <v>43770</v>
      </c>
      <c r="E6788" t="s">
        <v>9824</v>
      </c>
      <c r="F6788">
        <f>1</f>
        <v>1</v>
      </c>
      <c r="G6788">
        <v>189000</v>
      </c>
      <c r="H6788" t="s">
        <v>18</v>
      </c>
      <c r="I6788" t="s">
        <v>19</v>
      </c>
      <c r="J6788" t="s">
        <v>20</v>
      </c>
      <c r="K6788" t="s">
        <v>21</v>
      </c>
      <c r="L6788" t="s">
        <v>8722</v>
      </c>
      <c r="M6788" t="s">
        <v>32</v>
      </c>
      <c r="N6788" t="s">
        <v>2307</v>
      </c>
      <c r="O6788" t="s">
        <v>9046</v>
      </c>
      <c r="P6788" t="b">
        <f>production[[#This Row],[Funded Month]]&gt;=DATE(2021,1,1)</f>
        <v>0</v>
      </c>
    </row>
    <row r="6789" spans="1:16" x14ac:dyDescent="0.2">
      <c r="A6789" s="1">
        <v>290190746448</v>
      </c>
      <c r="B6789">
        <v>290</v>
      </c>
      <c r="C6789" t="s">
        <v>16</v>
      </c>
      <c r="D6789" s="2">
        <v>43770</v>
      </c>
      <c r="E6789" t="s">
        <v>9825</v>
      </c>
      <c r="F6789">
        <f>1</f>
        <v>1</v>
      </c>
      <c r="G6789">
        <v>377600</v>
      </c>
      <c r="H6789" t="s">
        <v>18</v>
      </c>
      <c r="I6789" t="s">
        <v>19</v>
      </c>
      <c r="J6789" t="s">
        <v>20</v>
      </c>
      <c r="K6789" t="s">
        <v>21</v>
      </c>
      <c r="L6789" t="s">
        <v>8722</v>
      </c>
      <c r="M6789" t="s">
        <v>32</v>
      </c>
      <c r="N6789" t="s">
        <v>596</v>
      </c>
      <c r="O6789" t="s">
        <v>9826</v>
      </c>
      <c r="P6789" t="b">
        <f>production[[#This Row],[Funded Month]]&gt;=DATE(2021,1,1)</f>
        <v>0</v>
      </c>
    </row>
    <row r="6790" spans="1:16" x14ac:dyDescent="0.2">
      <c r="A6790" s="1">
        <v>290190848781</v>
      </c>
      <c r="B6790">
        <v>290</v>
      </c>
      <c r="C6790" t="s">
        <v>16</v>
      </c>
      <c r="D6790" s="2">
        <v>43770</v>
      </c>
      <c r="E6790" t="s">
        <v>9827</v>
      </c>
      <c r="F6790">
        <f>1</f>
        <v>1</v>
      </c>
      <c r="G6790">
        <v>339500</v>
      </c>
      <c r="H6790" t="s">
        <v>18</v>
      </c>
      <c r="I6790" t="s">
        <v>19</v>
      </c>
      <c r="J6790" t="s">
        <v>20</v>
      </c>
      <c r="K6790" t="s">
        <v>21</v>
      </c>
      <c r="L6790" t="s">
        <v>8722</v>
      </c>
      <c r="M6790" t="s">
        <v>32</v>
      </c>
      <c r="N6790" t="s">
        <v>315</v>
      </c>
      <c r="O6790" t="s">
        <v>5271</v>
      </c>
      <c r="P6790" t="b">
        <f>production[[#This Row],[Funded Month]]&gt;=DATE(2021,1,1)</f>
        <v>0</v>
      </c>
    </row>
    <row r="6791" spans="1:16" x14ac:dyDescent="0.2">
      <c r="A6791" s="1">
        <v>290190963291</v>
      </c>
      <c r="B6791">
        <v>290</v>
      </c>
      <c r="C6791" t="s">
        <v>16</v>
      </c>
      <c r="D6791" s="2">
        <v>43770</v>
      </c>
      <c r="E6791" t="s">
        <v>9828</v>
      </c>
      <c r="F6791">
        <f>1</f>
        <v>1</v>
      </c>
      <c r="G6791">
        <v>176225</v>
      </c>
      <c r="H6791" t="s">
        <v>18</v>
      </c>
      <c r="I6791" t="s">
        <v>19</v>
      </c>
      <c r="J6791" t="s">
        <v>20</v>
      </c>
      <c r="K6791" t="s">
        <v>21</v>
      </c>
      <c r="L6791" t="s">
        <v>8722</v>
      </c>
      <c r="M6791" t="s">
        <v>32</v>
      </c>
      <c r="N6791" t="s">
        <v>596</v>
      </c>
      <c r="O6791" t="s">
        <v>8732</v>
      </c>
      <c r="P6791" t="b">
        <f>production[[#This Row],[Funded Month]]&gt;=DATE(2021,1,1)</f>
        <v>0</v>
      </c>
    </row>
    <row r="6792" spans="1:16" x14ac:dyDescent="0.2">
      <c r="A6792" s="1">
        <v>291190962591</v>
      </c>
      <c r="B6792">
        <v>291</v>
      </c>
      <c r="C6792" t="s">
        <v>415</v>
      </c>
      <c r="D6792" s="2">
        <v>43770</v>
      </c>
      <c r="E6792" t="s">
        <v>9829</v>
      </c>
      <c r="F6792">
        <f>1</f>
        <v>1</v>
      </c>
      <c r="G6792">
        <v>484350</v>
      </c>
      <c r="H6792" t="s">
        <v>18</v>
      </c>
      <c r="I6792" t="s">
        <v>19</v>
      </c>
      <c r="J6792" t="s">
        <v>20</v>
      </c>
      <c r="K6792" t="s">
        <v>21</v>
      </c>
      <c r="L6792" t="s">
        <v>8737</v>
      </c>
      <c r="M6792" t="s">
        <v>32</v>
      </c>
      <c r="N6792" t="s">
        <v>2886</v>
      </c>
      <c r="P6792" t="b">
        <f>production[[#This Row],[Funded Month]]&gt;=DATE(2021,1,1)</f>
        <v>0</v>
      </c>
    </row>
    <row r="6793" spans="1:16" x14ac:dyDescent="0.2">
      <c r="A6793" s="1">
        <v>297191067398</v>
      </c>
      <c r="B6793">
        <v>297</v>
      </c>
      <c r="C6793" t="s">
        <v>415</v>
      </c>
      <c r="D6793" s="2">
        <v>43770</v>
      </c>
      <c r="E6793" t="s">
        <v>9830</v>
      </c>
      <c r="F6793">
        <f>1</f>
        <v>1</v>
      </c>
      <c r="G6793">
        <v>124640</v>
      </c>
      <c r="H6793" t="s">
        <v>18</v>
      </c>
      <c r="I6793" t="s">
        <v>19</v>
      </c>
      <c r="J6793" t="s">
        <v>20</v>
      </c>
      <c r="K6793" t="s">
        <v>21</v>
      </c>
      <c r="L6793" t="s">
        <v>1191</v>
      </c>
      <c r="M6793" t="s">
        <v>32</v>
      </c>
      <c r="N6793" t="s">
        <v>1192</v>
      </c>
      <c r="O6793" t="s">
        <v>8871</v>
      </c>
      <c r="P6793" t="b">
        <f>production[[#This Row],[Funded Month]]&gt;=DATE(2021,1,1)</f>
        <v>0</v>
      </c>
    </row>
    <row r="6794" spans="1:16" x14ac:dyDescent="0.2">
      <c r="A6794" s="1">
        <v>292190853630</v>
      </c>
      <c r="B6794">
        <v>292</v>
      </c>
      <c r="C6794" t="s">
        <v>922</v>
      </c>
      <c r="D6794" s="2">
        <v>43770</v>
      </c>
      <c r="E6794" t="s">
        <v>9831</v>
      </c>
      <c r="F6794">
        <f>1</f>
        <v>1</v>
      </c>
      <c r="G6794">
        <v>217500</v>
      </c>
      <c r="H6794" t="s">
        <v>18</v>
      </c>
      <c r="I6794" t="s">
        <v>79</v>
      </c>
      <c r="J6794" t="s">
        <v>20</v>
      </c>
      <c r="K6794" t="s">
        <v>27</v>
      </c>
      <c r="L6794" t="s">
        <v>9058</v>
      </c>
      <c r="M6794" t="s">
        <v>32</v>
      </c>
      <c r="N6794" t="s">
        <v>4877</v>
      </c>
      <c r="O6794" t="s">
        <v>9058</v>
      </c>
      <c r="P6794" t="b">
        <f>production[[#This Row],[Funded Month]]&gt;=DATE(2021,1,1)</f>
        <v>0</v>
      </c>
    </row>
    <row r="6795" spans="1:16" x14ac:dyDescent="0.2">
      <c r="A6795" s="1">
        <v>292190963163</v>
      </c>
      <c r="B6795">
        <v>292</v>
      </c>
      <c r="C6795" t="s">
        <v>960</v>
      </c>
      <c r="D6795" s="2">
        <v>43770</v>
      </c>
      <c r="E6795" t="s">
        <v>9832</v>
      </c>
      <c r="F6795">
        <f>1</f>
        <v>1</v>
      </c>
      <c r="G6795">
        <v>294566</v>
      </c>
      <c r="H6795" t="s">
        <v>86</v>
      </c>
      <c r="I6795" t="s">
        <v>87</v>
      </c>
      <c r="J6795" t="s">
        <v>20</v>
      </c>
      <c r="K6795" t="s">
        <v>21</v>
      </c>
      <c r="L6795" t="s">
        <v>9058</v>
      </c>
      <c r="M6795" t="s">
        <v>32</v>
      </c>
      <c r="N6795" t="s">
        <v>4877</v>
      </c>
      <c r="O6795" t="s">
        <v>9059</v>
      </c>
      <c r="P6795" t="b">
        <f>production[[#This Row],[Funded Month]]&gt;=DATE(2021,1,1)</f>
        <v>0</v>
      </c>
    </row>
    <row r="6796" spans="1:16" x14ac:dyDescent="0.2">
      <c r="A6796" s="1">
        <v>292191066978</v>
      </c>
      <c r="B6796">
        <v>292</v>
      </c>
      <c r="C6796" t="s">
        <v>922</v>
      </c>
      <c r="D6796" s="2">
        <v>43770</v>
      </c>
      <c r="E6796" t="s">
        <v>9833</v>
      </c>
      <c r="F6796">
        <f>1</f>
        <v>1</v>
      </c>
      <c r="G6796">
        <v>135009</v>
      </c>
      <c r="H6796" t="s">
        <v>86</v>
      </c>
      <c r="I6796" t="s">
        <v>87</v>
      </c>
      <c r="J6796" t="s">
        <v>20</v>
      </c>
      <c r="K6796" t="s">
        <v>21</v>
      </c>
      <c r="L6796" t="s">
        <v>9058</v>
      </c>
      <c r="M6796" t="s">
        <v>32</v>
      </c>
      <c r="N6796" t="s">
        <v>4877</v>
      </c>
      <c r="O6796" t="s">
        <v>9834</v>
      </c>
      <c r="P6796" t="b">
        <f>production[[#This Row],[Funded Month]]&gt;=DATE(2021,1,1)</f>
        <v>0</v>
      </c>
    </row>
    <row r="6797" spans="1:16" x14ac:dyDescent="0.2">
      <c r="A6797" s="1">
        <v>292191069176</v>
      </c>
      <c r="B6797">
        <v>292</v>
      </c>
      <c r="C6797" t="s">
        <v>922</v>
      </c>
      <c r="D6797" s="2">
        <v>43770</v>
      </c>
      <c r="E6797" t="s">
        <v>9835</v>
      </c>
      <c r="F6797">
        <f>1</f>
        <v>1</v>
      </c>
      <c r="G6797">
        <v>85600</v>
      </c>
      <c r="H6797" t="s">
        <v>18</v>
      </c>
      <c r="I6797" t="s">
        <v>19</v>
      </c>
      <c r="J6797" t="s">
        <v>20</v>
      </c>
      <c r="K6797" t="s">
        <v>21</v>
      </c>
      <c r="L6797" t="s">
        <v>9058</v>
      </c>
      <c r="M6797" t="s">
        <v>32</v>
      </c>
      <c r="N6797" t="s">
        <v>4877</v>
      </c>
      <c r="O6797" t="s">
        <v>9005</v>
      </c>
      <c r="P6797" t="b">
        <f>production[[#This Row],[Funded Month]]&gt;=DATE(2021,1,1)</f>
        <v>0</v>
      </c>
    </row>
    <row r="6798" spans="1:16" x14ac:dyDescent="0.2">
      <c r="A6798" s="1">
        <v>290190959458</v>
      </c>
      <c r="B6798">
        <v>290</v>
      </c>
      <c r="C6798" t="s">
        <v>16</v>
      </c>
      <c r="D6798" s="2">
        <v>43770</v>
      </c>
      <c r="E6798" t="s">
        <v>9836</v>
      </c>
      <c r="F6798">
        <f>1</f>
        <v>1</v>
      </c>
      <c r="G6798">
        <v>484350</v>
      </c>
      <c r="H6798" t="s">
        <v>18</v>
      </c>
      <c r="I6798" t="s">
        <v>19</v>
      </c>
      <c r="J6798" t="s">
        <v>20</v>
      </c>
      <c r="K6798" t="s">
        <v>21</v>
      </c>
      <c r="L6798" t="s">
        <v>8752</v>
      </c>
      <c r="M6798" t="s">
        <v>32</v>
      </c>
      <c r="N6798" t="s">
        <v>1749</v>
      </c>
      <c r="O6798" t="s">
        <v>9837</v>
      </c>
      <c r="P6798" t="b">
        <f>production[[#This Row],[Funded Month]]&gt;=DATE(2021,1,1)</f>
        <v>0</v>
      </c>
    </row>
    <row r="6799" spans="1:16" x14ac:dyDescent="0.2">
      <c r="A6799" s="1">
        <v>290191070928</v>
      </c>
      <c r="B6799">
        <v>290</v>
      </c>
      <c r="C6799" t="s">
        <v>16</v>
      </c>
      <c r="D6799" s="2">
        <v>43770</v>
      </c>
      <c r="E6799" t="s">
        <v>9838</v>
      </c>
      <c r="F6799">
        <f>1</f>
        <v>1</v>
      </c>
      <c r="G6799">
        <v>196377</v>
      </c>
      <c r="H6799" t="s">
        <v>86</v>
      </c>
      <c r="I6799" t="s">
        <v>87</v>
      </c>
      <c r="J6799" t="s">
        <v>20</v>
      </c>
      <c r="K6799" t="s">
        <v>21</v>
      </c>
      <c r="L6799" t="s">
        <v>8891</v>
      </c>
      <c r="M6799" t="s">
        <v>32</v>
      </c>
      <c r="N6799" t="s">
        <v>2354</v>
      </c>
      <c r="O6799" t="s">
        <v>9839</v>
      </c>
      <c r="P6799" t="b">
        <f>production[[#This Row],[Funded Month]]&gt;=DATE(2021,1,1)</f>
        <v>0</v>
      </c>
    </row>
    <row r="6800" spans="1:16" x14ac:dyDescent="0.2">
      <c r="A6800" s="1">
        <v>290190743723</v>
      </c>
      <c r="B6800">
        <v>290</v>
      </c>
      <c r="C6800" t="s">
        <v>16</v>
      </c>
      <c r="D6800" s="2">
        <v>43770</v>
      </c>
      <c r="E6800" t="s">
        <v>9840</v>
      </c>
      <c r="F6800">
        <f>1</f>
        <v>1</v>
      </c>
      <c r="G6800">
        <v>299250</v>
      </c>
      <c r="H6800" t="s">
        <v>18</v>
      </c>
      <c r="I6800" t="s">
        <v>19</v>
      </c>
      <c r="J6800" t="s">
        <v>20</v>
      </c>
      <c r="K6800" t="s">
        <v>21</v>
      </c>
      <c r="L6800" t="s">
        <v>9079</v>
      </c>
      <c r="M6800" t="s">
        <v>2551</v>
      </c>
      <c r="N6800" t="s">
        <v>8944</v>
      </c>
      <c r="O6800" t="s">
        <v>9841</v>
      </c>
      <c r="P6800" t="b">
        <f>production[[#This Row],[Funded Month]]&gt;=DATE(2021,1,1)</f>
        <v>0</v>
      </c>
    </row>
    <row r="6801" spans="1:16" x14ac:dyDescent="0.2">
      <c r="A6801" s="1">
        <v>280191066336</v>
      </c>
      <c r="B6801">
        <v>280</v>
      </c>
      <c r="C6801" t="s">
        <v>16</v>
      </c>
      <c r="D6801" s="2">
        <v>43770</v>
      </c>
      <c r="E6801" t="s">
        <v>9842</v>
      </c>
      <c r="F6801">
        <f>1</f>
        <v>1</v>
      </c>
      <c r="G6801">
        <v>240000</v>
      </c>
      <c r="H6801" t="s">
        <v>18</v>
      </c>
      <c r="I6801" t="s">
        <v>19</v>
      </c>
      <c r="J6801" t="s">
        <v>20</v>
      </c>
      <c r="K6801" t="s">
        <v>21</v>
      </c>
      <c r="L6801" t="s">
        <v>8673</v>
      </c>
      <c r="M6801" t="s">
        <v>32</v>
      </c>
      <c r="N6801" t="s">
        <v>67</v>
      </c>
      <c r="O6801" t="s">
        <v>68</v>
      </c>
      <c r="P6801" t="b">
        <f>production[[#This Row],[Funded Month]]&gt;=DATE(2021,1,1)</f>
        <v>0</v>
      </c>
    </row>
    <row r="6802" spans="1:16" x14ac:dyDescent="0.2">
      <c r="A6802" s="1">
        <v>280191067733</v>
      </c>
      <c r="B6802">
        <v>280</v>
      </c>
      <c r="C6802" t="s">
        <v>16</v>
      </c>
      <c r="D6802" s="2">
        <v>43770</v>
      </c>
      <c r="E6802" t="s">
        <v>9843</v>
      </c>
      <c r="F6802">
        <f>1</f>
        <v>1</v>
      </c>
      <c r="G6802">
        <v>701365</v>
      </c>
      <c r="H6802" t="s">
        <v>238</v>
      </c>
      <c r="I6802" t="s">
        <v>260</v>
      </c>
      <c r="J6802" t="s">
        <v>20</v>
      </c>
      <c r="K6802" t="s">
        <v>21</v>
      </c>
      <c r="L6802" t="s">
        <v>8673</v>
      </c>
      <c r="M6802" t="s">
        <v>32</v>
      </c>
      <c r="N6802" t="s">
        <v>67</v>
      </c>
      <c r="O6802" t="s">
        <v>68</v>
      </c>
      <c r="P6802" t="b">
        <f>production[[#This Row],[Funded Month]]&gt;=DATE(2021,1,1)</f>
        <v>0</v>
      </c>
    </row>
    <row r="6803" spans="1:16" x14ac:dyDescent="0.2">
      <c r="A6803" s="1">
        <v>280191067849</v>
      </c>
      <c r="B6803">
        <v>280</v>
      </c>
      <c r="C6803" t="s">
        <v>16</v>
      </c>
      <c r="D6803" s="2">
        <v>43770</v>
      </c>
      <c r="E6803" t="s">
        <v>9844</v>
      </c>
      <c r="F6803">
        <f>1</f>
        <v>1</v>
      </c>
      <c r="G6803">
        <v>240560</v>
      </c>
      <c r="H6803" t="s">
        <v>18</v>
      </c>
      <c r="I6803" t="s">
        <v>19</v>
      </c>
      <c r="J6803" t="s">
        <v>20</v>
      </c>
      <c r="K6803" t="s">
        <v>21</v>
      </c>
      <c r="L6803" t="s">
        <v>8673</v>
      </c>
      <c r="M6803" t="s">
        <v>32</v>
      </c>
      <c r="N6803" t="s">
        <v>67</v>
      </c>
      <c r="O6803" t="s">
        <v>68</v>
      </c>
      <c r="P6803" t="b">
        <f>production[[#This Row],[Funded Month]]&gt;=DATE(2021,1,1)</f>
        <v>0</v>
      </c>
    </row>
    <row r="6804" spans="1:16" x14ac:dyDescent="0.2">
      <c r="A6804" s="1">
        <v>290190960081</v>
      </c>
      <c r="B6804">
        <v>290</v>
      </c>
      <c r="C6804" t="s">
        <v>16</v>
      </c>
      <c r="D6804" s="2">
        <v>43770</v>
      </c>
      <c r="E6804" t="s">
        <v>9845</v>
      </c>
      <c r="F6804">
        <f>1</f>
        <v>1</v>
      </c>
      <c r="G6804">
        <v>294566</v>
      </c>
      <c r="H6804" t="s">
        <v>86</v>
      </c>
      <c r="I6804" t="s">
        <v>87</v>
      </c>
      <c r="J6804" t="s">
        <v>20</v>
      </c>
      <c r="K6804" t="s">
        <v>21</v>
      </c>
      <c r="L6804" t="s">
        <v>8895</v>
      </c>
      <c r="M6804" t="s">
        <v>32</v>
      </c>
      <c r="N6804" t="s">
        <v>387</v>
      </c>
      <c r="O6804" t="s">
        <v>9846</v>
      </c>
      <c r="P6804" t="b">
        <f>production[[#This Row],[Funded Month]]&gt;=DATE(2021,1,1)</f>
        <v>0</v>
      </c>
    </row>
    <row r="6805" spans="1:16" x14ac:dyDescent="0.2">
      <c r="A6805" s="1">
        <v>290190962828</v>
      </c>
      <c r="B6805">
        <v>290</v>
      </c>
      <c r="C6805" t="s">
        <v>16</v>
      </c>
      <c r="D6805" s="2">
        <v>43770</v>
      </c>
      <c r="E6805" t="s">
        <v>9847</v>
      </c>
      <c r="F6805">
        <f>1</f>
        <v>1</v>
      </c>
      <c r="G6805">
        <v>253332</v>
      </c>
      <c r="H6805" t="s">
        <v>238</v>
      </c>
      <c r="I6805" t="s">
        <v>239</v>
      </c>
      <c r="J6805" t="s">
        <v>20</v>
      </c>
      <c r="K6805" t="s">
        <v>21</v>
      </c>
      <c r="L6805" t="s">
        <v>8895</v>
      </c>
      <c r="M6805" t="s">
        <v>32</v>
      </c>
      <c r="N6805" t="s">
        <v>387</v>
      </c>
      <c r="O6805" t="s">
        <v>388</v>
      </c>
      <c r="P6805" t="b">
        <f>production[[#This Row],[Funded Month]]&gt;=DATE(2021,1,1)</f>
        <v>0</v>
      </c>
    </row>
    <row r="6806" spans="1:16" x14ac:dyDescent="0.2">
      <c r="A6806" s="1">
        <v>290190849441</v>
      </c>
      <c r="B6806">
        <v>290</v>
      </c>
      <c r="C6806" t="s">
        <v>16</v>
      </c>
      <c r="D6806" s="2">
        <v>43770</v>
      </c>
      <c r="E6806" t="s">
        <v>9848</v>
      </c>
      <c r="F6806">
        <f>1</f>
        <v>1</v>
      </c>
      <c r="G6806">
        <v>126663</v>
      </c>
      <c r="H6806" t="s">
        <v>86</v>
      </c>
      <c r="I6806" t="s">
        <v>186</v>
      </c>
      <c r="J6806" t="s">
        <v>20</v>
      </c>
      <c r="K6806" t="s">
        <v>21</v>
      </c>
      <c r="L6806" t="s">
        <v>6469</v>
      </c>
      <c r="M6806" t="s">
        <v>32</v>
      </c>
      <c r="N6806" t="s">
        <v>182</v>
      </c>
      <c r="O6806" t="s">
        <v>9849</v>
      </c>
      <c r="P6806" t="b">
        <f>production[[#This Row],[Funded Month]]&gt;=DATE(2021,1,1)</f>
        <v>0</v>
      </c>
    </row>
    <row r="6807" spans="1:16" x14ac:dyDescent="0.2">
      <c r="A6807" s="1">
        <v>280190851544</v>
      </c>
      <c r="B6807">
        <v>280</v>
      </c>
      <c r="C6807" t="s">
        <v>16</v>
      </c>
      <c r="D6807" s="2">
        <v>43770</v>
      </c>
      <c r="E6807" t="s">
        <v>9850</v>
      </c>
      <c r="F6807">
        <f>1</f>
        <v>1</v>
      </c>
      <c r="G6807">
        <v>182495</v>
      </c>
      <c r="H6807" t="s">
        <v>18</v>
      </c>
      <c r="I6807" t="s">
        <v>19</v>
      </c>
      <c r="J6807" t="s">
        <v>20</v>
      </c>
      <c r="K6807" t="s">
        <v>21</v>
      </c>
      <c r="L6807" t="s">
        <v>9214</v>
      </c>
      <c r="M6807" t="s">
        <v>32</v>
      </c>
      <c r="N6807" t="s">
        <v>9402</v>
      </c>
      <c r="O6807" t="s">
        <v>4185</v>
      </c>
      <c r="P6807" t="b">
        <f>production[[#This Row],[Funded Month]]&gt;=DATE(2021,1,1)</f>
        <v>0</v>
      </c>
    </row>
    <row r="6808" spans="1:16" x14ac:dyDescent="0.2">
      <c r="A6808" s="1">
        <v>280191069994</v>
      </c>
      <c r="B6808">
        <v>280</v>
      </c>
      <c r="C6808" t="s">
        <v>16</v>
      </c>
      <c r="D6808" s="2">
        <v>43770</v>
      </c>
      <c r="E6808" t="s">
        <v>9851</v>
      </c>
      <c r="F6808">
        <f>1</f>
        <v>1</v>
      </c>
      <c r="G6808">
        <v>378000</v>
      </c>
      <c r="H6808" t="s">
        <v>18</v>
      </c>
      <c r="I6808" t="s">
        <v>19</v>
      </c>
      <c r="J6808" t="s">
        <v>20</v>
      </c>
      <c r="K6808" t="s">
        <v>21</v>
      </c>
      <c r="L6808" t="s">
        <v>9214</v>
      </c>
      <c r="M6808" t="s">
        <v>32</v>
      </c>
      <c r="N6808" t="s">
        <v>9200</v>
      </c>
      <c r="O6808" t="s">
        <v>9852</v>
      </c>
      <c r="P6808" t="b">
        <f>production[[#This Row],[Funded Month]]&gt;=DATE(2021,1,1)</f>
        <v>0</v>
      </c>
    </row>
    <row r="6809" spans="1:16" x14ac:dyDescent="0.2">
      <c r="A6809" s="1">
        <v>292190962514</v>
      </c>
      <c r="B6809">
        <v>292</v>
      </c>
      <c r="C6809" t="s">
        <v>922</v>
      </c>
      <c r="D6809" s="2">
        <v>43770</v>
      </c>
      <c r="E6809" t="s">
        <v>9853</v>
      </c>
      <c r="F6809">
        <f>1</f>
        <v>1</v>
      </c>
      <c r="G6809">
        <v>155138</v>
      </c>
      <c r="H6809" t="s">
        <v>86</v>
      </c>
      <c r="I6809" t="s">
        <v>87</v>
      </c>
      <c r="J6809" t="s">
        <v>20</v>
      </c>
      <c r="K6809" t="s">
        <v>21</v>
      </c>
      <c r="L6809" t="s">
        <v>931</v>
      </c>
      <c r="M6809" t="s">
        <v>32</v>
      </c>
      <c r="N6809" t="s">
        <v>945</v>
      </c>
      <c r="O6809" t="s">
        <v>9854</v>
      </c>
      <c r="P6809" t="b">
        <f>production[[#This Row],[Funded Month]]&gt;=DATE(2021,1,1)</f>
        <v>0</v>
      </c>
    </row>
    <row r="6810" spans="1:16" x14ac:dyDescent="0.2">
      <c r="A6810" s="1">
        <v>290190855201</v>
      </c>
      <c r="B6810">
        <v>290</v>
      </c>
      <c r="C6810" t="s">
        <v>16</v>
      </c>
      <c r="D6810" s="2">
        <v>43770</v>
      </c>
      <c r="E6810" t="s">
        <v>9855</v>
      </c>
      <c r="F6810">
        <f>1</f>
        <v>1</v>
      </c>
      <c r="G6810">
        <v>260000</v>
      </c>
      <c r="H6810" t="s">
        <v>18</v>
      </c>
      <c r="I6810" t="s">
        <v>19</v>
      </c>
      <c r="J6810" t="s">
        <v>20</v>
      </c>
      <c r="K6810" t="s">
        <v>21</v>
      </c>
      <c r="L6810" t="s">
        <v>8785</v>
      </c>
      <c r="M6810" t="s">
        <v>32</v>
      </c>
      <c r="N6810" t="s">
        <v>96</v>
      </c>
      <c r="O6810" t="s">
        <v>638</v>
      </c>
      <c r="P6810" t="b">
        <f>production[[#This Row],[Funded Month]]&gt;=DATE(2021,1,1)</f>
        <v>0</v>
      </c>
    </row>
    <row r="6811" spans="1:16" x14ac:dyDescent="0.2">
      <c r="A6811" s="1">
        <v>290190958989</v>
      </c>
      <c r="B6811">
        <v>290</v>
      </c>
      <c r="C6811" t="s">
        <v>16</v>
      </c>
      <c r="D6811" s="2">
        <v>43770</v>
      </c>
      <c r="E6811" t="s">
        <v>9856</v>
      </c>
      <c r="F6811">
        <f>1</f>
        <v>1</v>
      </c>
      <c r="G6811">
        <v>430350</v>
      </c>
      <c r="H6811" t="s">
        <v>18</v>
      </c>
      <c r="I6811" t="s">
        <v>19</v>
      </c>
      <c r="J6811" t="s">
        <v>20</v>
      </c>
      <c r="K6811" t="s">
        <v>21</v>
      </c>
      <c r="L6811" t="s">
        <v>8785</v>
      </c>
      <c r="M6811" t="s">
        <v>32</v>
      </c>
      <c r="N6811" t="s">
        <v>96</v>
      </c>
      <c r="O6811" t="s">
        <v>1899</v>
      </c>
      <c r="P6811" t="b">
        <f>production[[#This Row],[Funded Month]]&gt;=DATE(2021,1,1)</f>
        <v>0</v>
      </c>
    </row>
    <row r="6812" spans="1:16" x14ac:dyDescent="0.2">
      <c r="A6812" s="1">
        <v>290191067695</v>
      </c>
      <c r="B6812">
        <v>290</v>
      </c>
      <c r="C6812" t="s">
        <v>16</v>
      </c>
      <c r="D6812" s="2">
        <v>43770</v>
      </c>
      <c r="E6812" t="s">
        <v>9857</v>
      </c>
      <c r="F6812">
        <f>1</f>
        <v>1</v>
      </c>
      <c r="G6812">
        <v>328932</v>
      </c>
      <c r="H6812" t="s">
        <v>86</v>
      </c>
      <c r="I6812" t="s">
        <v>87</v>
      </c>
      <c r="J6812" t="s">
        <v>20</v>
      </c>
      <c r="K6812" t="s">
        <v>21</v>
      </c>
      <c r="L6812" t="s">
        <v>8785</v>
      </c>
      <c r="M6812" t="s">
        <v>32</v>
      </c>
      <c r="N6812" t="s">
        <v>8856</v>
      </c>
      <c r="O6812" t="s">
        <v>9858</v>
      </c>
      <c r="P6812" t="b">
        <f>production[[#This Row],[Funded Month]]&gt;=DATE(2021,1,1)</f>
        <v>0</v>
      </c>
    </row>
    <row r="6813" spans="1:16" x14ac:dyDescent="0.2">
      <c r="A6813" s="1">
        <v>290191068315</v>
      </c>
      <c r="B6813">
        <v>290</v>
      </c>
      <c r="C6813" t="s">
        <v>16</v>
      </c>
      <c r="D6813" s="2">
        <v>43770</v>
      </c>
      <c r="E6813" t="s">
        <v>9859</v>
      </c>
      <c r="F6813">
        <f>1</f>
        <v>1</v>
      </c>
      <c r="G6813">
        <v>261250</v>
      </c>
      <c r="H6813" t="s">
        <v>18</v>
      </c>
      <c r="I6813" t="s">
        <v>19</v>
      </c>
      <c r="J6813" t="s">
        <v>20</v>
      </c>
      <c r="K6813" t="s">
        <v>21</v>
      </c>
      <c r="L6813" t="s">
        <v>8785</v>
      </c>
      <c r="M6813" t="s">
        <v>32</v>
      </c>
      <c r="N6813" t="s">
        <v>96</v>
      </c>
      <c r="O6813" t="s">
        <v>5194</v>
      </c>
      <c r="P6813" t="b">
        <f>production[[#This Row],[Funded Month]]&gt;=DATE(2021,1,1)</f>
        <v>0</v>
      </c>
    </row>
    <row r="6814" spans="1:16" x14ac:dyDescent="0.2">
      <c r="A6814" s="1">
        <v>290191071121</v>
      </c>
      <c r="B6814">
        <v>290</v>
      </c>
      <c r="C6814" t="s">
        <v>16</v>
      </c>
      <c r="D6814" s="2">
        <v>43770</v>
      </c>
      <c r="E6814" t="s">
        <v>9860</v>
      </c>
      <c r="F6814">
        <f>1</f>
        <v>1</v>
      </c>
      <c r="G6814">
        <v>150000</v>
      </c>
      <c r="H6814" t="s">
        <v>18</v>
      </c>
      <c r="I6814" t="s">
        <v>19</v>
      </c>
      <c r="J6814" t="s">
        <v>20</v>
      </c>
      <c r="K6814" t="s">
        <v>21</v>
      </c>
      <c r="L6814" t="s">
        <v>8785</v>
      </c>
      <c r="M6814" t="s">
        <v>32</v>
      </c>
      <c r="N6814" t="s">
        <v>96</v>
      </c>
      <c r="O6814" t="s">
        <v>9861</v>
      </c>
      <c r="P6814" t="b">
        <f>production[[#This Row],[Funded Month]]&gt;=DATE(2021,1,1)</f>
        <v>0</v>
      </c>
    </row>
    <row r="6815" spans="1:16" x14ac:dyDescent="0.2">
      <c r="A6815" s="1">
        <v>290191172178</v>
      </c>
      <c r="B6815">
        <v>290</v>
      </c>
      <c r="C6815" t="s">
        <v>16</v>
      </c>
      <c r="D6815" s="2">
        <v>43770</v>
      </c>
      <c r="E6815" t="s">
        <v>9862</v>
      </c>
      <c r="F6815">
        <f>1</f>
        <v>1</v>
      </c>
      <c r="G6815">
        <v>112500</v>
      </c>
      <c r="H6815" t="s">
        <v>18</v>
      </c>
      <c r="I6815" t="s">
        <v>19</v>
      </c>
      <c r="J6815" t="s">
        <v>20</v>
      </c>
      <c r="K6815" t="s">
        <v>21</v>
      </c>
      <c r="L6815" t="s">
        <v>8785</v>
      </c>
      <c r="M6815" t="s">
        <v>32</v>
      </c>
      <c r="N6815" t="s">
        <v>93</v>
      </c>
      <c r="O6815" t="s">
        <v>7695</v>
      </c>
      <c r="P6815" t="b">
        <f>production[[#This Row],[Funded Month]]&gt;=DATE(2021,1,1)</f>
        <v>0</v>
      </c>
    </row>
    <row r="6816" spans="1:16" x14ac:dyDescent="0.2">
      <c r="A6816" s="1">
        <v>290190852715</v>
      </c>
      <c r="B6816">
        <v>290</v>
      </c>
      <c r="C6816" t="s">
        <v>16</v>
      </c>
      <c r="D6816" s="2">
        <v>43770</v>
      </c>
      <c r="E6816" t="s">
        <v>9863</v>
      </c>
      <c r="F6816">
        <f>1</f>
        <v>1</v>
      </c>
      <c r="G6816">
        <v>222800</v>
      </c>
      <c r="H6816" t="s">
        <v>18</v>
      </c>
      <c r="I6816" t="s">
        <v>19</v>
      </c>
      <c r="J6816" t="s">
        <v>20</v>
      </c>
      <c r="K6816" t="s">
        <v>21</v>
      </c>
      <c r="L6816" t="s">
        <v>181</v>
      </c>
      <c r="M6816" t="s">
        <v>32</v>
      </c>
      <c r="N6816" t="s">
        <v>182</v>
      </c>
      <c r="O6816" t="s">
        <v>486</v>
      </c>
      <c r="P6816" t="b">
        <f>production[[#This Row],[Funded Month]]&gt;=DATE(2021,1,1)</f>
        <v>0</v>
      </c>
    </row>
    <row r="6817" spans="1:16" x14ac:dyDescent="0.2">
      <c r="A6817" s="1">
        <v>290190855810</v>
      </c>
      <c r="B6817">
        <v>290</v>
      </c>
      <c r="C6817" t="s">
        <v>16</v>
      </c>
      <c r="D6817" s="2">
        <v>43770</v>
      </c>
      <c r="E6817" t="s">
        <v>9864</v>
      </c>
      <c r="F6817">
        <f>1</f>
        <v>1</v>
      </c>
      <c r="G6817">
        <v>452000</v>
      </c>
      <c r="H6817" t="s">
        <v>18</v>
      </c>
      <c r="I6817" t="s">
        <v>19</v>
      </c>
      <c r="J6817" t="s">
        <v>20</v>
      </c>
      <c r="K6817" t="s">
        <v>21</v>
      </c>
      <c r="L6817" t="s">
        <v>181</v>
      </c>
      <c r="M6817" t="s">
        <v>32</v>
      </c>
      <c r="N6817" t="s">
        <v>182</v>
      </c>
      <c r="O6817" t="s">
        <v>1696</v>
      </c>
      <c r="P6817" t="b">
        <f>production[[#This Row],[Funded Month]]&gt;=DATE(2021,1,1)</f>
        <v>0</v>
      </c>
    </row>
    <row r="6818" spans="1:16" x14ac:dyDescent="0.2">
      <c r="A6818" s="1">
        <v>290190855996</v>
      </c>
      <c r="B6818">
        <v>290</v>
      </c>
      <c r="C6818" t="s">
        <v>16</v>
      </c>
      <c r="D6818" s="2">
        <v>43770</v>
      </c>
      <c r="E6818" t="s">
        <v>9865</v>
      </c>
      <c r="F6818">
        <f>1</f>
        <v>1</v>
      </c>
      <c r="G6818">
        <v>247435</v>
      </c>
      <c r="H6818" t="s">
        <v>86</v>
      </c>
      <c r="I6818" t="s">
        <v>87</v>
      </c>
      <c r="J6818" t="s">
        <v>20</v>
      </c>
      <c r="K6818" t="s">
        <v>21</v>
      </c>
      <c r="L6818" t="s">
        <v>181</v>
      </c>
      <c r="M6818" t="s">
        <v>32</v>
      </c>
      <c r="N6818" t="s">
        <v>531</v>
      </c>
      <c r="O6818" t="s">
        <v>9866</v>
      </c>
      <c r="P6818" t="b">
        <f>production[[#This Row],[Funded Month]]&gt;=DATE(2021,1,1)</f>
        <v>0</v>
      </c>
    </row>
    <row r="6819" spans="1:16" x14ac:dyDescent="0.2">
      <c r="A6819" s="1">
        <v>290190957385</v>
      </c>
      <c r="B6819">
        <v>290</v>
      </c>
      <c r="C6819" t="s">
        <v>16</v>
      </c>
      <c r="D6819" s="2">
        <v>43770</v>
      </c>
      <c r="E6819" t="s">
        <v>9867</v>
      </c>
      <c r="F6819">
        <f>1</f>
        <v>1</v>
      </c>
      <c r="G6819">
        <v>143000</v>
      </c>
      <c r="H6819" t="s">
        <v>18</v>
      </c>
      <c r="I6819" t="s">
        <v>19</v>
      </c>
      <c r="J6819" t="s">
        <v>20</v>
      </c>
      <c r="K6819" t="s">
        <v>21</v>
      </c>
      <c r="L6819" t="s">
        <v>181</v>
      </c>
      <c r="M6819" t="s">
        <v>32</v>
      </c>
      <c r="N6819" t="s">
        <v>182</v>
      </c>
      <c r="O6819" t="s">
        <v>9868</v>
      </c>
      <c r="P6819" t="b">
        <f>production[[#This Row],[Funded Month]]&gt;=DATE(2021,1,1)</f>
        <v>0</v>
      </c>
    </row>
    <row r="6820" spans="1:16" x14ac:dyDescent="0.2">
      <c r="A6820" s="1">
        <v>290191064685</v>
      </c>
      <c r="B6820">
        <v>290</v>
      </c>
      <c r="C6820" t="s">
        <v>16</v>
      </c>
      <c r="D6820" s="2">
        <v>43770</v>
      </c>
      <c r="E6820" t="s">
        <v>9869</v>
      </c>
      <c r="F6820">
        <f>1</f>
        <v>1</v>
      </c>
      <c r="G6820">
        <v>185526</v>
      </c>
      <c r="H6820" t="s">
        <v>86</v>
      </c>
      <c r="I6820" t="s">
        <v>1351</v>
      </c>
      <c r="J6820" t="s">
        <v>20</v>
      </c>
      <c r="K6820" t="s">
        <v>21</v>
      </c>
      <c r="L6820" t="s">
        <v>181</v>
      </c>
      <c r="M6820" t="s">
        <v>32</v>
      </c>
      <c r="N6820" t="s">
        <v>531</v>
      </c>
      <c r="O6820" t="s">
        <v>9755</v>
      </c>
      <c r="P6820" t="b">
        <f>production[[#This Row],[Funded Month]]&gt;=DATE(2021,1,1)</f>
        <v>0</v>
      </c>
    </row>
    <row r="6821" spans="1:16" x14ac:dyDescent="0.2">
      <c r="A6821" s="1">
        <v>290191065697</v>
      </c>
      <c r="B6821">
        <v>290</v>
      </c>
      <c r="C6821" t="s">
        <v>16</v>
      </c>
      <c r="D6821" s="2">
        <v>43770</v>
      </c>
      <c r="E6821" t="s">
        <v>9869</v>
      </c>
      <c r="F6821">
        <f>1</f>
        <v>1</v>
      </c>
      <c r="G6821">
        <v>6614</v>
      </c>
      <c r="H6821" t="s">
        <v>18</v>
      </c>
      <c r="I6821" t="s">
        <v>488</v>
      </c>
      <c r="J6821" t="s">
        <v>398</v>
      </c>
      <c r="K6821" t="s">
        <v>21</v>
      </c>
      <c r="L6821" t="s">
        <v>181</v>
      </c>
      <c r="M6821" t="s">
        <v>32</v>
      </c>
      <c r="N6821" t="s">
        <v>531</v>
      </c>
      <c r="O6821" t="s">
        <v>9755</v>
      </c>
      <c r="P6821" t="b">
        <f>production[[#This Row],[Funded Month]]&gt;=DATE(2021,1,1)</f>
        <v>0</v>
      </c>
    </row>
    <row r="6822" spans="1:16" x14ac:dyDescent="0.2">
      <c r="A6822" s="1">
        <v>290191070254</v>
      </c>
      <c r="B6822">
        <v>290</v>
      </c>
      <c r="C6822" t="s">
        <v>16</v>
      </c>
      <c r="D6822" s="2">
        <v>43770</v>
      </c>
      <c r="E6822" t="s">
        <v>9870</v>
      </c>
      <c r="F6822">
        <f>1</f>
        <v>1</v>
      </c>
      <c r="G6822">
        <v>166920</v>
      </c>
      <c r="H6822" t="s">
        <v>86</v>
      </c>
      <c r="I6822" t="s">
        <v>1281</v>
      </c>
      <c r="J6822" t="s">
        <v>20</v>
      </c>
      <c r="K6822" t="s">
        <v>21</v>
      </c>
      <c r="L6822" t="s">
        <v>181</v>
      </c>
      <c r="M6822" t="s">
        <v>32</v>
      </c>
      <c r="N6822" t="s">
        <v>182</v>
      </c>
      <c r="O6822" t="s">
        <v>6131</v>
      </c>
      <c r="P6822" t="b">
        <f>production[[#This Row],[Funded Month]]&gt;=DATE(2021,1,1)</f>
        <v>0</v>
      </c>
    </row>
    <row r="6823" spans="1:16" x14ac:dyDescent="0.2">
      <c r="A6823" s="1">
        <v>290191070323</v>
      </c>
      <c r="B6823">
        <v>290</v>
      </c>
      <c r="C6823" t="s">
        <v>16</v>
      </c>
      <c r="D6823" s="2">
        <v>43770</v>
      </c>
      <c r="E6823" t="s">
        <v>9870</v>
      </c>
      <c r="F6823">
        <f>1</f>
        <v>1</v>
      </c>
      <c r="G6823">
        <v>5950</v>
      </c>
      <c r="H6823" t="s">
        <v>18</v>
      </c>
      <c r="I6823" t="s">
        <v>488</v>
      </c>
      <c r="J6823" t="s">
        <v>398</v>
      </c>
      <c r="K6823" t="s">
        <v>21</v>
      </c>
      <c r="L6823" t="s">
        <v>181</v>
      </c>
      <c r="M6823" t="s">
        <v>32</v>
      </c>
      <c r="N6823" t="s">
        <v>182</v>
      </c>
      <c r="O6823" t="s">
        <v>6131</v>
      </c>
      <c r="P6823" t="b">
        <f>production[[#This Row],[Funded Month]]&gt;=DATE(2021,1,1)</f>
        <v>0</v>
      </c>
    </row>
    <row r="6824" spans="1:16" x14ac:dyDescent="0.2">
      <c r="A6824" s="1">
        <v>297191066143</v>
      </c>
      <c r="B6824">
        <v>297</v>
      </c>
      <c r="C6824" t="s">
        <v>415</v>
      </c>
      <c r="D6824" s="2">
        <v>43770</v>
      </c>
      <c r="E6824" t="s">
        <v>9871</v>
      </c>
      <c r="F6824">
        <f>1</f>
        <v>1</v>
      </c>
      <c r="G6824">
        <v>229631</v>
      </c>
      <c r="H6824" t="s">
        <v>86</v>
      </c>
      <c r="I6824" t="s">
        <v>9872</v>
      </c>
      <c r="J6824" t="s">
        <v>20</v>
      </c>
      <c r="K6824" t="s">
        <v>27</v>
      </c>
      <c r="L6824" t="s">
        <v>9517</v>
      </c>
      <c r="M6824" t="s">
        <v>32</v>
      </c>
      <c r="N6824" t="s">
        <v>1192</v>
      </c>
      <c r="P6824" t="b">
        <f>production[[#This Row],[Funded Month]]&gt;=DATE(2021,1,1)</f>
        <v>0</v>
      </c>
    </row>
    <row r="6825" spans="1:16" x14ac:dyDescent="0.2">
      <c r="A6825" s="1">
        <v>295190963971</v>
      </c>
      <c r="B6825">
        <v>295</v>
      </c>
      <c r="C6825" t="s">
        <v>16</v>
      </c>
      <c r="D6825" s="2">
        <v>43739</v>
      </c>
      <c r="E6825" t="s">
        <v>9873</v>
      </c>
      <c r="F6825">
        <f>1</f>
        <v>1</v>
      </c>
      <c r="G6825">
        <v>323000</v>
      </c>
      <c r="H6825" t="s">
        <v>18</v>
      </c>
      <c r="I6825" t="s">
        <v>19</v>
      </c>
      <c r="J6825" t="s">
        <v>20</v>
      </c>
      <c r="K6825" t="s">
        <v>27</v>
      </c>
      <c r="L6825" t="s">
        <v>1046</v>
      </c>
      <c r="M6825" t="s">
        <v>32</v>
      </c>
      <c r="N6825" t="s">
        <v>9874</v>
      </c>
      <c r="O6825" t="s">
        <v>5073</v>
      </c>
      <c r="P6825" t="b">
        <f>production[[#This Row],[Funded Month]]&gt;=DATE(2021,1,1)</f>
        <v>0</v>
      </c>
    </row>
    <row r="6826" spans="1:16" x14ac:dyDescent="0.2">
      <c r="A6826" s="1">
        <v>290190639575</v>
      </c>
      <c r="B6826">
        <v>290</v>
      </c>
      <c r="C6826" t="s">
        <v>16</v>
      </c>
      <c r="D6826" s="2">
        <v>43739</v>
      </c>
      <c r="E6826" t="s">
        <v>9875</v>
      </c>
      <c r="F6826">
        <f>1</f>
        <v>1</v>
      </c>
      <c r="G6826">
        <v>111501</v>
      </c>
      <c r="H6826" t="s">
        <v>18</v>
      </c>
      <c r="I6826" t="s">
        <v>79</v>
      </c>
      <c r="J6826" t="s">
        <v>20</v>
      </c>
      <c r="K6826" t="s">
        <v>21</v>
      </c>
      <c r="L6826" t="s">
        <v>224</v>
      </c>
      <c r="M6826" t="s">
        <v>32</v>
      </c>
      <c r="N6826" t="s">
        <v>165</v>
      </c>
      <c r="O6826" t="s">
        <v>9876</v>
      </c>
      <c r="P6826" t="b">
        <f>production[[#This Row],[Funded Month]]&gt;=DATE(2021,1,1)</f>
        <v>0</v>
      </c>
    </row>
    <row r="6827" spans="1:16" x14ac:dyDescent="0.2">
      <c r="A6827" s="1">
        <v>290190852040</v>
      </c>
      <c r="B6827">
        <v>290</v>
      </c>
      <c r="C6827" t="s">
        <v>16</v>
      </c>
      <c r="D6827" s="2">
        <v>43739</v>
      </c>
      <c r="E6827" t="s">
        <v>9877</v>
      </c>
      <c r="F6827">
        <f>1</f>
        <v>1</v>
      </c>
      <c r="G6827">
        <v>147283</v>
      </c>
      <c r="H6827" t="s">
        <v>86</v>
      </c>
      <c r="I6827" t="s">
        <v>1536</v>
      </c>
      <c r="J6827" t="s">
        <v>20</v>
      </c>
      <c r="K6827" t="s">
        <v>21</v>
      </c>
      <c r="L6827" t="s">
        <v>224</v>
      </c>
      <c r="M6827" t="s">
        <v>32</v>
      </c>
      <c r="N6827" t="s">
        <v>165</v>
      </c>
      <c r="O6827" t="s">
        <v>9592</v>
      </c>
      <c r="P6827" t="b">
        <f>production[[#This Row],[Funded Month]]&gt;=DATE(2021,1,1)</f>
        <v>0</v>
      </c>
    </row>
    <row r="6828" spans="1:16" x14ac:dyDescent="0.2">
      <c r="A6828" s="1">
        <v>290190852778</v>
      </c>
      <c r="B6828">
        <v>290</v>
      </c>
      <c r="C6828" t="s">
        <v>16</v>
      </c>
      <c r="D6828" s="2">
        <v>43739</v>
      </c>
      <c r="E6828" t="s">
        <v>9877</v>
      </c>
      <c r="F6828">
        <f>1</f>
        <v>1</v>
      </c>
      <c r="G6828">
        <v>5250</v>
      </c>
      <c r="H6828" t="s">
        <v>18</v>
      </c>
      <c r="I6828" t="s">
        <v>488</v>
      </c>
      <c r="J6828" t="s">
        <v>398</v>
      </c>
      <c r="K6828" t="s">
        <v>21</v>
      </c>
      <c r="L6828" t="s">
        <v>224</v>
      </c>
      <c r="M6828" t="s">
        <v>32</v>
      </c>
      <c r="N6828" t="s">
        <v>165</v>
      </c>
      <c r="O6828" t="s">
        <v>9593</v>
      </c>
      <c r="P6828" t="b">
        <f>production[[#This Row],[Funded Month]]&gt;=DATE(2021,1,1)</f>
        <v>0</v>
      </c>
    </row>
    <row r="6829" spans="1:16" x14ac:dyDescent="0.2">
      <c r="A6829" s="1">
        <v>290190856098</v>
      </c>
      <c r="B6829">
        <v>290</v>
      </c>
      <c r="C6829" t="s">
        <v>16</v>
      </c>
      <c r="D6829" s="2">
        <v>43739</v>
      </c>
      <c r="E6829" t="s">
        <v>9878</v>
      </c>
      <c r="F6829">
        <f>1</f>
        <v>1</v>
      </c>
      <c r="G6829">
        <v>266950</v>
      </c>
      <c r="H6829" t="s">
        <v>18</v>
      </c>
      <c r="I6829" t="s">
        <v>19</v>
      </c>
      <c r="J6829" t="s">
        <v>20</v>
      </c>
      <c r="K6829" t="s">
        <v>21</v>
      </c>
      <c r="L6829" t="s">
        <v>224</v>
      </c>
      <c r="M6829" t="s">
        <v>32</v>
      </c>
      <c r="N6829" t="s">
        <v>165</v>
      </c>
      <c r="O6829" t="s">
        <v>9879</v>
      </c>
      <c r="P6829" t="b">
        <f>production[[#This Row],[Funded Month]]&gt;=DATE(2021,1,1)</f>
        <v>0</v>
      </c>
    </row>
    <row r="6830" spans="1:16" x14ac:dyDescent="0.2">
      <c r="A6830" s="1">
        <v>290190962434</v>
      </c>
      <c r="B6830">
        <v>290</v>
      </c>
      <c r="C6830" t="s">
        <v>16</v>
      </c>
      <c r="D6830" s="2">
        <v>43739</v>
      </c>
      <c r="E6830" t="s">
        <v>9880</v>
      </c>
      <c r="F6830">
        <f>1</f>
        <v>1</v>
      </c>
      <c r="G6830">
        <v>166920</v>
      </c>
      <c r="H6830" t="s">
        <v>86</v>
      </c>
      <c r="I6830" t="s">
        <v>1281</v>
      </c>
      <c r="J6830" t="s">
        <v>20</v>
      </c>
      <c r="K6830" t="s">
        <v>21</v>
      </c>
      <c r="L6830" t="s">
        <v>224</v>
      </c>
      <c r="M6830" t="s">
        <v>32</v>
      </c>
      <c r="N6830" t="s">
        <v>165</v>
      </c>
      <c r="O6830" t="s">
        <v>9881</v>
      </c>
      <c r="P6830" t="b">
        <f>production[[#This Row],[Funded Month]]&gt;=DATE(2021,1,1)</f>
        <v>0</v>
      </c>
    </row>
    <row r="6831" spans="1:16" x14ac:dyDescent="0.2">
      <c r="A6831" s="1">
        <v>290190962800</v>
      </c>
      <c r="B6831">
        <v>290</v>
      </c>
      <c r="C6831" t="s">
        <v>16</v>
      </c>
      <c r="D6831" s="2">
        <v>43739</v>
      </c>
      <c r="E6831" t="s">
        <v>9880</v>
      </c>
      <c r="F6831">
        <f>1</f>
        <v>1</v>
      </c>
      <c r="G6831">
        <v>5950</v>
      </c>
      <c r="H6831" t="s">
        <v>18</v>
      </c>
      <c r="I6831" t="s">
        <v>488</v>
      </c>
      <c r="J6831" t="s">
        <v>398</v>
      </c>
      <c r="K6831" t="s">
        <v>21</v>
      </c>
      <c r="L6831" t="s">
        <v>224</v>
      </c>
      <c r="M6831" t="s">
        <v>32</v>
      </c>
      <c r="N6831" t="s">
        <v>165</v>
      </c>
      <c r="O6831" t="s">
        <v>9882</v>
      </c>
      <c r="P6831" t="b">
        <f>production[[#This Row],[Funded Month]]&gt;=DATE(2021,1,1)</f>
        <v>0</v>
      </c>
    </row>
    <row r="6832" spans="1:16" x14ac:dyDescent="0.2">
      <c r="A6832" s="1">
        <v>290190743485</v>
      </c>
      <c r="B6832">
        <v>290</v>
      </c>
      <c r="C6832" t="s">
        <v>16</v>
      </c>
      <c r="D6832" s="2">
        <v>43739</v>
      </c>
      <c r="E6832" t="s">
        <v>9883</v>
      </c>
      <c r="F6832">
        <f>1</f>
        <v>1</v>
      </c>
      <c r="G6832">
        <v>297511</v>
      </c>
      <c r="H6832" t="s">
        <v>86</v>
      </c>
      <c r="I6832" t="s">
        <v>87</v>
      </c>
      <c r="J6832" t="s">
        <v>20</v>
      </c>
      <c r="K6832" t="s">
        <v>21</v>
      </c>
      <c r="L6832" t="s">
        <v>8722</v>
      </c>
      <c r="M6832" t="s">
        <v>32</v>
      </c>
      <c r="N6832" t="s">
        <v>596</v>
      </c>
      <c r="O6832" t="s">
        <v>8942</v>
      </c>
      <c r="P6832" t="b">
        <f>production[[#This Row],[Funded Month]]&gt;=DATE(2021,1,1)</f>
        <v>0</v>
      </c>
    </row>
    <row r="6833" spans="1:16" x14ac:dyDescent="0.2">
      <c r="A6833" s="1">
        <v>290190855014</v>
      </c>
      <c r="B6833">
        <v>290</v>
      </c>
      <c r="C6833" t="s">
        <v>16</v>
      </c>
      <c r="D6833" s="2">
        <v>43739</v>
      </c>
      <c r="E6833" t="s">
        <v>9884</v>
      </c>
      <c r="F6833">
        <f>1</f>
        <v>1</v>
      </c>
      <c r="G6833">
        <v>212500</v>
      </c>
      <c r="H6833" t="s">
        <v>18</v>
      </c>
      <c r="I6833" t="s">
        <v>19</v>
      </c>
      <c r="J6833" t="s">
        <v>20</v>
      </c>
      <c r="K6833" t="s">
        <v>21</v>
      </c>
      <c r="L6833" t="s">
        <v>8722</v>
      </c>
      <c r="M6833" t="s">
        <v>32</v>
      </c>
      <c r="N6833" t="s">
        <v>596</v>
      </c>
      <c r="O6833" t="s">
        <v>9885</v>
      </c>
      <c r="P6833" t="b">
        <f>production[[#This Row],[Funded Month]]&gt;=DATE(2021,1,1)</f>
        <v>0</v>
      </c>
    </row>
    <row r="6834" spans="1:16" x14ac:dyDescent="0.2">
      <c r="A6834" s="1">
        <v>297190958939</v>
      </c>
      <c r="B6834">
        <v>297</v>
      </c>
      <c r="C6834" t="s">
        <v>415</v>
      </c>
      <c r="D6834" s="2">
        <v>43739</v>
      </c>
      <c r="E6834" t="s">
        <v>9886</v>
      </c>
      <c r="F6834">
        <f>1</f>
        <v>1</v>
      </c>
      <c r="G6834">
        <v>180000</v>
      </c>
      <c r="H6834" t="s">
        <v>18</v>
      </c>
      <c r="I6834" t="s">
        <v>19</v>
      </c>
      <c r="J6834" t="s">
        <v>20</v>
      </c>
      <c r="K6834" t="s">
        <v>21</v>
      </c>
      <c r="L6834" t="s">
        <v>1191</v>
      </c>
      <c r="M6834" t="s">
        <v>32</v>
      </c>
      <c r="N6834" t="s">
        <v>1192</v>
      </c>
      <c r="O6834" t="s">
        <v>9887</v>
      </c>
      <c r="P6834" t="b">
        <f>production[[#This Row],[Funded Month]]&gt;=DATE(2021,1,1)</f>
        <v>0</v>
      </c>
    </row>
    <row r="6835" spans="1:16" x14ac:dyDescent="0.2">
      <c r="A6835" s="1">
        <v>297190961854</v>
      </c>
      <c r="B6835">
        <v>297</v>
      </c>
      <c r="C6835" t="s">
        <v>415</v>
      </c>
      <c r="D6835" s="2">
        <v>43739</v>
      </c>
      <c r="E6835" t="s">
        <v>9888</v>
      </c>
      <c r="F6835">
        <f>1</f>
        <v>1</v>
      </c>
      <c r="G6835">
        <v>140000</v>
      </c>
      <c r="H6835" t="s">
        <v>18</v>
      </c>
      <c r="I6835" t="s">
        <v>19</v>
      </c>
      <c r="J6835" t="s">
        <v>20</v>
      </c>
      <c r="K6835" t="s">
        <v>21</v>
      </c>
      <c r="L6835" t="s">
        <v>1191</v>
      </c>
      <c r="M6835" t="s">
        <v>32</v>
      </c>
      <c r="N6835" t="s">
        <v>1192</v>
      </c>
      <c r="O6835" t="s">
        <v>9887</v>
      </c>
      <c r="P6835" t="b">
        <f>production[[#This Row],[Funded Month]]&gt;=DATE(2021,1,1)</f>
        <v>0</v>
      </c>
    </row>
    <row r="6836" spans="1:16" x14ac:dyDescent="0.2">
      <c r="A6836" s="1">
        <v>292191064855</v>
      </c>
      <c r="B6836">
        <v>292</v>
      </c>
      <c r="C6836" t="s">
        <v>922</v>
      </c>
      <c r="D6836" s="2">
        <v>43739</v>
      </c>
      <c r="E6836" t="s">
        <v>9889</v>
      </c>
      <c r="F6836">
        <f>1</f>
        <v>1</v>
      </c>
      <c r="G6836">
        <v>8000</v>
      </c>
      <c r="H6836" t="s">
        <v>18</v>
      </c>
      <c r="I6836" t="s">
        <v>9628</v>
      </c>
      <c r="J6836" t="s">
        <v>398</v>
      </c>
      <c r="K6836" t="s">
        <v>21</v>
      </c>
      <c r="L6836" t="s">
        <v>9058</v>
      </c>
      <c r="M6836" t="s">
        <v>32</v>
      </c>
      <c r="N6836" t="s">
        <v>4877</v>
      </c>
      <c r="P6836" t="b">
        <f>production[[#This Row],[Funded Month]]&gt;=DATE(2021,1,1)</f>
        <v>0</v>
      </c>
    </row>
    <row r="6837" spans="1:16" x14ac:dyDescent="0.2">
      <c r="A6837" s="1">
        <v>290190748486</v>
      </c>
      <c r="B6837">
        <v>290</v>
      </c>
      <c r="C6837" t="s">
        <v>16</v>
      </c>
      <c r="D6837" s="2">
        <v>43739</v>
      </c>
      <c r="E6837" t="s">
        <v>9890</v>
      </c>
      <c r="F6837">
        <f>1</f>
        <v>1</v>
      </c>
      <c r="G6837">
        <v>147737</v>
      </c>
      <c r="H6837" t="s">
        <v>86</v>
      </c>
      <c r="I6837" t="s">
        <v>87</v>
      </c>
      <c r="J6837" t="s">
        <v>20</v>
      </c>
      <c r="K6837" t="s">
        <v>21</v>
      </c>
      <c r="L6837" t="s">
        <v>8752</v>
      </c>
      <c r="M6837" t="s">
        <v>32</v>
      </c>
      <c r="N6837" t="s">
        <v>700</v>
      </c>
      <c r="O6837" t="s">
        <v>701</v>
      </c>
      <c r="P6837" t="b">
        <f>production[[#This Row],[Funded Month]]&gt;=DATE(2021,1,1)</f>
        <v>0</v>
      </c>
    </row>
    <row r="6838" spans="1:16" x14ac:dyDescent="0.2">
      <c r="A6838" s="1">
        <v>290190856925</v>
      </c>
      <c r="B6838">
        <v>290</v>
      </c>
      <c r="C6838" t="s">
        <v>16</v>
      </c>
      <c r="D6838" s="2">
        <v>43739</v>
      </c>
      <c r="E6838" t="s">
        <v>9891</v>
      </c>
      <c r="F6838">
        <f>1</f>
        <v>1</v>
      </c>
      <c r="G6838">
        <v>300000</v>
      </c>
      <c r="H6838" t="s">
        <v>18</v>
      </c>
      <c r="I6838" t="s">
        <v>19</v>
      </c>
      <c r="J6838" t="s">
        <v>20</v>
      </c>
      <c r="K6838" t="s">
        <v>21</v>
      </c>
      <c r="L6838" t="s">
        <v>8752</v>
      </c>
      <c r="M6838" t="s">
        <v>32</v>
      </c>
      <c r="N6838" t="s">
        <v>1749</v>
      </c>
      <c r="O6838" t="s">
        <v>3428</v>
      </c>
      <c r="P6838" t="b">
        <f>production[[#This Row],[Funded Month]]&gt;=DATE(2021,1,1)</f>
        <v>0</v>
      </c>
    </row>
    <row r="6839" spans="1:16" x14ac:dyDescent="0.2">
      <c r="A6839" s="1">
        <v>290190961074</v>
      </c>
      <c r="B6839">
        <v>290</v>
      </c>
      <c r="C6839" t="s">
        <v>16</v>
      </c>
      <c r="D6839" s="2">
        <v>43739</v>
      </c>
      <c r="E6839" t="s">
        <v>9892</v>
      </c>
      <c r="F6839">
        <f>1</f>
        <v>1</v>
      </c>
      <c r="G6839">
        <v>160420</v>
      </c>
      <c r="H6839" t="s">
        <v>18</v>
      </c>
      <c r="I6839" t="s">
        <v>19</v>
      </c>
      <c r="J6839" t="s">
        <v>20</v>
      </c>
      <c r="K6839" t="s">
        <v>21</v>
      </c>
      <c r="L6839" t="s">
        <v>8752</v>
      </c>
      <c r="M6839" t="s">
        <v>32</v>
      </c>
      <c r="N6839" t="s">
        <v>700</v>
      </c>
      <c r="O6839" t="s">
        <v>9893</v>
      </c>
      <c r="P6839" t="b">
        <f>production[[#This Row],[Funded Month]]&gt;=DATE(2021,1,1)</f>
        <v>0</v>
      </c>
    </row>
    <row r="6840" spans="1:16" x14ac:dyDescent="0.2">
      <c r="A6840" s="1">
        <v>290190856933</v>
      </c>
      <c r="B6840">
        <v>290</v>
      </c>
      <c r="C6840" t="s">
        <v>16</v>
      </c>
      <c r="D6840" s="2">
        <v>43739</v>
      </c>
      <c r="E6840" t="s">
        <v>9894</v>
      </c>
      <c r="F6840">
        <f>1</f>
        <v>1</v>
      </c>
      <c r="G6840">
        <v>354795</v>
      </c>
      <c r="H6840" t="s">
        <v>18</v>
      </c>
      <c r="I6840" t="s">
        <v>19</v>
      </c>
      <c r="J6840" t="s">
        <v>20</v>
      </c>
      <c r="K6840" t="s">
        <v>21</v>
      </c>
      <c r="L6840" t="s">
        <v>8891</v>
      </c>
      <c r="M6840" t="s">
        <v>32</v>
      </c>
      <c r="N6840" t="s">
        <v>1328</v>
      </c>
      <c r="O6840" t="s">
        <v>4383</v>
      </c>
      <c r="P6840" t="b">
        <f>production[[#This Row],[Funded Month]]&gt;=DATE(2021,1,1)</f>
        <v>0</v>
      </c>
    </row>
    <row r="6841" spans="1:16" x14ac:dyDescent="0.2">
      <c r="A6841" s="1">
        <v>290190957303</v>
      </c>
      <c r="B6841">
        <v>290</v>
      </c>
      <c r="C6841" t="s">
        <v>16</v>
      </c>
      <c r="D6841" s="2">
        <v>43739</v>
      </c>
      <c r="E6841" t="s">
        <v>9895</v>
      </c>
      <c r="F6841">
        <f>1</f>
        <v>1</v>
      </c>
      <c r="G6841">
        <v>177721</v>
      </c>
      <c r="H6841" t="s">
        <v>86</v>
      </c>
      <c r="I6841" t="s">
        <v>1536</v>
      </c>
      <c r="J6841" t="s">
        <v>20</v>
      </c>
      <c r="K6841" t="s">
        <v>21</v>
      </c>
      <c r="L6841" t="s">
        <v>8891</v>
      </c>
      <c r="M6841" t="s">
        <v>32</v>
      </c>
      <c r="N6841" t="s">
        <v>1328</v>
      </c>
      <c r="O6841" t="s">
        <v>9896</v>
      </c>
      <c r="P6841" t="b">
        <f>production[[#This Row],[Funded Month]]&gt;=DATE(2021,1,1)</f>
        <v>0</v>
      </c>
    </row>
    <row r="6842" spans="1:16" x14ac:dyDescent="0.2">
      <c r="A6842" s="1">
        <v>290190959979</v>
      </c>
      <c r="B6842">
        <v>290</v>
      </c>
      <c r="C6842" t="s">
        <v>16</v>
      </c>
      <c r="D6842" s="2">
        <v>43739</v>
      </c>
      <c r="E6842" t="s">
        <v>9895</v>
      </c>
      <c r="F6842">
        <f>1</f>
        <v>1</v>
      </c>
      <c r="G6842">
        <v>6335</v>
      </c>
      <c r="H6842" t="s">
        <v>18</v>
      </c>
      <c r="I6842" t="s">
        <v>488</v>
      </c>
      <c r="J6842" t="s">
        <v>398</v>
      </c>
      <c r="K6842" t="s">
        <v>21</v>
      </c>
      <c r="L6842" t="s">
        <v>8891</v>
      </c>
      <c r="M6842" t="s">
        <v>32</v>
      </c>
      <c r="N6842" t="s">
        <v>1328</v>
      </c>
      <c r="P6842" t="b">
        <f>production[[#This Row],[Funded Month]]&gt;=DATE(2021,1,1)</f>
        <v>0</v>
      </c>
    </row>
    <row r="6843" spans="1:16" x14ac:dyDescent="0.2">
      <c r="A6843" s="1">
        <v>280190961541</v>
      </c>
      <c r="B6843">
        <v>280</v>
      </c>
      <c r="C6843" t="s">
        <v>16</v>
      </c>
      <c r="D6843" s="2">
        <v>43739</v>
      </c>
      <c r="E6843" t="s">
        <v>9897</v>
      </c>
      <c r="F6843">
        <f>1</f>
        <v>1</v>
      </c>
      <c r="G6843">
        <v>127483</v>
      </c>
      <c r="H6843" t="s">
        <v>238</v>
      </c>
      <c r="I6843" t="s">
        <v>286</v>
      </c>
      <c r="J6843" t="s">
        <v>20</v>
      </c>
      <c r="K6843" t="s">
        <v>21</v>
      </c>
      <c r="L6843" t="s">
        <v>8673</v>
      </c>
      <c r="M6843" t="s">
        <v>32</v>
      </c>
      <c r="N6843" t="s">
        <v>67</v>
      </c>
      <c r="O6843" t="s">
        <v>9898</v>
      </c>
      <c r="P6843" t="b">
        <f>production[[#This Row],[Funded Month]]&gt;=DATE(2021,1,1)</f>
        <v>0</v>
      </c>
    </row>
    <row r="6844" spans="1:16" x14ac:dyDescent="0.2">
      <c r="A6844" s="1">
        <v>290190963656</v>
      </c>
      <c r="B6844">
        <v>290</v>
      </c>
      <c r="C6844" t="s">
        <v>16</v>
      </c>
      <c r="D6844" s="2">
        <v>43739</v>
      </c>
      <c r="E6844" t="s">
        <v>9899</v>
      </c>
      <c r="F6844">
        <f>1</f>
        <v>1</v>
      </c>
      <c r="G6844">
        <v>200900</v>
      </c>
      <c r="H6844" t="s">
        <v>18</v>
      </c>
      <c r="I6844" t="s">
        <v>50</v>
      </c>
      <c r="J6844" t="s">
        <v>20</v>
      </c>
      <c r="K6844" t="s">
        <v>21</v>
      </c>
      <c r="L6844" t="s">
        <v>8967</v>
      </c>
      <c r="M6844" t="s">
        <v>32</v>
      </c>
      <c r="N6844" t="s">
        <v>756</v>
      </c>
      <c r="O6844" t="s">
        <v>7742</v>
      </c>
      <c r="P6844" t="b">
        <f>production[[#This Row],[Funded Month]]&gt;=DATE(2021,1,1)</f>
        <v>0</v>
      </c>
    </row>
    <row r="6845" spans="1:16" x14ac:dyDescent="0.2">
      <c r="A6845" s="1">
        <v>290190640571</v>
      </c>
      <c r="B6845">
        <v>290</v>
      </c>
      <c r="C6845" t="s">
        <v>16</v>
      </c>
      <c r="D6845" s="2">
        <v>43739</v>
      </c>
      <c r="E6845" t="s">
        <v>9900</v>
      </c>
      <c r="F6845">
        <f>1</f>
        <v>1</v>
      </c>
      <c r="G6845">
        <v>263000</v>
      </c>
      <c r="H6845" t="s">
        <v>238</v>
      </c>
      <c r="I6845" t="s">
        <v>286</v>
      </c>
      <c r="J6845" t="s">
        <v>20</v>
      </c>
      <c r="K6845" t="s">
        <v>21</v>
      </c>
      <c r="L6845" t="s">
        <v>6469</v>
      </c>
      <c r="M6845" t="s">
        <v>32</v>
      </c>
      <c r="N6845" t="s">
        <v>182</v>
      </c>
      <c r="O6845" t="s">
        <v>8830</v>
      </c>
      <c r="P6845" t="b">
        <f>production[[#This Row],[Funded Month]]&gt;=DATE(2021,1,1)</f>
        <v>0</v>
      </c>
    </row>
    <row r="6846" spans="1:16" x14ac:dyDescent="0.2">
      <c r="A6846" s="1">
        <v>292190960531</v>
      </c>
      <c r="B6846">
        <v>292</v>
      </c>
      <c r="C6846" t="s">
        <v>922</v>
      </c>
      <c r="D6846" s="2">
        <v>43739</v>
      </c>
      <c r="E6846" t="s">
        <v>9100</v>
      </c>
      <c r="F6846">
        <f>1</f>
        <v>1</v>
      </c>
      <c r="G6846">
        <v>166400</v>
      </c>
      <c r="H6846" t="s">
        <v>18</v>
      </c>
      <c r="I6846" t="s">
        <v>19</v>
      </c>
      <c r="J6846" t="s">
        <v>20</v>
      </c>
      <c r="K6846" t="s">
        <v>44</v>
      </c>
      <c r="L6846" t="s">
        <v>931</v>
      </c>
      <c r="M6846" t="s">
        <v>32</v>
      </c>
      <c r="N6846" t="s">
        <v>945</v>
      </c>
      <c r="O6846" t="s">
        <v>946</v>
      </c>
      <c r="P6846" t="b">
        <f>production[[#This Row],[Funded Month]]&gt;=DATE(2021,1,1)</f>
        <v>0</v>
      </c>
    </row>
    <row r="6847" spans="1:16" x14ac:dyDescent="0.2">
      <c r="A6847" s="1">
        <v>292190962098</v>
      </c>
      <c r="B6847">
        <v>292</v>
      </c>
      <c r="C6847" t="s">
        <v>922</v>
      </c>
      <c r="D6847" s="2">
        <v>43739</v>
      </c>
      <c r="E6847" t="s">
        <v>9901</v>
      </c>
      <c r="F6847">
        <f>1</f>
        <v>1</v>
      </c>
      <c r="G6847">
        <v>204653</v>
      </c>
      <c r="H6847" t="s">
        <v>18</v>
      </c>
      <c r="I6847" t="s">
        <v>497</v>
      </c>
      <c r="J6847" t="s">
        <v>20</v>
      </c>
      <c r="K6847" t="s">
        <v>21</v>
      </c>
      <c r="L6847" t="s">
        <v>931</v>
      </c>
      <c r="M6847" t="s">
        <v>32</v>
      </c>
      <c r="N6847" t="s">
        <v>945</v>
      </c>
      <c r="O6847" t="s">
        <v>9698</v>
      </c>
      <c r="P6847" t="b">
        <f>production[[#This Row],[Funded Month]]&gt;=DATE(2021,1,1)</f>
        <v>0</v>
      </c>
    </row>
    <row r="6848" spans="1:16" x14ac:dyDescent="0.2">
      <c r="A6848" s="1">
        <v>290190744369</v>
      </c>
      <c r="B6848">
        <v>290</v>
      </c>
      <c r="C6848" t="s">
        <v>16</v>
      </c>
      <c r="D6848" s="2">
        <v>43739</v>
      </c>
      <c r="E6848" t="s">
        <v>9902</v>
      </c>
      <c r="F6848">
        <f>1</f>
        <v>1</v>
      </c>
      <c r="G6848">
        <v>328498</v>
      </c>
      <c r="H6848" t="s">
        <v>18</v>
      </c>
      <c r="I6848" t="s">
        <v>19</v>
      </c>
      <c r="J6848" t="s">
        <v>20</v>
      </c>
      <c r="K6848" t="s">
        <v>21</v>
      </c>
      <c r="L6848" t="s">
        <v>8785</v>
      </c>
      <c r="M6848" t="s">
        <v>32</v>
      </c>
      <c r="N6848" t="s">
        <v>96</v>
      </c>
      <c r="O6848" t="s">
        <v>9903</v>
      </c>
      <c r="P6848" t="b">
        <f>production[[#This Row],[Funded Month]]&gt;=DATE(2021,1,1)</f>
        <v>0</v>
      </c>
    </row>
    <row r="6849" spans="1:16" x14ac:dyDescent="0.2">
      <c r="A6849" s="1">
        <v>290190854118</v>
      </c>
      <c r="B6849">
        <v>290</v>
      </c>
      <c r="C6849" t="s">
        <v>16</v>
      </c>
      <c r="D6849" s="2">
        <v>43739</v>
      </c>
      <c r="E6849" t="s">
        <v>9904</v>
      </c>
      <c r="F6849">
        <f>1</f>
        <v>1</v>
      </c>
      <c r="G6849">
        <v>123200</v>
      </c>
      <c r="H6849" t="s">
        <v>18</v>
      </c>
      <c r="I6849" t="s">
        <v>19</v>
      </c>
      <c r="J6849" t="s">
        <v>20</v>
      </c>
      <c r="K6849" t="s">
        <v>21</v>
      </c>
      <c r="L6849" t="s">
        <v>8785</v>
      </c>
      <c r="M6849" t="s">
        <v>32</v>
      </c>
      <c r="N6849" t="s">
        <v>96</v>
      </c>
      <c r="O6849" t="s">
        <v>9905</v>
      </c>
      <c r="P6849" t="b">
        <f>production[[#This Row],[Funded Month]]&gt;=DATE(2021,1,1)</f>
        <v>0</v>
      </c>
    </row>
    <row r="6850" spans="1:16" x14ac:dyDescent="0.2">
      <c r="A6850" s="1">
        <v>290190854130</v>
      </c>
      <c r="B6850">
        <v>290</v>
      </c>
      <c r="C6850" t="s">
        <v>16</v>
      </c>
      <c r="D6850" s="2">
        <v>43739</v>
      </c>
      <c r="E6850" t="s">
        <v>9906</v>
      </c>
      <c r="F6850">
        <f>1</f>
        <v>1</v>
      </c>
      <c r="G6850">
        <v>176719</v>
      </c>
      <c r="H6850" t="s">
        <v>238</v>
      </c>
      <c r="I6850" t="s">
        <v>286</v>
      </c>
      <c r="J6850" t="s">
        <v>20</v>
      </c>
      <c r="K6850" t="s">
        <v>21</v>
      </c>
      <c r="L6850" t="s">
        <v>8785</v>
      </c>
      <c r="M6850" t="s">
        <v>32</v>
      </c>
      <c r="N6850" t="s">
        <v>93</v>
      </c>
      <c r="O6850" t="s">
        <v>7695</v>
      </c>
      <c r="P6850" t="b">
        <f>production[[#This Row],[Funded Month]]&gt;=DATE(2021,1,1)</f>
        <v>0</v>
      </c>
    </row>
    <row r="6851" spans="1:16" x14ac:dyDescent="0.2">
      <c r="A6851" s="1">
        <v>290190957540</v>
      </c>
      <c r="B6851">
        <v>290</v>
      </c>
      <c r="C6851" t="s">
        <v>16</v>
      </c>
      <c r="D6851" s="2">
        <v>43739</v>
      </c>
      <c r="E6851" t="s">
        <v>9907</v>
      </c>
      <c r="F6851">
        <f>1</f>
        <v>1</v>
      </c>
      <c r="G6851">
        <v>199500</v>
      </c>
      <c r="H6851" t="s">
        <v>18</v>
      </c>
      <c r="I6851" t="s">
        <v>19</v>
      </c>
      <c r="J6851" t="s">
        <v>20</v>
      </c>
      <c r="K6851" t="s">
        <v>21</v>
      </c>
      <c r="L6851" t="s">
        <v>8785</v>
      </c>
      <c r="M6851" t="s">
        <v>32</v>
      </c>
      <c r="N6851" t="s">
        <v>96</v>
      </c>
      <c r="O6851" t="s">
        <v>9908</v>
      </c>
      <c r="P6851" t="b">
        <f>production[[#This Row],[Funded Month]]&gt;=DATE(2021,1,1)</f>
        <v>0</v>
      </c>
    </row>
    <row r="6852" spans="1:16" x14ac:dyDescent="0.2">
      <c r="A6852" s="1">
        <v>290190957971</v>
      </c>
      <c r="B6852">
        <v>290</v>
      </c>
      <c r="C6852" t="s">
        <v>16</v>
      </c>
      <c r="D6852" s="2">
        <v>43739</v>
      </c>
      <c r="E6852" t="s">
        <v>9909</v>
      </c>
      <c r="F6852">
        <f>1</f>
        <v>1</v>
      </c>
      <c r="G6852">
        <v>290415</v>
      </c>
      <c r="H6852" t="s">
        <v>18</v>
      </c>
      <c r="I6852" t="s">
        <v>19</v>
      </c>
      <c r="J6852" t="s">
        <v>20</v>
      </c>
      <c r="K6852" t="s">
        <v>21</v>
      </c>
      <c r="L6852" t="s">
        <v>8785</v>
      </c>
      <c r="M6852" t="s">
        <v>32</v>
      </c>
      <c r="N6852" t="s">
        <v>96</v>
      </c>
      <c r="O6852" t="s">
        <v>9910</v>
      </c>
      <c r="P6852" t="b">
        <f>production[[#This Row],[Funded Month]]&gt;=DATE(2021,1,1)</f>
        <v>0</v>
      </c>
    </row>
    <row r="6853" spans="1:16" x14ac:dyDescent="0.2">
      <c r="A6853" s="1">
        <v>290190958674</v>
      </c>
      <c r="B6853">
        <v>290</v>
      </c>
      <c r="C6853" t="s">
        <v>16</v>
      </c>
      <c r="D6853" s="2">
        <v>43739</v>
      </c>
      <c r="E6853" t="s">
        <v>9911</v>
      </c>
      <c r="F6853">
        <f>1</f>
        <v>1</v>
      </c>
      <c r="G6853">
        <v>201000</v>
      </c>
      <c r="H6853" t="s">
        <v>18</v>
      </c>
      <c r="I6853" t="s">
        <v>19</v>
      </c>
      <c r="J6853" t="s">
        <v>20</v>
      </c>
      <c r="K6853" t="s">
        <v>21</v>
      </c>
      <c r="L6853" t="s">
        <v>8785</v>
      </c>
      <c r="M6853" t="s">
        <v>32</v>
      </c>
      <c r="N6853" t="s">
        <v>8856</v>
      </c>
      <c r="O6853" t="s">
        <v>9912</v>
      </c>
      <c r="P6853" t="b">
        <f>production[[#This Row],[Funded Month]]&gt;=DATE(2021,1,1)</f>
        <v>0</v>
      </c>
    </row>
    <row r="6854" spans="1:16" x14ac:dyDescent="0.2">
      <c r="A6854" s="1">
        <v>290190962554</v>
      </c>
      <c r="B6854">
        <v>290</v>
      </c>
      <c r="C6854" t="s">
        <v>16</v>
      </c>
      <c r="D6854" s="2">
        <v>43739</v>
      </c>
      <c r="E6854" t="s">
        <v>9913</v>
      </c>
      <c r="F6854">
        <f>1</f>
        <v>1</v>
      </c>
      <c r="G6854">
        <v>484000</v>
      </c>
      <c r="H6854" t="s">
        <v>238</v>
      </c>
      <c r="I6854" t="s">
        <v>239</v>
      </c>
      <c r="J6854" t="s">
        <v>20</v>
      </c>
      <c r="K6854" t="s">
        <v>21</v>
      </c>
      <c r="L6854" t="s">
        <v>8785</v>
      </c>
      <c r="M6854" t="s">
        <v>32</v>
      </c>
      <c r="N6854" t="s">
        <v>96</v>
      </c>
      <c r="O6854" t="s">
        <v>790</v>
      </c>
      <c r="P6854" t="b">
        <f>production[[#This Row],[Funded Month]]&gt;=DATE(2021,1,1)</f>
        <v>0</v>
      </c>
    </row>
    <row r="6855" spans="1:16" x14ac:dyDescent="0.2">
      <c r="A6855" s="1">
        <v>290191067052</v>
      </c>
      <c r="B6855">
        <v>290</v>
      </c>
      <c r="C6855" t="s">
        <v>16</v>
      </c>
      <c r="D6855" s="2">
        <v>43739</v>
      </c>
      <c r="E6855" t="s">
        <v>9914</v>
      </c>
      <c r="F6855">
        <f>1</f>
        <v>1</v>
      </c>
      <c r="G6855">
        <v>213750</v>
      </c>
      <c r="H6855" t="s">
        <v>18</v>
      </c>
      <c r="I6855" t="s">
        <v>19</v>
      </c>
      <c r="J6855" t="s">
        <v>20</v>
      </c>
      <c r="K6855" t="s">
        <v>21</v>
      </c>
      <c r="L6855" t="s">
        <v>8785</v>
      </c>
      <c r="M6855" t="s">
        <v>32</v>
      </c>
      <c r="N6855" t="s">
        <v>96</v>
      </c>
      <c r="O6855" t="s">
        <v>1680</v>
      </c>
      <c r="P6855" t="b">
        <f>production[[#This Row],[Funded Month]]&gt;=DATE(2021,1,1)</f>
        <v>0</v>
      </c>
    </row>
    <row r="6856" spans="1:16" x14ac:dyDescent="0.2">
      <c r="A6856" s="1">
        <v>290190853546</v>
      </c>
      <c r="B6856">
        <v>290</v>
      </c>
      <c r="C6856" t="s">
        <v>16</v>
      </c>
      <c r="D6856" s="2">
        <v>43739</v>
      </c>
      <c r="E6856" t="s">
        <v>9915</v>
      </c>
      <c r="F6856">
        <f>1</f>
        <v>1</v>
      </c>
      <c r="G6856">
        <v>172000</v>
      </c>
      <c r="H6856" t="s">
        <v>18</v>
      </c>
      <c r="I6856" t="s">
        <v>19</v>
      </c>
      <c r="J6856" t="s">
        <v>20</v>
      </c>
      <c r="K6856" t="s">
        <v>21</v>
      </c>
      <c r="L6856" t="s">
        <v>181</v>
      </c>
      <c r="M6856" t="s">
        <v>32</v>
      </c>
      <c r="N6856" t="s">
        <v>531</v>
      </c>
      <c r="O6856" t="s">
        <v>8820</v>
      </c>
      <c r="P6856" t="b">
        <f>production[[#This Row],[Funded Month]]&gt;=DATE(2021,1,1)</f>
        <v>0</v>
      </c>
    </row>
    <row r="6857" spans="1:16" x14ac:dyDescent="0.2">
      <c r="A6857" s="1">
        <v>290190957335</v>
      </c>
      <c r="B6857">
        <v>290</v>
      </c>
      <c r="C6857" t="s">
        <v>16</v>
      </c>
      <c r="D6857" s="2">
        <v>43739</v>
      </c>
      <c r="E6857" t="s">
        <v>9916</v>
      </c>
      <c r="F6857">
        <f>1</f>
        <v>1</v>
      </c>
      <c r="G6857">
        <v>316167</v>
      </c>
      <c r="H6857" t="s">
        <v>86</v>
      </c>
      <c r="I6857" t="s">
        <v>9917</v>
      </c>
      <c r="J6857" t="s">
        <v>20</v>
      </c>
      <c r="K6857" t="s">
        <v>21</v>
      </c>
      <c r="L6857" t="s">
        <v>181</v>
      </c>
      <c r="M6857" t="s">
        <v>32</v>
      </c>
      <c r="N6857" t="s">
        <v>182</v>
      </c>
      <c r="O6857" t="s">
        <v>1696</v>
      </c>
      <c r="P6857" t="b">
        <f>production[[#This Row],[Funded Month]]&gt;=DATE(2021,1,1)</f>
        <v>0</v>
      </c>
    </row>
    <row r="6858" spans="1:16" x14ac:dyDescent="0.2">
      <c r="A6858" s="1">
        <v>290190957345</v>
      </c>
      <c r="B6858">
        <v>290</v>
      </c>
      <c r="C6858" t="s">
        <v>16</v>
      </c>
      <c r="D6858" s="2">
        <v>43739</v>
      </c>
      <c r="E6858" t="s">
        <v>9916</v>
      </c>
      <c r="F6858">
        <f>1</f>
        <v>1</v>
      </c>
      <c r="G6858">
        <v>11270</v>
      </c>
      <c r="H6858" t="s">
        <v>18</v>
      </c>
      <c r="I6858" t="s">
        <v>1598</v>
      </c>
      <c r="J6858" t="s">
        <v>398</v>
      </c>
      <c r="K6858" t="s">
        <v>21</v>
      </c>
      <c r="L6858" t="s">
        <v>181</v>
      </c>
      <c r="M6858" t="s">
        <v>32</v>
      </c>
      <c r="N6858" t="s">
        <v>182</v>
      </c>
      <c r="O6858" t="s">
        <v>1696</v>
      </c>
      <c r="P6858" t="b">
        <f>production[[#This Row],[Funded Month]]&gt;=DATE(2021,1,1)</f>
        <v>0</v>
      </c>
    </row>
    <row r="6859" spans="1:16" x14ac:dyDescent="0.2">
      <c r="A6859" s="1">
        <v>290190963069</v>
      </c>
      <c r="B6859">
        <v>290</v>
      </c>
      <c r="C6859" t="s">
        <v>16</v>
      </c>
      <c r="D6859" s="2">
        <v>43739</v>
      </c>
      <c r="E6859" t="s">
        <v>9918</v>
      </c>
      <c r="F6859">
        <f>1</f>
        <v>1</v>
      </c>
      <c r="G6859">
        <v>175266</v>
      </c>
      <c r="H6859" t="s">
        <v>86</v>
      </c>
      <c r="I6859" t="s">
        <v>1351</v>
      </c>
      <c r="J6859" t="s">
        <v>20</v>
      </c>
      <c r="K6859" t="s">
        <v>21</v>
      </c>
      <c r="L6859" t="s">
        <v>181</v>
      </c>
      <c r="M6859" t="s">
        <v>32</v>
      </c>
      <c r="N6859" t="s">
        <v>531</v>
      </c>
      <c r="O6859" t="s">
        <v>8820</v>
      </c>
      <c r="P6859" t="b">
        <f>production[[#This Row],[Funded Month]]&gt;=DATE(2021,1,1)</f>
        <v>0</v>
      </c>
    </row>
    <row r="6860" spans="1:16" x14ac:dyDescent="0.2">
      <c r="A6860" s="1">
        <v>290190963993</v>
      </c>
      <c r="B6860">
        <v>290</v>
      </c>
      <c r="C6860" t="s">
        <v>16</v>
      </c>
      <c r="D6860" s="2">
        <v>43739</v>
      </c>
      <c r="E6860" t="s">
        <v>9918</v>
      </c>
      <c r="F6860">
        <f>1</f>
        <v>1</v>
      </c>
      <c r="G6860">
        <v>6248</v>
      </c>
      <c r="H6860" t="s">
        <v>18</v>
      </c>
      <c r="I6860" t="s">
        <v>488</v>
      </c>
      <c r="J6860" t="s">
        <v>398</v>
      </c>
      <c r="K6860" t="s">
        <v>21</v>
      </c>
      <c r="L6860" t="s">
        <v>181</v>
      </c>
      <c r="M6860" t="s">
        <v>32</v>
      </c>
      <c r="N6860" t="s">
        <v>531</v>
      </c>
      <c r="O6860" t="s">
        <v>8820</v>
      </c>
      <c r="P6860" t="b">
        <f>production[[#This Row],[Funded Month]]&gt;=DATE(2021,1,1)</f>
        <v>0</v>
      </c>
    </row>
    <row r="6861" spans="1:16" x14ac:dyDescent="0.2">
      <c r="A6861" s="1">
        <v>290191065228</v>
      </c>
      <c r="B6861">
        <v>290</v>
      </c>
      <c r="C6861" t="s">
        <v>16</v>
      </c>
      <c r="D6861" s="2">
        <v>43739</v>
      </c>
      <c r="E6861" t="s">
        <v>9919</v>
      </c>
      <c r="F6861">
        <f>1</f>
        <v>1</v>
      </c>
      <c r="G6861">
        <v>470250</v>
      </c>
      <c r="H6861" t="s">
        <v>18</v>
      </c>
      <c r="I6861" t="s">
        <v>19</v>
      </c>
      <c r="J6861" t="s">
        <v>20</v>
      </c>
      <c r="K6861" t="s">
        <v>21</v>
      </c>
      <c r="L6861" t="s">
        <v>8833</v>
      </c>
      <c r="M6861" t="s">
        <v>32</v>
      </c>
      <c r="N6861" t="s">
        <v>756</v>
      </c>
      <c r="O6861" t="s">
        <v>9920</v>
      </c>
      <c r="P6861" t="b">
        <f>production[[#This Row],[Funded Month]]&gt;=DATE(2021,1,1)</f>
        <v>0</v>
      </c>
    </row>
    <row r="6862" spans="1:16" x14ac:dyDescent="0.2">
      <c r="A6862" s="1">
        <v>295190747393</v>
      </c>
      <c r="B6862">
        <v>295</v>
      </c>
      <c r="C6862" t="s">
        <v>16</v>
      </c>
      <c r="D6862" s="2">
        <v>43709</v>
      </c>
      <c r="E6862" t="s">
        <v>9921</v>
      </c>
      <c r="F6862">
        <f>1</f>
        <v>1</v>
      </c>
      <c r="G6862">
        <v>465500</v>
      </c>
      <c r="H6862" t="s">
        <v>18</v>
      </c>
      <c r="I6862" t="s">
        <v>19</v>
      </c>
      <c r="J6862" t="s">
        <v>20</v>
      </c>
      <c r="K6862" t="s">
        <v>21</v>
      </c>
      <c r="L6862" t="s">
        <v>1046</v>
      </c>
      <c r="M6862" t="s">
        <v>32</v>
      </c>
      <c r="N6862" t="s">
        <v>3099</v>
      </c>
      <c r="O6862" t="s">
        <v>5073</v>
      </c>
      <c r="P6862" t="b">
        <f>production[[#This Row],[Funded Month]]&gt;=DATE(2021,1,1)</f>
        <v>0</v>
      </c>
    </row>
    <row r="6863" spans="1:16" x14ac:dyDescent="0.2">
      <c r="A6863" s="1">
        <v>295190959091</v>
      </c>
      <c r="B6863">
        <v>295</v>
      </c>
      <c r="C6863" t="s">
        <v>16</v>
      </c>
      <c r="D6863" s="2">
        <v>43709</v>
      </c>
      <c r="E6863" t="s">
        <v>9922</v>
      </c>
      <c r="F6863">
        <f>1</f>
        <v>1</v>
      </c>
      <c r="G6863">
        <v>321000</v>
      </c>
      <c r="H6863" t="s">
        <v>238</v>
      </c>
      <c r="I6863" t="s">
        <v>286</v>
      </c>
      <c r="J6863" t="s">
        <v>20</v>
      </c>
      <c r="K6863" t="s">
        <v>21</v>
      </c>
      <c r="L6863" t="s">
        <v>1046</v>
      </c>
      <c r="M6863" t="s">
        <v>32</v>
      </c>
      <c r="N6863" t="s">
        <v>3099</v>
      </c>
      <c r="O6863" t="s">
        <v>5073</v>
      </c>
      <c r="P6863" t="b">
        <f>production[[#This Row],[Funded Month]]&gt;=DATE(2021,1,1)</f>
        <v>0</v>
      </c>
    </row>
    <row r="6864" spans="1:16" x14ac:dyDescent="0.2">
      <c r="A6864" s="1">
        <v>290180972876</v>
      </c>
      <c r="B6864">
        <v>290</v>
      </c>
      <c r="C6864" t="s">
        <v>16</v>
      </c>
      <c r="D6864" s="2">
        <v>43709</v>
      </c>
      <c r="E6864" t="s">
        <v>6126</v>
      </c>
      <c r="F6864">
        <f>1</f>
        <v>1</v>
      </c>
      <c r="G6864">
        <v>188000</v>
      </c>
      <c r="H6864" t="s">
        <v>18</v>
      </c>
      <c r="I6864" t="s">
        <v>19</v>
      </c>
      <c r="J6864" t="s">
        <v>20</v>
      </c>
      <c r="K6864" t="s">
        <v>44</v>
      </c>
      <c r="L6864" t="s">
        <v>224</v>
      </c>
      <c r="M6864" t="s">
        <v>32</v>
      </c>
      <c r="N6864" t="s">
        <v>165</v>
      </c>
      <c r="O6864" t="s">
        <v>224</v>
      </c>
      <c r="P6864" t="b">
        <f>production[[#This Row],[Funded Month]]&gt;=DATE(2021,1,1)</f>
        <v>0</v>
      </c>
    </row>
    <row r="6865" spans="1:16" x14ac:dyDescent="0.2">
      <c r="A6865" s="1">
        <v>290190851818</v>
      </c>
      <c r="B6865">
        <v>290</v>
      </c>
      <c r="C6865" t="s">
        <v>16</v>
      </c>
      <c r="D6865" s="2">
        <v>43709</v>
      </c>
      <c r="E6865" t="s">
        <v>9923</v>
      </c>
      <c r="F6865">
        <f>1</f>
        <v>1</v>
      </c>
      <c r="G6865">
        <v>150400</v>
      </c>
      <c r="H6865" t="s">
        <v>18</v>
      </c>
      <c r="I6865" t="s">
        <v>19</v>
      </c>
      <c r="J6865" t="s">
        <v>20</v>
      </c>
      <c r="K6865" t="s">
        <v>21</v>
      </c>
      <c r="L6865" t="s">
        <v>224</v>
      </c>
      <c r="M6865" t="s">
        <v>32</v>
      </c>
      <c r="N6865" t="s">
        <v>165</v>
      </c>
      <c r="O6865" t="s">
        <v>7814</v>
      </c>
      <c r="P6865" t="b">
        <f>production[[#This Row],[Funded Month]]&gt;=DATE(2021,1,1)</f>
        <v>0</v>
      </c>
    </row>
    <row r="6866" spans="1:16" x14ac:dyDescent="0.2">
      <c r="A6866" s="1">
        <v>290190852701</v>
      </c>
      <c r="B6866">
        <v>290</v>
      </c>
      <c r="C6866" t="s">
        <v>16</v>
      </c>
      <c r="D6866" s="2">
        <v>43709</v>
      </c>
      <c r="E6866" t="s">
        <v>9924</v>
      </c>
      <c r="F6866">
        <f>1</f>
        <v>1</v>
      </c>
      <c r="G6866">
        <v>242526</v>
      </c>
      <c r="H6866" t="s">
        <v>86</v>
      </c>
      <c r="I6866" t="s">
        <v>87</v>
      </c>
      <c r="J6866" t="s">
        <v>20</v>
      </c>
      <c r="K6866" t="s">
        <v>21</v>
      </c>
      <c r="L6866" t="s">
        <v>224</v>
      </c>
      <c r="M6866" t="s">
        <v>32</v>
      </c>
      <c r="N6866" t="s">
        <v>165</v>
      </c>
      <c r="O6866" t="s">
        <v>7814</v>
      </c>
      <c r="P6866" t="b">
        <f>production[[#This Row],[Funded Month]]&gt;=DATE(2021,1,1)</f>
        <v>0</v>
      </c>
    </row>
    <row r="6867" spans="1:16" x14ac:dyDescent="0.2">
      <c r="A6867" s="1">
        <v>290190853332</v>
      </c>
      <c r="B6867">
        <v>290</v>
      </c>
      <c r="C6867" t="s">
        <v>16</v>
      </c>
      <c r="D6867" s="2">
        <v>43709</v>
      </c>
      <c r="E6867" t="s">
        <v>9925</v>
      </c>
      <c r="F6867">
        <f>1</f>
        <v>1</v>
      </c>
      <c r="G6867">
        <v>157003</v>
      </c>
      <c r="H6867" t="s">
        <v>86</v>
      </c>
      <c r="I6867" t="s">
        <v>1536</v>
      </c>
      <c r="J6867" t="s">
        <v>20</v>
      </c>
      <c r="K6867" t="s">
        <v>21</v>
      </c>
      <c r="L6867" t="s">
        <v>224</v>
      </c>
      <c r="M6867" t="s">
        <v>32</v>
      </c>
      <c r="N6867" t="s">
        <v>165</v>
      </c>
      <c r="O6867" t="s">
        <v>9592</v>
      </c>
      <c r="P6867" t="b">
        <f>production[[#This Row],[Funded Month]]&gt;=DATE(2021,1,1)</f>
        <v>0</v>
      </c>
    </row>
    <row r="6868" spans="1:16" x14ac:dyDescent="0.2">
      <c r="A6868" s="1">
        <v>290190853333</v>
      </c>
      <c r="B6868">
        <v>290</v>
      </c>
      <c r="C6868" t="s">
        <v>16</v>
      </c>
      <c r="D6868" s="2">
        <v>43709</v>
      </c>
      <c r="E6868" t="s">
        <v>9926</v>
      </c>
      <c r="F6868">
        <f>1</f>
        <v>1</v>
      </c>
      <c r="G6868">
        <v>192449</v>
      </c>
      <c r="H6868" t="s">
        <v>86</v>
      </c>
      <c r="I6868" t="s">
        <v>87</v>
      </c>
      <c r="J6868" t="s">
        <v>20</v>
      </c>
      <c r="K6868" t="s">
        <v>21</v>
      </c>
      <c r="L6868" t="s">
        <v>224</v>
      </c>
      <c r="M6868" t="s">
        <v>32</v>
      </c>
      <c r="N6868" t="s">
        <v>165</v>
      </c>
      <c r="O6868" t="s">
        <v>9273</v>
      </c>
      <c r="P6868" t="b">
        <f>production[[#This Row],[Funded Month]]&gt;=DATE(2021,1,1)</f>
        <v>0</v>
      </c>
    </row>
    <row r="6869" spans="1:16" x14ac:dyDescent="0.2">
      <c r="A6869" s="1">
        <v>290190853393</v>
      </c>
      <c r="B6869">
        <v>290</v>
      </c>
      <c r="C6869" t="s">
        <v>16</v>
      </c>
      <c r="D6869" s="2">
        <v>43709</v>
      </c>
      <c r="E6869" t="s">
        <v>9925</v>
      </c>
      <c r="F6869">
        <f>1</f>
        <v>1</v>
      </c>
      <c r="G6869">
        <v>5597</v>
      </c>
      <c r="H6869" t="s">
        <v>18</v>
      </c>
      <c r="I6869" t="s">
        <v>488</v>
      </c>
      <c r="J6869" t="s">
        <v>398</v>
      </c>
      <c r="K6869" t="s">
        <v>21</v>
      </c>
      <c r="L6869" t="s">
        <v>224</v>
      </c>
      <c r="M6869" t="s">
        <v>32</v>
      </c>
      <c r="N6869" t="s">
        <v>165</v>
      </c>
      <c r="O6869" t="s">
        <v>9592</v>
      </c>
      <c r="P6869" t="b">
        <f>production[[#This Row],[Funded Month]]&gt;=DATE(2021,1,1)</f>
        <v>0</v>
      </c>
    </row>
    <row r="6870" spans="1:16" x14ac:dyDescent="0.2">
      <c r="A6870" s="1">
        <v>290190854189</v>
      </c>
      <c r="B6870">
        <v>290</v>
      </c>
      <c r="C6870" t="s">
        <v>16</v>
      </c>
      <c r="D6870" s="2">
        <v>43709</v>
      </c>
      <c r="E6870" t="s">
        <v>9927</v>
      </c>
      <c r="F6870">
        <f>1</f>
        <v>1</v>
      </c>
      <c r="G6870">
        <v>120000</v>
      </c>
      <c r="H6870" t="s">
        <v>18</v>
      </c>
      <c r="I6870" t="s">
        <v>19</v>
      </c>
      <c r="J6870" t="s">
        <v>20</v>
      </c>
      <c r="K6870" t="s">
        <v>21</v>
      </c>
      <c r="L6870" t="s">
        <v>224</v>
      </c>
      <c r="M6870" t="s">
        <v>32</v>
      </c>
      <c r="N6870" t="s">
        <v>165</v>
      </c>
      <c r="O6870" t="s">
        <v>7814</v>
      </c>
      <c r="P6870" t="b">
        <f>production[[#This Row],[Funded Month]]&gt;=DATE(2021,1,1)</f>
        <v>0</v>
      </c>
    </row>
    <row r="6871" spans="1:16" x14ac:dyDescent="0.2">
      <c r="A6871" s="1">
        <v>290190198893</v>
      </c>
      <c r="B6871">
        <v>290</v>
      </c>
      <c r="C6871" t="s">
        <v>16</v>
      </c>
      <c r="D6871" s="2">
        <v>43709</v>
      </c>
      <c r="E6871" t="s">
        <v>9928</v>
      </c>
      <c r="F6871">
        <f>1</f>
        <v>1</v>
      </c>
      <c r="G6871">
        <v>222888</v>
      </c>
      <c r="H6871" t="s">
        <v>86</v>
      </c>
      <c r="I6871" t="s">
        <v>87</v>
      </c>
      <c r="J6871" t="s">
        <v>20</v>
      </c>
      <c r="K6871" t="s">
        <v>21</v>
      </c>
      <c r="L6871" t="s">
        <v>8722</v>
      </c>
      <c r="M6871" t="s">
        <v>32</v>
      </c>
      <c r="N6871" t="s">
        <v>2307</v>
      </c>
      <c r="O6871" t="s">
        <v>7229</v>
      </c>
      <c r="P6871" t="b">
        <f>production[[#This Row],[Funded Month]]&gt;=DATE(2021,1,1)</f>
        <v>0</v>
      </c>
    </row>
    <row r="6872" spans="1:16" x14ac:dyDescent="0.2">
      <c r="A6872" s="1">
        <v>290190636056</v>
      </c>
      <c r="B6872">
        <v>290</v>
      </c>
      <c r="C6872" t="s">
        <v>16</v>
      </c>
      <c r="D6872" s="2">
        <v>43709</v>
      </c>
      <c r="E6872" t="s">
        <v>9929</v>
      </c>
      <c r="F6872">
        <f>1</f>
        <v>1</v>
      </c>
      <c r="G6872">
        <v>187210</v>
      </c>
      <c r="H6872" t="s">
        <v>18</v>
      </c>
      <c r="I6872" t="s">
        <v>9595</v>
      </c>
      <c r="J6872" t="s">
        <v>20</v>
      </c>
      <c r="K6872" t="s">
        <v>21</v>
      </c>
      <c r="L6872" t="s">
        <v>8722</v>
      </c>
      <c r="M6872" t="s">
        <v>32</v>
      </c>
      <c r="N6872" t="s">
        <v>700</v>
      </c>
      <c r="O6872" t="s">
        <v>9930</v>
      </c>
      <c r="P6872" t="b">
        <f>production[[#This Row],[Funded Month]]&gt;=DATE(2021,1,1)</f>
        <v>0</v>
      </c>
    </row>
    <row r="6873" spans="1:16" x14ac:dyDescent="0.2">
      <c r="A6873" s="1">
        <v>290190636412</v>
      </c>
      <c r="B6873">
        <v>290</v>
      </c>
      <c r="C6873" t="s">
        <v>16</v>
      </c>
      <c r="D6873" s="2">
        <v>43709</v>
      </c>
      <c r="E6873" t="s">
        <v>9929</v>
      </c>
      <c r="F6873">
        <f>1</f>
        <v>1</v>
      </c>
      <c r="G6873">
        <v>7720</v>
      </c>
      <c r="H6873" t="s">
        <v>18</v>
      </c>
      <c r="I6873" t="s">
        <v>9605</v>
      </c>
      <c r="J6873" t="s">
        <v>398</v>
      </c>
      <c r="K6873" t="s">
        <v>21</v>
      </c>
      <c r="L6873" t="s">
        <v>8722</v>
      </c>
      <c r="M6873" t="s">
        <v>32</v>
      </c>
      <c r="N6873" t="s">
        <v>700</v>
      </c>
      <c r="O6873" t="s">
        <v>701</v>
      </c>
      <c r="P6873" t="b">
        <f>production[[#This Row],[Funded Month]]&gt;=DATE(2021,1,1)</f>
        <v>0</v>
      </c>
    </row>
    <row r="6874" spans="1:16" x14ac:dyDescent="0.2">
      <c r="A6874" s="1">
        <v>290190743322</v>
      </c>
      <c r="B6874">
        <v>290</v>
      </c>
      <c r="C6874" t="s">
        <v>16</v>
      </c>
      <c r="D6874" s="2">
        <v>43709</v>
      </c>
      <c r="E6874" t="s">
        <v>9931</v>
      </c>
      <c r="F6874">
        <f>1</f>
        <v>1</v>
      </c>
      <c r="G6874">
        <v>332500</v>
      </c>
      <c r="H6874" t="s">
        <v>18</v>
      </c>
      <c r="I6874" t="s">
        <v>19</v>
      </c>
      <c r="J6874" t="s">
        <v>20</v>
      </c>
      <c r="K6874" t="s">
        <v>21</v>
      </c>
      <c r="L6874" t="s">
        <v>8722</v>
      </c>
      <c r="M6874" t="s">
        <v>32</v>
      </c>
      <c r="N6874" t="s">
        <v>2361</v>
      </c>
      <c r="O6874" t="s">
        <v>9932</v>
      </c>
      <c r="P6874" t="b">
        <f>production[[#This Row],[Funded Month]]&gt;=DATE(2021,1,1)</f>
        <v>0</v>
      </c>
    </row>
    <row r="6875" spans="1:16" x14ac:dyDescent="0.2">
      <c r="A6875" s="1">
        <v>290190744797</v>
      </c>
      <c r="B6875">
        <v>290</v>
      </c>
      <c r="C6875" t="s">
        <v>16</v>
      </c>
      <c r="D6875" s="2">
        <v>43709</v>
      </c>
      <c r="E6875" t="s">
        <v>9933</v>
      </c>
      <c r="F6875">
        <f>1</f>
        <v>1</v>
      </c>
      <c r="G6875">
        <v>125000</v>
      </c>
      <c r="H6875" t="s">
        <v>18</v>
      </c>
      <c r="I6875" t="s">
        <v>19</v>
      </c>
      <c r="J6875" t="s">
        <v>20</v>
      </c>
      <c r="K6875" t="s">
        <v>21</v>
      </c>
      <c r="L6875" t="s">
        <v>8722</v>
      </c>
      <c r="M6875" t="s">
        <v>32</v>
      </c>
      <c r="N6875" t="s">
        <v>596</v>
      </c>
      <c r="O6875" t="s">
        <v>4650</v>
      </c>
      <c r="P6875" t="b">
        <f>production[[#This Row],[Funded Month]]&gt;=DATE(2021,1,1)</f>
        <v>0</v>
      </c>
    </row>
    <row r="6876" spans="1:16" x14ac:dyDescent="0.2">
      <c r="A6876" s="1">
        <v>290190744904</v>
      </c>
      <c r="B6876">
        <v>290</v>
      </c>
      <c r="C6876" t="s">
        <v>16</v>
      </c>
      <c r="D6876" s="2">
        <v>43709</v>
      </c>
      <c r="E6876" t="s">
        <v>9934</v>
      </c>
      <c r="F6876">
        <f>1</f>
        <v>1</v>
      </c>
      <c r="G6876">
        <v>192500</v>
      </c>
      <c r="H6876" t="s">
        <v>18</v>
      </c>
      <c r="I6876" t="s">
        <v>19</v>
      </c>
      <c r="J6876" t="s">
        <v>20</v>
      </c>
      <c r="K6876" t="s">
        <v>21</v>
      </c>
      <c r="L6876" t="s">
        <v>8722</v>
      </c>
      <c r="M6876" t="s">
        <v>32</v>
      </c>
      <c r="N6876" t="s">
        <v>2307</v>
      </c>
      <c r="O6876" t="s">
        <v>9279</v>
      </c>
      <c r="P6876" t="b">
        <f>production[[#This Row],[Funded Month]]&gt;=DATE(2021,1,1)</f>
        <v>0</v>
      </c>
    </row>
    <row r="6877" spans="1:16" x14ac:dyDescent="0.2">
      <c r="A6877" s="1">
        <v>290190852732</v>
      </c>
      <c r="B6877">
        <v>290</v>
      </c>
      <c r="C6877" t="s">
        <v>16</v>
      </c>
      <c r="D6877" s="2">
        <v>43709</v>
      </c>
      <c r="E6877" t="s">
        <v>9935</v>
      </c>
      <c r="F6877">
        <f>1</f>
        <v>1</v>
      </c>
      <c r="G6877">
        <v>196000</v>
      </c>
      <c r="H6877" t="s">
        <v>18</v>
      </c>
      <c r="I6877" t="s">
        <v>19</v>
      </c>
      <c r="J6877" t="s">
        <v>20</v>
      </c>
      <c r="K6877" t="s">
        <v>21</v>
      </c>
      <c r="L6877" t="s">
        <v>8722</v>
      </c>
      <c r="M6877" t="s">
        <v>32</v>
      </c>
      <c r="N6877" t="s">
        <v>596</v>
      </c>
      <c r="O6877" t="s">
        <v>4650</v>
      </c>
      <c r="P6877" t="b">
        <f>production[[#This Row],[Funded Month]]&gt;=DATE(2021,1,1)</f>
        <v>0</v>
      </c>
    </row>
    <row r="6878" spans="1:16" x14ac:dyDescent="0.2">
      <c r="A6878" s="1">
        <v>297190853757</v>
      </c>
      <c r="B6878">
        <v>297</v>
      </c>
      <c r="C6878" t="s">
        <v>415</v>
      </c>
      <c r="D6878" s="2">
        <v>43709</v>
      </c>
      <c r="E6878" t="s">
        <v>9936</v>
      </c>
      <c r="F6878">
        <f>1</f>
        <v>1</v>
      </c>
      <c r="G6878">
        <v>152800</v>
      </c>
      <c r="H6878" t="s">
        <v>18</v>
      </c>
      <c r="I6878" t="s">
        <v>19</v>
      </c>
      <c r="J6878" t="s">
        <v>20</v>
      </c>
      <c r="K6878" t="s">
        <v>21</v>
      </c>
      <c r="L6878" t="s">
        <v>1191</v>
      </c>
      <c r="M6878" t="s">
        <v>32</v>
      </c>
      <c r="N6878" t="s">
        <v>1192</v>
      </c>
      <c r="O6878" t="s">
        <v>9887</v>
      </c>
      <c r="P6878" t="b">
        <f>production[[#This Row],[Funded Month]]&gt;=DATE(2021,1,1)</f>
        <v>0</v>
      </c>
    </row>
    <row r="6879" spans="1:16" x14ac:dyDescent="0.2">
      <c r="A6879" s="1">
        <v>292190532438</v>
      </c>
      <c r="B6879">
        <v>292</v>
      </c>
      <c r="C6879" t="s">
        <v>922</v>
      </c>
      <c r="D6879" s="2">
        <v>43709</v>
      </c>
      <c r="E6879" t="s">
        <v>9937</v>
      </c>
      <c r="F6879">
        <f>1</f>
        <v>1</v>
      </c>
      <c r="G6879">
        <v>135000</v>
      </c>
      <c r="H6879" t="s">
        <v>18</v>
      </c>
      <c r="I6879" t="s">
        <v>9734</v>
      </c>
      <c r="J6879" t="s">
        <v>20</v>
      </c>
      <c r="K6879" t="s">
        <v>21</v>
      </c>
      <c r="L6879" t="s">
        <v>9058</v>
      </c>
      <c r="M6879" t="s">
        <v>32</v>
      </c>
      <c r="N6879" t="s">
        <v>4877</v>
      </c>
      <c r="O6879" t="s">
        <v>9938</v>
      </c>
      <c r="P6879" t="b">
        <f>production[[#This Row],[Funded Month]]&gt;=DATE(2021,1,1)</f>
        <v>0</v>
      </c>
    </row>
    <row r="6880" spans="1:16" x14ac:dyDescent="0.2">
      <c r="A6880" s="1">
        <v>292190748071</v>
      </c>
      <c r="B6880">
        <v>292</v>
      </c>
      <c r="C6880" t="s">
        <v>922</v>
      </c>
      <c r="D6880" s="2">
        <v>43709</v>
      </c>
      <c r="E6880" t="s">
        <v>9939</v>
      </c>
      <c r="F6880">
        <f>1</f>
        <v>1</v>
      </c>
      <c r="G6880">
        <v>176641</v>
      </c>
      <c r="H6880" t="s">
        <v>86</v>
      </c>
      <c r="I6880" t="s">
        <v>9940</v>
      </c>
      <c r="J6880" t="s">
        <v>20</v>
      </c>
      <c r="K6880" t="s">
        <v>21</v>
      </c>
      <c r="L6880" t="s">
        <v>9058</v>
      </c>
      <c r="M6880" t="s">
        <v>32</v>
      </c>
      <c r="N6880" t="s">
        <v>4877</v>
      </c>
      <c r="O6880" t="s">
        <v>9834</v>
      </c>
      <c r="P6880" t="b">
        <f>production[[#This Row],[Funded Month]]&gt;=DATE(2021,1,1)</f>
        <v>0</v>
      </c>
    </row>
    <row r="6881" spans="1:16" x14ac:dyDescent="0.2">
      <c r="A6881" s="1">
        <v>292190851247</v>
      </c>
      <c r="B6881">
        <v>292</v>
      </c>
      <c r="C6881" t="s">
        <v>922</v>
      </c>
      <c r="D6881" s="2">
        <v>43709</v>
      </c>
      <c r="E6881" t="s">
        <v>9937</v>
      </c>
      <c r="F6881">
        <f>1</f>
        <v>1</v>
      </c>
      <c r="G6881">
        <v>8000</v>
      </c>
      <c r="H6881" t="s">
        <v>18</v>
      </c>
      <c r="I6881" t="s">
        <v>9628</v>
      </c>
      <c r="J6881" t="s">
        <v>398</v>
      </c>
      <c r="K6881" t="s">
        <v>21</v>
      </c>
      <c r="L6881" t="s">
        <v>9058</v>
      </c>
      <c r="M6881" t="s">
        <v>32</v>
      </c>
      <c r="N6881" t="s">
        <v>4877</v>
      </c>
      <c r="P6881" t="b">
        <f>production[[#This Row],[Funded Month]]&gt;=DATE(2021,1,1)</f>
        <v>0</v>
      </c>
    </row>
    <row r="6882" spans="1:16" x14ac:dyDescent="0.2">
      <c r="A6882" s="1">
        <v>290190850399</v>
      </c>
      <c r="B6882">
        <v>290</v>
      </c>
      <c r="C6882" t="s">
        <v>16</v>
      </c>
      <c r="D6882" s="2">
        <v>43709</v>
      </c>
      <c r="E6882" t="s">
        <v>9941</v>
      </c>
      <c r="F6882">
        <f>1</f>
        <v>1</v>
      </c>
      <c r="G6882">
        <v>165300</v>
      </c>
      <c r="H6882" t="s">
        <v>18</v>
      </c>
      <c r="I6882" t="s">
        <v>19</v>
      </c>
      <c r="J6882" t="s">
        <v>20</v>
      </c>
      <c r="K6882" t="s">
        <v>21</v>
      </c>
      <c r="L6882" t="s">
        <v>8752</v>
      </c>
      <c r="M6882" t="s">
        <v>32</v>
      </c>
      <c r="N6882" t="s">
        <v>1749</v>
      </c>
      <c r="O6882" t="s">
        <v>8151</v>
      </c>
      <c r="P6882" t="b">
        <f>production[[#This Row],[Funded Month]]&gt;=DATE(2021,1,1)</f>
        <v>0</v>
      </c>
    </row>
    <row r="6883" spans="1:16" x14ac:dyDescent="0.2">
      <c r="A6883" s="1">
        <v>280190743765</v>
      </c>
      <c r="B6883">
        <v>280</v>
      </c>
      <c r="C6883" t="s">
        <v>16</v>
      </c>
      <c r="D6883" s="2">
        <v>43709</v>
      </c>
      <c r="E6883" t="s">
        <v>9942</v>
      </c>
      <c r="F6883">
        <f>1</f>
        <v>1</v>
      </c>
      <c r="G6883">
        <v>202350</v>
      </c>
      <c r="H6883" t="s">
        <v>18</v>
      </c>
      <c r="I6883" t="s">
        <v>79</v>
      </c>
      <c r="J6883" t="s">
        <v>20</v>
      </c>
      <c r="K6883" t="s">
        <v>21</v>
      </c>
      <c r="L6883" t="s">
        <v>8673</v>
      </c>
      <c r="M6883" t="s">
        <v>32</v>
      </c>
      <c r="N6883" t="s">
        <v>67</v>
      </c>
      <c r="O6883" t="s">
        <v>9943</v>
      </c>
      <c r="P6883" t="b">
        <f>production[[#This Row],[Funded Month]]&gt;=DATE(2021,1,1)</f>
        <v>0</v>
      </c>
    </row>
    <row r="6884" spans="1:16" x14ac:dyDescent="0.2">
      <c r="A6884" s="1">
        <v>291190746263</v>
      </c>
      <c r="B6884">
        <v>291</v>
      </c>
      <c r="C6884" t="s">
        <v>415</v>
      </c>
      <c r="D6884" s="2">
        <v>43709</v>
      </c>
      <c r="E6884" t="s">
        <v>9944</v>
      </c>
      <c r="F6884">
        <f>1</f>
        <v>1</v>
      </c>
      <c r="G6884">
        <v>484350</v>
      </c>
      <c r="H6884" t="s">
        <v>18</v>
      </c>
      <c r="I6884" t="s">
        <v>47</v>
      </c>
      <c r="J6884" t="s">
        <v>20</v>
      </c>
      <c r="K6884" t="s">
        <v>21</v>
      </c>
      <c r="L6884" t="s">
        <v>9211</v>
      </c>
      <c r="M6884" t="s">
        <v>32</v>
      </c>
      <c r="N6884" t="s">
        <v>881</v>
      </c>
      <c r="P6884" t="b">
        <f>production[[#This Row],[Funded Month]]&gt;=DATE(2021,1,1)</f>
        <v>0</v>
      </c>
    </row>
    <row r="6885" spans="1:16" x14ac:dyDescent="0.2">
      <c r="A6885" s="1">
        <v>280190526215</v>
      </c>
      <c r="B6885">
        <v>280</v>
      </c>
      <c r="C6885" t="s">
        <v>16</v>
      </c>
      <c r="D6885" s="2">
        <v>43709</v>
      </c>
      <c r="E6885" t="s">
        <v>9945</v>
      </c>
      <c r="F6885">
        <f>1</f>
        <v>1</v>
      </c>
      <c r="G6885">
        <v>248000</v>
      </c>
      <c r="H6885" t="s">
        <v>18</v>
      </c>
      <c r="I6885" t="s">
        <v>19</v>
      </c>
      <c r="J6885" t="s">
        <v>20</v>
      </c>
      <c r="K6885" t="s">
        <v>27</v>
      </c>
      <c r="L6885" t="s">
        <v>9214</v>
      </c>
      <c r="M6885" t="s">
        <v>32</v>
      </c>
      <c r="N6885" t="s">
        <v>9200</v>
      </c>
      <c r="O6885" t="s">
        <v>39</v>
      </c>
      <c r="P6885" t="b">
        <f>production[[#This Row],[Funded Month]]&gt;=DATE(2021,1,1)</f>
        <v>0</v>
      </c>
    </row>
    <row r="6886" spans="1:16" x14ac:dyDescent="0.2">
      <c r="A6886" s="1">
        <v>290190199744</v>
      </c>
      <c r="B6886">
        <v>290</v>
      </c>
      <c r="C6886" t="s">
        <v>16</v>
      </c>
      <c r="D6886" s="2">
        <v>43709</v>
      </c>
      <c r="E6886" t="s">
        <v>8469</v>
      </c>
      <c r="F6886">
        <f>1</f>
        <v>1</v>
      </c>
      <c r="G6886">
        <v>318600</v>
      </c>
      <c r="H6886" t="s">
        <v>18</v>
      </c>
      <c r="I6886" t="s">
        <v>19</v>
      </c>
      <c r="J6886" t="s">
        <v>20</v>
      </c>
      <c r="K6886" t="s">
        <v>21</v>
      </c>
      <c r="L6886" t="s">
        <v>8785</v>
      </c>
      <c r="M6886" t="s">
        <v>32</v>
      </c>
      <c r="N6886" t="s">
        <v>96</v>
      </c>
      <c r="O6886" t="s">
        <v>9946</v>
      </c>
      <c r="P6886" t="b">
        <f>production[[#This Row],[Funded Month]]&gt;=DATE(2021,1,1)</f>
        <v>0</v>
      </c>
    </row>
    <row r="6887" spans="1:16" x14ac:dyDescent="0.2">
      <c r="A6887" s="1">
        <v>290190315270</v>
      </c>
      <c r="B6887">
        <v>290</v>
      </c>
      <c r="C6887" t="s">
        <v>16</v>
      </c>
      <c r="D6887" s="2">
        <v>43709</v>
      </c>
      <c r="E6887" t="s">
        <v>9947</v>
      </c>
      <c r="F6887">
        <f>1</f>
        <v>1</v>
      </c>
      <c r="G6887">
        <v>333000</v>
      </c>
      <c r="H6887" t="s">
        <v>238</v>
      </c>
      <c r="I6887" t="s">
        <v>239</v>
      </c>
      <c r="J6887" t="s">
        <v>20</v>
      </c>
      <c r="K6887" t="s">
        <v>21</v>
      </c>
      <c r="L6887" t="s">
        <v>8785</v>
      </c>
      <c r="M6887" t="s">
        <v>32</v>
      </c>
      <c r="N6887" t="s">
        <v>8856</v>
      </c>
      <c r="O6887" t="s">
        <v>9858</v>
      </c>
      <c r="P6887" t="b">
        <f>production[[#This Row],[Funded Month]]&gt;=DATE(2021,1,1)</f>
        <v>0</v>
      </c>
    </row>
    <row r="6888" spans="1:16" x14ac:dyDescent="0.2">
      <c r="A6888" s="1">
        <v>290190854493</v>
      </c>
      <c r="B6888">
        <v>290</v>
      </c>
      <c r="C6888" t="s">
        <v>16</v>
      </c>
      <c r="D6888" s="2">
        <v>43709</v>
      </c>
      <c r="E6888" t="s">
        <v>9948</v>
      </c>
      <c r="F6888">
        <f>1</f>
        <v>1</v>
      </c>
      <c r="G6888">
        <v>261182</v>
      </c>
      <c r="H6888" t="s">
        <v>86</v>
      </c>
      <c r="I6888" t="s">
        <v>87</v>
      </c>
      <c r="J6888" t="s">
        <v>20</v>
      </c>
      <c r="K6888" t="s">
        <v>21</v>
      </c>
      <c r="L6888" t="s">
        <v>8785</v>
      </c>
      <c r="M6888" t="s">
        <v>32</v>
      </c>
      <c r="N6888" t="s">
        <v>93</v>
      </c>
      <c r="O6888" t="s">
        <v>9949</v>
      </c>
      <c r="P6888" t="b">
        <f>production[[#This Row],[Funded Month]]&gt;=DATE(2021,1,1)</f>
        <v>0</v>
      </c>
    </row>
    <row r="6889" spans="1:16" x14ac:dyDescent="0.2">
      <c r="A6889" s="1">
        <v>290190962066</v>
      </c>
      <c r="B6889">
        <v>290</v>
      </c>
      <c r="C6889" t="s">
        <v>16</v>
      </c>
      <c r="D6889" s="2">
        <v>43709</v>
      </c>
      <c r="E6889" t="s">
        <v>9950</v>
      </c>
      <c r="F6889">
        <f>1</f>
        <v>1</v>
      </c>
      <c r="G6889">
        <v>186558</v>
      </c>
      <c r="H6889" t="s">
        <v>86</v>
      </c>
      <c r="I6889" t="s">
        <v>87</v>
      </c>
      <c r="J6889" t="s">
        <v>20</v>
      </c>
      <c r="K6889" t="s">
        <v>21</v>
      </c>
      <c r="L6889" t="s">
        <v>8785</v>
      </c>
      <c r="M6889" t="s">
        <v>32</v>
      </c>
      <c r="N6889" t="s">
        <v>96</v>
      </c>
      <c r="O6889" t="s">
        <v>1680</v>
      </c>
      <c r="P6889" t="b">
        <f>production[[#This Row],[Funded Month]]&gt;=DATE(2021,1,1)</f>
        <v>0</v>
      </c>
    </row>
    <row r="6890" spans="1:16" x14ac:dyDescent="0.2">
      <c r="A6890" s="1">
        <v>290190744538</v>
      </c>
      <c r="B6890">
        <v>290</v>
      </c>
      <c r="C6890" t="s">
        <v>16</v>
      </c>
      <c r="D6890" s="2">
        <v>43709</v>
      </c>
      <c r="E6890" t="s">
        <v>9951</v>
      </c>
      <c r="F6890">
        <f>1</f>
        <v>1</v>
      </c>
      <c r="G6890">
        <v>151040</v>
      </c>
      <c r="H6890" t="s">
        <v>18</v>
      </c>
      <c r="I6890" t="s">
        <v>19</v>
      </c>
      <c r="J6890" t="s">
        <v>20</v>
      </c>
      <c r="K6890" t="s">
        <v>21</v>
      </c>
      <c r="L6890" t="s">
        <v>181</v>
      </c>
      <c r="M6890" t="s">
        <v>32</v>
      </c>
      <c r="N6890" t="s">
        <v>182</v>
      </c>
      <c r="O6890" t="s">
        <v>486</v>
      </c>
      <c r="P6890" t="b">
        <f>production[[#This Row],[Funded Month]]&gt;=DATE(2021,1,1)</f>
        <v>0</v>
      </c>
    </row>
    <row r="6891" spans="1:16" x14ac:dyDescent="0.2">
      <c r="A6891" s="1">
        <v>290190748237</v>
      </c>
      <c r="B6891">
        <v>290</v>
      </c>
      <c r="C6891" t="s">
        <v>16</v>
      </c>
      <c r="D6891" s="2">
        <v>43709</v>
      </c>
      <c r="E6891" t="s">
        <v>9357</v>
      </c>
      <c r="F6891">
        <f>1</f>
        <v>1</v>
      </c>
      <c r="G6891">
        <v>152910</v>
      </c>
      <c r="H6891" t="s">
        <v>18</v>
      </c>
      <c r="I6891" t="s">
        <v>19</v>
      </c>
      <c r="J6891" t="s">
        <v>20</v>
      </c>
      <c r="K6891" t="s">
        <v>21</v>
      </c>
      <c r="L6891" t="s">
        <v>181</v>
      </c>
      <c r="M6891" t="s">
        <v>32</v>
      </c>
      <c r="N6891" t="s">
        <v>531</v>
      </c>
      <c r="O6891" t="s">
        <v>828</v>
      </c>
      <c r="P6891" t="b">
        <f>production[[#This Row],[Funded Month]]&gt;=DATE(2021,1,1)</f>
        <v>0</v>
      </c>
    </row>
    <row r="6892" spans="1:16" x14ac:dyDescent="0.2">
      <c r="A6892" s="1">
        <v>290190850122</v>
      </c>
      <c r="B6892">
        <v>290</v>
      </c>
      <c r="C6892" t="s">
        <v>16</v>
      </c>
      <c r="D6892" s="2">
        <v>43709</v>
      </c>
      <c r="E6892" t="s">
        <v>9952</v>
      </c>
      <c r="F6892">
        <f>1</f>
        <v>1</v>
      </c>
      <c r="G6892">
        <v>269660</v>
      </c>
      <c r="H6892" t="s">
        <v>18</v>
      </c>
      <c r="I6892" t="s">
        <v>19</v>
      </c>
      <c r="J6892" t="s">
        <v>20</v>
      </c>
      <c r="K6892" t="s">
        <v>21</v>
      </c>
      <c r="L6892" t="s">
        <v>181</v>
      </c>
      <c r="M6892" t="s">
        <v>32</v>
      </c>
      <c r="N6892" t="s">
        <v>531</v>
      </c>
      <c r="O6892" t="s">
        <v>828</v>
      </c>
      <c r="P6892" t="b">
        <f>production[[#This Row],[Funded Month]]&gt;=DATE(2021,1,1)</f>
        <v>0</v>
      </c>
    </row>
    <row r="6893" spans="1:16" x14ac:dyDescent="0.2">
      <c r="A6893" s="1">
        <v>290190851974</v>
      </c>
      <c r="B6893">
        <v>290</v>
      </c>
      <c r="C6893" t="s">
        <v>16</v>
      </c>
      <c r="D6893" s="2">
        <v>43709</v>
      </c>
      <c r="E6893" t="s">
        <v>9953</v>
      </c>
      <c r="F6893">
        <f>1</f>
        <v>1</v>
      </c>
      <c r="G6893">
        <v>233516</v>
      </c>
      <c r="H6893" t="s">
        <v>86</v>
      </c>
      <c r="I6893" t="s">
        <v>186</v>
      </c>
      <c r="J6893" t="s">
        <v>20</v>
      </c>
      <c r="K6893" t="s">
        <v>21</v>
      </c>
      <c r="L6893" t="s">
        <v>181</v>
      </c>
      <c r="M6893" t="s">
        <v>32</v>
      </c>
      <c r="N6893" t="s">
        <v>531</v>
      </c>
      <c r="O6893" t="s">
        <v>9755</v>
      </c>
      <c r="P6893" t="b">
        <f>production[[#This Row],[Funded Month]]&gt;=DATE(2021,1,1)</f>
        <v>0</v>
      </c>
    </row>
    <row r="6894" spans="1:16" x14ac:dyDescent="0.2">
      <c r="A6894" s="1">
        <v>290190855325</v>
      </c>
      <c r="B6894">
        <v>290</v>
      </c>
      <c r="C6894" t="s">
        <v>16</v>
      </c>
      <c r="D6894" s="2">
        <v>43709</v>
      </c>
      <c r="E6894" t="s">
        <v>9954</v>
      </c>
      <c r="F6894">
        <f>1</f>
        <v>1</v>
      </c>
      <c r="G6894">
        <v>134518</v>
      </c>
      <c r="H6894" t="s">
        <v>86</v>
      </c>
      <c r="I6894" t="s">
        <v>186</v>
      </c>
      <c r="J6894" t="s">
        <v>20</v>
      </c>
      <c r="K6894" t="s">
        <v>21</v>
      </c>
      <c r="L6894" t="s">
        <v>181</v>
      </c>
      <c r="M6894" t="s">
        <v>32</v>
      </c>
      <c r="N6894" t="s">
        <v>531</v>
      </c>
      <c r="O6894" t="s">
        <v>9549</v>
      </c>
      <c r="P6894" t="b">
        <f>production[[#This Row],[Funded Month]]&gt;=DATE(2021,1,1)</f>
        <v>0</v>
      </c>
    </row>
    <row r="6895" spans="1:16" x14ac:dyDescent="0.2">
      <c r="A6895" s="1">
        <v>290190849313</v>
      </c>
      <c r="B6895">
        <v>290</v>
      </c>
      <c r="C6895" t="s">
        <v>16</v>
      </c>
      <c r="D6895" s="2">
        <v>43678</v>
      </c>
      <c r="E6895" t="s">
        <v>9955</v>
      </c>
      <c r="F6895">
        <f>1</f>
        <v>1</v>
      </c>
      <c r="G6895">
        <v>164000</v>
      </c>
      <c r="H6895" t="s">
        <v>18</v>
      </c>
      <c r="I6895" t="s">
        <v>19</v>
      </c>
      <c r="J6895" t="s">
        <v>20</v>
      </c>
      <c r="K6895" t="s">
        <v>21</v>
      </c>
      <c r="L6895" t="s">
        <v>224</v>
      </c>
      <c r="M6895" t="s">
        <v>32</v>
      </c>
      <c r="N6895" t="s">
        <v>165</v>
      </c>
      <c r="O6895" t="s">
        <v>4198</v>
      </c>
      <c r="P6895" t="b">
        <f>production[[#This Row],[Funded Month]]&gt;=DATE(2021,1,1)</f>
        <v>0</v>
      </c>
    </row>
    <row r="6896" spans="1:16" x14ac:dyDescent="0.2">
      <c r="A6896" s="1">
        <v>290190198448</v>
      </c>
      <c r="B6896">
        <v>290</v>
      </c>
      <c r="C6896" t="s">
        <v>16</v>
      </c>
      <c r="D6896" s="2">
        <v>43678</v>
      </c>
      <c r="E6896" t="s">
        <v>9956</v>
      </c>
      <c r="F6896">
        <f>1</f>
        <v>1</v>
      </c>
      <c r="G6896">
        <v>403750</v>
      </c>
      <c r="H6896" t="s">
        <v>18</v>
      </c>
      <c r="I6896" t="s">
        <v>19</v>
      </c>
      <c r="J6896" t="s">
        <v>20</v>
      </c>
      <c r="K6896" t="s">
        <v>21</v>
      </c>
      <c r="L6896" t="s">
        <v>8722</v>
      </c>
      <c r="M6896" t="s">
        <v>32</v>
      </c>
      <c r="N6896" t="s">
        <v>2307</v>
      </c>
      <c r="O6896" t="s">
        <v>7229</v>
      </c>
      <c r="P6896" t="b">
        <f>production[[#This Row],[Funded Month]]&gt;=DATE(2021,1,1)</f>
        <v>0</v>
      </c>
    </row>
    <row r="6897" spans="1:16" x14ac:dyDescent="0.2">
      <c r="A6897" s="1">
        <v>290190637278</v>
      </c>
      <c r="B6897">
        <v>290</v>
      </c>
      <c r="C6897" t="s">
        <v>16</v>
      </c>
      <c r="D6897" s="2">
        <v>43678</v>
      </c>
      <c r="E6897" t="s">
        <v>9957</v>
      </c>
      <c r="F6897">
        <f>1</f>
        <v>1</v>
      </c>
      <c r="G6897">
        <v>320000</v>
      </c>
      <c r="H6897" t="s">
        <v>18</v>
      </c>
      <c r="I6897" t="s">
        <v>19</v>
      </c>
      <c r="J6897" t="s">
        <v>20</v>
      </c>
      <c r="K6897" t="s">
        <v>21</v>
      </c>
      <c r="L6897" t="s">
        <v>8722</v>
      </c>
      <c r="M6897" t="s">
        <v>32</v>
      </c>
      <c r="N6897" t="s">
        <v>2307</v>
      </c>
      <c r="O6897" t="s">
        <v>7229</v>
      </c>
      <c r="P6897" t="b">
        <f>production[[#This Row],[Funded Month]]&gt;=DATE(2021,1,1)</f>
        <v>0</v>
      </c>
    </row>
    <row r="6898" spans="1:16" x14ac:dyDescent="0.2">
      <c r="A6898" s="1">
        <v>290190744218</v>
      </c>
      <c r="B6898">
        <v>290</v>
      </c>
      <c r="C6898" t="s">
        <v>16</v>
      </c>
      <c r="D6898" s="2">
        <v>43678</v>
      </c>
      <c r="E6898" t="s">
        <v>9958</v>
      </c>
      <c r="F6898">
        <f>1</f>
        <v>1</v>
      </c>
      <c r="G6898">
        <v>290638</v>
      </c>
      <c r="H6898" t="s">
        <v>86</v>
      </c>
      <c r="I6898" t="s">
        <v>87</v>
      </c>
      <c r="J6898" t="s">
        <v>20</v>
      </c>
      <c r="K6898" t="s">
        <v>21</v>
      </c>
      <c r="L6898" t="s">
        <v>8722</v>
      </c>
      <c r="M6898" t="s">
        <v>32</v>
      </c>
      <c r="N6898" t="s">
        <v>2307</v>
      </c>
      <c r="O6898" t="s">
        <v>9959</v>
      </c>
      <c r="P6898" t="b">
        <f>production[[#This Row],[Funded Month]]&gt;=DATE(2021,1,1)</f>
        <v>0</v>
      </c>
    </row>
    <row r="6899" spans="1:16" x14ac:dyDescent="0.2">
      <c r="A6899" s="1">
        <v>290190746967</v>
      </c>
      <c r="B6899">
        <v>290</v>
      </c>
      <c r="C6899" t="s">
        <v>16</v>
      </c>
      <c r="D6899" s="2">
        <v>43678</v>
      </c>
      <c r="E6899" t="s">
        <v>9960</v>
      </c>
      <c r="F6899">
        <f>1</f>
        <v>1</v>
      </c>
      <c r="G6899">
        <v>226393</v>
      </c>
      <c r="H6899" t="s">
        <v>86</v>
      </c>
      <c r="I6899" t="s">
        <v>9940</v>
      </c>
      <c r="J6899" t="s">
        <v>20</v>
      </c>
      <c r="K6899" t="s">
        <v>21</v>
      </c>
      <c r="L6899" t="s">
        <v>8722</v>
      </c>
      <c r="M6899" t="s">
        <v>32</v>
      </c>
      <c r="N6899" t="s">
        <v>2307</v>
      </c>
      <c r="O6899" t="s">
        <v>7229</v>
      </c>
      <c r="P6899" t="b">
        <f>production[[#This Row],[Funded Month]]&gt;=DATE(2021,1,1)</f>
        <v>0</v>
      </c>
    </row>
    <row r="6900" spans="1:16" x14ac:dyDescent="0.2">
      <c r="A6900" s="1">
        <v>297190636944</v>
      </c>
      <c r="B6900">
        <v>297</v>
      </c>
      <c r="C6900" t="s">
        <v>415</v>
      </c>
      <c r="D6900" s="2">
        <v>43678</v>
      </c>
      <c r="E6900" t="s">
        <v>9961</v>
      </c>
      <c r="F6900">
        <f>1</f>
        <v>1</v>
      </c>
      <c r="G6900">
        <v>181550</v>
      </c>
      <c r="H6900" t="s">
        <v>86</v>
      </c>
      <c r="I6900" t="s">
        <v>9940</v>
      </c>
      <c r="J6900" t="s">
        <v>20</v>
      </c>
      <c r="K6900" t="s">
        <v>21</v>
      </c>
      <c r="L6900" t="s">
        <v>1191</v>
      </c>
      <c r="M6900" t="s">
        <v>32</v>
      </c>
      <c r="N6900" t="s">
        <v>1192</v>
      </c>
      <c r="O6900" t="s">
        <v>9962</v>
      </c>
      <c r="P6900" t="b">
        <f>production[[#This Row],[Funded Month]]&gt;=DATE(2021,1,1)</f>
        <v>0</v>
      </c>
    </row>
    <row r="6901" spans="1:16" x14ac:dyDescent="0.2">
      <c r="A6901" s="1">
        <v>297190745221</v>
      </c>
      <c r="B6901">
        <v>297</v>
      </c>
      <c r="C6901" t="s">
        <v>415</v>
      </c>
      <c r="D6901" s="2">
        <v>43678</v>
      </c>
      <c r="E6901" t="s">
        <v>9963</v>
      </c>
      <c r="F6901">
        <f>1</f>
        <v>1</v>
      </c>
      <c r="G6901">
        <v>241600</v>
      </c>
      <c r="H6901" t="s">
        <v>18</v>
      </c>
      <c r="I6901" t="s">
        <v>19</v>
      </c>
      <c r="J6901" t="s">
        <v>20</v>
      </c>
      <c r="K6901" t="s">
        <v>21</v>
      </c>
      <c r="L6901" t="s">
        <v>1191</v>
      </c>
      <c r="M6901" t="s">
        <v>32</v>
      </c>
      <c r="N6901" t="s">
        <v>1192</v>
      </c>
      <c r="O6901" t="s">
        <v>9964</v>
      </c>
      <c r="P6901" t="b">
        <f>production[[#This Row],[Funded Month]]&gt;=DATE(2021,1,1)</f>
        <v>0</v>
      </c>
    </row>
    <row r="6902" spans="1:16" x14ac:dyDescent="0.2">
      <c r="A6902" s="1">
        <v>297190748427</v>
      </c>
      <c r="B6902">
        <v>297</v>
      </c>
      <c r="C6902" t="s">
        <v>415</v>
      </c>
      <c r="D6902" s="2">
        <v>43678</v>
      </c>
      <c r="E6902" t="s">
        <v>9965</v>
      </c>
      <c r="F6902">
        <f>1</f>
        <v>1</v>
      </c>
      <c r="G6902">
        <v>143000</v>
      </c>
      <c r="H6902" t="s">
        <v>18</v>
      </c>
      <c r="I6902" t="s">
        <v>19</v>
      </c>
      <c r="J6902" t="s">
        <v>20</v>
      </c>
      <c r="K6902" t="s">
        <v>21</v>
      </c>
      <c r="L6902" t="s">
        <v>1191</v>
      </c>
      <c r="M6902" t="s">
        <v>32</v>
      </c>
      <c r="N6902" t="s">
        <v>1192</v>
      </c>
      <c r="O6902" t="s">
        <v>5238</v>
      </c>
      <c r="P6902" t="b">
        <f>production[[#This Row],[Funded Month]]&gt;=DATE(2021,1,1)</f>
        <v>0</v>
      </c>
    </row>
    <row r="6903" spans="1:16" x14ac:dyDescent="0.2">
      <c r="A6903" s="1">
        <v>292190741855</v>
      </c>
      <c r="B6903">
        <v>292</v>
      </c>
      <c r="C6903" t="s">
        <v>922</v>
      </c>
      <c r="D6903" s="2">
        <v>43678</v>
      </c>
      <c r="E6903" t="s">
        <v>9966</v>
      </c>
      <c r="F6903">
        <f>1</f>
        <v>1</v>
      </c>
      <c r="G6903">
        <v>108640</v>
      </c>
      <c r="H6903" t="s">
        <v>18</v>
      </c>
      <c r="I6903" t="s">
        <v>79</v>
      </c>
      <c r="J6903" t="s">
        <v>20</v>
      </c>
      <c r="K6903" t="s">
        <v>21</v>
      </c>
      <c r="L6903" t="s">
        <v>9058</v>
      </c>
      <c r="M6903" t="s">
        <v>32</v>
      </c>
      <c r="N6903" t="s">
        <v>4877</v>
      </c>
      <c r="O6903" t="s">
        <v>9122</v>
      </c>
      <c r="P6903" t="b">
        <f>production[[#This Row],[Funded Month]]&gt;=DATE(2021,1,1)</f>
        <v>0</v>
      </c>
    </row>
    <row r="6904" spans="1:16" x14ac:dyDescent="0.2">
      <c r="A6904" s="1">
        <v>292190746423</v>
      </c>
      <c r="B6904">
        <v>292</v>
      </c>
      <c r="C6904" t="s">
        <v>922</v>
      </c>
      <c r="D6904" s="2">
        <v>43678</v>
      </c>
      <c r="E6904" t="s">
        <v>9967</v>
      </c>
      <c r="F6904">
        <f>1</f>
        <v>1</v>
      </c>
      <c r="G6904">
        <v>161500</v>
      </c>
      <c r="H6904" t="s">
        <v>238</v>
      </c>
      <c r="I6904" t="s">
        <v>286</v>
      </c>
      <c r="J6904" t="s">
        <v>20</v>
      </c>
      <c r="K6904" t="s">
        <v>21</v>
      </c>
      <c r="L6904" t="s">
        <v>9058</v>
      </c>
      <c r="M6904" t="s">
        <v>32</v>
      </c>
      <c r="N6904" t="s">
        <v>4877</v>
      </c>
      <c r="O6904" t="s">
        <v>9058</v>
      </c>
      <c r="P6904" t="b">
        <f>production[[#This Row],[Funded Month]]&gt;=DATE(2021,1,1)</f>
        <v>0</v>
      </c>
    </row>
    <row r="6905" spans="1:16" x14ac:dyDescent="0.2">
      <c r="A6905" s="1">
        <v>292190849983</v>
      </c>
      <c r="B6905">
        <v>292</v>
      </c>
      <c r="C6905" t="s">
        <v>922</v>
      </c>
      <c r="D6905" s="2">
        <v>43678</v>
      </c>
      <c r="E6905" t="s">
        <v>9968</v>
      </c>
      <c r="F6905">
        <f>1</f>
        <v>1</v>
      </c>
      <c r="G6905">
        <v>114750</v>
      </c>
      <c r="H6905" t="s">
        <v>18</v>
      </c>
      <c r="I6905" t="s">
        <v>74</v>
      </c>
      <c r="J6905" t="s">
        <v>20</v>
      </c>
      <c r="K6905" t="s">
        <v>44</v>
      </c>
      <c r="L6905" t="s">
        <v>9058</v>
      </c>
      <c r="M6905" t="s">
        <v>32</v>
      </c>
      <c r="N6905" t="s">
        <v>4877</v>
      </c>
      <c r="O6905" t="s">
        <v>9122</v>
      </c>
      <c r="P6905" t="b">
        <f>production[[#This Row],[Funded Month]]&gt;=DATE(2021,1,1)</f>
        <v>0</v>
      </c>
    </row>
    <row r="6906" spans="1:16" x14ac:dyDescent="0.2">
      <c r="A6906" s="1">
        <v>292190849988</v>
      </c>
      <c r="B6906">
        <v>292</v>
      </c>
      <c r="C6906" t="s">
        <v>922</v>
      </c>
      <c r="D6906" s="2">
        <v>43678</v>
      </c>
      <c r="E6906" t="s">
        <v>9969</v>
      </c>
      <c r="F6906">
        <f>1</f>
        <v>1</v>
      </c>
      <c r="G6906">
        <v>166815</v>
      </c>
      <c r="H6906" t="s">
        <v>18</v>
      </c>
      <c r="I6906" t="s">
        <v>9734</v>
      </c>
      <c r="J6906" t="s">
        <v>20</v>
      </c>
      <c r="K6906" t="s">
        <v>21</v>
      </c>
      <c r="L6906" t="s">
        <v>9058</v>
      </c>
      <c r="M6906" t="s">
        <v>32</v>
      </c>
      <c r="N6906" t="s">
        <v>4877</v>
      </c>
      <c r="O6906" t="s">
        <v>9970</v>
      </c>
      <c r="P6906" t="b">
        <f>production[[#This Row],[Funded Month]]&gt;=DATE(2021,1,1)</f>
        <v>0</v>
      </c>
    </row>
    <row r="6907" spans="1:16" x14ac:dyDescent="0.2">
      <c r="A6907" s="1">
        <v>292190850889</v>
      </c>
      <c r="B6907">
        <v>292</v>
      </c>
      <c r="C6907" t="s">
        <v>922</v>
      </c>
      <c r="D6907" s="2">
        <v>43678</v>
      </c>
      <c r="E6907" t="s">
        <v>9969</v>
      </c>
      <c r="F6907">
        <f>1</f>
        <v>1</v>
      </c>
      <c r="G6907">
        <v>8000</v>
      </c>
      <c r="H6907" t="s">
        <v>18</v>
      </c>
      <c r="I6907" t="s">
        <v>9628</v>
      </c>
      <c r="J6907" t="s">
        <v>398</v>
      </c>
      <c r="K6907" t="s">
        <v>21</v>
      </c>
      <c r="L6907" t="s">
        <v>9058</v>
      </c>
      <c r="M6907" t="s">
        <v>32</v>
      </c>
      <c r="N6907" t="s">
        <v>4877</v>
      </c>
      <c r="P6907" t="b">
        <f>production[[#This Row],[Funded Month]]&gt;=DATE(2021,1,1)</f>
        <v>0</v>
      </c>
    </row>
    <row r="6908" spans="1:16" x14ac:dyDescent="0.2">
      <c r="A6908" s="1">
        <v>290190743894</v>
      </c>
      <c r="B6908">
        <v>290</v>
      </c>
      <c r="C6908" t="s">
        <v>16</v>
      </c>
      <c r="D6908" s="2">
        <v>43678</v>
      </c>
      <c r="E6908" t="s">
        <v>9971</v>
      </c>
      <c r="F6908">
        <f>1</f>
        <v>1</v>
      </c>
      <c r="G6908">
        <v>484350</v>
      </c>
      <c r="H6908" t="s">
        <v>18</v>
      </c>
      <c r="I6908" t="s">
        <v>19</v>
      </c>
      <c r="J6908" t="s">
        <v>20</v>
      </c>
      <c r="K6908" t="s">
        <v>21</v>
      </c>
      <c r="L6908" t="s">
        <v>8752</v>
      </c>
      <c r="M6908" t="s">
        <v>32</v>
      </c>
      <c r="N6908" t="s">
        <v>1749</v>
      </c>
      <c r="O6908" t="s">
        <v>9178</v>
      </c>
      <c r="P6908" t="b">
        <f>production[[#This Row],[Funded Month]]&gt;=DATE(2021,1,1)</f>
        <v>0</v>
      </c>
    </row>
    <row r="6909" spans="1:16" x14ac:dyDescent="0.2">
      <c r="A6909" s="1">
        <v>290190745825</v>
      </c>
      <c r="B6909">
        <v>290</v>
      </c>
      <c r="C6909" t="s">
        <v>16</v>
      </c>
      <c r="D6909" s="2">
        <v>43678</v>
      </c>
      <c r="E6909" t="s">
        <v>9972</v>
      </c>
      <c r="F6909">
        <f>1</f>
        <v>1</v>
      </c>
      <c r="G6909">
        <v>223250</v>
      </c>
      <c r="H6909" t="s">
        <v>18</v>
      </c>
      <c r="I6909" t="s">
        <v>19</v>
      </c>
      <c r="J6909" t="s">
        <v>20</v>
      </c>
      <c r="K6909" t="s">
        <v>21</v>
      </c>
      <c r="L6909" t="s">
        <v>8752</v>
      </c>
      <c r="M6909" t="s">
        <v>32</v>
      </c>
      <c r="N6909" t="s">
        <v>700</v>
      </c>
      <c r="O6909" t="s">
        <v>2842</v>
      </c>
      <c r="P6909" t="b">
        <f>production[[#This Row],[Funded Month]]&gt;=DATE(2021,1,1)</f>
        <v>0</v>
      </c>
    </row>
    <row r="6910" spans="1:16" x14ac:dyDescent="0.2">
      <c r="A6910" s="1">
        <v>290190529239</v>
      </c>
      <c r="B6910">
        <v>290</v>
      </c>
      <c r="C6910" t="s">
        <v>16</v>
      </c>
      <c r="D6910" s="2">
        <v>43678</v>
      </c>
      <c r="E6910" t="s">
        <v>9973</v>
      </c>
      <c r="F6910">
        <f>1</f>
        <v>1</v>
      </c>
      <c r="G6910">
        <v>191468</v>
      </c>
      <c r="H6910" t="s">
        <v>86</v>
      </c>
      <c r="I6910" t="s">
        <v>87</v>
      </c>
      <c r="J6910" t="s">
        <v>20</v>
      </c>
      <c r="K6910" t="s">
        <v>21</v>
      </c>
      <c r="L6910" t="s">
        <v>132</v>
      </c>
      <c r="M6910" t="s">
        <v>2551</v>
      </c>
      <c r="N6910" t="s">
        <v>8944</v>
      </c>
      <c r="O6910" t="s">
        <v>9974</v>
      </c>
      <c r="P6910" t="b">
        <f>production[[#This Row],[Funded Month]]&gt;=DATE(2021,1,1)</f>
        <v>0</v>
      </c>
    </row>
    <row r="6911" spans="1:16" x14ac:dyDescent="0.2">
      <c r="A6911" s="1">
        <v>290190634845</v>
      </c>
      <c r="B6911">
        <v>290</v>
      </c>
      <c r="C6911" t="s">
        <v>16</v>
      </c>
      <c r="D6911" s="2">
        <v>43678</v>
      </c>
      <c r="E6911" t="s">
        <v>9975</v>
      </c>
      <c r="F6911">
        <f>1</f>
        <v>1</v>
      </c>
      <c r="G6911">
        <v>151098</v>
      </c>
      <c r="H6911" t="s">
        <v>86</v>
      </c>
      <c r="I6911" t="s">
        <v>87</v>
      </c>
      <c r="J6911" t="s">
        <v>20</v>
      </c>
      <c r="K6911" t="s">
        <v>21</v>
      </c>
      <c r="L6911" t="s">
        <v>9079</v>
      </c>
      <c r="M6911" t="s">
        <v>2551</v>
      </c>
      <c r="N6911" t="s">
        <v>2552</v>
      </c>
      <c r="O6911" t="s">
        <v>9976</v>
      </c>
      <c r="P6911" t="b">
        <f>production[[#This Row],[Funded Month]]&gt;=DATE(2021,1,1)</f>
        <v>0</v>
      </c>
    </row>
    <row r="6912" spans="1:16" x14ac:dyDescent="0.2">
      <c r="A6912" s="1">
        <v>290190639795</v>
      </c>
      <c r="B6912">
        <v>290</v>
      </c>
      <c r="C6912" t="s">
        <v>16</v>
      </c>
      <c r="D6912" s="2">
        <v>43678</v>
      </c>
      <c r="E6912" t="s">
        <v>9977</v>
      </c>
      <c r="F6912">
        <f>1</f>
        <v>1</v>
      </c>
      <c r="G6912">
        <v>222789</v>
      </c>
      <c r="H6912" t="s">
        <v>86</v>
      </c>
      <c r="I6912" t="s">
        <v>87</v>
      </c>
      <c r="J6912" t="s">
        <v>20</v>
      </c>
      <c r="K6912" t="s">
        <v>21</v>
      </c>
      <c r="L6912" t="s">
        <v>9079</v>
      </c>
      <c r="M6912" t="s">
        <v>2551</v>
      </c>
      <c r="N6912" t="s">
        <v>8944</v>
      </c>
      <c r="O6912" t="s">
        <v>9841</v>
      </c>
      <c r="P6912" t="b">
        <f>production[[#This Row],[Funded Month]]&gt;=DATE(2021,1,1)</f>
        <v>0</v>
      </c>
    </row>
    <row r="6913" spans="1:16" x14ac:dyDescent="0.2">
      <c r="A6913" s="1">
        <v>290190745080</v>
      </c>
      <c r="B6913">
        <v>290</v>
      </c>
      <c r="C6913" t="s">
        <v>16</v>
      </c>
      <c r="D6913" s="2">
        <v>43678</v>
      </c>
      <c r="E6913" t="s">
        <v>9978</v>
      </c>
      <c r="F6913">
        <f>1</f>
        <v>1</v>
      </c>
      <c r="G6913">
        <v>450000</v>
      </c>
      <c r="H6913" t="s">
        <v>238</v>
      </c>
      <c r="I6913" t="s">
        <v>239</v>
      </c>
      <c r="J6913" t="s">
        <v>20</v>
      </c>
      <c r="K6913" t="s">
        <v>21</v>
      </c>
      <c r="L6913" t="s">
        <v>9079</v>
      </c>
      <c r="M6913" t="s">
        <v>2551</v>
      </c>
      <c r="N6913" t="s">
        <v>2552</v>
      </c>
      <c r="O6913" t="s">
        <v>2553</v>
      </c>
      <c r="P6913" t="b">
        <f>production[[#This Row],[Funded Month]]&gt;=DATE(2021,1,1)</f>
        <v>0</v>
      </c>
    </row>
    <row r="6914" spans="1:16" x14ac:dyDescent="0.2">
      <c r="A6914" s="1">
        <v>290190745532</v>
      </c>
      <c r="B6914">
        <v>290</v>
      </c>
      <c r="C6914" t="s">
        <v>16</v>
      </c>
      <c r="D6914" s="2">
        <v>43678</v>
      </c>
      <c r="E6914" t="s">
        <v>9979</v>
      </c>
      <c r="F6914">
        <f>1</f>
        <v>1</v>
      </c>
      <c r="G6914">
        <v>308000</v>
      </c>
      <c r="H6914" t="s">
        <v>18</v>
      </c>
      <c r="I6914" t="s">
        <v>19</v>
      </c>
      <c r="J6914" t="s">
        <v>20</v>
      </c>
      <c r="K6914" t="s">
        <v>21</v>
      </c>
      <c r="L6914" t="s">
        <v>22</v>
      </c>
      <c r="M6914" t="s">
        <v>232</v>
      </c>
      <c r="N6914" t="s">
        <v>650</v>
      </c>
      <c r="O6914" t="s">
        <v>9980</v>
      </c>
      <c r="P6914" t="b">
        <f>production[[#This Row],[Funded Month]]&gt;=DATE(2021,1,1)</f>
        <v>0</v>
      </c>
    </row>
    <row r="6915" spans="1:16" x14ac:dyDescent="0.2">
      <c r="A6915" s="1">
        <v>280190743764</v>
      </c>
      <c r="B6915">
        <v>280</v>
      </c>
      <c r="C6915" t="s">
        <v>16</v>
      </c>
      <c r="D6915" s="2">
        <v>43678</v>
      </c>
      <c r="E6915" t="s">
        <v>9981</v>
      </c>
      <c r="F6915">
        <f>1</f>
        <v>1</v>
      </c>
      <c r="G6915">
        <v>466800</v>
      </c>
      <c r="H6915" t="s">
        <v>18</v>
      </c>
      <c r="I6915" t="s">
        <v>19</v>
      </c>
      <c r="J6915" t="s">
        <v>20</v>
      </c>
      <c r="K6915" t="s">
        <v>44</v>
      </c>
      <c r="L6915" t="s">
        <v>8673</v>
      </c>
      <c r="M6915" t="s">
        <v>32</v>
      </c>
      <c r="N6915" t="s">
        <v>67</v>
      </c>
      <c r="O6915" t="s">
        <v>1229</v>
      </c>
      <c r="P6915" t="b">
        <f>production[[#This Row],[Funded Month]]&gt;=DATE(2021,1,1)</f>
        <v>0</v>
      </c>
    </row>
    <row r="6916" spans="1:16" x14ac:dyDescent="0.2">
      <c r="A6916" s="1">
        <v>280190848704</v>
      </c>
      <c r="B6916">
        <v>280</v>
      </c>
      <c r="C6916" t="s">
        <v>16</v>
      </c>
      <c r="D6916" s="2">
        <v>43678</v>
      </c>
      <c r="E6916" t="s">
        <v>9982</v>
      </c>
      <c r="F6916">
        <f>1</f>
        <v>1</v>
      </c>
      <c r="G6916">
        <v>192000</v>
      </c>
      <c r="H6916" t="s">
        <v>18</v>
      </c>
      <c r="I6916" t="s">
        <v>19</v>
      </c>
      <c r="J6916" t="s">
        <v>20</v>
      </c>
      <c r="K6916" t="s">
        <v>21</v>
      </c>
      <c r="L6916" t="s">
        <v>8673</v>
      </c>
      <c r="M6916" t="s">
        <v>32</v>
      </c>
      <c r="N6916" t="s">
        <v>9402</v>
      </c>
      <c r="O6916" t="s">
        <v>9983</v>
      </c>
      <c r="P6916" t="b">
        <f>production[[#This Row],[Funded Month]]&gt;=DATE(2021,1,1)</f>
        <v>0</v>
      </c>
    </row>
    <row r="6917" spans="1:16" x14ac:dyDescent="0.2">
      <c r="A6917" s="1">
        <v>290190853607</v>
      </c>
      <c r="B6917">
        <v>290</v>
      </c>
      <c r="C6917" t="s">
        <v>16</v>
      </c>
      <c r="D6917" s="2">
        <v>43678</v>
      </c>
      <c r="E6917" t="s">
        <v>9984</v>
      </c>
      <c r="F6917">
        <f>1</f>
        <v>1</v>
      </c>
      <c r="G6917">
        <v>484350</v>
      </c>
      <c r="H6917" t="s">
        <v>18</v>
      </c>
      <c r="I6917" t="s">
        <v>19</v>
      </c>
      <c r="J6917" t="s">
        <v>20</v>
      </c>
      <c r="K6917" t="s">
        <v>21</v>
      </c>
      <c r="L6917" t="s">
        <v>8895</v>
      </c>
      <c r="M6917" t="s">
        <v>32</v>
      </c>
      <c r="N6917" t="s">
        <v>387</v>
      </c>
      <c r="O6917" t="s">
        <v>388</v>
      </c>
      <c r="P6917" t="b">
        <f>production[[#This Row],[Funded Month]]&gt;=DATE(2021,1,1)</f>
        <v>0</v>
      </c>
    </row>
    <row r="6918" spans="1:16" x14ac:dyDescent="0.2">
      <c r="A6918" s="1">
        <v>290190742636</v>
      </c>
      <c r="B6918">
        <v>290</v>
      </c>
      <c r="C6918" t="s">
        <v>16</v>
      </c>
      <c r="D6918" s="2">
        <v>43678</v>
      </c>
      <c r="E6918" t="s">
        <v>9985</v>
      </c>
      <c r="F6918">
        <f>1</f>
        <v>1</v>
      </c>
      <c r="G6918">
        <v>213600</v>
      </c>
      <c r="H6918" t="s">
        <v>18</v>
      </c>
      <c r="I6918" t="s">
        <v>19</v>
      </c>
      <c r="J6918" t="s">
        <v>20</v>
      </c>
      <c r="K6918" t="s">
        <v>21</v>
      </c>
      <c r="L6918" t="s">
        <v>9986</v>
      </c>
      <c r="M6918" t="s">
        <v>32</v>
      </c>
      <c r="N6918" t="s">
        <v>2361</v>
      </c>
      <c r="O6918" t="s">
        <v>9987</v>
      </c>
      <c r="P6918" t="b">
        <f>production[[#This Row],[Funded Month]]&gt;=DATE(2021,1,1)</f>
        <v>0</v>
      </c>
    </row>
    <row r="6919" spans="1:16" x14ac:dyDescent="0.2">
      <c r="A6919" s="1">
        <v>290190203678</v>
      </c>
      <c r="B6919">
        <v>290</v>
      </c>
      <c r="C6919" t="s">
        <v>16</v>
      </c>
      <c r="D6919" s="2">
        <v>43678</v>
      </c>
      <c r="E6919" t="s">
        <v>9988</v>
      </c>
      <c r="F6919">
        <f>1</f>
        <v>1</v>
      </c>
      <c r="G6919">
        <v>223250</v>
      </c>
      <c r="H6919" t="s">
        <v>18</v>
      </c>
      <c r="I6919" t="s">
        <v>19</v>
      </c>
      <c r="J6919" t="s">
        <v>20</v>
      </c>
      <c r="K6919" t="s">
        <v>21</v>
      </c>
      <c r="L6919" t="s">
        <v>195</v>
      </c>
      <c r="M6919" t="s">
        <v>32</v>
      </c>
      <c r="N6919" t="s">
        <v>4277</v>
      </c>
      <c r="O6919" t="s">
        <v>9989</v>
      </c>
      <c r="P6919" t="b">
        <f>production[[#This Row],[Funded Month]]&gt;=DATE(2021,1,1)</f>
        <v>0</v>
      </c>
    </row>
    <row r="6920" spans="1:16" x14ac:dyDescent="0.2">
      <c r="A6920" s="1">
        <v>290190639179</v>
      </c>
      <c r="B6920">
        <v>290</v>
      </c>
      <c r="C6920" t="s">
        <v>16</v>
      </c>
      <c r="D6920" s="2">
        <v>43678</v>
      </c>
      <c r="E6920" t="s">
        <v>9990</v>
      </c>
      <c r="F6920">
        <f>1</f>
        <v>1</v>
      </c>
      <c r="G6920">
        <v>719200</v>
      </c>
      <c r="H6920" t="s">
        <v>18</v>
      </c>
      <c r="I6920" t="s">
        <v>102</v>
      </c>
      <c r="J6920" t="s">
        <v>20</v>
      </c>
      <c r="K6920" t="s">
        <v>21</v>
      </c>
      <c r="L6920" t="s">
        <v>195</v>
      </c>
      <c r="M6920" t="s">
        <v>32</v>
      </c>
      <c r="N6920" t="s">
        <v>4277</v>
      </c>
      <c r="P6920" t="b">
        <f>production[[#This Row],[Funded Month]]&gt;=DATE(2021,1,1)</f>
        <v>0</v>
      </c>
    </row>
    <row r="6921" spans="1:16" x14ac:dyDescent="0.2">
      <c r="A6921" s="1">
        <v>280190853793</v>
      </c>
      <c r="B6921">
        <v>280</v>
      </c>
      <c r="C6921" t="s">
        <v>16</v>
      </c>
      <c r="D6921" s="2">
        <v>43678</v>
      </c>
      <c r="E6921" t="s">
        <v>9991</v>
      </c>
      <c r="F6921">
        <f>1</f>
        <v>1</v>
      </c>
      <c r="G6921">
        <v>362600</v>
      </c>
      <c r="H6921" t="s">
        <v>18</v>
      </c>
      <c r="I6921" t="s">
        <v>19</v>
      </c>
      <c r="J6921" t="s">
        <v>20</v>
      </c>
      <c r="K6921" t="s">
        <v>21</v>
      </c>
      <c r="L6921" t="s">
        <v>9214</v>
      </c>
      <c r="M6921" t="s">
        <v>32</v>
      </c>
      <c r="N6921" t="s">
        <v>9200</v>
      </c>
      <c r="O6921" t="s">
        <v>9782</v>
      </c>
      <c r="P6921" t="b">
        <f>production[[#This Row],[Funded Month]]&gt;=DATE(2021,1,1)</f>
        <v>0</v>
      </c>
    </row>
    <row r="6922" spans="1:16" x14ac:dyDescent="0.2">
      <c r="A6922" s="1">
        <v>294190526987</v>
      </c>
      <c r="B6922">
        <v>294</v>
      </c>
      <c r="C6922" t="s">
        <v>415</v>
      </c>
      <c r="D6922" s="2">
        <v>43678</v>
      </c>
      <c r="E6922" t="s">
        <v>9992</v>
      </c>
      <c r="F6922">
        <f>1</f>
        <v>1</v>
      </c>
      <c r="G6922">
        <v>299791</v>
      </c>
      <c r="H6922" t="s">
        <v>18</v>
      </c>
      <c r="I6922" t="s">
        <v>497</v>
      </c>
      <c r="J6922" t="s">
        <v>20</v>
      </c>
      <c r="K6922" t="s">
        <v>21</v>
      </c>
      <c r="L6922" t="s">
        <v>8780</v>
      </c>
      <c r="M6922" t="s">
        <v>999</v>
      </c>
      <c r="N6922" t="s">
        <v>3074</v>
      </c>
      <c r="O6922" t="s">
        <v>7623</v>
      </c>
      <c r="P6922" t="b">
        <f>production[[#This Row],[Funded Month]]&gt;=DATE(2021,1,1)</f>
        <v>0</v>
      </c>
    </row>
    <row r="6923" spans="1:16" x14ac:dyDescent="0.2">
      <c r="A6923" s="1">
        <v>294190634193</v>
      </c>
      <c r="B6923">
        <v>294</v>
      </c>
      <c r="C6923" t="s">
        <v>415</v>
      </c>
      <c r="D6923" s="2">
        <v>43678</v>
      </c>
      <c r="E6923" t="s">
        <v>9993</v>
      </c>
      <c r="F6923">
        <f>1</f>
        <v>1</v>
      </c>
      <c r="G6923">
        <v>330896</v>
      </c>
      <c r="H6923" t="s">
        <v>86</v>
      </c>
      <c r="I6923" t="s">
        <v>87</v>
      </c>
      <c r="J6923" t="s">
        <v>20</v>
      </c>
      <c r="K6923" t="s">
        <v>21</v>
      </c>
      <c r="L6923" t="s">
        <v>8780</v>
      </c>
      <c r="M6923" t="s">
        <v>999</v>
      </c>
      <c r="N6923" t="s">
        <v>3074</v>
      </c>
      <c r="O6923" t="s">
        <v>9994</v>
      </c>
      <c r="P6923" t="b">
        <f>production[[#This Row],[Funded Month]]&gt;=DATE(2021,1,1)</f>
        <v>0</v>
      </c>
    </row>
    <row r="6924" spans="1:16" x14ac:dyDescent="0.2">
      <c r="A6924" s="1">
        <v>294190640766</v>
      </c>
      <c r="B6924">
        <v>294</v>
      </c>
      <c r="C6924" t="s">
        <v>415</v>
      </c>
      <c r="D6924" s="2">
        <v>43678</v>
      </c>
      <c r="E6924" t="s">
        <v>9995</v>
      </c>
      <c r="F6924">
        <f>1</f>
        <v>1</v>
      </c>
      <c r="G6924">
        <v>203000</v>
      </c>
      <c r="H6924" t="s">
        <v>18</v>
      </c>
      <c r="I6924" t="s">
        <v>19</v>
      </c>
      <c r="J6924" t="s">
        <v>20</v>
      </c>
      <c r="K6924" t="s">
        <v>21</v>
      </c>
      <c r="L6924" t="s">
        <v>8780</v>
      </c>
      <c r="M6924" t="s">
        <v>999</v>
      </c>
      <c r="N6924" t="s">
        <v>3074</v>
      </c>
      <c r="O6924" t="s">
        <v>6694</v>
      </c>
      <c r="P6924" t="b">
        <f>production[[#This Row],[Funded Month]]&gt;=DATE(2021,1,1)</f>
        <v>0</v>
      </c>
    </row>
    <row r="6925" spans="1:16" x14ac:dyDescent="0.2">
      <c r="A6925" s="1">
        <v>290190203694</v>
      </c>
      <c r="B6925">
        <v>290</v>
      </c>
      <c r="C6925" t="s">
        <v>16</v>
      </c>
      <c r="D6925" s="2">
        <v>43678</v>
      </c>
      <c r="E6925" t="s">
        <v>9996</v>
      </c>
      <c r="F6925">
        <f>1</f>
        <v>1</v>
      </c>
      <c r="G6925">
        <v>242005</v>
      </c>
      <c r="H6925" t="s">
        <v>18</v>
      </c>
      <c r="I6925" t="s">
        <v>19</v>
      </c>
      <c r="J6925" t="s">
        <v>20</v>
      </c>
      <c r="K6925" t="s">
        <v>21</v>
      </c>
      <c r="L6925" t="s">
        <v>8785</v>
      </c>
      <c r="M6925" t="s">
        <v>32</v>
      </c>
      <c r="N6925" t="s">
        <v>8856</v>
      </c>
      <c r="O6925" t="s">
        <v>9223</v>
      </c>
      <c r="P6925" t="b">
        <f>production[[#This Row],[Funded Month]]&gt;=DATE(2021,1,1)</f>
        <v>0</v>
      </c>
    </row>
    <row r="6926" spans="1:16" x14ac:dyDescent="0.2">
      <c r="A6926" s="1">
        <v>290190635598</v>
      </c>
      <c r="B6926">
        <v>290</v>
      </c>
      <c r="C6926" t="s">
        <v>16</v>
      </c>
      <c r="D6926" s="2">
        <v>43678</v>
      </c>
      <c r="E6926" t="s">
        <v>9997</v>
      </c>
      <c r="F6926">
        <f>1</f>
        <v>1</v>
      </c>
      <c r="G6926">
        <v>245471</v>
      </c>
      <c r="H6926" t="s">
        <v>86</v>
      </c>
      <c r="I6926" t="s">
        <v>87</v>
      </c>
      <c r="J6926" t="s">
        <v>20</v>
      </c>
      <c r="K6926" t="s">
        <v>21</v>
      </c>
      <c r="L6926" t="s">
        <v>8785</v>
      </c>
      <c r="M6926" t="s">
        <v>32</v>
      </c>
      <c r="N6926" t="s">
        <v>96</v>
      </c>
      <c r="O6926" t="s">
        <v>9998</v>
      </c>
      <c r="P6926" t="b">
        <f>production[[#This Row],[Funded Month]]&gt;=DATE(2021,1,1)</f>
        <v>0</v>
      </c>
    </row>
    <row r="6927" spans="1:16" x14ac:dyDescent="0.2">
      <c r="A6927" s="1">
        <v>290190741182</v>
      </c>
      <c r="B6927">
        <v>290</v>
      </c>
      <c r="C6927" t="s">
        <v>16</v>
      </c>
      <c r="D6927" s="2">
        <v>43678</v>
      </c>
      <c r="E6927" t="s">
        <v>9999</v>
      </c>
      <c r="F6927">
        <f>1</f>
        <v>1</v>
      </c>
      <c r="G6927">
        <v>157625</v>
      </c>
      <c r="H6927" t="s">
        <v>18</v>
      </c>
      <c r="I6927" t="s">
        <v>79</v>
      </c>
      <c r="J6927" t="s">
        <v>20</v>
      </c>
      <c r="K6927" t="s">
        <v>21</v>
      </c>
      <c r="L6927" t="s">
        <v>8785</v>
      </c>
      <c r="M6927" t="s">
        <v>10000</v>
      </c>
      <c r="N6927" t="s">
        <v>96</v>
      </c>
      <c r="O6927" t="s">
        <v>372</v>
      </c>
      <c r="P6927" t="b">
        <f>production[[#This Row],[Funded Month]]&gt;=DATE(2021,1,1)</f>
        <v>0</v>
      </c>
    </row>
    <row r="6928" spans="1:16" x14ac:dyDescent="0.2">
      <c r="A6928" s="1">
        <v>290190743356</v>
      </c>
      <c r="B6928">
        <v>290</v>
      </c>
      <c r="C6928" t="s">
        <v>16</v>
      </c>
      <c r="D6928" s="2">
        <v>43678</v>
      </c>
      <c r="E6928" t="s">
        <v>10001</v>
      </c>
      <c r="F6928">
        <f>1</f>
        <v>1</v>
      </c>
      <c r="G6928">
        <v>99450</v>
      </c>
      <c r="H6928" t="s">
        <v>18</v>
      </c>
      <c r="I6928" t="s">
        <v>19</v>
      </c>
      <c r="J6928" t="s">
        <v>20</v>
      </c>
      <c r="K6928" t="s">
        <v>21</v>
      </c>
      <c r="L6928" t="s">
        <v>8785</v>
      </c>
      <c r="M6928" t="s">
        <v>32</v>
      </c>
      <c r="N6928" t="s">
        <v>96</v>
      </c>
      <c r="O6928" t="s">
        <v>10002</v>
      </c>
      <c r="P6928" t="b">
        <f>production[[#This Row],[Funded Month]]&gt;=DATE(2021,1,1)</f>
        <v>0</v>
      </c>
    </row>
    <row r="6929" spans="1:16" x14ac:dyDescent="0.2">
      <c r="A6929" s="1">
        <v>290190746349</v>
      </c>
      <c r="B6929">
        <v>290</v>
      </c>
      <c r="C6929" t="s">
        <v>16</v>
      </c>
      <c r="D6929" s="2">
        <v>43678</v>
      </c>
      <c r="E6929" t="s">
        <v>10003</v>
      </c>
      <c r="F6929">
        <f>1</f>
        <v>1</v>
      </c>
      <c r="G6929">
        <v>163975</v>
      </c>
      <c r="H6929" t="s">
        <v>86</v>
      </c>
      <c r="I6929" t="s">
        <v>186</v>
      </c>
      <c r="J6929" t="s">
        <v>20</v>
      </c>
      <c r="K6929" t="s">
        <v>21</v>
      </c>
      <c r="L6929" t="s">
        <v>8785</v>
      </c>
      <c r="M6929" t="s">
        <v>10000</v>
      </c>
      <c r="N6929" t="s">
        <v>96</v>
      </c>
      <c r="O6929" t="s">
        <v>10004</v>
      </c>
      <c r="P6929" t="b">
        <f>production[[#This Row],[Funded Month]]&gt;=DATE(2021,1,1)</f>
        <v>0</v>
      </c>
    </row>
    <row r="6930" spans="1:16" x14ac:dyDescent="0.2">
      <c r="A6930" s="1">
        <v>290190746529</v>
      </c>
      <c r="B6930">
        <v>290</v>
      </c>
      <c r="C6930" t="s">
        <v>16</v>
      </c>
      <c r="D6930" s="2">
        <v>43678</v>
      </c>
      <c r="E6930" t="s">
        <v>10005</v>
      </c>
      <c r="F6930">
        <f>1</f>
        <v>1</v>
      </c>
      <c r="G6930">
        <v>220924</v>
      </c>
      <c r="H6930" t="s">
        <v>86</v>
      </c>
      <c r="I6930" t="s">
        <v>186</v>
      </c>
      <c r="J6930" t="s">
        <v>20</v>
      </c>
      <c r="K6930" t="s">
        <v>21</v>
      </c>
      <c r="L6930" t="s">
        <v>8785</v>
      </c>
      <c r="M6930" t="s">
        <v>32</v>
      </c>
      <c r="N6930" t="s">
        <v>96</v>
      </c>
      <c r="O6930" t="s">
        <v>790</v>
      </c>
      <c r="P6930" t="b">
        <f>production[[#This Row],[Funded Month]]&gt;=DATE(2021,1,1)</f>
        <v>0</v>
      </c>
    </row>
    <row r="6931" spans="1:16" x14ac:dyDescent="0.2">
      <c r="A6931" s="1">
        <v>290190748230</v>
      </c>
      <c r="B6931">
        <v>290</v>
      </c>
      <c r="C6931" t="s">
        <v>16</v>
      </c>
      <c r="D6931" s="2">
        <v>43678</v>
      </c>
      <c r="E6931" t="s">
        <v>10006</v>
      </c>
      <c r="F6931">
        <f>1</f>
        <v>1</v>
      </c>
      <c r="G6931">
        <v>270750</v>
      </c>
      <c r="H6931" t="s">
        <v>18</v>
      </c>
      <c r="I6931" t="s">
        <v>19</v>
      </c>
      <c r="J6931" t="s">
        <v>20</v>
      </c>
      <c r="K6931" t="s">
        <v>21</v>
      </c>
      <c r="L6931" t="s">
        <v>8785</v>
      </c>
      <c r="M6931" t="s">
        <v>32</v>
      </c>
      <c r="N6931" t="s">
        <v>96</v>
      </c>
      <c r="O6931" t="s">
        <v>9910</v>
      </c>
      <c r="P6931" t="b">
        <f>production[[#This Row],[Funded Month]]&gt;=DATE(2021,1,1)</f>
        <v>0</v>
      </c>
    </row>
    <row r="6932" spans="1:16" x14ac:dyDescent="0.2">
      <c r="A6932" s="1">
        <v>290190849087</v>
      </c>
      <c r="B6932">
        <v>290</v>
      </c>
      <c r="C6932" t="s">
        <v>16</v>
      </c>
      <c r="D6932" s="2">
        <v>43678</v>
      </c>
      <c r="E6932" t="s">
        <v>10007</v>
      </c>
      <c r="F6932">
        <f>1</f>
        <v>1</v>
      </c>
      <c r="G6932">
        <v>318250</v>
      </c>
      <c r="H6932" t="s">
        <v>18</v>
      </c>
      <c r="I6932" t="s">
        <v>19</v>
      </c>
      <c r="J6932" t="s">
        <v>20</v>
      </c>
      <c r="K6932" t="s">
        <v>21</v>
      </c>
      <c r="L6932" t="s">
        <v>8785</v>
      </c>
      <c r="M6932" t="s">
        <v>32</v>
      </c>
      <c r="N6932" t="s">
        <v>96</v>
      </c>
      <c r="O6932" t="s">
        <v>8469</v>
      </c>
      <c r="P6932" t="b">
        <f>production[[#This Row],[Funded Month]]&gt;=DATE(2021,1,1)</f>
        <v>0</v>
      </c>
    </row>
    <row r="6933" spans="1:16" x14ac:dyDescent="0.2">
      <c r="A6933" s="1">
        <v>290190527490</v>
      </c>
      <c r="B6933">
        <v>290</v>
      </c>
      <c r="C6933" t="s">
        <v>16</v>
      </c>
      <c r="D6933" s="2">
        <v>43678</v>
      </c>
      <c r="E6933" t="s">
        <v>10008</v>
      </c>
      <c r="F6933">
        <f>1</f>
        <v>1</v>
      </c>
      <c r="G6933">
        <v>223100</v>
      </c>
      <c r="H6933" t="s">
        <v>18</v>
      </c>
      <c r="I6933" t="s">
        <v>9595</v>
      </c>
      <c r="J6933" t="s">
        <v>20</v>
      </c>
      <c r="K6933" t="s">
        <v>21</v>
      </c>
      <c r="L6933" t="s">
        <v>181</v>
      </c>
      <c r="M6933" t="s">
        <v>32</v>
      </c>
      <c r="N6933" t="s">
        <v>182</v>
      </c>
      <c r="O6933" t="s">
        <v>9868</v>
      </c>
      <c r="P6933" t="b">
        <f>production[[#This Row],[Funded Month]]&gt;=DATE(2021,1,1)</f>
        <v>0</v>
      </c>
    </row>
    <row r="6934" spans="1:16" x14ac:dyDescent="0.2">
      <c r="A6934" s="1">
        <v>290190531830</v>
      </c>
      <c r="B6934">
        <v>290</v>
      </c>
      <c r="C6934" t="s">
        <v>16</v>
      </c>
      <c r="D6934" s="2">
        <v>43678</v>
      </c>
      <c r="E6934" t="s">
        <v>10009</v>
      </c>
      <c r="F6934">
        <f>1</f>
        <v>1</v>
      </c>
      <c r="G6934">
        <v>171000</v>
      </c>
      <c r="H6934" t="s">
        <v>18</v>
      </c>
      <c r="I6934" t="s">
        <v>19</v>
      </c>
      <c r="J6934" t="s">
        <v>20</v>
      </c>
      <c r="K6934" t="s">
        <v>21</v>
      </c>
      <c r="L6934" t="s">
        <v>181</v>
      </c>
      <c r="M6934" t="s">
        <v>32</v>
      </c>
      <c r="N6934" t="s">
        <v>531</v>
      </c>
      <c r="O6934" t="s">
        <v>9549</v>
      </c>
      <c r="P6934" t="b">
        <f>production[[#This Row],[Funded Month]]&gt;=DATE(2021,1,1)</f>
        <v>0</v>
      </c>
    </row>
    <row r="6935" spans="1:16" x14ac:dyDescent="0.2">
      <c r="A6935" s="1">
        <v>290190746874</v>
      </c>
      <c r="B6935">
        <v>290</v>
      </c>
      <c r="C6935" t="s">
        <v>16</v>
      </c>
      <c r="D6935" s="2">
        <v>43678</v>
      </c>
      <c r="E6935" t="s">
        <v>10008</v>
      </c>
      <c r="F6935">
        <f>1</f>
        <v>1</v>
      </c>
      <c r="G6935">
        <v>9200</v>
      </c>
      <c r="H6935" t="s">
        <v>18</v>
      </c>
      <c r="I6935" t="s">
        <v>9605</v>
      </c>
      <c r="J6935" t="s">
        <v>398</v>
      </c>
      <c r="K6935" t="s">
        <v>21</v>
      </c>
      <c r="L6935" t="s">
        <v>181</v>
      </c>
      <c r="M6935" t="s">
        <v>32</v>
      </c>
      <c r="N6935" t="s">
        <v>182</v>
      </c>
      <c r="O6935" t="s">
        <v>9868</v>
      </c>
      <c r="P6935" t="b">
        <f>production[[#This Row],[Funded Month]]&gt;=DATE(2021,1,1)</f>
        <v>0</v>
      </c>
    </row>
    <row r="6936" spans="1:16" x14ac:dyDescent="0.2">
      <c r="A6936" s="1">
        <v>295190637550</v>
      </c>
      <c r="B6936">
        <v>295</v>
      </c>
      <c r="C6936" t="s">
        <v>16</v>
      </c>
      <c r="D6936" s="2">
        <v>43647</v>
      </c>
      <c r="E6936" t="s">
        <v>10010</v>
      </c>
      <c r="F6936">
        <f>1</f>
        <v>1</v>
      </c>
      <c r="G6936">
        <v>484350</v>
      </c>
      <c r="H6936" t="s">
        <v>18</v>
      </c>
      <c r="I6936" t="s">
        <v>19</v>
      </c>
      <c r="J6936" t="s">
        <v>20</v>
      </c>
      <c r="K6936" t="s">
        <v>21</v>
      </c>
      <c r="L6936" t="s">
        <v>1046</v>
      </c>
      <c r="M6936" t="s">
        <v>32</v>
      </c>
      <c r="N6936" t="s">
        <v>3099</v>
      </c>
      <c r="O6936" t="s">
        <v>5073</v>
      </c>
      <c r="P6936" t="b">
        <f>production[[#This Row],[Funded Month]]&gt;=DATE(2021,1,1)</f>
        <v>0</v>
      </c>
    </row>
    <row r="6937" spans="1:16" x14ac:dyDescent="0.2">
      <c r="A6937" s="1">
        <v>295190639820</v>
      </c>
      <c r="B6937">
        <v>295</v>
      </c>
      <c r="C6937" t="s">
        <v>16</v>
      </c>
      <c r="D6937" s="2">
        <v>43647</v>
      </c>
      <c r="E6937" t="s">
        <v>10011</v>
      </c>
      <c r="F6937">
        <f>1</f>
        <v>1</v>
      </c>
      <c r="G6937">
        <v>155200</v>
      </c>
      <c r="H6937" t="s">
        <v>18</v>
      </c>
      <c r="I6937" t="s">
        <v>19</v>
      </c>
      <c r="J6937" t="s">
        <v>20</v>
      </c>
      <c r="K6937" t="s">
        <v>21</v>
      </c>
      <c r="L6937" t="s">
        <v>1046</v>
      </c>
      <c r="M6937" t="s">
        <v>32</v>
      </c>
      <c r="N6937" t="s">
        <v>3099</v>
      </c>
      <c r="O6937" t="s">
        <v>1144</v>
      </c>
      <c r="P6937" t="b">
        <f>production[[#This Row],[Funded Month]]&gt;=DATE(2021,1,1)</f>
        <v>0</v>
      </c>
    </row>
    <row r="6938" spans="1:16" x14ac:dyDescent="0.2">
      <c r="A6938" s="1">
        <v>295190640291</v>
      </c>
      <c r="B6938">
        <v>295</v>
      </c>
      <c r="C6938" t="s">
        <v>16</v>
      </c>
      <c r="D6938" s="2">
        <v>43647</v>
      </c>
      <c r="E6938" t="s">
        <v>10011</v>
      </c>
      <c r="F6938">
        <f>1</f>
        <v>1</v>
      </c>
      <c r="G6938">
        <v>132000</v>
      </c>
      <c r="H6938" t="s">
        <v>18</v>
      </c>
      <c r="I6938" t="s">
        <v>19</v>
      </c>
      <c r="J6938" t="s">
        <v>20</v>
      </c>
      <c r="K6938" t="s">
        <v>44</v>
      </c>
      <c r="L6938" t="s">
        <v>1046</v>
      </c>
      <c r="M6938" t="s">
        <v>32</v>
      </c>
      <c r="N6938" t="s">
        <v>3099</v>
      </c>
      <c r="O6938" t="s">
        <v>1144</v>
      </c>
      <c r="P6938" t="b">
        <f>production[[#This Row],[Funded Month]]&gt;=DATE(2021,1,1)</f>
        <v>0</v>
      </c>
    </row>
    <row r="6939" spans="1:16" x14ac:dyDescent="0.2">
      <c r="A6939" s="1">
        <v>295190741259</v>
      </c>
      <c r="B6939">
        <v>295</v>
      </c>
      <c r="C6939" t="s">
        <v>16</v>
      </c>
      <c r="D6939" s="2">
        <v>43647</v>
      </c>
      <c r="E6939" t="s">
        <v>10012</v>
      </c>
      <c r="F6939">
        <f>1</f>
        <v>1</v>
      </c>
      <c r="G6939">
        <v>255920</v>
      </c>
      <c r="H6939" t="s">
        <v>18</v>
      </c>
      <c r="I6939" t="s">
        <v>19</v>
      </c>
      <c r="J6939" t="s">
        <v>20</v>
      </c>
      <c r="K6939" t="s">
        <v>21</v>
      </c>
      <c r="L6939" t="s">
        <v>1046</v>
      </c>
      <c r="M6939" t="s">
        <v>32</v>
      </c>
      <c r="N6939" t="s">
        <v>3099</v>
      </c>
      <c r="O6939" t="s">
        <v>5073</v>
      </c>
      <c r="P6939" t="b">
        <f>production[[#This Row],[Funded Month]]&gt;=DATE(2021,1,1)</f>
        <v>0</v>
      </c>
    </row>
    <row r="6940" spans="1:16" x14ac:dyDescent="0.2">
      <c r="A6940" s="1">
        <v>290190313941</v>
      </c>
      <c r="B6940">
        <v>290</v>
      </c>
      <c r="C6940" t="s">
        <v>16</v>
      </c>
      <c r="D6940" s="2">
        <v>43647</v>
      </c>
      <c r="E6940" t="s">
        <v>10013</v>
      </c>
      <c r="F6940">
        <f>1</f>
        <v>1</v>
      </c>
      <c r="G6940">
        <v>229890</v>
      </c>
      <c r="H6940" t="s">
        <v>18</v>
      </c>
      <c r="I6940" t="s">
        <v>79</v>
      </c>
      <c r="J6940" t="s">
        <v>20</v>
      </c>
      <c r="K6940" t="s">
        <v>21</v>
      </c>
      <c r="L6940" t="s">
        <v>224</v>
      </c>
      <c r="M6940" t="s">
        <v>32</v>
      </c>
      <c r="N6940" t="s">
        <v>165</v>
      </c>
      <c r="O6940" t="s">
        <v>9273</v>
      </c>
      <c r="P6940" t="b">
        <f>production[[#This Row],[Funded Month]]&gt;=DATE(2021,1,1)</f>
        <v>0</v>
      </c>
    </row>
    <row r="6941" spans="1:16" x14ac:dyDescent="0.2">
      <c r="A6941" s="1">
        <v>290190527219</v>
      </c>
      <c r="B6941">
        <v>290</v>
      </c>
      <c r="C6941" t="s">
        <v>16</v>
      </c>
      <c r="D6941" s="2">
        <v>43647</v>
      </c>
      <c r="E6941" t="s">
        <v>10014</v>
      </c>
      <c r="F6941">
        <f>1</f>
        <v>1</v>
      </c>
      <c r="G6941">
        <v>166840</v>
      </c>
      <c r="H6941" t="s">
        <v>18</v>
      </c>
      <c r="I6941" t="s">
        <v>9595</v>
      </c>
      <c r="J6941" t="s">
        <v>20</v>
      </c>
      <c r="K6941" t="s">
        <v>21</v>
      </c>
      <c r="L6941" t="s">
        <v>224</v>
      </c>
      <c r="M6941" t="s">
        <v>10015</v>
      </c>
      <c r="N6941" t="s">
        <v>165</v>
      </c>
      <c r="O6941" t="s">
        <v>10016</v>
      </c>
      <c r="P6941" t="b">
        <f>production[[#This Row],[Funded Month]]&gt;=DATE(2021,1,1)</f>
        <v>0</v>
      </c>
    </row>
    <row r="6942" spans="1:16" x14ac:dyDescent="0.2">
      <c r="A6942" s="1">
        <v>290190530617</v>
      </c>
      <c r="B6942">
        <v>290</v>
      </c>
      <c r="C6942" t="s">
        <v>16</v>
      </c>
      <c r="D6942" s="2">
        <v>43647</v>
      </c>
      <c r="E6942" t="s">
        <v>10017</v>
      </c>
      <c r="F6942">
        <f>1</f>
        <v>1</v>
      </c>
      <c r="G6942">
        <v>377044</v>
      </c>
      <c r="H6942" t="s">
        <v>86</v>
      </c>
      <c r="I6942" t="s">
        <v>186</v>
      </c>
      <c r="J6942" t="s">
        <v>20</v>
      </c>
      <c r="K6942" t="s">
        <v>21</v>
      </c>
      <c r="L6942" t="s">
        <v>224</v>
      </c>
      <c r="M6942" t="s">
        <v>10015</v>
      </c>
      <c r="N6942" t="s">
        <v>165</v>
      </c>
      <c r="O6942" t="s">
        <v>10018</v>
      </c>
      <c r="P6942" t="b">
        <f>production[[#This Row],[Funded Month]]&gt;=DATE(2021,1,1)</f>
        <v>0</v>
      </c>
    </row>
    <row r="6943" spans="1:16" x14ac:dyDescent="0.2">
      <c r="A6943" s="1">
        <v>290190639113</v>
      </c>
      <c r="B6943">
        <v>290</v>
      </c>
      <c r="C6943" t="s">
        <v>16</v>
      </c>
      <c r="D6943" s="2">
        <v>43647</v>
      </c>
      <c r="E6943" t="s">
        <v>10019</v>
      </c>
      <c r="F6943">
        <f>1</f>
        <v>1</v>
      </c>
      <c r="G6943">
        <v>214051</v>
      </c>
      <c r="H6943" t="s">
        <v>86</v>
      </c>
      <c r="I6943" t="s">
        <v>87</v>
      </c>
      <c r="J6943" t="s">
        <v>20</v>
      </c>
      <c r="K6943" t="s">
        <v>21</v>
      </c>
      <c r="L6943" t="s">
        <v>224</v>
      </c>
      <c r="M6943" t="s">
        <v>10015</v>
      </c>
      <c r="N6943" t="s">
        <v>165</v>
      </c>
      <c r="O6943" t="s">
        <v>10020</v>
      </c>
      <c r="P6943" t="b">
        <f>production[[#This Row],[Funded Month]]&gt;=DATE(2021,1,1)</f>
        <v>0</v>
      </c>
    </row>
    <row r="6944" spans="1:16" x14ac:dyDescent="0.2">
      <c r="A6944" s="1">
        <v>290190639908</v>
      </c>
      <c r="B6944">
        <v>290</v>
      </c>
      <c r="C6944" t="s">
        <v>16</v>
      </c>
      <c r="D6944" s="2">
        <v>43647</v>
      </c>
      <c r="E6944" t="s">
        <v>10021</v>
      </c>
      <c r="F6944">
        <f>1</f>
        <v>1</v>
      </c>
      <c r="G6944">
        <v>249399</v>
      </c>
      <c r="H6944" t="s">
        <v>86</v>
      </c>
      <c r="I6944" t="s">
        <v>87</v>
      </c>
      <c r="J6944" t="s">
        <v>20</v>
      </c>
      <c r="K6944" t="s">
        <v>21</v>
      </c>
      <c r="L6944" t="s">
        <v>224</v>
      </c>
      <c r="M6944" t="s">
        <v>10015</v>
      </c>
      <c r="N6944" t="s">
        <v>165</v>
      </c>
      <c r="O6944" t="s">
        <v>4198</v>
      </c>
      <c r="P6944" t="b">
        <f>production[[#This Row],[Funded Month]]&gt;=DATE(2021,1,1)</f>
        <v>0</v>
      </c>
    </row>
    <row r="6945" spans="1:16" x14ac:dyDescent="0.2">
      <c r="A6945" s="1">
        <v>290190640501</v>
      </c>
      <c r="B6945">
        <v>290</v>
      </c>
      <c r="C6945" t="s">
        <v>16</v>
      </c>
      <c r="D6945" s="2">
        <v>43647</v>
      </c>
      <c r="E6945" t="s">
        <v>10014</v>
      </c>
      <c r="F6945">
        <f>1</f>
        <v>1</v>
      </c>
      <c r="G6945">
        <v>6880</v>
      </c>
      <c r="H6945" t="s">
        <v>18</v>
      </c>
      <c r="I6945" t="s">
        <v>9605</v>
      </c>
      <c r="J6945" t="s">
        <v>398</v>
      </c>
      <c r="K6945" t="s">
        <v>21</v>
      </c>
      <c r="L6945" t="s">
        <v>224</v>
      </c>
      <c r="M6945" t="s">
        <v>10015</v>
      </c>
      <c r="N6945" t="s">
        <v>165</v>
      </c>
      <c r="O6945" t="s">
        <v>10016</v>
      </c>
      <c r="P6945" t="b">
        <f>production[[#This Row],[Funded Month]]&gt;=DATE(2021,1,1)</f>
        <v>0</v>
      </c>
    </row>
    <row r="6946" spans="1:16" x14ac:dyDescent="0.2">
      <c r="A6946" s="1">
        <v>290190636828</v>
      </c>
      <c r="B6946">
        <v>290</v>
      </c>
      <c r="C6946" t="s">
        <v>16</v>
      </c>
      <c r="D6946" s="2">
        <v>43647</v>
      </c>
      <c r="E6946" t="s">
        <v>10022</v>
      </c>
      <c r="F6946">
        <f>1</f>
        <v>1</v>
      </c>
      <c r="G6946">
        <v>293400</v>
      </c>
      <c r="H6946" t="s">
        <v>18</v>
      </c>
      <c r="I6946" t="s">
        <v>19</v>
      </c>
      <c r="J6946" t="s">
        <v>20</v>
      </c>
      <c r="K6946" t="s">
        <v>21</v>
      </c>
      <c r="L6946" t="s">
        <v>8722</v>
      </c>
      <c r="M6946" t="s">
        <v>32</v>
      </c>
      <c r="N6946" t="s">
        <v>596</v>
      </c>
      <c r="O6946" t="s">
        <v>8732</v>
      </c>
      <c r="P6946" t="b">
        <f>production[[#This Row],[Funded Month]]&gt;=DATE(2021,1,1)</f>
        <v>0</v>
      </c>
    </row>
    <row r="6947" spans="1:16" x14ac:dyDescent="0.2">
      <c r="A6947" s="1">
        <v>290190742229</v>
      </c>
      <c r="B6947">
        <v>290</v>
      </c>
      <c r="C6947" t="s">
        <v>16</v>
      </c>
      <c r="D6947" s="2">
        <v>43647</v>
      </c>
      <c r="E6947" t="s">
        <v>10023</v>
      </c>
      <c r="F6947">
        <f>1</f>
        <v>1</v>
      </c>
      <c r="G6947">
        <v>294467</v>
      </c>
      <c r="H6947" t="s">
        <v>86</v>
      </c>
      <c r="I6947" t="s">
        <v>186</v>
      </c>
      <c r="J6947" t="s">
        <v>20</v>
      </c>
      <c r="K6947" t="s">
        <v>21</v>
      </c>
      <c r="L6947" t="s">
        <v>8722</v>
      </c>
      <c r="M6947" t="s">
        <v>32</v>
      </c>
      <c r="N6947" t="s">
        <v>2307</v>
      </c>
      <c r="O6947" t="s">
        <v>7229</v>
      </c>
      <c r="P6947" t="b">
        <f>production[[#This Row],[Funded Month]]&gt;=DATE(2021,1,1)</f>
        <v>0</v>
      </c>
    </row>
    <row r="6948" spans="1:16" x14ac:dyDescent="0.2">
      <c r="A6948" s="1">
        <v>297190528693</v>
      </c>
      <c r="B6948">
        <v>297</v>
      </c>
      <c r="C6948" t="s">
        <v>415</v>
      </c>
      <c r="D6948" s="2">
        <v>43647</v>
      </c>
      <c r="E6948" t="s">
        <v>10024</v>
      </c>
      <c r="F6948">
        <f>1</f>
        <v>1</v>
      </c>
      <c r="G6948">
        <v>192100</v>
      </c>
      <c r="H6948" t="s">
        <v>18</v>
      </c>
      <c r="I6948" t="s">
        <v>19</v>
      </c>
      <c r="J6948" t="s">
        <v>20</v>
      </c>
      <c r="K6948" t="s">
        <v>21</v>
      </c>
      <c r="L6948" t="s">
        <v>1191</v>
      </c>
      <c r="M6948" t="s">
        <v>32</v>
      </c>
      <c r="N6948" t="s">
        <v>1192</v>
      </c>
      <c r="O6948" t="s">
        <v>10025</v>
      </c>
      <c r="P6948" t="b">
        <f>production[[#This Row],[Funded Month]]&gt;=DATE(2021,1,1)</f>
        <v>0</v>
      </c>
    </row>
    <row r="6949" spans="1:16" x14ac:dyDescent="0.2">
      <c r="A6949" s="1">
        <v>292190529931</v>
      </c>
      <c r="B6949">
        <v>292</v>
      </c>
      <c r="C6949" t="s">
        <v>922</v>
      </c>
      <c r="D6949" s="2">
        <v>43647</v>
      </c>
      <c r="E6949" t="s">
        <v>9968</v>
      </c>
      <c r="F6949">
        <f>1</f>
        <v>1</v>
      </c>
      <c r="G6949">
        <v>168000</v>
      </c>
      <c r="H6949" t="s">
        <v>18</v>
      </c>
      <c r="I6949" t="s">
        <v>74</v>
      </c>
      <c r="J6949" t="s">
        <v>20</v>
      </c>
      <c r="K6949" t="s">
        <v>21</v>
      </c>
      <c r="L6949" t="s">
        <v>9058</v>
      </c>
      <c r="M6949" t="s">
        <v>32</v>
      </c>
      <c r="N6949" t="s">
        <v>4877</v>
      </c>
      <c r="O6949" t="s">
        <v>9122</v>
      </c>
      <c r="P6949" t="b">
        <f>production[[#This Row],[Funded Month]]&gt;=DATE(2021,1,1)</f>
        <v>0</v>
      </c>
    </row>
    <row r="6950" spans="1:16" x14ac:dyDescent="0.2">
      <c r="A6950" s="1">
        <v>292190633977</v>
      </c>
      <c r="B6950">
        <v>292</v>
      </c>
      <c r="C6950" t="s">
        <v>922</v>
      </c>
      <c r="D6950" s="2">
        <v>43647</v>
      </c>
      <c r="E6950" t="s">
        <v>10026</v>
      </c>
      <c r="F6950">
        <f>1</f>
        <v>1</v>
      </c>
      <c r="G6950">
        <v>125681</v>
      </c>
      <c r="H6950" t="s">
        <v>86</v>
      </c>
      <c r="I6950" t="s">
        <v>1351</v>
      </c>
      <c r="J6950" t="s">
        <v>20</v>
      </c>
      <c r="K6950" t="s">
        <v>21</v>
      </c>
      <c r="L6950" t="s">
        <v>9058</v>
      </c>
      <c r="M6950" t="s">
        <v>32</v>
      </c>
      <c r="N6950" t="s">
        <v>4877</v>
      </c>
      <c r="O6950" t="s">
        <v>9834</v>
      </c>
      <c r="P6950" t="b">
        <f>production[[#This Row],[Funded Month]]&gt;=DATE(2021,1,1)</f>
        <v>0</v>
      </c>
    </row>
    <row r="6951" spans="1:16" x14ac:dyDescent="0.2">
      <c r="A6951" s="1">
        <v>292190634844</v>
      </c>
      <c r="B6951">
        <v>292</v>
      </c>
      <c r="C6951" t="s">
        <v>922</v>
      </c>
      <c r="D6951" s="2">
        <v>43647</v>
      </c>
      <c r="E6951" t="s">
        <v>10026</v>
      </c>
      <c r="F6951">
        <f>1</f>
        <v>1</v>
      </c>
      <c r="G6951">
        <v>4480</v>
      </c>
      <c r="H6951" t="s">
        <v>18</v>
      </c>
      <c r="I6951" t="s">
        <v>488</v>
      </c>
      <c r="J6951" t="s">
        <v>398</v>
      </c>
      <c r="K6951" t="s">
        <v>21</v>
      </c>
      <c r="L6951" t="s">
        <v>9058</v>
      </c>
      <c r="M6951" t="s">
        <v>32</v>
      </c>
      <c r="N6951" t="s">
        <v>4877</v>
      </c>
      <c r="P6951" t="b">
        <f>production[[#This Row],[Funded Month]]&gt;=DATE(2021,1,1)</f>
        <v>0</v>
      </c>
    </row>
    <row r="6952" spans="1:16" x14ac:dyDescent="0.2">
      <c r="A6952" s="1">
        <v>292190636018</v>
      </c>
      <c r="B6952">
        <v>292</v>
      </c>
      <c r="C6952" t="s">
        <v>922</v>
      </c>
      <c r="D6952" s="2">
        <v>43647</v>
      </c>
      <c r="E6952" t="s">
        <v>9968</v>
      </c>
      <c r="F6952">
        <f>1</f>
        <v>1</v>
      </c>
      <c r="G6952">
        <v>153000</v>
      </c>
      <c r="H6952" t="s">
        <v>18</v>
      </c>
      <c r="I6952" t="s">
        <v>74</v>
      </c>
      <c r="J6952" t="s">
        <v>20</v>
      </c>
      <c r="K6952" t="s">
        <v>21</v>
      </c>
      <c r="L6952" t="s">
        <v>9058</v>
      </c>
      <c r="M6952" t="s">
        <v>32</v>
      </c>
      <c r="N6952" t="s">
        <v>4877</v>
      </c>
      <c r="O6952" t="s">
        <v>9122</v>
      </c>
      <c r="P6952" t="b">
        <f>production[[#This Row],[Funded Month]]&gt;=DATE(2021,1,1)</f>
        <v>0</v>
      </c>
    </row>
    <row r="6953" spans="1:16" x14ac:dyDescent="0.2">
      <c r="A6953" s="1">
        <v>292190638081</v>
      </c>
      <c r="B6953">
        <v>292</v>
      </c>
      <c r="C6953" t="s">
        <v>922</v>
      </c>
      <c r="D6953" s="2">
        <v>43647</v>
      </c>
      <c r="E6953" t="s">
        <v>10027</v>
      </c>
      <c r="F6953">
        <f>1</f>
        <v>1</v>
      </c>
      <c r="G6953">
        <v>254400</v>
      </c>
      <c r="H6953" t="s">
        <v>18</v>
      </c>
      <c r="I6953" t="s">
        <v>19</v>
      </c>
      <c r="J6953" t="s">
        <v>20</v>
      </c>
      <c r="K6953" t="s">
        <v>21</v>
      </c>
      <c r="L6953" t="s">
        <v>9058</v>
      </c>
      <c r="M6953" t="s">
        <v>32</v>
      </c>
      <c r="N6953" t="s">
        <v>4877</v>
      </c>
      <c r="O6953" t="s">
        <v>9005</v>
      </c>
      <c r="P6953" t="b">
        <f>production[[#This Row],[Funded Month]]&gt;=DATE(2021,1,1)</f>
        <v>0</v>
      </c>
    </row>
    <row r="6954" spans="1:16" x14ac:dyDescent="0.2">
      <c r="A6954" s="1">
        <v>292190743214</v>
      </c>
      <c r="B6954">
        <v>292</v>
      </c>
      <c r="C6954" t="s">
        <v>922</v>
      </c>
      <c r="D6954" s="2">
        <v>43647</v>
      </c>
      <c r="E6954" t="s">
        <v>10028</v>
      </c>
      <c r="F6954">
        <f>1</f>
        <v>1</v>
      </c>
      <c r="G6954">
        <v>188180</v>
      </c>
      <c r="H6954" t="s">
        <v>18</v>
      </c>
      <c r="I6954" t="s">
        <v>79</v>
      </c>
      <c r="J6954" t="s">
        <v>20</v>
      </c>
      <c r="K6954" t="s">
        <v>21</v>
      </c>
      <c r="L6954" t="s">
        <v>9058</v>
      </c>
      <c r="M6954" t="s">
        <v>32</v>
      </c>
      <c r="N6954" t="s">
        <v>4877</v>
      </c>
      <c r="O6954" t="s">
        <v>9768</v>
      </c>
      <c r="P6954" t="b">
        <f>production[[#This Row],[Funded Month]]&gt;=DATE(2021,1,1)</f>
        <v>0</v>
      </c>
    </row>
    <row r="6955" spans="1:16" x14ac:dyDescent="0.2">
      <c r="A6955" s="1">
        <v>290190421485</v>
      </c>
      <c r="B6955">
        <v>290</v>
      </c>
      <c r="C6955" t="s">
        <v>16</v>
      </c>
      <c r="D6955" s="2">
        <v>43647</v>
      </c>
      <c r="E6955" t="s">
        <v>10029</v>
      </c>
      <c r="F6955">
        <f>1</f>
        <v>1</v>
      </c>
      <c r="G6955">
        <v>126000</v>
      </c>
      <c r="H6955" t="s">
        <v>18</v>
      </c>
      <c r="I6955" t="s">
        <v>19</v>
      </c>
      <c r="J6955" t="s">
        <v>20</v>
      </c>
      <c r="K6955" t="s">
        <v>21</v>
      </c>
      <c r="L6955" t="s">
        <v>8752</v>
      </c>
      <c r="M6955" t="s">
        <v>32</v>
      </c>
      <c r="N6955" t="s">
        <v>1749</v>
      </c>
      <c r="O6955" t="s">
        <v>10030</v>
      </c>
      <c r="P6955" t="b">
        <f>production[[#This Row],[Funded Month]]&gt;=DATE(2021,1,1)</f>
        <v>0</v>
      </c>
    </row>
    <row r="6956" spans="1:16" x14ac:dyDescent="0.2">
      <c r="A6956" s="1">
        <v>290190423839</v>
      </c>
      <c r="B6956">
        <v>290</v>
      </c>
      <c r="C6956" t="s">
        <v>16</v>
      </c>
      <c r="D6956" s="2">
        <v>43647</v>
      </c>
      <c r="E6956" t="s">
        <v>10031</v>
      </c>
      <c r="F6956">
        <f>1</f>
        <v>1</v>
      </c>
      <c r="G6956">
        <v>199200</v>
      </c>
      <c r="H6956" t="s">
        <v>18</v>
      </c>
      <c r="I6956" t="s">
        <v>19</v>
      </c>
      <c r="J6956" t="s">
        <v>20</v>
      </c>
      <c r="K6956" t="s">
        <v>21</v>
      </c>
      <c r="L6956" t="s">
        <v>8752</v>
      </c>
      <c r="M6956" t="s">
        <v>32</v>
      </c>
      <c r="N6956" t="s">
        <v>700</v>
      </c>
      <c r="O6956" t="s">
        <v>10032</v>
      </c>
      <c r="P6956" t="b">
        <f>production[[#This Row],[Funded Month]]&gt;=DATE(2021,1,1)</f>
        <v>0</v>
      </c>
    </row>
    <row r="6957" spans="1:16" x14ac:dyDescent="0.2">
      <c r="A6957" s="1">
        <v>290190634970</v>
      </c>
      <c r="B6957">
        <v>290</v>
      </c>
      <c r="C6957" t="s">
        <v>16</v>
      </c>
      <c r="D6957" s="2">
        <v>43647</v>
      </c>
      <c r="E6957" t="s">
        <v>1352</v>
      </c>
      <c r="F6957">
        <f>1</f>
        <v>1</v>
      </c>
      <c r="G6957">
        <v>141882</v>
      </c>
      <c r="H6957" t="s">
        <v>86</v>
      </c>
      <c r="I6957" t="s">
        <v>186</v>
      </c>
      <c r="J6957" t="s">
        <v>20</v>
      </c>
      <c r="K6957" t="s">
        <v>21</v>
      </c>
      <c r="L6957" t="s">
        <v>8752</v>
      </c>
      <c r="M6957" t="s">
        <v>32</v>
      </c>
      <c r="N6957" t="s">
        <v>1749</v>
      </c>
      <c r="O6957" t="s">
        <v>10033</v>
      </c>
      <c r="P6957" t="b">
        <f>production[[#This Row],[Funded Month]]&gt;=DATE(2021,1,1)</f>
        <v>0</v>
      </c>
    </row>
    <row r="6958" spans="1:16" x14ac:dyDescent="0.2">
      <c r="A6958" s="1">
        <v>290190635355</v>
      </c>
      <c r="B6958">
        <v>290</v>
      </c>
      <c r="C6958" t="s">
        <v>16</v>
      </c>
      <c r="D6958" s="2">
        <v>43647</v>
      </c>
      <c r="E6958" t="s">
        <v>10034</v>
      </c>
      <c r="F6958">
        <f>1</f>
        <v>1</v>
      </c>
      <c r="G6958">
        <v>111111</v>
      </c>
      <c r="H6958" t="s">
        <v>592</v>
      </c>
      <c r="I6958" t="s">
        <v>593</v>
      </c>
      <c r="J6958" t="s">
        <v>20</v>
      </c>
      <c r="K6958" t="s">
        <v>21</v>
      </c>
      <c r="L6958" t="s">
        <v>8891</v>
      </c>
      <c r="M6958" t="s">
        <v>32</v>
      </c>
      <c r="N6958" t="s">
        <v>8856</v>
      </c>
      <c r="O6958" t="s">
        <v>9788</v>
      </c>
      <c r="P6958" t="b">
        <f>production[[#This Row],[Funded Month]]&gt;=DATE(2021,1,1)</f>
        <v>0</v>
      </c>
    </row>
    <row r="6959" spans="1:16" x14ac:dyDescent="0.2">
      <c r="A6959" s="1">
        <v>290190636309</v>
      </c>
      <c r="B6959">
        <v>290</v>
      </c>
      <c r="C6959" t="s">
        <v>16</v>
      </c>
      <c r="D6959" s="2">
        <v>43647</v>
      </c>
      <c r="E6959" t="s">
        <v>10035</v>
      </c>
      <c r="F6959">
        <f>1</f>
        <v>1</v>
      </c>
      <c r="G6959">
        <v>319200</v>
      </c>
      <c r="H6959" t="s">
        <v>18</v>
      </c>
      <c r="I6959" t="s">
        <v>19</v>
      </c>
      <c r="J6959" t="s">
        <v>20</v>
      </c>
      <c r="K6959" t="s">
        <v>21</v>
      </c>
      <c r="L6959" t="s">
        <v>9079</v>
      </c>
      <c r="M6959" t="s">
        <v>2551</v>
      </c>
      <c r="N6959" t="s">
        <v>8944</v>
      </c>
      <c r="O6959" t="s">
        <v>10036</v>
      </c>
      <c r="P6959" t="b">
        <f>production[[#This Row],[Funded Month]]&gt;=DATE(2021,1,1)</f>
        <v>0</v>
      </c>
    </row>
    <row r="6960" spans="1:16" x14ac:dyDescent="0.2">
      <c r="A6960" s="1">
        <v>280190423214</v>
      </c>
      <c r="B6960">
        <v>280</v>
      </c>
      <c r="C6960" t="s">
        <v>16</v>
      </c>
      <c r="D6960" s="2">
        <v>43647</v>
      </c>
      <c r="E6960" t="s">
        <v>10037</v>
      </c>
      <c r="F6960">
        <f>1</f>
        <v>1</v>
      </c>
      <c r="G6960">
        <v>303858</v>
      </c>
      <c r="H6960" t="s">
        <v>18</v>
      </c>
      <c r="I6960" t="s">
        <v>19</v>
      </c>
      <c r="J6960" t="s">
        <v>20</v>
      </c>
      <c r="K6960" t="s">
        <v>21</v>
      </c>
      <c r="L6960" t="s">
        <v>8673</v>
      </c>
      <c r="M6960" t="s">
        <v>32</v>
      </c>
      <c r="N6960" t="s">
        <v>67</v>
      </c>
      <c r="O6960" t="s">
        <v>1229</v>
      </c>
      <c r="P6960" t="b">
        <f>production[[#This Row],[Funded Month]]&gt;=DATE(2021,1,1)</f>
        <v>0</v>
      </c>
    </row>
    <row r="6961" spans="1:16" x14ac:dyDescent="0.2">
      <c r="A6961" s="1">
        <v>280190743201</v>
      </c>
      <c r="B6961">
        <v>280</v>
      </c>
      <c r="C6961" t="s">
        <v>16</v>
      </c>
      <c r="D6961" s="2">
        <v>43647</v>
      </c>
      <c r="E6961" t="s">
        <v>10038</v>
      </c>
      <c r="F6961">
        <f>1</f>
        <v>1</v>
      </c>
      <c r="G6961">
        <v>261250</v>
      </c>
      <c r="H6961" t="s">
        <v>18</v>
      </c>
      <c r="I6961" t="s">
        <v>19</v>
      </c>
      <c r="J6961" t="s">
        <v>20</v>
      </c>
      <c r="K6961" t="s">
        <v>21</v>
      </c>
      <c r="L6961" t="s">
        <v>8673</v>
      </c>
      <c r="M6961" t="s">
        <v>32</v>
      </c>
      <c r="N6961" t="s">
        <v>9402</v>
      </c>
      <c r="O6961" t="s">
        <v>4185</v>
      </c>
      <c r="P6961" t="b">
        <f>production[[#This Row],[Funded Month]]&gt;=DATE(2021,1,1)</f>
        <v>0</v>
      </c>
    </row>
    <row r="6962" spans="1:16" x14ac:dyDescent="0.2">
      <c r="A6962" s="1">
        <v>291190526962</v>
      </c>
      <c r="B6962">
        <v>291</v>
      </c>
      <c r="C6962" t="s">
        <v>415</v>
      </c>
      <c r="D6962" s="2">
        <v>43647</v>
      </c>
      <c r="E6962" t="s">
        <v>10039</v>
      </c>
      <c r="F6962">
        <f>1</f>
        <v>1</v>
      </c>
      <c r="G6962">
        <v>295000</v>
      </c>
      <c r="H6962" t="s">
        <v>18</v>
      </c>
      <c r="I6962" t="s">
        <v>19</v>
      </c>
      <c r="J6962" t="s">
        <v>20</v>
      </c>
      <c r="K6962" t="s">
        <v>21</v>
      </c>
      <c r="L6962" t="s">
        <v>9406</v>
      </c>
      <c r="M6962" t="s">
        <v>32</v>
      </c>
      <c r="N6962" t="s">
        <v>881</v>
      </c>
      <c r="P6962" t="b">
        <f>production[[#This Row],[Funded Month]]&gt;=DATE(2021,1,1)</f>
        <v>0</v>
      </c>
    </row>
    <row r="6963" spans="1:16" x14ac:dyDescent="0.2">
      <c r="A6963" s="1">
        <v>290190638512</v>
      </c>
      <c r="B6963">
        <v>290</v>
      </c>
      <c r="C6963" t="s">
        <v>16</v>
      </c>
      <c r="D6963" s="2">
        <v>43647</v>
      </c>
      <c r="E6963" t="s">
        <v>10040</v>
      </c>
      <c r="F6963">
        <f>1</f>
        <v>1</v>
      </c>
      <c r="G6963">
        <v>448800</v>
      </c>
      <c r="H6963" t="s">
        <v>18</v>
      </c>
      <c r="I6963" t="s">
        <v>19</v>
      </c>
      <c r="J6963" t="s">
        <v>20</v>
      </c>
      <c r="K6963" t="s">
        <v>21</v>
      </c>
      <c r="L6963" t="s">
        <v>195</v>
      </c>
      <c r="M6963" t="s">
        <v>32</v>
      </c>
      <c r="N6963" t="s">
        <v>4277</v>
      </c>
      <c r="P6963" t="b">
        <f>production[[#This Row],[Funded Month]]&gt;=DATE(2021,1,1)</f>
        <v>0</v>
      </c>
    </row>
    <row r="6964" spans="1:16" x14ac:dyDescent="0.2">
      <c r="A6964" s="1">
        <v>290190744520</v>
      </c>
      <c r="B6964">
        <v>290</v>
      </c>
      <c r="C6964" t="s">
        <v>16</v>
      </c>
      <c r="D6964" s="2">
        <v>43647</v>
      </c>
      <c r="E6964" t="s">
        <v>10041</v>
      </c>
      <c r="F6964">
        <f>1</f>
        <v>1</v>
      </c>
      <c r="G6964">
        <v>427405</v>
      </c>
      <c r="H6964" t="s">
        <v>18</v>
      </c>
      <c r="I6964" t="s">
        <v>19</v>
      </c>
      <c r="J6964" t="s">
        <v>20</v>
      </c>
      <c r="K6964" t="s">
        <v>21</v>
      </c>
      <c r="L6964" t="s">
        <v>195</v>
      </c>
      <c r="M6964" t="s">
        <v>32</v>
      </c>
      <c r="N6964" t="s">
        <v>4277</v>
      </c>
      <c r="P6964" t="b">
        <f>production[[#This Row],[Funded Month]]&gt;=DATE(2021,1,1)</f>
        <v>0</v>
      </c>
    </row>
    <row r="6965" spans="1:16" x14ac:dyDescent="0.2">
      <c r="A6965" s="1">
        <v>291190639093</v>
      </c>
      <c r="B6965">
        <v>291</v>
      </c>
      <c r="C6965" t="s">
        <v>415</v>
      </c>
      <c r="D6965" s="2">
        <v>43647</v>
      </c>
      <c r="E6965" t="s">
        <v>10042</v>
      </c>
      <c r="F6965">
        <f>1</f>
        <v>1</v>
      </c>
      <c r="G6965">
        <v>479750</v>
      </c>
      <c r="H6965" t="s">
        <v>18</v>
      </c>
      <c r="I6965" t="s">
        <v>19</v>
      </c>
      <c r="J6965" t="s">
        <v>20</v>
      </c>
      <c r="K6965" t="s">
        <v>21</v>
      </c>
      <c r="L6965" t="s">
        <v>9211</v>
      </c>
      <c r="M6965" t="s">
        <v>32</v>
      </c>
      <c r="N6965" t="s">
        <v>881</v>
      </c>
      <c r="O6965" t="s">
        <v>2908</v>
      </c>
      <c r="P6965" t="b">
        <f>production[[#This Row],[Funded Month]]&gt;=DATE(2021,1,1)</f>
        <v>0</v>
      </c>
    </row>
    <row r="6966" spans="1:16" x14ac:dyDescent="0.2">
      <c r="A6966" s="1">
        <v>280180756744</v>
      </c>
      <c r="B6966">
        <v>280</v>
      </c>
      <c r="C6966" t="s">
        <v>16</v>
      </c>
      <c r="D6966" s="2">
        <v>43647</v>
      </c>
      <c r="E6966" t="s">
        <v>10043</v>
      </c>
      <c r="F6966">
        <f>1</f>
        <v>1</v>
      </c>
      <c r="G6966">
        <v>279739</v>
      </c>
      <c r="H6966" t="s">
        <v>86</v>
      </c>
      <c r="I6966" t="s">
        <v>87</v>
      </c>
      <c r="J6966" t="s">
        <v>20</v>
      </c>
      <c r="K6966" t="s">
        <v>21</v>
      </c>
      <c r="L6966" t="s">
        <v>9214</v>
      </c>
      <c r="M6966" t="s">
        <v>32</v>
      </c>
      <c r="N6966" t="s">
        <v>67</v>
      </c>
      <c r="O6966" t="s">
        <v>10044</v>
      </c>
      <c r="P6966" t="b">
        <f>production[[#This Row],[Funded Month]]&gt;=DATE(2021,1,1)</f>
        <v>0</v>
      </c>
    </row>
    <row r="6967" spans="1:16" x14ac:dyDescent="0.2">
      <c r="A6967" s="1">
        <v>280190311455</v>
      </c>
      <c r="B6967">
        <v>280</v>
      </c>
      <c r="C6967" t="s">
        <v>16</v>
      </c>
      <c r="D6967" s="2">
        <v>43647</v>
      </c>
      <c r="E6967" t="s">
        <v>10045</v>
      </c>
      <c r="F6967">
        <f>1</f>
        <v>1</v>
      </c>
      <c r="G6967">
        <v>194000</v>
      </c>
      <c r="H6967" t="s">
        <v>18</v>
      </c>
      <c r="I6967" t="s">
        <v>79</v>
      </c>
      <c r="J6967" t="s">
        <v>20</v>
      </c>
      <c r="K6967" t="s">
        <v>21</v>
      </c>
      <c r="L6967" t="s">
        <v>9214</v>
      </c>
      <c r="M6967" t="s">
        <v>32</v>
      </c>
      <c r="N6967" t="s">
        <v>9200</v>
      </c>
      <c r="O6967" t="s">
        <v>10046</v>
      </c>
      <c r="P6967" t="b">
        <f>production[[#This Row],[Funded Month]]&gt;=DATE(2021,1,1)</f>
        <v>0</v>
      </c>
    </row>
    <row r="6968" spans="1:16" x14ac:dyDescent="0.2">
      <c r="A6968" s="1">
        <v>280190529612</v>
      </c>
      <c r="B6968">
        <v>280</v>
      </c>
      <c r="C6968" t="s">
        <v>16</v>
      </c>
      <c r="D6968" s="2">
        <v>43647</v>
      </c>
      <c r="E6968" t="s">
        <v>10047</v>
      </c>
      <c r="F6968">
        <f>1</f>
        <v>1</v>
      </c>
      <c r="G6968">
        <v>169993</v>
      </c>
      <c r="H6968" t="s">
        <v>18</v>
      </c>
      <c r="I6968" t="s">
        <v>9595</v>
      </c>
      <c r="J6968" t="s">
        <v>20</v>
      </c>
      <c r="K6968" t="s">
        <v>21</v>
      </c>
      <c r="L6968" t="s">
        <v>9214</v>
      </c>
      <c r="M6968" t="s">
        <v>32</v>
      </c>
      <c r="N6968" t="s">
        <v>9200</v>
      </c>
      <c r="O6968" t="s">
        <v>10048</v>
      </c>
      <c r="P6968" t="b">
        <f>production[[#This Row],[Funded Month]]&gt;=DATE(2021,1,1)</f>
        <v>0</v>
      </c>
    </row>
    <row r="6969" spans="1:16" x14ac:dyDescent="0.2">
      <c r="A6969" s="1">
        <v>280190531330</v>
      </c>
      <c r="B6969">
        <v>280</v>
      </c>
      <c r="C6969" t="s">
        <v>16</v>
      </c>
      <c r="D6969" s="2">
        <v>43647</v>
      </c>
      <c r="E6969" t="s">
        <v>10049</v>
      </c>
      <c r="F6969">
        <f>1</f>
        <v>1</v>
      </c>
      <c r="G6969">
        <v>400500</v>
      </c>
      <c r="H6969" t="s">
        <v>18</v>
      </c>
      <c r="I6969" t="s">
        <v>19</v>
      </c>
      <c r="J6969" t="s">
        <v>20</v>
      </c>
      <c r="K6969" t="s">
        <v>21</v>
      </c>
      <c r="L6969" t="s">
        <v>9214</v>
      </c>
      <c r="M6969" t="s">
        <v>32</v>
      </c>
      <c r="N6969" t="s">
        <v>9200</v>
      </c>
      <c r="O6969" t="s">
        <v>9215</v>
      </c>
      <c r="P6969" t="b">
        <f>production[[#This Row],[Funded Month]]&gt;=DATE(2021,1,1)</f>
        <v>0</v>
      </c>
    </row>
    <row r="6970" spans="1:16" x14ac:dyDescent="0.2">
      <c r="A6970" s="1">
        <v>280190638383</v>
      </c>
      <c r="B6970">
        <v>280</v>
      </c>
      <c r="C6970" t="s">
        <v>16</v>
      </c>
      <c r="D6970" s="2">
        <v>43647</v>
      </c>
      <c r="E6970" t="s">
        <v>10050</v>
      </c>
      <c r="F6970">
        <f>1</f>
        <v>1</v>
      </c>
      <c r="G6970">
        <v>384750</v>
      </c>
      <c r="H6970" t="s">
        <v>18</v>
      </c>
      <c r="I6970" t="s">
        <v>19</v>
      </c>
      <c r="J6970" t="s">
        <v>20</v>
      </c>
      <c r="K6970" t="s">
        <v>21</v>
      </c>
      <c r="L6970" t="s">
        <v>9214</v>
      </c>
      <c r="M6970" t="s">
        <v>32</v>
      </c>
      <c r="N6970" t="s">
        <v>9200</v>
      </c>
      <c r="O6970" t="s">
        <v>10051</v>
      </c>
      <c r="P6970" t="b">
        <f>production[[#This Row],[Funded Month]]&gt;=DATE(2021,1,1)</f>
        <v>0</v>
      </c>
    </row>
    <row r="6971" spans="1:16" x14ac:dyDescent="0.2">
      <c r="A6971" s="1">
        <v>280190638913</v>
      </c>
      <c r="B6971">
        <v>280</v>
      </c>
      <c r="C6971" t="s">
        <v>16</v>
      </c>
      <c r="D6971" s="2">
        <v>43647</v>
      </c>
      <c r="E6971" t="s">
        <v>10047</v>
      </c>
      <c r="F6971">
        <f>1</f>
        <v>1</v>
      </c>
      <c r="G6971">
        <v>7010</v>
      </c>
      <c r="H6971" t="s">
        <v>18</v>
      </c>
      <c r="I6971" t="s">
        <v>9605</v>
      </c>
      <c r="J6971" t="s">
        <v>398</v>
      </c>
      <c r="K6971" t="s">
        <v>21</v>
      </c>
      <c r="L6971" t="s">
        <v>9214</v>
      </c>
      <c r="M6971" t="s">
        <v>32</v>
      </c>
      <c r="N6971" t="s">
        <v>9200</v>
      </c>
      <c r="O6971" t="s">
        <v>10052</v>
      </c>
      <c r="P6971" t="b">
        <f>production[[#This Row],[Funded Month]]&gt;=DATE(2021,1,1)</f>
        <v>0</v>
      </c>
    </row>
    <row r="6972" spans="1:16" x14ac:dyDescent="0.2">
      <c r="A6972" s="1">
        <v>280190640464</v>
      </c>
      <c r="B6972">
        <v>280</v>
      </c>
      <c r="C6972" t="s">
        <v>16</v>
      </c>
      <c r="D6972" s="2">
        <v>43647</v>
      </c>
      <c r="E6972" t="s">
        <v>10053</v>
      </c>
      <c r="F6972">
        <f>1</f>
        <v>1</v>
      </c>
      <c r="G6972">
        <v>484340</v>
      </c>
      <c r="H6972" t="s">
        <v>18</v>
      </c>
      <c r="I6972" t="s">
        <v>19</v>
      </c>
      <c r="J6972" t="s">
        <v>20</v>
      </c>
      <c r="K6972" t="s">
        <v>21</v>
      </c>
      <c r="L6972" t="s">
        <v>9214</v>
      </c>
      <c r="M6972" t="s">
        <v>32</v>
      </c>
      <c r="N6972" t="s">
        <v>9200</v>
      </c>
      <c r="O6972" t="s">
        <v>10054</v>
      </c>
      <c r="P6972" t="b">
        <f>production[[#This Row],[Funded Month]]&gt;=DATE(2021,1,1)</f>
        <v>0</v>
      </c>
    </row>
    <row r="6973" spans="1:16" x14ac:dyDescent="0.2">
      <c r="A6973" s="1">
        <v>290190315677</v>
      </c>
      <c r="B6973">
        <v>290</v>
      </c>
      <c r="C6973" t="s">
        <v>16</v>
      </c>
      <c r="D6973" s="2">
        <v>43647</v>
      </c>
      <c r="E6973" t="s">
        <v>10055</v>
      </c>
      <c r="F6973">
        <f>1</f>
        <v>1</v>
      </c>
      <c r="G6973">
        <v>324900</v>
      </c>
      <c r="H6973" t="s">
        <v>18</v>
      </c>
      <c r="I6973" t="s">
        <v>19</v>
      </c>
      <c r="J6973" t="s">
        <v>20</v>
      </c>
      <c r="K6973" t="s">
        <v>21</v>
      </c>
      <c r="L6973" t="s">
        <v>8785</v>
      </c>
      <c r="M6973" t="s">
        <v>10000</v>
      </c>
      <c r="N6973" t="s">
        <v>96</v>
      </c>
      <c r="O6973" t="s">
        <v>10056</v>
      </c>
      <c r="P6973" t="b">
        <f>production[[#This Row],[Funded Month]]&gt;=DATE(2021,1,1)</f>
        <v>0</v>
      </c>
    </row>
    <row r="6974" spans="1:16" x14ac:dyDescent="0.2">
      <c r="A6974" s="1">
        <v>290190532028</v>
      </c>
      <c r="B6974">
        <v>290</v>
      </c>
      <c r="C6974" t="s">
        <v>16</v>
      </c>
      <c r="D6974" s="2">
        <v>43647</v>
      </c>
      <c r="E6974" t="s">
        <v>10057</v>
      </c>
      <c r="F6974">
        <f>1</f>
        <v>1</v>
      </c>
      <c r="G6974">
        <v>205541</v>
      </c>
      <c r="H6974" t="s">
        <v>86</v>
      </c>
      <c r="I6974" t="s">
        <v>186</v>
      </c>
      <c r="J6974" t="s">
        <v>20</v>
      </c>
      <c r="K6974" t="s">
        <v>21</v>
      </c>
      <c r="L6974" t="s">
        <v>7308</v>
      </c>
      <c r="M6974" t="s">
        <v>10058</v>
      </c>
      <c r="N6974" t="s">
        <v>165</v>
      </c>
      <c r="O6974" t="s">
        <v>1736</v>
      </c>
      <c r="P6974" t="b">
        <f>production[[#This Row],[Funded Month]]&gt;=DATE(2021,1,1)</f>
        <v>0</v>
      </c>
    </row>
    <row r="6975" spans="1:16" x14ac:dyDescent="0.2">
      <c r="A6975" s="1">
        <v>290190526329</v>
      </c>
      <c r="B6975">
        <v>290</v>
      </c>
      <c r="C6975" t="s">
        <v>16</v>
      </c>
      <c r="D6975" s="2">
        <v>43647</v>
      </c>
      <c r="E6975" t="s">
        <v>10059</v>
      </c>
      <c r="F6975">
        <f>1</f>
        <v>1</v>
      </c>
      <c r="G6975">
        <v>239326</v>
      </c>
      <c r="H6975" t="s">
        <v>18</v>
      </c>
      <c r="I6975" t="s">
        <v>79</v>
      </c>
      <c r="J6975" t="s">
        <v>20</v>
      </c>
      <c r="K6975" t="s">
        <v>21</v>
      </c>
      <c r="L6975" t="s">
        <v>181</v>
      </c>
      <c r="M6975" t="s">
        <v>32</v>
      </c>
      <c r="N6975" t="s">
        <v>182</v>
      </c>
      <c r="O6975" t="s">
        <v>10060</v>
      </c>
      <c r="P6975" t="b">
        <f>production[[#This Row],[Funded Month]]&gt;=DATE(2021,1,1)</f>
        <v>0</v>
      </c>
    </row>
    <row r="6976" spans="1:16" x14ac:dyDescent="0.2">
      <c r="A6976" s="1">
        <v>290190532162</v>
      </c>
      <c r="B6976">
        <v>290</v>
      </c>
      <c r="C6976" t="s">
        <v>16</v>
      </c>
      <c r="D6976" s="2">
        <v>43647</v>
      </c>
      <c r="E6976" t="s">
        <v>10061</v>
      </c>
      <c r="F6976">
        <f>1</f>
        <v>1</v>
      </c>
      <c r="G6976">
        <v>225834</v>
      </c>
      <c r="H6976" t="s">
        <v>86</v>
      </c>
      <c r="I6976" t="s">
        <v>87</v>
      </c>
      <c r="J6976" t="s">
        <v>20</v>
      </c>
      <c r="K6976" t="s">
        <v>21</v>
      </c>
      <c r="L6976" t="s">
        <v>181</v>
      </c>
      <c r="M6976" t="s">
        <v>32</v>
      </c>
      <c r="N6976" t="s">
        <v>182</v>
      </c>
      <c r="O6976" t="s">
        <v>6131</v>
      </c>
      <c r="P6976" t="b">
        <f>production[[#This Row],[Funded Month]]&gt;=DATE(2021,1,1)</f>
        <v>0</v>
      </c>
    </row>
    <row r="6977" spans="1:16" x14ac:dyDescent="0.2">
      <c r="A6977" s="1">
        <v>290190533883</v>
      </c>
      <c r="B6977">
        <v>290</v>
      </c>
      <c r="C6977" t="s">
        <v>16</v>
      </c>
      <c r="D6977" s="2">
        <v>43647</v>
      </c>
      <c r="E6977" t="s">
        <v>10062</v>
      </c>
      <c r="F6977">
        <f>1</f>
        <v>1</v>
      </c>
      <c r="G6977">
        <v>119310</v>
      </c>
      <c r="H6977" t="s">
        <v>18</v>
      </c>
      <c r="I6977" t="s">
        <v>70</v>
      </c>
      <c r="J6977" t="s">
        <v>20</v>
      </c>
      <c r="K6977" t="s">
        <v>21</v>
      </c>
      <c r="L6977" t="s">
        <v>181</v>
      </c>
      <c r="M6977" t="s">
        <v>32</v>
      </c>
      <c r="N6977" t="s">
        <v>531</v>
      </c>
      <c r="O6977" t="s">
        <v>10063</v>
      </c>
      <c r="P6977" t="b">
        <f>production[[#This Row],[Funded Month]]&gt;=DATE(2021,1,1)</f>
        <v>0</v>
      </c>
    </row>
    <row r="6978" spans="1:16" x14ac:dyDescent="0.2">
      <c r="A6978" s="1">
        <v>290190635106</v>
      </c>
      <c r="B6978">
        <v>290</v>
      </c>
      <c r="C6978" t="s">
        <v>16</v>
      </c>
      <c r="D6978" s="2">
        <v>43647</v>
      </c>
      <c r="E6978" t="s">
        <v>10064</v>
      </c>
      <c r="F6978">
        <f>1</f>
        <v>1</v>
      </c>
      <c r="G6978">
        <v>221350</v>
      </c>
      <c r="H6978" t="s">
        <v>18</v>
      </c>
      <c r="I6978" t="s">
        <v>19</v>
      </c>
      <c r="J6978" t="s">
        <v>20</v>
      </c>
      <c r="K6978" t="s">
        <v>21</v>
      </c>
      <c r="L6978" t="s">
        <v>181</v>
      </c>
      <c r="M6978" t="s">
        <v>32</v>
      </c>
      <c r="N6978" t="s">
        <v>182</v>
      </c>
      <c r="O6978" t="s">
        <v>1696</v>
      </c>
      <c r="P6978" t="b">
        <f>production[[#This Row],[Funded Month]]&gt;=DATE(2021,1,1)</f>
        <v>0</v>
      </c>
    </row>
    <row r="6979" spans="1:16" x14ac:dyDescent="0.2">
      <c r="A6979" s="1">
        <v>290190636368</v>
      </c>
      <c r="B6979">
        <v>290</v>
      </c>
      <c r="C6979" t="s">
        <v>16</v>
      </c>
      <c r="D6979" s="2">
        <v>43647</v>
      </c>
      <c r="E6979" t="s">
        <v>10065</v>
      </c>
      <c r="F6979">
        <f>1</f>
        <v>1</v>
      </c>
      <c r="G6979">
        <v>280000</v>
      </c>
      <c r="H6979" t="s">
        <v>238</v>
      </c>
      <c r="I6979" t="s">
        <v>286</v>
      </c>
      <c r="J6979" t="s">
        <v>20</v>
      </c>
      <c r="K6979" t="s">
        <v>21</v>
      </c>
      <c r="L6979" t="s">
        <v>181</v>
      </c>
      <c r="M6979" t="s">
        <v>32</v>
      </c>
      <c r="N6979" t="s">
        <v>531</v>
      </c>
      <c r="O6979" t="s">
        <v>9549</v>
      </c>
      <c r="P6979" t="b">
        <f>production[[#This Row],[Funded Month]]&gt;=DATE(2021,1,1)</f>
        <v>0</v>
      </c>
    </row>
    <row r="6980" spans="1:16" x14ac:dyDescent="0.2">
      <c r="A6980" s="1">
        <v>290190637397</v>
      </c>
      <c r="B6980">
        <v>290</v>
      </c>
      <c r="C6980" t="s">
        <v>16</v>
      </c>
      <c r="D6980" s="2">
        <v>43647</v>
      </c>
      <c r="E6980" t="s">
        <v>10066</v>
      </c>
      <c r="F6980">
        <f>1</f>
        <v>1</v>
      </c>
      <c r="G6980">
        <v>176739</v>
      </c>
      <c r="H6980" t="s">
        <v>86</v>
      </c>
      <c r="I6980" t="s">
        <v>1281</v>
      </c>
      <c r="J6980" t="s">
        <v>20</v>
      </c>
      <c r="K6980" t="s">
        <v>21</v>
      </c>
      <c r="L6980" t="s">
        <v>181</v>
      </c>
      <c r="M6980" t="s">
        <v>32</v>
      </c>
      <c r="N6980" t="s">
        <v>182</v>
      </c>
      <c r="O6980" t="s">
        <v>6131</v>
      </c>
      <c r="P6980" t="b">
        <f>production[[#This Row],[Funded Month]]&gt;=DATE(2021,1,1)</f>
        <v>0</v>
      </c>
    </row>
    <row r="6981" spans="1:16" x14ac:dyDescent="0.2">
      <c r="A6981" s="1">
        <v>290190638886</v>
      </c>
      <c r="B6981">
        <v>290</v>
      </c>
      <c r="C6981" t="s">
        <v>16</v>
      </c>
      <c r="D6981" s="2">
        <v>43647</v>
      </c>
      <c r="E6981" t="s">
        <v>10066</v>
      </c>
      <c r="F6981">
        <f>1</f>
        <v>1</v>
      </c>
      <c r="G6981">
        <v>6300</v>
      </c>
      <c r="H6981" t="s">
        <v>18</v>
      </c>
      <c r="I6981" t="s">
        <v>488</v>
      </c>
      <c r="J6981" t="s">
        <v>398</v>
      </c>
      <c r="K6981" t="s">
        <v>21</v>
      </c>
      <c r="L6981" t="s">
        <v>181</v>
      </c>
      <c r="M6981" t="s">
        <v>32</v>
      </c>
      <c r="N6981" t="s">
        <v>182</v>
      </c>
      <c r="O6981" t="s">
        <v>6131</v>
      </c>
      <c r="P6981" t="b">
        <f>production[[#This Row],[Funded Month]]&gt;=DATE(2021,1,1)</f>
        <v>0</v>
      </c>
    </row>
    <row r="6982" spans="1:16" x14ac:dyDescent="0.2">
      <c r="A6982" s="1">
        <v>290190639659</v>
      </c>
      <c r="B6982">
        <v>290</v>
      </c>
      <c r="C6982" t="s">
        <v>16</v>
      </c>
      <c r="D6982" s="2">
        <v>43647</v>
      </c>
      <c r="E6982" t="s">
        <v>10067</v>
      </c>
      <c r="F6982">
        <f>1</f>
        <v>1</v>
      </c>
      <c r="G6982">
        <v>120000</v>
      </c>
      <c r="H6982" t="s">
        <v>18</v>
      </c>
      <c r="I6982" t="s">
        <v>19</v>
      </c>
      <c r="J6982" t="s">
        <v>20</v>
      </c>
      <c r="K6982" t="s">
        <v>21</v>
      </c>
      <c r="L6982" t="s">
        <v>181</v>
      </c>
      <c r="M6982" t="s">
        <v>32</v>
      </c>
      <c r="N6982" t="s">
        <v>182</v>
      </c>
      <c r="O6982" t="s">
        <v>1696</v>
      </c>
      <c r="P6982" t="b">
        <f>production[[#This Row],[Funded Month]]&gt;=DATE(2021,1,1)</f>
        <v>0</v>
      </c>
    </row>
    <row r="6983" spans="1:16" x14ac:dyDescent="0.2">
      <c r="A6983" s="1">
        <v>290190744707</v>
      </c>
      <c r="B6983">
        <v>290</v>
      </c>
      <c r="C6983" t="s">
        <v>16</v>
      </c>
      <c r="D6983" s="2">
        <v>43647</v>
      </c>
      <c r="E6983" t="s">
        <v>10068</v>
      </c>
      <c r="F6983">
        <f>1</f>
        <v>1</v>
      </c>
      <c r="G6983">
        <v>215340</v>
      </c>
      <c r="H6983" t="s">
        <v>18</v>
      </c>
      <c r="I6983" t="s">
        <v>19</v>
      </c>
      <c r="J6983" t="s">
        <v>20</v>
      </c>
      <c r="K6983" t="s">
        <v>21</v>
      </c>
      <c r="L6983" t="s">
        <v>8833</v>
      </c>
      <c r="M6983" t="s">
        <v>32</v>
      </c>
      <c r="N6983" t="s">
        <v>165</v>
      </c>
      <c r="O6983" t="s">
        <v>10069</v>
      </c>
      <c r="P6983" t="b">
        <f>production[[#This Row],[Funded Month]]&gt;=DATE(2021,1,1)</f>
        <v>0</v>
      </c>
    </row>
    <row r="6984" spans="1:16" x14ac:dyDescent="0.2">
      <c r="A6984" s="1">
        <v>295190532605</v>
      </c>
      <c r="B6984">
        <v>295</v>
      </c>
      <c r="C6984" t="s">
        <v>16</v>
      </c>
      <c r="D6984" s="2">
        <v>43617</v>
      </c>
      <c r="E6984" t="s">
        <v>10070</v>
      </c>
      <c r="F6984">
        <f>1</f>
        <v>1</v>
      </c>
      <c r="G6984">
        <v>241200</v>
      </c>
      <c r="H6984" t="s">
        <v>18</v>
      </c>
      <c r="I6984" t="s">
        <v>19</v>
      </c>
      <c r="J6984" t="s">
        <v>20</v>
      </c>
      <c r="K6984" t="s">
        <v>21</v>
      </c>
      <c r="L6984" t="s">
        <v>1046</v>
      </c>
      <c r="M6984" t="s">
        <v>32</v>
      </c>
      <c r="N6984" t="s">
        <v>3099</v>
      </c>
      <c r="O6984" t="s">
        <v>5073</v>
      </c>
      <c r="P6984" t="b">
        <f>production[[#This Row],[Funded Month]]&gt;=DATE(2021,1,1)</f>
        <v>0</v>
      </c>
    </row>
    <row r="6985" spans="1:16" x14ac:dyDescent="0.2">
      <c r="A6985" s="1">
        <v>290190424756</v>
      </c>
      <c r="B6985">
        <v>290</v>
      </c>
      <c r="C6985" t="s">
        <v>16</v>
      </c>
      <c r="D6985" s="2">
        <v>43617</v>
      </c>
      <c r="E6985" t="s">
        <v>10071</v>
      </c>
      <c r="F6985">
        <f>1</f>
        <v>1</v>
      </c>
      <c r="G6985">
        <v>385000</v>
      </c>
      <c r="H6985" t="s">
        <v>238</v>
      </c>
      <c r="I6985" t="s">
        <v>239</v>
      </c>
      <c r="J6985" t="s">
        <v>20</v>
      </c>
      <c r="K6985" t="s">
        <v>21</v>
      </c>
      <c r="L6985" t="s">
        <v>224</v>
      </c>
      <c r="M6985" t="s">
        <v>10015</v>
      </c>
      <c r="N6985" t="s">
        <v>165</v>
      </c>
      <c r="O6985" t="s">
        <v>10072</v>
      </c>
      <c r="P6985" t="b">
        <f>production[[#This Row],[Funded Month]]&gt;=DATE(2021,1,1)</f>
        <v>0</v>
      </c>
    </row>
    <row r="6986" spans="1:16" x14ac:dyDescent="0.2">
      <c r="A6986" s="1">
        <v>290190425479</v>
      </c>
      <c r="B6986">
        <v>290</v>
      </c>
      <c r="C6986" t="s">
        <v>16</v>
      </c>
      <c r="D6986" s="2">
        <v>43617</v>
      </c>
      <c r="E6986" t="s">
        <v>10073</v>
      </c>
      <c r="F6986">
        <f>1</f>
        <v>1</v>
      </c>
      <c r="G6986">
        <v>219942</v>
      </c>
      <c r="H6986" t="s">
        <v>86</v>
      </c>
      <c r="I6986" t="s">
        <v>87</v>
      </c>
      <c r="J6986" t="s">
        <v>20</v>
      </c>
      <c r="K6986" t="s">
        <v>21</v>
      </c>
      <c r="L6986" t="s">
        <v>224</v>
      </c>
      <c r="M6986" t="s">
        <v>10015</v>
      </c>
      <c r="N6986" t="s">
        <v>165</v>
      </c>
      <c r="O6986" t="s">
        <v>10074</v>
      </c>
      <c r="P6986" t="b">
        <f>production[[#This Row],[Funded Month]]&gt;=DATE(2021,1,1)</f>
        <v>0</v>
      </c>
    </row>
    <row r="6987" spans="1:16" x14ac:dyDescent="0.2">
      <c r="A6987" s="1">
        <v>290190526599</v>
      </c>
      <c r="B6987">
        <v>290</v>
      </c>
      <c r="C6987" t="s">
        <v>16</v>
      </c>
      <c r="D6987" s="2">
        <v>43617</v>
      </c>
      <c r="E6987" t="s">
        <v>10075</v>
      </c>
      <c r="F6987">
        <f>1</f>
        <v>1</v>
      </c>
      <c r="G6987">
        <v>321077</v>
      </c>
      <c r="H6987" t="s">
        <v>86</v>
      </c>
      <c r="I6987" t="s">
        <v>186</v>
      </c>
      <c r="J6987" t="s">
        <v>20</v>
      </c>
      <c r="K6987" t="s">
        <v>21</v>
      </c>
      <c r="L6987" t="s">
        <v>224</v>
      </c>
      <c r="M6987" t="s">
        <v>10015</v>
      </c>
      <c r="N6987" t="s">
        <v>165</v>
      </c>
      <c r="O6987" t="s">
        <v>10020</v>
      </c>
      <c r="P6987" t="b">
        <f>production[[#This Row],[Funded Month]]&gt;=DATE(2021,1,1)</f>
        <v>0</v>
      </c>
    </row>
    <row r="6988" spans="1:16" x14ac:dyDescent="0.2">
      <c r="A6988" s="1">
        <v>290190530790</v>
      </c>
      <c r="B6988">
        <v>290</v>
      </c>
      <c r="C6988" t="s">
        <v>16</v>
      </c>
      <c r="D6988" s="2">
        <v>43617</v>
      </c>
      <c r="E6988" t="s">
        <v>10076</v>
      </c>
      <c r="F6988">
        <f>1</f>
        <v>1</v>
      </c>
      <c r="G6988">
        <v>145500</v>
      </c>
      <c r="H6988" t="s">
        <v>18</v>
      </c>
      <c r="I6988" t="s">
        <v>9595</v>
      </c>
      <c r="J6988" t="s">
        <v>20</v>
      </c>
      <c r="K6988" t="s">
        <v>21</v>
      </c>
      <c r="L6988" t="s">
        <v>224</v>
      </c>
      <c r="M6988" t="s">
        <v>10015</v>
      </c>
      <c r="N6988" t="s">
        <v>165</v>
      </c>
      <c r="O6988" t="s">
        <v>10077</v>
      </c>
      <c r="P6988" t="b">
        <f>production[[#This Row],[Funded Month]]&gt;=DATE(2021,1,1)</f>
        <v>0</v>
      </c>
    </row>
    <row r="6989" spans="1:16" x14ac:dyDescent="0.2">
      <c r="A6989" s="1">
        <v>290190531007</v>
      </c>
      <c r="B6989">
        <v>290</v>
      </c>
      <c r="C6989" t="s">
        <v>16</v>
      </c>
      <c r="D6989" s="2">
        <v>43617</v>
      </c>
      <c r="E6989" t="s">
        <v>10076</v>
      </c>
      <c r="F6989">
        <f>1</f>
        <v>1</v>
      </c>
      <c r="G6989">
        <v>6000</v>
      </c>
      <c r="H6989" t="s">
        <v>18</v>
      </c>
      <c r="I6989" t="s">
        <v>9605</v>
      </c>
      <c r="J6989" t="s">
        <v>398</v>
      </c>
      <c r="K6989" t="s">
        <v>21</v>
      </c>
      <c r="L6989" t="s">
        <v>224</v>
      </c>
      <c r="M6989" t="s">
        <v>10015</v>
      </c>
      <c r="N6989" t="s">
        <v>165</v>
      </c>
      <c r="O6989" t="s">
        <v>10077</v>
      </c>
      <c r="P6989" t="b">
        <f>production[[#This Row],[Funded Month]]&gt;=DATE(2021,1,1)</f>
        <v>0</v>
      </c>
    </row>
    <row r="6990" spans="1:16" x14ac:dyDescent="0.2">
      <c r="A6990" s="1">
        <v>290190531322</v>
      </c>
      <c r="B6990">
        <v>290</v>
      </c>
      <c r="C6990" t="s">
        <v>16</v>
      </c>
      <c r="D6990" s="2">
        <v>43617</v>
      </c>
      <c r="E6990" t="s">
        <v>10078</v>
      </c>
      <c r="F6990">
        <f>1</f>
        <v>1</v>
      </c>
      <c r="G6990">
        <v>118320</v>
      </c>
      <c r="H6990" t="s">
        <v>18</v>
      </c>
      <c r="I6990" t="s">
        <v>19</v>
      </c>
      <c r="J6990" t="s">
        <v>20</v>
      </c>
      <c r="K6990" t="s">
        <v>21</v>
      </c>
      <c r="L6990" t="s">
        <v>224</v>
      </c>
      <c r="M6990" t="s">
        <v>10015</v>
      </c>
      <c r="N6990" t="s">
        <v>165</v>
      </c>
      <c r="O6990" t="s">
        <v>9819</v>
      </c>
      <c r="P6990" t="b">
        <f>production[[#This Row],[Funded Month]]&gt;=DATE(2021,1,1)</f>
        <v>0</v>
      </c>
    </row>
    <row r="6991" spans="1:16" x14ac:dyDescent="0.2">
      <c r="A6991" s="1">
        <v>290190208309</v>
      </c>
      <c r="B6991">
        <v>290</v>
      </c>
      <c r="C6991" t="s">
        <v>16</v>
      </c>
      <c r="D6991" s="2">
        <v>43617</v>
      </c>
      <c r="E6991" t="s">
        <v>9536</v>
      </c>
      <c r="F6991">
        <f>1</f>
        <v>1</v>
      </c>
      <c r="G6991">
        <v>256104</v>
      </c>
      <c r="H6991" t="s">
        <v>86</v>
      </c>
      <c r="I6991" t="s">
        <v>87</v>
      </c>
      <c r="J6991" t="s">
        <v>20</v>
      </c>
      <c r="K6991" t="s">
        <v>21</v>
      </c>
      <c r="L6991" t="s">
        <v>8722</v>
      </c>
      <c r="M6991" t="s">
        <v>32</v>
      </c>
      <c r="N6991" t="s">
        <v>315</v>
      </c>
      <c r="O6991" t="s">
        <v>316</v>
      </c>
      <c r="P6991" t="b">
        <f>production[[#This Row],[Funded Month]]&gt;=DATE(2021,1,1)</f>
        <v>0</v>
      </c>
    </row>
    <row r="6992" spans="1:16" x14ac:dyDescent="0.2">
      <c r="A6992" s="1">
        <v>290190316558</v>
      </c>
      <c r="B6992">
        <v>290</v>
      </c>
      <c r="C6992" t="s">
        <v>16</v>
      </c>
      <c r="D6992" s="2">
        <v>43617</v>
      </c>
      <c r="E6992" t="s">
        <v>10079</v>
      </c>
      <c r="F6992">
        <f>1</f>
        <v>1</v>
      </c>
      <c r="G6992">
        <v>171000</v>
      </c>
      <c r="H6992" t="s">
        <v>18</v>
      </c>
      <c r="I6992" t="s">
        <v>19</v>
      </c>
      <c r="J6992" t="s">
        <v>20</v>
      </c>
      <c r="K6992" t="s">
        <v>21</v>
      </c>
      <c r="L6992" t="s">
        <v>8722</v>
      </c>
      <c r="M6992" t="s">
        <v>32</v>
      </c>
      <c r="N6992" t="s">
        <v>315</v>
      </c>
      <c r="O6992" t="s">
        <v>5271</v>
      </c>
      <c r="P6992" t="b">
        <f>production[[#This Row],[Funded Month]]&gt;=DATE(2021,1,1)</f>
        <v>0</v>
      </c>
    </row>
    <row r="6993" spans="1:16" x14ac:dyDescent="0.2">
      <c r="A6993" s="1">
        <v>290190532980</v>
      </c>
      <c r="B6993">
        <v>290</v>
      </c>
      <c r="C6993" t="s">
        <v>16</v>
      </c>
      <c r="D6993" s="2">
        <v>43617</v>
      </c>
      <c r="E6993" t="s">
        <v>10080</v>
      </c>
      <c r="F6993">
        <f>1</f>
        <v>1</v>
      </c>
      <c r="G6993">
        <v>100000</v>
      </c>
      <c r="H6993" t="s">
        <v>18</v>
      </c>
      <c r="I6993" t="s">
        <v>50</v>
      </c>
      <c r="J6993" t="s">
        <v>20</v>
      </c>
      <c r="K6993" t="s">
        <v>21</v>
      </c>
      <c r="L6993" t="s">
        <v>8722</v>
      </c>
      <c r="M6993" t="s">
        <v>32</v>
      </c>
      <c r="N6993" t="s">
        <v>2307</v>
      </c>
      <c r="O6993" t="s">
        <v>7229</v>
      </c>
      <c r="P6993" t="b">
        <f>production[[#This Row],[Funded Month]]&gt;=DATE(2021,1,1)</f>
        <v>0</v>
      </c>
    </row>
    <row r="6994" spans="1:16" x14ac:dyDescent="0.2">
      <c r="A6994" s="1">
        <v>292190101108</v>
      </c>
      <c r="B6994">
        <v>292</v>
      </c>
      <c r="C6994" t="s">
        <v>922</v>
      </c>
      <c r="D6994" s="2">
        <v>43617</v>
      </c>
      <c r="E6994" t="s">
        <v>10081</v>
      </c>
      <c r="F6994">
        <f>1</f>
        <v>1</v>
      </c>
      <c r="G6994">
        <v>215336</v>
      </c>
      <c r="H6994" t="s">
        <v>18</v>
      </c>
      <c r="I6994" t="s">
        <v>9595</v>
      </c>
      <c r="J6994" t="s">
        <v>20</v>
      </c>
      <c r="K6994" t="s">
        <v>21</v>
      </c>
      <c r="L6994" t="s">
        <v>9058</v>
      </c>
      <c r="M6994" t="s">
        <v>32</v>
      </c>
      <c r="N6994" t="s">
        <v>4877</v>
      </c>
      <c r="O6994" t="s">
        <v>9005</v>
      </c>
      <c r="P6994" t="b">
        <f>production[[#This Row],[Funded Month]]&gt;=DATE(2021,1,1)</f>
        <v>0</v>
      </c>
    </row>
    <row r="6995" spans="1:16" x14ac:dyDescent="0.2">
      <c r="A6995" s="1">
        <v>292190314179</v>
      </c>
      <c r="B6995">
        <v>292</v>
      </c>
      <c r="C6995" t="s">
        <v>922</v>
      </c>
      <c r="D6995" s="2">
        <v>43617</v>
      </c>
      <c r="E6995" t="s">
        <v>10081</v>
      </c>
      <c r="F6995">
        <f>1</f>
        <v>1</v>
      </c>
      <c r="G6995">
        <v>8879</v>
      </c>
      <c r="H6995" t="s">
        <v>18</v>
      </c>
      <c r="I6995" t="s">
        <v>9605</v>
      </c>
      <c r="J6995" t="s">
        <v>398</v>
      </c>
      <c r="K6995" t="s">
        <v>21</v>
      </c>
      <c r="L6995" t="s">
        <v>9058</v>
      </c>
      <c r="M6995" t="s">
        <v>32</v>
      </c>
      <c r="N6995" t="s">
        <v>4877</v>
      </c>
      <c r="O6995" t="s">
        <v>9005</v>
      </c>
      <c r="P6995" t="b">
        <f>production[[#This Row],[Funded Month]]&gt;=DATE(2021,1,1)</f>
        <v>0</v>
      </c>
    </row>
    <row r="6996" spans="1:16" x14ac:dyDescent="0.2">
      <c r="A6996" s="1">
        <v>292190528368</v>
      </c>
      <c r="B6996">
        <v>292</v>
      </c>
      <c r="C6996" t="s">
        <v>922</v>
      </c>
      <c r="D6996" s="2">
        <v>43617</v>
      </c>
      <c r="E6996" t="s">
        <v>10082</v>
      </c>
      <c r="F6996">
        <f>1</f>
        <v>1</v>
      </c>
      <c r="G6996">
        <v>198850</v>
      </c>
      <c r="H6996" t="s">
        <v>18</v>
      </c>
      <c r="I6996" t="s">
        <v>79</v>
      </c>
      <c r="J6996" t="s">
        <v>20</v>
      </c>
      <c r="K6996" t="s">
        <v>21</v>
      </c>
      <c r="L6996" t="s">
        <v>9058</v>
      </c>
      <c r="M6996" t="s">
        <v>32</v>
      </c>
      <c r="N6996" t="s">
        <v>4877</v>
      </c>
      <c r="O6996" t="s">
        <v>10083</v>
      </c>
      <c r="P6996" t="b">
        <f>production[[#This Row],[Funded Month]]&gt;=DATE(2021,1,1)</f>
        <v>0</v>
      </c>
    </row>
    <row r="6997" spans="1:16" x14ac:dyDescent="0.2">
      <c r="A6997" s="1">
        <v>290190528904</v>
      </c>
      <c r="B6997">
        <v>290</v>
      </c>
      <c r="C6997" t="s">
        <v>16</v>
      </c>
      <c r="D6997" s="2">
        <v>43617</v>
      </c>
      <c r="E6997" t="s">
        <v>10084</v>
      </c>
      <c r="F6997">
        <f>1</f>
        <v>1</v>
      </c>
      <c r="G6997">
        <v>294566</v>
      </c>
      <c r="H6997" t="s">
        <v>86</v>
      </c>
      <c r="I6997" t="s">
        <v>87</v>
      </c>
      <c r="J6997" t="s">
        <v>20</v>
      </c>
      <c r="K6997" t="s">
        <v>21</v>
      </c>
      <c r="L6997" t="s">
        <v>8752</v>
      </c>
      <c r="M6997" t="s">
        <v>32</v>
      </c>
      <c r="N6997" t="s">
        <v>1749</v>
      </c>
      <c r="O6997" t="s">
        <v>8151</v>
      </c>
      <c r="P6997" t="b">
        <f>production[[#This Row],[Funded Month]]&gt;=DATE(2021,1,1)</f>
        <v>0</v>
      </c>
    </row>
    <row r="6998" spans="1:16" x14ac:dyDescent="0.2">
      <c r="A6998" s="1">
        <v>290190531345</v>
      </c>
      <c r="B6998">
        <v>290</v>
      </c>
      <c r="C6998" t="s">
        <v>16</v>
      </c>
      <c r="D6998" s="2">
        <v>43617</v>
      </c>
      <c r="E6998" t="s">
        <v>10085</v>
      </c>
      <c r="F6998">
        <f>1</f>
        <v>1</v>
      </c>
      <c r="G6998">
        <v>203700</v>
      </c>
      <c r="H6998" t="s">
        <v>18</v>
      </c>
      <c r="I6998" t="s">
        <v>9595</v>
      </c>
      <c r="J6998" t="s">
        <v>20</v>
      </c>
      <c r="K6998" t="s">
        <v>21</v>
      </c>
      <c r="L6998" t="s">
        <v>8752</v>
      </c>
      <c r="M6998" t="s">
        <v>32</v>
      </c>
      <c r="N6998" t="s">
        <v>700</v>
      </c>
      <c r="O6998" t="s">
        <v>10032</v>
      </c>
      <c r="P6998" t="b">
        <f>production[[#This Row],[Funded Month]]&gt;=DATE(2021,1,1)</f>
        <v>0</v>
      </c>
    </row>
    <row r="6999" spans="1:16" x14ac:dyDescent="0.2">
      <c r="A6999" s="1">
        <v>290190531362</v>
      </c>
      <c r="B6999">
        <v>290</v>
      </c>
      <c r="C6999" t="s">
        <v>16</v>
      </c>
      <c r="D6999" s="2">
        <v>43617</v>
      </c>
      <c r="E6999" t="s">
        <v>10085</v>
      </c>
      <c r="F6999">
        <f>1</f>
        <v>1</v>
      </c>
      <c r="G6999">
        <v>8400</v>
      </c>
      <c r="H6999" t="s">
        <v>18</v>
      </c>
      <c r="I6999" t="s">
        <v>9605</v>
      </c>
      <c r="J6999" t="s">
        <v>398</v>
      </c>
      <c r="K6999" t="s">
        <v>21</v>
      </c>
      <c r="L6999" t="s">
        <v>8752</v>
      </c>
      <c r="M6999" t="s">
        <v>32</v>
      </c>
      <c r="N6999" t="s">
        <v>700</v>
      </c>
      <c r="O6999" t="s">
        <v>10032</v>
      </c>
      <c r="P6999" t="b">
        <f>production[[#This Row],[Funded Month]]&gt;=DATE(2021,1,1)</f>
        <v>0</v>
      </c>
    </row>
    <row r="7000" spans="1:16" x14ac:dyDescent="0.2">
      <c r="A7000" s="1">
        <v>290190526963</v>
      </c>
      <c r="B7000">
        <v>290</v>
      </c>
      <c r="C7000" t="s">
        <v>16</v>
      </c>
      <c r="D7000" s="2">
        <v>43617</v>
      </c>
      <c r="E7000" t="s">
        <v>10086</v>
      </c>
      <c r="F7000">
        <f>1</f>
        <v>1</v>
      </c>
      <c r="G7000">
        <v>225834</v>
      </c>
      <c r="H7000" t="s">
        <v>86</v>
      </c>
      <c r="I7000" t="s">
        <v>87</v>
      </c>
      <c r="J7000" t="s">
        <v>20</v>
      </c>
      <c r="K7000" t="s">
        <v>21</v>
      </c>
      <c r="L7000" t="s">
        <v>132</v>
      </c>
      <c r="M7000" t="s">
        <v>2551</v>
      </c>
      <c r="N7000" t="s">
        <v>8944</v>
      </c>
      <c r="O7000" t="s">
        <v>10087</v>
      </c>
      <c r="P7000" t="b">
        <f>production[[#This Row],[Funded Month]]&gt;=DATE(2021,1,1)</f>
        <v>0</v>
      </c>
    </row>
    <row r="7001" spans="1:16" x14ac:dyDescent="0.2">
      <c r="A7001" s="1">
        <v>280190421263</v>
      </c>
      <c r="B7001">
        <v>280</v>
      </c>
      <c r="C7001" t="s">
        <v>16</v>
      </c>
      <c r="D7001" s="2">
        <v>43617</v>
      </c>
      <c r="E7001" t="s">
        <v>10088</v>
      </c>
      <c r="F7001">
        <f>1</f>
        <v>1</v>
      </c>
      <c r="G7001">
        <v>155000</v>
      </c>
      <c r="H7001" t="s">
        <v>18</v>
      </c>
      <c r="I7001" t="s">
        <v>50</v>
      </c>
      <c r="J7001" t="s">
        <v>20</v>
      </c>
      <c r="K7001" t="s">
        <v>21</v>
      </c>
      <c r="L7001" t="s">
        <v>8673</v>
      </c>
      <c r="M7001" t="s">
        <v>32</v>
      </c>
      <c r="N7001" t="s">
        <v>67</v>
      </c>
      <c r="O7001" t="s">
        <v>68</v>
      </c>
      <c r="P7001" t="b">
        <f>production[[#This Row],[Funded Month]]&gt;=DATE(2021,1,1)</f>
        <v>0</v>
      </c>
    </row>
    <row r="7002" spans="1:16" x14ac:dyDescent="0.2">
      <c r="A7002" s="1">
        <v>280190529796</v>
      </c>
      <c r="B7002">
        <v>280</v>
      </c>
      <c r="C7002" t="s">
        <v>16</v>
      </c>
      <c r="D7002" s="2">
        <v>43617</v>
      </c>
      <c r="E7002" t="s">
        <v>10089</v>
      </c>
      <c r="F7002">
        <f>1</f>
        <v>1</v>
      </c>
      <c r="G7002">
        <v>211850</v>
      </c>
      <c r="H7002" t="s">
        <v>18</v>
      </c>
      <c r="I7002" t="s">
        <v>19</v>
      </c>
      <c r="J7002" t="s">
        <v>20</v>
      </c>
      <c r="K7002" t="s">
        <v>21</v>
      </c>
      <c r="L7002" t="s">
        <v>8673</v>
      </c>
      <c r="M7002" t="s">
        <v>32</v>
      </c>
      <c r="N7002" t="s">
        <v>67</v>
      </c>
      <c r="O7002" t="s">
        <v>9782</v>
      </c>
      <c r="P7002" t="b">
        <f>production[[#This Row],[Funded Month]]&gt;=DATE(2021,1,1)</f>
        <v>0</v>
      </c>
    </row>
    <row r="7003" spans="1:16" x14ac:dyDescent="0.2">
      <c r="A7003" s="1">
        <v>280190532466</v>
      </c>
      <c r="B7003">
        <v>280</v>
      </c>
      <c r="C7003" t="s">
        <v>16</v>
      </c>
      <c r="D7003" s="2">
        <v>43617</v>
      </c>
      <c r="E7003" t="s">
        <v>10090</v>
      </c>
      <c r="F7003">
        <f>1</f>
        <v>1</v>
      </c>
      <c r="G7003">
        <v>291000</v>
      </c>
      <c r="H7003" t="s">
        <v>18</v>
      </c>
      <c r="I7003" t="s">
        <v>19</v>
      </c>
      <c r="J7003" t="s">
        <v>20</v>
      </c>
      <c r="K7003" t="s">
        <v>21</v>
      </c>
      <c r="L7003" t="s">
        <v>8673</v>
      </c>
      <c r="M7003" t="s">
        <v>32</v>
      </c>
      <c r="N7003" t="s">
        <v>67</v>
      </c>
      <c r="O7003" t="s">
        <v>9782</v>
      </c>
      <c r="P7003" t="b">
        <f>production[[#This Row],[Funded Month]]&gt;=DATE(2021,1,1)</f>
        <v>0</v>
      </c>
    </row>
    <row r="7004" spans="1:16" x14ac:dyDescent="0.2">
      <c r="A7004" s="1">
        <v>290190423876</v>
      </c>
      <c r="B7004">
        <v>290</v>
      </c>
      <c r="C7004" t="s">
        <v>16</v>
      </c>
      <c r="D7004" s="2">
        <v>43617</v>
      </c>
      <c r="E7004" t="s">
        <v>10091</v>
      </c>
      <c r="F7004">
        <f>1</f>
        <v>1</v>
      </c>
      <c r="G7004">
        <v>171920</v>
      </c>
      <c r="H7004" t="s">
        <v>18</v>
      </c>
      <c r="I7004" t="s">
        <v>19</v>
      </c>
      <c r="J7004" t="s">
        <v>20</v>
      </c>
      <c r="K7004" t="s">
        <v>21</v>
      </c>
      <c r="L7004" t="s">
        <v>9986</v>
      </c>
      <c r="M7004" t="s">
        <v>32</v>
      </c>
      <c r="N7004" t="s">
        <v>2361</v>
      </c>
      <c r="O7004" t="s">
        <v>10092</v>
      </c>
      <c r="P7004" t="b">
        <f>production[[#This Row],[Funded Month]]&gt;=DATE(2021,1,1)</f>
        <v>0</v>
      </c>
    </row>
    <row r="7005" spans="1:16" x14ac:dyDescent="0.2">
      <c r="A7005" s="1">
        <v>280190533019</v>
      </c>
      <c r="B7005">
        <v>280</v>
      </c>
      <c r="C7005" t="s">
        <v>16</v>
      </c>
      <c r="D7005" s="2">
        <v>43617</v>
      </c>
      <c r="E7005" t="s">
        <v>10093</v>
      </c>
      <c r="F7005">
        <f>1</f>
        <v>1</v>
      </c>
      <c r="G7005">
        <v>181649</v>
      </c>
      <c r="H7005" t="s">
        <v>86</v>
      </c>
      <c r="I7005" t="s">
        <v>4033</v>
      </c>
      <c r="J7005" t="s">
        <v>20</v>
      </c>
      <c r="K7005" t="s">
        <v>21</v>
      </c>
      <c r="L7005" t="s">
        <v>9214</v>
      </c>
      <c r="M7005" t="s">
        <v>32</v>
      </c>
      <c r="N7005" t="s">
        <v>9200</v>
      </c>
      <c r="O7005" t="s">
        <v>9215</v>
      </c>
      <c r="P7005" t="b">
        <f>production[[#This Row],[Funded Month]]&gt;=DATE(2021,1,1)</f>
        <v>0</v>
      </c>
    </row>
    <row r="7006" spans="1:16" x14ac:dyDescent="0.2">
      <c r="A7006" s="1">
        <v>280190533035</v>
      </c>
      <c r="B7006">
        <v>280</v>
      </c>
      <c r="C7006" t="s">
        <v>16</v>
      </c>
      <c r="D7006" s="2">
        <v>43617</v>
      </c>
      <c r="E7006" t="s">
        <v>10093</v>
      </c>
      <c r="F7006">
        <f>1</f>
        <v>1</v>
      </c>
      <c r="G7006">
        <v>6475</v>
      </c>
      <c r="H7006" t="s">
        <v>18</v>
      </c>
      <c r="I7006" t="s">
        <v>1897</v>
      </c>
      <c r="J7006" t="s">
        <v>398</v>
      </c>
      <c r="K7006" t="s">
        <v>21</v>
      </c>
      <c r="L7006" t="s">
        <v>9214</v>
      </c>
      <c r="M7006" t="s">
        <v>32</v>
      </c>
      <c r="N7006" t="s">
        <v>9200</v>
      </c>
      <c r="O7006" t="s">
        <v>9215</v>
      </c>
      <c r="P7006" t="b">
        <f>production[[#This Row],[Funded Month]]&gt;=DATE(2021,1,1)</f>
        <v>0</v>
      </c>
    </row>
    <row r="7007" spans="1:16" x14ac:dyDescent="0.2">
      <c r="A7007" s="1">
        <v>290190312386</v>
      </c>
      <c r="B7007">
        <v>290</v>
      </c>
      <c r="C7007" t="s">
        <v>16</v>
      </c>
      <c r="D7007" s="2">
        <v>43617</v>
      </c>
      <c r="E7007" t="s">
        <v>10094</v>
      </c>
      <c r="F7007">
        <f>1</f>
        <v>1</v>
      </c>
      <c r="G7007">
        <v>115000</v>
      </c>
      <c r="H7007" t="s">
        <v>18</v>
      </c>
      <c r="I7007" t="s">
        <v>9653</v>
      </c>
      <c r="J7007" t="s">
        <v>20</v>
      </c>
      <c r="K7007" t="s">
        <v>21</v>
      </c>
      <c r="L7007" t="s">
        <v>8785</v>
      </c>
      <c r="M7007" t="s">
        <v>10000</v>
      </c>
      <c r="N7007" t="s">
        <v>96</v>
      </c>
      <c r="O7007" t="s">
        <v>10095</v>
      </c>
      <c r="P7007" t="b">
        <f>production[[#This Row],[Funded Month]]&gt;=DATE(2021,1,1)</f>
        <v>0</v>
      </c>
    </row>
    <row r="7008" spans="1:16" x14ac:dyDescent="0.2">
      <c r="A7008" s="1">
        <v>290190419343</v>
      </c>
      <c r="B7008">
        <v>290</v>
      </c>
      <c r="C7008" t="s">
        <v>16</v>
      </c>
      <c r="D7008" s="2">
        <v>43617</v>
      </c>
      <c r="E7008" t="s">
        <v>10096</v>
      </c>
      <c r="F7008">
        <f>1</f>
        <v>1</v>
      </c>
      <c r="G7008">
        <v>227699</v>
      </c>
      <c r="H7008" t="s">
        <v>86</v>
      </c>
      <c r="I7008" t="s">
        <v>87</v>
      </c>
      <c r="J7008" t="s">
        <v>20</v>
      </c>
      <c r="K7008" t="s">
        <v>21</v>
      </c>
      <c r="L7008" t="s">
        <v>8785</v>
      </c>
      <c r="M7008" t="s">
        <v>10000</v>
      </c>
      <c r="N7008" t="s">
        <v>8856</v>
      </c>
      <c r="O7008" t="s">
        <v>9788</v>
      </c>
      <c r="P7008" t="b">
        <f>production[[#This Row],[Funded Month]]&gt;=DATE(2021,1,1)</f>
        <v>0</v>
      </c>
    </row>
    <row r="7009" spans="1:16" x14ac:dyDescent="0.2">
      <c r="A7009" s="1">
        <v>290190421483</v>
      </c>
      <c r="B7009">
        <v>290</v>
      </c>
      <c r="C7009" t="s">
        <v>16</v>
      </c>
      <c r="D7009" s="2">
        <v>43617</v>
      </c>
      <c r="E7009" t="s">
        <v>10097</v>
      </c>
      <c r="F7009">
        <f>1</f>
        <v>1</v>
      </c>
      <c r="G7009">
        <v>202500</v>
      </c>
      <c r="H7009" t="s">
        <v>18</v>
      </c>
      <c r="I7009" t="s">
        <v>19</v>
      </c>
      <c r="J7009" t="s">
        <v>20</v>
      </c>
      <c r="K7009" t="s">
        <v>21</v>
      </c>
      <c r="L7009" t="s">
        <v>8785</v>
      </c>
      <c r="M7009" t="s">
        <v>10000</v>
      </c>
      <c r="N7009" t="s">
        <v>96</v>
      </c>
      <c r="O7009" t="s">
        <v>484</v>
      </c>
      <c r="P7009" t="b">
        <f>production[[#This Row],[Funded Month]]&gt;=DATE(2021,1,1)</f>
        <v>0</v>
      </c>
    </row>
    <row r="7010" spans="1:16" x14ac:dyDescent="0.2">
      <c r="A7010" s="1">
        <v>290190526328</v>
      </c>
      <c r="B7010">
        <v>290</v>
      </c>
      <c r="C7010" t="s">
        <v>16</v>
      </c>
      <c r="D7010" s="2">
        <v>43617</v>
      </c>
      <c r="E7010" t="s">
        <v>10098</v>
      </c>
      <c r="F7010">
        <f>1</f>
        <v>1</v>
      </c>
      <c r="G7010">
        <v>306109</v>
      </c>
      <c r="H7010" t="s">
        <v>86</v>
      </c>
      <c r="I7010" t="s">
        <v>87</v>
      </c>
      <c r="J7010" t="s">
        <v>20</v>
      </c>
      <c r="K7010" t="s">
        <v>21</v>
      </c>
      <c r="L7010" t="s">
        <v>8785</v>
      </c>
      <c r="M7010" t="s">
        <v>10000</v>
      </c>
      <c r="N7010" t="s">
        <v>96</v>
      </c>
      <c r="O7010" t="s">
        <v>10099</v>
      </c>
      <c r="P7010" t="b">
        <f>production[[#This Row],[Funded Month]]&gt;=DATE(2021,1,1)</f>
        <v>0</v>
      </c>
    </row>
    <row r="7011" spans="1:16" x14ac:dyDescent="0.2">
      <c r="A7011" s="1">
        <v>290190531006</v>
      </c>
      <c r="B7011">
        <v>290</v>
      </c>
      <c r="C7011" t="s">
        <v>16</v>
      </c>
      <c r="D7011" s="2">
        <v>43617</v>
      </c>
      <c r="E7011" t="s">
        <v>10100</v>
      </c>
      <c r="F7011">
        <f>1</f>
        <v>1</v>
      </c>
      <c r="G7011">
        <v>193806</v>
      </c>
      <c r="H7011" t="s">
        <v>18</v>
      </c>
      <c r="I7011" t="s">
        <v>79</v>
      </c>
      <c r="J7011" t="s">
        <v>20</v>
      </c>
      <c r="K7011" t="s">
        <v>21</v>
      </c>
      <c r="L7011" t="s">
        <v>8785</v>
      </c>
      <c r="M7011" t="s">
        <v>10000</v>
      </c>
      <c r="N7011" t="s">
        <v>8856</v>
      </c>
      <c r="O7011" t="s">
        <v>7680</v>
      </c>
      <c r="P7011" t="b">
        <f>production[[#This Row],[Funded Month]]&gt;=DATE(2021,1,1)</f>
        <v>0</v>
      </c>
    </row>
    <row r="7012" spans="1:16" x14ac:dyDescent="0.2">
      <c r="A7012" s="1">
        <v>290190635765</v>
      </c>
      <c r="B7012">
        <v>290</v>
      </c>
      <c r="C7012" t="s">
        <v>16</v>
      </c>
      <c r="D7012" s="2">
        <v>43617</v>
      </c>
      <c r="E7012" t="s">
        <v>1272</v>
      </c>
      <c r="F7012">
        <f>1</f>
        <v>1</v>
      </c>
      <c r="G7012">
        <v>191468</v>
      </c>
      <c r="H7012" t="s">
        <v>86</v>
      </c>
      <c r="I7012" t="s">
        <v>186</v>
      </c>
      <c r="J7012" t="s">
        <v>20</v>
      </c>
      <c r="K7012" t="s">
        <v>21</v>
      </c>
      <c r="L7012" t="s">
        <v>8785</v>
      </c>
      <c r="M7012" t="s">
        <v>10000</v>
      </c>
      <c r="N7012" t="s">
        <v>96</v>
      </c>
      <c r="O7012" t="s">
        <v>10101</v>
      </c>
      <c r="P7012" t="b">
        <f>production[[#This Row],[Funded Month]]&gt;=DATE(2021,1,1)</f>
        <v>0</v>
      </c>
    </row>
    <row r="7013" spans="1:16" x14ac:dyDescent="0.2">
      <c r="A7013" s="1">
        <v>290190417795</v>
      </c>
      <c r="B7013">
        <v>290</v>
      </c>
      <c r="C7013" t="s">
        <v>16</v>
      </c>
      <c r="D7013" s="2">
        <v>43617</v>
      </c>
      <c r="E7013" t="s">
        <v>10102</v>
      </c>
      <c r="F7013">
        <f>1</f>
        <v>1</v>
      </c>
      <c r="G7013">
        <v>163625</v>
      </c>
      <c r="H7013" t="s">
        <v>18</v>
      </c>
      <c r="I7013" t="s">
        <v>19</v>
      </c>
      <c r="J7013" t="s">
        <v>20</v>
      </c>
      <c r="K7013" t="s">
        <v>21</v>
      </c>
      <c r="L7013" t="s">
        <v>181</v>
      </c>
      <c r="M7013" t="s">
        <v>32</v>
      </c>
      <c r="N7013" t="s">
        <v>182</v>
      </c>
      <c r="O7013" t="s">
        <v>1696</v>
      </c>
      <c r="P7013" t="b">
        <f>production[[#This Row],[Funded Month]]&gt;=DATE(2021,1,1)</f>
        <v>0</v>
      </c>
    </row>
    <row r="7014" spans="1:16" x14ac:dyDescent="0.2">
      <c r="A7014" s="1">
        <v>290190634483</v>
      </c>
      <c r="B7014">
        <v>290</v>
      </c>
      <c r="C7014" t="s">
        <v>16</v>
      </c>
      <c r="D7014" s="2">
        <v>43617</v>
      </c>
      <c r="E7014" t="s">
        <v>10103</v>
      </c>
      <c r="F7014">
        <f>1</f>
        <v>1</v>
      </c>
      <c r="G7014">
        <v>152192</v>
      </c>
      <c r="H7014" t="s">
        <v>86</v>
      </c>
      <c r="I7014" t="s">
        <v>1281</v>
      </c>
      <c r="J7014" t="s">
        <v>20</v>
      </c>
      <c r="K7014" t="s">
        <v>21</v>
      </c>
      <c r="L7014" t="s">
        <v>181</v>
      </c>
      <c r="M7014" t="s">
        <v>32</v>
      </c>
      <c r="N7014" t="s">
        <v>182</v>
      </c>
      <c r="O7014" t="s">
        <v>486</v>
      </c>
      <c r="P7014" t="b">
        <f>production[[#This Row],[Funded Month]]&gt;=DATE(2021,1,1)</f>
        <v>0</v>
      </c>
    </row>
    <row r="7015" spans="1:16" x14ac:dyDescent="0.2">
      <c r="A7015" s="1">
        <v>297190417340</v>
      </c>
      <c r="B7015">
        <v>297</v>
      </c>
      <c r="C7015" t="s">
        <v>415</v>
      </c>
      <c r="D7015" s="2">
        <v>43617</v>
      </c>
      <c r="E7015" t="s">
        <v>10104</v>
      </c>
      <c r="F7015">
        <f>1</f>
        <v>1</v>
      </c>
      <c r="G7015">
        <v>212000</v>
      </c>
      <c r="H7015" t="s">
        <v>18</v>
      </c>
      <c r="I7015" t="s">
        <v>19</v>
      </c>
      <c r="J7015" t="s">
        <v>20</v>
      </c>
      <c r="K7015" t="s">
        <v>21</v>
      </c>
      <c r="L7015" t="s">
        <v>9517</v>
      </c>
      <c r="M7015" t="s">
        <v>32</v>
      </c>
      <c r="N7015" t="s">
        <v>1192</v>
      </c>
      <c r="O7015" t="s">
        <v>10105</v>
      </c>
      <c r="P7015" t="b">
        <f>production[[#This Row],[Funded Month]]&gt;=DATE(2021,1,1)</f>
        <v>0</v>
      </c>
    </row>
    <row r="7016" spans="1:16" x14ac:dyDescent="0.2">
      <c r="A7016" s="1">
        <v>290190422481</v>
      </c>
      <c r="B7016">
        <v>290</v>
      </c>
      <c r="C7016" t="s">
        <v>16</v>
      </c>
      <c r="D7016" s="2">
        <v>43586</v>
      </c>
      <c r="E7016" t="s">
        <v>10106</v>
      </c>
      <c r="F7016">
        <f>1</f>
        <v>1</v>
      </c>
      <c r="G7016">
        <v>302421</v>
      </c>
      <c r="H7016" t="s">
        <v>86</v>
      </c>
      <c r="I7016" t="s">
        <v>87</v>
      </c>
      <c r="J7016" t="s">
        <v>20</v>
      </c>
      <c r="K7016" t="s">
        <v>21</v>
      </c>
      <c r="L7016" t="s">
        <v>224</v>
      </c>
      <c r="M7016" t="s">
        <v>10015</v>
      </c>
      <c r="N7016" t="s">
        <v>165</v>
      </c>
      <c r="O7016" t="s">
        <v>9444</v>
      </c>
      <c r="P7016" t="b">
        <f>production[[#This Row],[Funded Month]]&gt;=DATE(2021,1,1)</f>
        <v>0</v>
      </c>
    </row>
    <row r="7017" spans="1:16" x14ac:dyDescent="0.2">
      <c r="A7017" s="1">
        <v>290190528352</v>
      </c>
      <c r="B7017">
        <v>290</v>
      </c>
      <c r="C7017" t="s">
        <v>16</v>
      </c>
      <c r="D7017" s="2">
        <v>43586</v>
      </c>
      <c r="E7017" t="s">
        <v>10107</v>
      </c>
      <c r="F7017">
        <f>1</f>
        <v>1</v>
      </c>
      <c r="G7017">
        <v>212000</v>
      </c>
      <c r="H7017" t="s">
        <v>18</v>
      </c>
      <c r="I7017" t="s">
        <v>19</v>
      </c>
      <c r="J7017" t="s">
        <v>20</v>
      </c>
      <c r="K7017" t="s">
        <v>21</v>
      </c>
      <c r="L7017" t="s">
        <v>224</v>
      </c>
      <c r="M7017" t="s">
        <v>10015</v>
      </c>
      <c r="N7017" t="s">
        <v>165</v>
      </c>
      <c r="O7017" t="s">
        <v>10108</v>
      </c>
      <c r="P7017" t="b">
        <f>production[[#This Row],[Funded Month]]&gt;=DATE(2021,1,1)</f>
        <v>0</v>
      </c>
    </row>
    <row r="7018" spans="1:16" x14ac:dyDescent="0.2">
      <c r="A7018" s="1">
        <v>291190417662</v>
      </c>
      <c r="B7018">
        <v>291</v>
      </c>
      <c r="C7018" t="s">
        <v>415</v>
      </c>
      <c r="D7018" s="2">
        <v>43586</v>
      </c>
      <c r="E7018" t="s">
        <v>10109</v>
      </c>
      <c r="F7018">
        <f>1</f>
        <v>1</v>
      </c>
      <c r="G7018">
        <v>240550</v>
      </c>
      <c r="H7018" t="s">
        <v>18</v>
      </c>
      <c r="I7018" t="s">
        <v>19</v>
      </c>
      <c r="J7018" t="s">
        <v>20</v>
      </c>
      <c r="K7018" t="s">
        <v>21</v>
      </c>
      <c r="L7018" t="s">
        <v>10110</v>
      </c>
      <c r="M7018" t="s">
        <v>32</v>
      </c>
      <c r="N7018" t="s">
        <v>10111</v>
      </c>
      <c r="O7018" t="s">
        <v>10112</v>
      </c>
      <c r="P7018" t="b">
        <f>production[[#This Row],[Funded Month]]&gt;=DATE(2021,1,1)</f>
        <v>0</v>
      </c>
    </row>
    <row r="7019" spans="1:16" x14ac:dyDescent="0.2">
      <c r="A7019" s="1">
        <v>290190204101</v>
      </c>
      <c r="B7019">
        <v>290</v>
      </c>
      <c r="C7019" t="s">
        <v>16</v>
      </c>
      <c r="D7019" s="2">
        <v>43586</v>
      </c>
      <c r="E7019" t="s">
        <v>10113</v>
      </c>
      <c r="F7019">
        <f>1</f>
        <v>1</v>
      </c>
      <c r="G7019">
        <v>7194</v>
      </c>
      <c r="H7019" t="s">
        <v>18</v>
      </c>
      <c r="I7019" t="s">
        <v>9605</v>
      </c>
      <c r="J7019" t="s">
        <v>398</v>
      </c>
      <c r="K7019" t="s">
        <v>21</v>
      </c>
      <c r="L7019" t="s">
        <v>8722</v>
      </c>
      <c r="M7019" t="s">
        <v>32</v>
      </c>
      <c r="N7019" t="s">
        <v>2361</v>
      </c>
      <c r="O7019" t="s">
        <v>10114</v>
      </c>
      <c r="P7019" t="b">
        <f>production[[#This Row],[Funded Month]]&gt;=DATE(2021,1,1)</f>
        <v>0</v>
      </c>
    </row>
    <row r="7020" spans="1:16" x14ac:dyDescent="0.2">
      <c r="A7020" s="1">
        <v>290190314236</v>
      </c>
      <c r="B7020">
        <v>290</v>
      </c>
      <c r="C7020" t="s">
        <v>16</v>
      </c>
      <c r="D7020" s="2">
        <v>43586</v>
      </c>
      <c r="E7020" t="s">
        <v>10115</v>
      </c>
      <c r="F7020">
        <f>1</f>
        <v>1</v>
      </c>
      <c r="G7020">
        <v>220825</v>
      </c>
      <c r="H7020" t="s">
        <v>86</v>
      </c>
      <c r="I7020" t="s">
        <v>87</v>
      </c>
      <c r="J7020" t="s">
        <v>20</v>
      </c>
      <c r="K7020" t="s">
        <v>21</v>
      </c>
      <c r="L7020" t="s">
        <v>8722</v>
      </c>
      <c r="M7020" t="s">
        <v>32</v>
      </c>
      <c r="N7020" t="s">
        <v>2307</v>
      </c>
      <c r="O7020" t="s">
        <v>7229</v>
      </c>
      <c r="P7020" t="b">
        <f>production[[#This Row],[Funded Month]]&gt;=DATE(2021,1,1)</f>
        <v>0</v>
      </c>
    </row>
    <row r="7021" spans="1:16" x14ac:dyDescent="0.2">
      <c r="A7021" s="1">
        <v>290190418219</v>
      </c>
      <c r="B7021">
        <v>290</v>
      </c>
      <c r="C7021" t="s">
        <v>16</v>
      </c>
      <c r="D7021" s="2">
        <v>43586</v>
      </c>
      <c r="E7021" t="s">
        <v>10116</v>
      </c>
      <c r="F7021">
        <f>1</f>
        <v>1</v>
      </c>
      <c r="G7021">
        <v>223250</v>
      </c>
      <c r="H7021" t="s">
        <v>18</v>
      </c>
      <c r="I7021" t="s">
        <v>19</v>
      </c>
      <c r="J7021" t="s">
        <v>20</v>
      </c>
      <c r="K7021" t="s">
        <v>21</v>
      </c>
      <c r="L7021" t="s">
        <v>8722</v>
      </c>
      <c r="M7021" t="s">
        <v>32</v>
      </c>
      <c r="N7021" t="s">
        <v>2361</v>
      </c>
      <c r="O7021" t="s">
        <v>9932</v>
      </c>
      <c r="P7021" t="b">
        <f>production[[#This Row],[Funded Month]]&gt;=DATE(2021,1,1)</f>
        <v>0</v>
      </c>
    </row>
    <row r="7022" spans="1:16" x14ac:dyDescent="0.2">
      <c r="A7022" s="1">
        <v>290190422318</v>
      </c>
      <c r="B7022">
        <v>290</v>
      </c>
      <c r="C7022" t="s">
        <v>16</v>
      </c>
      <c r="D7022" s="2">
        <v>43586</v>
      </c>
      <c r="E7022" t="s">
        <v>10117</v>
      </c>
      <c r="F7022">
        <f>1</f>
        <v>1</v>
      </c>
      <c r="G7022">
        <v>346750</v>
      </c>
      <c r="H7022" t="s">
        <v>18</v>
      </c>
      <c r="I7022" t="s">
        <v>19</v>
      </c>
      <c r="J7022" t="s">
        <v>20</v>
      </c>
      <c r="K7022" t="s">
        <v>21</v>
      </c>
      <c r="L7022" t="s">
        <v>8722</v>
      </c>
      <c r="M7022" t="s">
        <v>32</v>
      </c>
      <c r="N7022" t="s">
        <v>596</v>
      </c>
      <c r="O7022" t="s">
        <v>3626</v>
      </c>
      <c r="P7022" t="b">
        <f>production[[#This Row],[Funded Month]]&gt;=DATE(2021,1,1)</f>
        <v>0</v>
      </c>
    </row>
    <row r="7023" spans="1:16" x14ac:dyDescent="0.2">
      <c r="A7023" s="1">
        <v>290190526569</v>
      </c>
      <c r="B7023">
        <v>290</v>
      </c>
      <c r="C7023" t="s">
        <v>16</v>
      </c>
      <c r="D7023" s="2">
        <v>43586</v>
      </c>
      <c r="E7023" t="s">
        <v>10118</v>
      </c>
      <c r="F7023">
        <f>1</f>
        <v>1</v>
      </c>
      <c r="G7023">
        <v>148000</v>
      </c>
      <c r="H7023" t="s">
        <v>18</v>
      </c>
      <c r="I7023" t="s">
        <v>19</v>
      </c>
      <c r="J7023" t="s">
        <v>20</v>
      </c>
      <c r="K7023" t="s">
        <v>21</v>
      </c>
      <c r="L7023" t="s">
        <v>8722</v>
      </c>
      <c r="M7023" t="s">
        <v>32</v>
      </c>
      <c r="N7023" t="s">
        <v>596</v>
      </c>
      <c r="O7023" t="s">
        <v>9169</v>
      </c>
      <c r="P7023" t="b">
        <f>production[[#This Row],[Funded Month]]&gt;=DATE(2021,1,1)</f>
        <v>0</v>
      </c>
    </row>
    <row r="7024" spans="1:16" x14ac:dyDescent="0.2">
      <c r="A7024" s="1">
        <v>297190422913</v>
      </c>
      <c r="B7024">
        <v>297</v>
      </c>
      <c r="C7024" t="s">
        <v>415</v>
      </c>
      <c r="D7024" s="2">
        <v>43586</v>
      </c>
      <c r="E7024" t="s">
        <v>10119</v>
      </c>
      <c r="F7024">
        <f>1</f>
        <v>1</v>
      </c>
      <c r="G7024">
        <v>100000</v>
      </c>
      <c r="H7024" t="s">
        <v>18</v>
      </c>
      <c r="I7024" t="s">
        <v>59</v>
      </c>
      <c r="J7024" t="s">
        <v>20</v>
      </c>
      <c r="K7024" t="s">
        <v>21</v>
      </c>
      <c r="L7024" t="s">
        <v>1191</v>
      </c>
      <c r="M7024" t="s">
        <v>32</v>
      </c>
      <c r="N7024" t="s">
        <v>1192</v>
      </c>
      <c r="O7024" t="s">
        <v>8950</v>
      </c>
      <c r="P7024" t="b">
        <f>production[[#This Row],[Funded Month]]&gt;=DATE(2021,1,1)</f>
        <v>0</v>
      </c>
    </row>
    <row r="7025" spans="1:16" x14ac:dyDescent="0.2">
      <c r="A7025" s="1">
        <v>292190420280</v>
      </c>
      <c r="B7025">
        <v>292</v>
      </c>
      <c r="C7025" t="s">
        <v>922</v>
      </c>
      <c r="D7025" s="2">
        <v>43586</v>
      </c>
      <c r="E7025" t="s">
        <v>10120</v>
      </c>
      <c r="F7025">
        <f>1</f>
        <v>1</v>
      </c>
      <c r="G7025">
        <v>115900</v>
      </c>
      <c r="H7025" t="s">
        <v>18</v>
      </c>
      <c r="I7025" t="s">
        <v>79</v>
      </c>
      <c r="J7025" t="s">
        <v>20</v>
      </c>
      <c r="K7025" t="s">
        <v>21</v>
      </c>
      <c r="L7025" t="s">
        <v>9058</v>
      </c>
      <c r="M7025" t="s">
        <v>32</v>
      </c>
      <c r="N7025" t="s">
        <v>4877</v>
      </c>
      <c r="O7025" t="s">
        <v>9122</v>
      </c>
      <c r="P7025" t="b">
        <f>production[[#This Row],[Funded Month]]&gt;=DATE(2021,1,1)</f>
        <v>0</v>
      </c>
    </row>
    <row r="7026" spans="1:16" x14ac:dyDescent="0.2">
      <c r="A7026" s="1">
        <v>292190421240</v>
      </c>
      <c r="B7026">
        <v>292</v>
      </c>
      <c r="C7026" t="s">
        <v>922</v>
      </c>
      <c r="D7026" s="2">
        <v>43586</v>
      </c>
      <c r="E7026" t="s">
        <v>9968</v>
      </c>
      <c r="F7026">
        <f>1</f>
        <v>1</v>
      </c>
      <c r="G7026">
        <v>67500</v>
      </c>
      <c r="H7026" t="s">
        <v>18</v>
      </c>
      <c r="I7026" t="s">
        <v>19</v>
      </c>
      <c r="J7026" t="s">
        <v>20</v>
      </c>
      <c r="K7026" t="s">
        <v>21</v>
      </c>
      <c r="L7026" t="s">
        <v>9058</v>
      </c>
      <c r="M7026" t="s">
        <v>32</v>
      </c>
      <c r="N7026" t="s">
        <v>4877</v>
      </c>
      <c r="O7026" t="s">
        <v>10121</v>
      </c>
      <c r="P7026" t="b">
        <f>production[[#This Row],[Funded Month]]&gt;=DATE(2021,1,1)</f>
        <v>0</v>
      </c>
    </row>
    <row r="7027" spans="1:16" x14ac:dyDescent="0.2">
      <c r="A7027" s="1">
        <v>292190526859</v>
      </c>
      <c r="B7027">
        <v>292</v>
      </c>
      <c r="C7027" t="s">
        <v>922</v>
      </c>
      <c r="D7027" s="2">
        <v>43586</v>
      </c>
      <c r="E7027" t="s">
        <v>9031</v>
      </c>
      <c r="F7027">
        <f>1</f>
        <v>1</v>
      </c>
      <c r="G7027">
        <v>208160</v>
      </c>
      <c r="H7027" t="s">
        <v>86</v>
      </c>
      <c r="I7027" t="s">
        <v>1536</v>
      </c>
      <c r="J7027" t="s">
        <v>20</v>
      </c>
      <c r="K7027" t="s">
        <v>21</v>
      </c>
      <c r="L7027" t="s">
        <v>9058</v>
      </c>
      <c r="M7027" t="s">
        <v>32</v>
      </c>
      <c r="N7027" t="s">
        <v>4877</v>
      </c>
      <c r="O7027" t="s">
        <v>9122</v>
      </c>
      <c r="P7027" t="b">
        <f>production[[#This Row],[Funded Month]]&gt;=DATE(2021,1,1)</f>
        <v>0</v>
      </c>
    </row>
    <row r="7028" spans="1:16" x14ac:dyDescent="0.2">
      <c r="A7028" s="1">
        <v>292190526884</v>
      </c>
      <c r="B7028">
        <v>292</v>
      </c>
      <c r="C7028" t="s">
        <v>922</v>
      </c>
      <c r="D7028" s="2">
        <v>43586</v>
      </c>
      <c r="E7028" t="s">
        <v>9031</v>
      </c>
      <c r="F7028">
        <f>1</f>
        <v>1</v>
      </c>
      <c r="G7028">
        <v>7420</v>
      </c>
      <c r="H7028" t="s">
        <v>18</v>
      </c>
      <c r="I7028" t="s">
        <v>488</v>
      </c>
      <c r="J7028" t="s">
        <v>398</v>
      </c>
      <c r="K7028" t="s">
        <v>21</v>
      </c>
      <c r="L7028" t="s">
        <v>9058</v>
      </c>
      <c r="M7028" t="s">
        <v>32</v>
      </c>
      <c r="N7028" t="s">
        <v>4877</v>
      </c>
      <c r="O7028" t="s">
        <v>10122</v>
      </c>
      <c r="P7028" t="b">
        <f>production[[#This Row],[Funded Month]]&gt;=DATE(2021,1,1)</f>
        <v>0</v>
      </c>
    </row>
    <row r="7029" spans="1:16" x14ac:dyDescent="0.2">
      <c r="A7029" s="1">
        <v>290190206330</v>
      </c>
      <c r="B7029">
        <v>290</v>
      </c>
      <c r="C7029" t="s">
        <v>16</v>
      </c>
      <c r="D7029" s="2">
        <v>43586</v>
      </c>
      <c r="E7029" t="s">
        <v>10123</v>
      </c>
      <c r="F7029">
        <f>1</f>
        <v>1</v>
      </c>
      <c r="G7029">
        <v>251322</v>
      </c>
      <c r="H7029" t="s">
        <v>86</v>
      </c>
      <c r="I7029" t="s">
        <v>186</v>
      </c>
      <c r="J7029" t="s">
        <v>20</v>
      </c>
      <c r="K7029" t="s">
        <v>21</v>
      </c>
      <c r="L7029" t="s">
        <v>8752</v>
      </c>
      <c r="M7029" t="s">
        <v>32</v>
      </c>
      <c r="N7029" t="s">
        <v>1749</v>
      </c>
      <c r="O7029" t="s">
        <v>3428</v>
      </c>
      <c r="P7029" t="b">
        <f>production[[#This Row],[Funded Month]]&gt;=DATE(2021,1,1)</f>
        <v>0</v>
      </c>
    </row>
    <row r="7030" spans="1:16" x14ac:dyDescent="0.2">
      <c r="A7030" s="1">
        <v>290190417440</v>
      </c>
      <c r="B7030">
        <v>290</v>
      </c>
      <c r="C7030" t="s">
        <v>16</v>
      </c>
      <c r="D7030" s="2">
        <v>43586</v>
      </c>
      <c r="E7030" t="s">
        <v>10124</v>
      </c>
      <c r="F7030">
        <f>1</f>
        <v>1</v>
      </c>
      <c r="G7030">
        <v>220100</v>
      </c>
      <c r="H7030" t="s">
        <v>18</v>
      </c>
      <c r="I7030" t="s">
        <v>19</v>
      </c>
      <c r="J7030" t="s">
        <v>20</v>
      </c>
      <c r="K7030" t="s">
        <v>21</v>
      </c>
      <c r="L7030" t="s">
        <v>22</v>
      </c>
      <c r="M7030" t="s">
        <v>232</v>
      </c>
      <c r="N7030" t="s">
        <v>650</v>
      </c>
      <c r="O7030" t="s">
        <v>651</v>
      </c>
      <c r="P7030" t="b">
        <f>production[[#This Row],[Funded Month]]&gt;=DATE(2021,1,1)</f>
        <v>0</v>
      </c>
    </row>
    <row r="7031" spans="1:16" x14ac:dyDescent="0.2">
      <c r="A7031" s="1">
        <v>290190528900</v>
      </c>
      <c r="B7031">
        <v>290</v>
      </c>
      <c r="C7031" t="s">
        <v>16</v>
      </c>
      <c r="D7031" s="2">
        <v>43586</v>
      </c>
      <c r="E7031" t="s">
        <v>10125</v>
      </c>
      <c r="F7031">
        <f>1</f>
        <v>1</v>
      </c>
      <c r="G7031">
        <v>179400</v>
      </c>
      <c r="H7031" t="s">
        <v>18</v>
      </c>
      <c r="I7031" t="s">
        <v>19</v>
      </c>
      <c r="J7031" t="s">
        <v>20</v>
      </c>
      <c r="K7031" t="s">
        <v>21</v>
      </c>
      <c r="L7031" t="s">
        <v>22</v>
      </c>
      <c r="M7031" t="s">
        <v>232</v>
      </c>
      <c r="N7031" t="s">
        <v>650</v>
      </c>
      <c r="O7031" t="s">
        <v>651</v>
      </c>
      <c r="P7031" t="b">
        <f>production[[#This Row],[Funded Month]]&gt;=DATE(2021,1,1)</f>
        <v>0</v>
      </c>
    </row>
    <row r="7032" spans="1:16" x14ac:dyDescent="0.2">
      <c r="A7032" s="1">
        <v>290190100144</v>
      </c>
      <c r="B7032">
        <v>290</v>
      </c>
      <c r="C7032" t="s">
        <v>16</v>
      </c>
      <c r="D7032" s="2">
        <v>43586</v>
      </c>
      <c r="E7032" t="s">
        <v>10126</v>
      </c>
      <c r="F7032">
        <f>1</f>
        <v>1</v>
      </c>
      <c r="G7032">
        <v>380000</v>
      </c>
      <c r="H7032" t="s">
        <v>238</v>
      </c>
      <c r="I7032" t="s">
        <v>239</v>
      </c>
      <c r="J7032" t="s">
        <v>20</v>
      </c>
      <c r="K7032" t="s">
        <v>21</v>
      </c>
      <c r="L7032" t="s">
        <v>6469</v>
      </c>
      <c r="M7032" t="s">
        <v>32</v>
      </c>
      <c r="N7032" t="s">
        <v>182</v>
      </c>
      <c r="O7032" t="s">
        <v>1696</v>
      </c>
      <c r="P7032" t="b">
        <f>production[[#This Row],[Funded Month]]&gt;=DATE(2021,1,1)</f>
        <v>0</v>
      </c>
    </row>
    <row r="7033" spans="1:16" x14ac:dyDescent="0.2">
      <c r="A7033" s="1">
        <v>290190311195</v>
      </c>
      <c r="B7033">
        <v>290</v>
      </c>
      <c r="C7033" t="s">
        <v>16</v>
      </c>
      <c r="D7033" s="2">
        <v>43586</v>
      </c>
      <c r="E7033" t="s">
        <v>10127</v>
      </c>
      <c r="F7033">
        <f>1</f>
        <v>1</v>
      </c>
      <c r="G7033">
        <v>249399</v>
      </c>
      <c r="H7033" t="s">
        <v>86</v>
      </c>
      <c r="I7033" t="s">
        <v>186</v>
      </c>
      <c r="J7033" t="s">
        <v>20</v>
      </c>
      <c r="K7033" t="s">
        <v>21</v>
      </c>
      <c r="L7033" t="s">
        <v>6469</v>
      </c>
      <c r="M7033" t="s">
        <v>32</v>
      </c>
      <c r="N7033" t="s">
        <v>182</v>
      </c>
      <c r="O7033" t="s">
        <v>8830</v>
      </c>
      <c r="P7033" t="b">
        <f>production[[#This Row],[Funded Month]]&gt;=DATE(2021,1,1)</f>
        <v>0</v>
      </c>
    </row>
    <row r="7034" spans="1:16" x14ac:dyDescent="0.2">
      <c r="A7034" s="1">
        <v>290190417532</v>
      </c>
      <c r="B7034">
        <v>290</v>
      </c>
      <c r="C7034" t="s">
        <v>16</v>
      </c>
      <c r="D7034" s="2">
        <v>43586</v>
      </c>
      <c r="E7034" t="s">
        <v>10128</v>
      </c>
      <c r="F7034">
        <f>1</f>
        <v>1</v>
      </c>
      <c r="G7034">
        <v>239950</v>
      </c>
      <c r="H7034" t="s">
        <v>238</v>
      </c>
      <c r="I7034" t="s">
        <v>239</v>
      </c>
      <c r="J7034" t="s">
        <v>20</v>
      </c>
      <c r="K7034" t="s">
        <v>21</v>
      </c>
      <c r="L7034" t="s">
        <v>6469</v>
      </c>
      <c r="M7034" t="s">
        <v>32</v>
      </c>
      <c r="N7034" t="s">
        <v>182</v>
      </c>
      <c r="O7034" t="s">
        <v>8830</v>
      </c>
      <c r="P7034" t="b">
        <f>production[[#This Row],[Funded Month]]&gt;=DATE(2021,1,1)</f>
        <v>0</v>
      </c>
    </row>
    <row r="7035" spans="1:16" x14ac:dyDescent="0.2">
      <c r="A7035" s="1">
        <v>291190417390</v>
      </c>
      <c r="B7035">
        <v>291</v>
      </c>
      <c r="C7035" t="s">
        <v>415</v>
      </c>
      <c r="D7035" s="2">
        <v>43586</v>
      </c>
      <c r="E7035" t="s">
        <v>10129</v>
      </c>
      <c r="F7035">
        <f>1</f>
        <v>1</v>
      </c>
      <c r="G7035">
        <v>452000</v>
      </c>
      <c r="H7035" t="s">
        <v>18</v>
      </c>
      <c r="I7035" t="s">
        <v>19</v>
      </c>
      <c r="J7035" t="s">
        <v>20</v>
      </c>
      <c r="K7035" t="s">
        <v>21</v>
      </c>
      <c r="L7035" t="s">
        <v>9211</v>
      </c>
      <c r="M7035" t="s">
        <v>32</v>
      </c>
      <c r="N7035" t="s">
        <v>881</v>
      </c>
      <c r="O7035" t="s">
        <v>2908</v>
      </c>
      <c r="P7035" t="b">
        <f>production[[#This Row],[Funded Month]]&gt;=DATE(2021,1,1)</f>
        <v>0</v>
      </c>
    </row>
    <row r="7036" spans="1:16" x14ac:dyDescent="0.2">
      <c r="A7036" s="1">
        <v>280190417735</v>
      </c>
      <c r="B7036">
        <v>280</v>
      </c>
      <c r="C7036" t="s">
        <v>16</v>
      </c>
      <c r="D7036" s="2">
        <v>43586</v>
      </c>
      <c r="E7036" t="s">
        <v>7466</v>
      </c>
      <c r="F7036">
        <f>1</f>
        <v>1</v>
      </c>
      <c r="G7036">
        <v>483550</v>
      </c>
      <c r="H7036" t="s">
        <v>18</v>
      </c>
      <c r="I7036" t="s">
        <v>19</v>
      </c>
      <c r="J7036" t="s">
        <v>20</v>
      </c>
      <c r="K7036" t="s">
        <v>21</v>
      </c>
      <c r="L7036" t="s">
        <v>9214</v>
      </c>
      <c r="M7036" t="s">
        <v>32</v>
      </c>
      <c r="N7036" t="s">
        <v>9200</v>
      </c>
      <c r="O7036" t="s">
        <v>10130</v>
      </c>
      <c r="P7036" t="b">
        <f>production[[#This Row],[Funded Month]]&gt;=DATE(2021,1,1)</f>
        <v>0</v>
      </c>
    </row>
    <row r="7037" spans="1:16" x14ac:dyDescent="0.2">
      <c r="A7037" s="1">
        <v>280190526214</v>
      </c>
      <c r="B7037">
        <v>280</v>
      </c>
      <c r="C7037" t="s">
        <v>16</v>
      </c>
      <c r="D7037" s="2">
        <v>43586</v>
      </c>
      <c r="E7037" t="s">
        <v>10131</v>
      </c>
      <c r="F7037">
        <f>1</f>
        <v>1</v>
      </c>
      <c r="G7037">
        <v>379905</v>
      </c>
      <c r="H7037" t="s">
        <v>18</v>
      </c>
      <c r="I7037" t="s">
        <v>19</v>
      </c>
      <c r="J7037" t="s">
        <v>20</v>
      </c>
      <c r="K7037" t="s">
        <v>21</v>
      </c>
      <c r="L7037" t="s">
        <v>9214</v>
      </c>
      <c r="M7037" t="s">
        <v>32</v>
      </c>
      <c r="N7037" t="s">
        <v>9200</v>
      </c>
      <c r="O7037" t="s">
        <v>10132</v>
      </c>
      <c r="P7037" t="b">
        <f>production[[#This Row],[Funded Month]]&gt;=DATE(2021,1,1)</f>
        <v>0</v>
      </c>
    </row>
    <row r="7038" spans="1:16" x14ac:dyDescent="0.2">
      <c r="A7038" s="1">
        <v>290180221644</v>
      </c>
      <c r="B7038">
        <v>290</v>
      </c>
      <c r="C7038" t="s">
        <v>16</v>
      </c>
      <c r="D7038" s="2">
        <v>43586</v>
      </c>
      <c r="E7038" t="s">
        <v>7680</v>
      </c>
      <c r="F7038">
        <f>1</f>
        <v>1</v>
      </c>
      <c r="G7038">
        <v>279753</v>
      </c>
      <c r="H7038" t="s">
        <v>86</v>
      </c>
      <c r="I7038" t="s">
        <v>186</v>
      </c>
      <c r="J7038" t="s">
        <v>20</v>
      </c>
      <c r="K7038" t="s">
        <v>21</v>
      </c>
      <c r="L7038" t="s">
        <v>8785</v>
      </c>
      <c r="M7038" t="s">
        <v>10000</v>
      </c>
      <c r="N7038" t="s">
        <v>8856</v>
      </c>
      <c r="O7038" t="s">
        <v>9788</v>
      </c>
      <c r="P7038" t="b">
        <f>production[[#This Row],[Funded Month]]&gt;=DATE(2021,1,1)</f>
        <v>0</v>
      </c>
    </row>
    <row r="7039" spans="1:16" x14ac:dyDescent="0.2">
      <c r="A7039" s="1">
        <v>290181292701</v>
      </c>
      <c r="B7039">
        <v>290</v>
      </c>
      <c r="C7039" t="s">
        <v>16</v>
      </c>
      <c r="D7039" s="2">
        <v>43586</v>
      </c>
      <c r="E7039" t="s">
        <v>10133</v>
      </c>
      <c r="F7039">
        <f>1</f>
        <v>1</v>
      </c>
      <c r="G7039">
        <v>331550</v>
      </c>
      <c r="H7039" t="s">
        <v>18</v>
      </c>
      <c r="I7039" t="s">
        <v>19</v>
      </c>
      <c r="J7039" t="s">
        <v>20</v>
      </c>
      <c r="K7039" t="s">
        <v>21</v>
      </c>
      <c r="L7039" t="s">
        <v>8785</v>
      </c>
      <c r="M7039" t="s">
        <v>10000</v>
      </c>
      <c r="N7039" t="s">
        <v>96</v>
      </c>
      <c r="O7039" t="s">
        <v>790</v>
      </c>
      <c r="P7039" t="b">
        <f>production[[#This Row],[Funded Month]]&gt;=DATE(2021,1,1)</f>
        <v>0</v>
      </c>
    </row>
    <row r="7040" spans="1:16" x14ac:dyDescent="0.2">
      <c r="A7040" s="1">
        <v>290190315026</v>
      </c>
      <c r="B7040">
        <v>290</v>
      </c>
      <c r="C7040" t="s">
        <v>16</v>
      </c>
      <c r="D7040" s="2">
        <v>43586</v>
      </c>
      <c r="E7040" t="s">
        <v>10134</v>
      </c>
      <c r="F7040">
        <f>1</f>
        <v>1</v>
      </c>
      <c r="G7040">
        <v>484350</v>
      </c>
      <c r="H7040" t="s">
        <v>18</v>
      </c>
      <c r="I7040" t="s">
        <v>19</v>
      </c>
      <c r="J7040" t="s">
        <v>20</v>
      </c>
      <c r="K7040" t="s">
        <v>21</v>
      </c>
      <c r="L7040" t="s">
        <v>8785</v>
      </c>
      <c r="M7040" t="s">
        <v>10000</v>
      </c>
      <c r="N7040" t="s">
        <v>96</v>
      </c>
      <c r="O7040" t="s">
        <v>1899</v>
      </c>
      <c r="P7040" t="b">
        <f>production[[#This Row],[Funded Month]]&gt;=DATE(2021,1,1)</f>
        <v>0</v>
      </c>
    </row>
    <row r="7041" spans="1:16" x14ac:dyDescent="0.2">
      <c r="A7041" s="1">
        <v>290190419933</v>
      </c>
      <c r="B7041">
        <v>290</v>
      </c>
      <c r="C7041" t="s">
        <v>16</v>
      </c>
      <c r="D7041" s="2">
        <v>43586</v>
      </c>
      <c r="E7041" t="s">
        <v>10135</v>
      </c>
      <c r="F7041">
        <f>1</f>
        <v>1</v>
      </c>
      <c r="G7041">
        <v>289000</v>
      </c>
      <c r="H7041" t="s">
        <v>18</v>
      </c>
      <c r="I7041" t="s">
        <v>19</v>
      </c>
      <c r="J7041" t="s">
        <v>20</v>
      </c>
      <c r="K7041" t="s">
        <v>21</v>
      </c>
      <c r="L7041" t="s">
        <v>8785</v>
      </c>
      <c r="M7041" t="s">
        <v>10000</v>
      </c>
      <c r="N7041" t="s">
        <v>96</v>
      </c>
      <c r="O7041" t="s">
        <v>1680</v>
      </c>
      <c r="P7041" t="b">
        <f>production[[#This Row],[Funded Month]]&gt;=DATE(2021,1,1)</f>
        <v>0</v>
      </c>
    </row>
    <row r="7042" spans="1:16" x14ac:dyDescent="0.2">
      <c r="A7042" s="1">
        <v>290190421020</v>
      </c>
      <c r="B7042">
        <v>290</v>
      </c>
      <c r="C7042" t="s">
        <v>16</v>
      </c>
      <c r="D7042" s="2">
        <v>43586</v>
      </c>
      <c r="E7042" t="s">
        <v>10136</v>
      </c>
      <c r="F7042">
        <f>1</f>
        <v>1</v>
      </c>
      <c r="G7042">
        <v>145403</v>
      </c>
      <c r="H7042" t="s">
        <v>18</v>
      </c>
      <c r="I7042" t="s">
        <v>79</v>
      </c>
      <c r="J7042" t="s">
        <v>20</v>
      </c>
      <c r="K7042" t="s">
        <v>21</v>
      </c>
      <c r="L7042" t="s">
        <v>8785</v>
      </c>
      <c r="M7042" t="s">
        <v>10000</v>
      </c>
      <c r="N7042" t="s">
        <v>96</v>
      </c>
      <c r="O7042" t="s">
        <v>1680</v>
      </c>
      <c r="P7042" t="b">
        <f>production[[#This Row],[Funded Month]]&gt;=DATE(2021,1,1)</f>
        <v>0</v>
      </c>
    </row>
    <row r="7043" spans="1:16" x14ac:dyDescent="0.2">
      <c r="A7043" s="1">
        <v>290190315075</v>
      </c>
      <c r="B7043">
        <v>290</v>
      </c>
      <c r="C7043" t="s">
        <v>16</v>
      </c>
      <c r="D7043" s="2">
        <v>43586</v>
      </c>
      <c r="E7043" t="s">
        <v>10137</v>
      </c>
      <c r="F7043">
        <f>1</f>
        <v>1</v>
      </c>
      <c r="G7043">
        <v>284000</v>
      </c>
      <c r="H7043" t="s">
        <v>18</v>
      </c>
      <c r="I7043" t="s">
        <v>19</v>
      </c>
      <c r="J7043" t="s">
        <v>20</v>
      </c>
      <c r="K7043" t="s">
        <v>21</v>
      </c>
      <c r="L7043" t="s">
        <v>7308</v>
      </c>
      <c r="M7043" t="s">
        <v>10058</v>
      </c>
      <c r="N7043" t="s">
        <v>165</v>
      </c>
      <c r="O7043" t="s">
        <v>121</v>
      </c>
      <c r="P7043" t="b">
        <f>production[[#This Row],[Funded Month]]&gt;=DATE(2021,1,1)</f>
        <v>0</v>
      </c>
    </row>
    <row r="7044" spans="1:16" x14ac:dyDescent="0.2">
      <c r="A7044" s="1">
        <v>290190419106</v>
      </c>
      <c r="B7044">
        <v>290</v>
      </c>
      <c r="C7044" t="s">
        <v>16</v>
      </c>
      <c r="D7044" s="2">
        <v>43586</v>
      </c>
      <c r="E7044" t="s">
        <v>10138</v>
      </c>
      <c r="F7044">
        <f>1</f>
        <v>1</v>
      </c>
      <c r="G7044">
        <v>240700</v>
      </c>
      <c r="H7044" t="s">
        <v>18</v>
      </c>
      <c r="I7044" t="s">
        <v>497</v>
      </c>
      <c r="J7044" t="s">
        <v>20</v>
      </c>
      <c r="K7044" t="s">
        <v>21</v>
      </c>
      <c r="L7044" t="s">
        <v>7308</v>
      </c>
      <c r="M7044" t="s">
        <v>10058</v>
      </c>
      <c r="N7044" t="s">
        <v>165</v>
      </c>
      <c r="O7044" t="s">
        <v>10139</v>
      </c>
      <c r="P7044" t="b">
        <f>production[[#This Row],[Funded Month]]&gt;=DATE(2021,1,1)</f>
        <v>0</v>
      </c>
    </row>
    <row r="7045" spans="1:16" x14ac:dyDescent="0.2">
      <c r="A7045" s="1">
        <v>290190101045</v>
      </c>
      <c r="B7045">
        <v>290</v>
      </c>
      <c r="C7045" t="s">
        <v>16</v>
      </c>
      <c r="D7045" s="2">
        <v>43586</v>
      </c>
      <c r="E7045" t="s">
        <v>10140</v>
      </c>
      <c r="F7045">
        <f>1</f>
        <v>1</v>
      </c>
      <c r="G7045">
        <v>186558</v>
      </c>
      <c r="H7045" t="s">
        <v>86</v>
      </c>
      <c r="I7045" t="s">
        <v>87</v>
      </c>
      <c r="J7045" t="s">
        <v>20</v>
      </c>
      <c r="K7045" t="s">
        <v>21</v>
      </c>
      <c r="L7045" t="s">
        <v>181</v>
      </c>
      <c r="M7045" t="s">
        <v>32</v>
      </c>
      <c r="N7045" t="s">
        <v>531</v>
      </c>
      <c r="O7045" t="s">
        <v>9866</v>
      </c>
      <c r="P7045" t="b">
        <f>production[[#This Row],[Funded Month]]&gt;=DATE(2021,1,1)</f>
        <v>0</v>
      </c>
    </row>
    <row r="7046" spans="1:16" x14ac:dyDescent="0.2">
      <c r="A7046" s="1">
        <v>290190101666</v>
      </c>
      <c r="B7046">
        <v>290</v>
      </c>
      <c r="C7046" t="s">
        <v>16</v>
      </c>
      <c r="D7046" s="2">
        <v>43586</v>
      </c>
      <c r="E7046" t="s">
        <v>10141</v>
      </c>
      <c r="F7046">
        <f>1</f>
        <v>1</v>
      </c>
      <c r="G7046">
        <v>165000</v>
      </c>
      <c r="H7046" t="s">
        <v>18</v>
      </c>
      <c r="I7046" t="s">
        <v>50</v>
      </c>
      <c r="J7046" t="s">
        <v>20</v>
      </c>
      <c r="K7046" t="s">
        <v>21</v>
      </c>
      <c r="L7046" t="s">
        <v>181</v>
      </c>
      <c r="M7046" t="s">
        <v>32</v>
      </c>
      <c r="N7046" t="s">
        <v>182</v>
      </c>
      <c r="O7046" t="s">
        <v>1696</v>
      </c>
      <c r="P7046" t="b">
        <f>production[[#This Row],[Funded Month]]&gt;=DATE(2021,1,1)</f>
        <v>0</v>
      </c>
    </row>
    <row r="7047" spans="1:16" x14ac:dyDescent="0.2">
      <c r="A7047" s="1">
        <v>290190425440</v>
      </c>
      <c r="B7047">
        <v>290</v>
      </c>
      <c r="C7047" t="s">
        <v>16</v>
      </c>
      <c r="D7047" s="2">
        <v>43586</v>
      </c>
      <c r="E7047" t="s">
        <v>10142</v>
      </c>
      <c r="F7047">
        <f>1</f>
        <v>1</v>
      </c>
      <c r="G7047">
        <v>230743</v>
      </c>
      <c r="H7047" t="s">
        <v>86</v>
      </c>
      <c r="I7047" t="s">
        <v>87</v>
      </c>
      <c r="J7047" t="s">
        <v>20</v>
      </c>
      <c r="K7047" t="s">
        <v>21</v>
      </c>
      <c r="L7047" t="s">
        <v>181</v>
      </c>
      <c r="M7047" t="s">
        <v>32</v>
      </c>
      <c r="N7047" t="s">
        <v>182</v>
      </c>
      <c r="O7047" t="s">
        <v>486</v>
      </c>
      <c r="P7047" t="b">
        <f>production[[#This Row],[Funded Month]]&gt;=DATE(2021,1,1)</f>
        <v>0</v>
      </c>
    </row>
    <row r="7048" spans="1:16" x14ac:dyDescent="0.2">
      <c r="A7048" s="1">
        <v>290190423486</v>
      </c>
      <c r="B7048">
        <v>290</v>
      </c>
      <c r="C7048" t="s">
        <v>16</v>
      </c>
      <c r="D7048" s="2">
        <v>43586</v>
      </c>
      <c r="E7048" t="s">
        <v>10143</v>
      </c>
      <c r="F7048">
        <f>1</f>
        <v>1</v>
      </c>
      <c r="G7048">
        <v>147184</v>
      </c>
      <c r="H7048" t="s">
        <v>86</v>
      </c>
      <c r="I7048" t="s">
        <v>186</v>
      </c>
      <c r="J7048" t="s">
        <v>20</v>
      </c>
      <c r="K7048" t="s">
        <v>21</v>
      </c>
      <c r="L7048" t="s">
        <v>129</v>
      </c>
      <c r="M7048" t="s">
        <v>10144</v>
      </c>
      <c r="N7048" t="s">
        <v>165</v>
      </c>
      <c r="O7048" t="s">
        <v>9592</v>
      </c>
      <c r="P7048" t="b">
        <f>production[[#This Row],[Funded Month]]&gt;=DATE(2021,1,1)</f>
        <v>0</v>
      </c>
    </row>
    <row r="7049" spans="1:16" x14ac:dyDescent="0.2">
      <c r="A7049" s="1">
        <v>295190317149</v>
      </c>
      <c r="B7049">
        <v>295</v>
      </c>
      <c r="C7049" t="s">
        <v>16</v>
      </c>
      <c r="D7049" s="2">
        <v>43556</v>
      </c>
      <c r="E7049" t="s">
        <v>10145</v>
      </c>
      <c r="F7049">
        <f>1</f>
        <v>1</v>
      </c>
      <c r="G7049">
        <v>455200</v>
      </c>
      <c r="H7049" t="s">
        <v>18</v>
      </c>
      <c r="I7049" t="s">
        <v>19</v>
      </c>
      <c r="J7049" t="s">
        <v>20</v>
      </c>
      <c r="K7049" t="s">
        <v>21</v>
      </c>
      <c r="L7049" t="s">
        <v>1046</v>
      </c>
      <c r="M7049" t="s">
        <v>32</v>
      </c>
      <c r="N7049" t="s">
        <v>3099</v>
      </c>
      <c r="O7049" t="s">
        <v>5073</v>
      </c>
      <c r="P7049" t="b">
        <f>production[[#This Row],[Funded Month]]&gt;=DATE(2021,1,1)</f>
        <v>0</v>
      </c>
    </row>
    <row r="7050" spans="1:16" x14ac:dyDescent="0.2">
      <c r="A7050" s="1">
        <v>290190311498</v>
      </c>
      <c r="B7050">
        <v>290</v>
      </c>
      <c r="C7050" t="s">
        <v>16</v>
      </c>
      <c r="D7050" s="2">
        <v>43556</v>
      </c>
      <c r="E7050" t="s">
        <v>10146</v>
      </c>
      <c r="F7050">
        <f>1</f>
        <v>1</v>
      </c>
      <c r="G7050">
        <v>117749</v>
      </c>
      <c r="H7050" t="s">
        <v>18</v>
      </c>
      <c r="I7050" t="s">
        <v>19</v>
      </c>
      <c r="J7050" t="s">
        <v>20</v>
      </c>
      <c r="K7050" t="s">
        <v>21</v>
      </c>
      <c r="L7050" t="s">
        <v>224</v>
      </c>
      <c r="M7050" t="s">
        <v>10015</v>
      </c>
      <c r="N7050" t="s">
        <v>165</v>
      </c>
      <c r="O7050" t="s">
        <v>10147</v>
      </c>
      <c r="P7050" t="b">
        <f>production[[#This Row],[Funded Month]]&gt;=DATE(2021,1,1)</f>
        <v>0</v>
      </c>
    </row>
    <row r="7051" spans="1:16" x14ac:dyDescent="0.2">
      <c r="A7051" s="1">
        <v>290190313838</v>
      </c>
      <c r="B7051">
        <v>290</v>
      </c>
      <c r="C7051" t="s">
        <v>16</v>
      </c>
      <c r="D7051" s="2">
        <v>43556</v>
      </c>
      <c r="E7051" t="s">
        <v>10148</v>
      </c>
      <c r="F7051">
        <f>1</f>
        <v>1</v>
      </c>
      <c r="G7051">
        <v>193800</v>
      </c>
      <c r="H7051" t="s">
        <v>18</v>
      </c>
      <c r="I7051" t="s">
        <v>70</v>
      </c>
      <c r="J7051" t="s">
        <v>20</v>
      </c>
      <c r="K7051" t="s">
        <v>21</v>
      </c>
      <c r="L7051" t="s">
        <v>224</v>
      </c>
      <c r="M7051" t="s">
        <v>10015</v>
      </c>
      <c r="N7051" t="s">
        <v>165</v>
      </c>
      <c r="O7051" t="s">
        <v>10149</v>
      </c>
      <c r="P7051" t="b">
        <f>production[[#This Row],[Funded Month]]&gt;=DATE(2021,1,1)</f>
        <v>0</v>
      </c>
    </row>
    <row r="7052" spans="1:16" x14ac:dyDescent="0.2">
      <c r="A7052" s="1">
        <v>291190315301</v>
      </c>
      <c r="B7052">
        <v>291</v>
      </c>
      <c r="C7052" t="s">
        <v>415</v>
      </c>
      <c r="D7052" s="2">
        <v>43556</v>
      </c>
      <c r="E7052" t="s">
        <v>10150</v>
      </c>
      <c r="F7052">
        <f>1</f>
        <v>1</v>
      </c>
      <c r="G7052">
        <v>245000</v>
      </c>
      <c r="H7052" t="s">
        <v>18</v>
      </c>
      <c r="I7052" t="s">
        <v>19</v>
      </c>
      <c r="J7052" t="s">
        <v>20</v>
      </c>
      <c r="K7052" t="s">
        <v>21</v>
      </c>
      <c r="L7052" t="s">
        <v>10110</v>
      </c>
      <c r="M7052" t="s">
        <v>32</v>
      </c>
      <c r="N7052" t="s">
        <v>10111</v>
      </c>
      <c r="O7052" t="s">
        <v>10151</v>
      </c>
      <c r="P7052" t="b">
        <f>production[[#This Row],[Funded Month]]&gt;=DATE(2021,1,1)</f>
        <v>0</v>
      </c>
    </row>
    <row r="7053" spans="1:16" x14ac:dyDescent="0.2">
      <c r="A7053" s="1">
        <v>290181188158</v>
      </c>
      <c r="B7053">
        <v>290</v>
      </c>
      <c r="C7053" t="s">
        <v>16</v>
      </c>
      <c r="D7053" s="2">
        <v>43556</v>
      </c>
      <c r="E7053" t="s">
        <v>10152</v>
      </c>
      <c r="F7053">
        <f>1</f>
        <v>1</v>
      </c>
      <c r="G7053">
        <v>198000</v>
      </c>
      <c r="H7053" t="s">
        <v>18</v>
      </c>
      <c r="I7053" t="s">
        <v>19</v>
      </c>
      <c r="J7053" t="s">
        <v>20</v>
      </c>
      <c r="K7053" t="s">
        <v>21</v>
      </c>
      <c r="L7053" t="s">
        <v>8722</v>
      </c>
      <c r="M7053" t="s">
        <v>32</v>
      </c>
      <c r="N7053" t="s">
        <v>596</v>
      </c>
      <c r="O7053" t="s">
        <v>4650</v>
      </c>
      <c r="P7053" t="b">
        <f>production[[#This Row],[Funded Month]]&gt;=DATE(2021,1,1)</f>
        <v>0</v>
      </c>
    </row>
    <row r="7054" spans="1:16" x14ac:dyDescent="0.2">
      <c r="A7054" s="1">
        <v>290190203707</v>
      </c>
      <c r="B7054">
        <v>290</v>
      </c>
      <c r="C7054" t="s">
        <v>16</v>
      </c>
      <c r="D7054" s="2">
        <v>43556</v>
      </c>
      <c r="E7054" t="s">
        <v>10153</v>
      </c>
      <c r="F7054">
        <f>1</f>
        <v>1</v>
      </c>
      <c r="G7054">
        <v>6600</v>
      </c>
      <c r="H7054" t="s">
        <v>18</v>
      </c>
      <c r="I7054" t="s">
        <v>9605</v>
      </c>
      <c r="J7054" t="s">
        <v>398</v>
      </c>
      <c r="K7054" t="s">
        <v>21</v>
      </c>
      <c r="L7054" t="s">
        <v>8722</v>
      </c>
      <c r="M7054" t="s">
        <v>32</v>
      </c>
      <c r="N7054" t="s">
        <v>2307</v>
      </c>
      <c r="O7054" t="s">
        <v>10154</v>
      </c>
      <c r="P7054" t="b">
        <f>production[[#This Row],[Funded Month]]&gt;=DATE(2021,1,1)</f>
        <v>0</v>
      </c>
    </row>
    <row r="7055" spans="1:16" x14ac:dyDescent="0.2">
      <c r="A7055" s="1">
        <v>290190204800</v>
      </c>
      <c r="B7055">
        <v>290</v>
      </c>
      <c r="C7055" t="s">
        <v>16</v>
      </c>
      <c r="D7055" s="2">
        <v>43556</v>
      </c>
      <c r="E7055" t="s">
        <v>10155</v>
      </c>
      <c r="F7055">
        <f>1</f>
        <v>1</v>
      </c>
      <c r="G7055">
        <v>126957</v>
      </c>
      <c r="H7055" t="s">
        <v>86</v>
      </c>
      <c r="I7055" t="s">
        <v>87</v>
      </c>
      <c r="J7055" t="s">
        <v>20</v>
      </c>
      <c r="K7055" t="s">
        <v>21</v>
      </c>
      <c r="L7055" t="s">
        <v>8722</v>
      </c>
      <c r="M7055" t="s">
        <v>32</v>
      </c>
      <c r="N7055" t="s">
        <v>2307</v>
      </c>
      <c r="O7055" t="s">
        <v>9959</v>
      </c>
      <c r="P7055" t="b">
        <f>production[[#This Row],[Funded Month]]&gt;=DATE(2021,1,1)</f>
        <v>0</v>
      </c>
    </row>
    <row r="7056" spans="1:16" x14ac:dyDescent="0.2">
      <c r="A7056" s="1">
        <v>290190206630</v>
      </c>
      <c r="B7056">
        <v>290</v>
      </c>
      <c r="C7056" t="s">
        <v>16</v>
      </c>
      <c r="D7056" s="2">
        <v>43556</v>
      </c>
      <c r="E7056" t="s">
        <v>10156</v>
      </c>
      <c r="F7056">
        <f>1</f>
        <v>1</v>
      </c>
      <c r="G7056">
        <v>137740</v>
      </c>
      <c r="H7056" t="s">
        <v>18</v>
      </c>
      <c r="I7056" t="s">
        <v>79</v>
      </c>
      <c r="J7056" t="s">
        <v>20</v>
      </c>
      <c r="K7056" t="s">
        <v>21</v>
      </c>
      <c r="L7056" t="s">
        <v>8722</v>
      </c>
      <c r="M7056" t="s">
        <v>32</v>
      </c>
      <c r="N7056" t="s">
        <v>315</v>
      </c>
      <c r="O7056" t="s">
        <v>316</v>
      </c>
      <c r="P7056" t="b">
        <f>production[[#This Row],[Funded Month]]&gt;=DATE(2021,1,1)</f>
        <v>0</v>
      </c>
    </row>
    <row r="7057" spans="1:16" x14ac:dyDescent="0.2">
      <c r="A7057" s="1">
        <v>290190309637</v>
      </c>
      <c r="B7057">
        <v>290</v>
      </c>
      <c r="C7057" t="s">
        <v>16</v>
      </c>
      <c r="D7057" s="2">
        <v>43556</v>
      </c>
      <c r="E7057" t="s">
        <v>10157</v>
      </c>
      <c r="F7057">
        <f>1</f>
        <v>1</v>
      </c>
      <c r="G7057">
        <v>7120</v>
      </c>
      <c r="H7057" t="s">
        <v>18</v>
      </c>
      <c r="I7057" t="s">
        <v>9605</v>
      </c>
      <c r="J7057" t="s">
        <v>398</v>
      </c>
      <c r="K7057" t="s">
        <v>21</v>
      </c>
      <c r="L7057" t="s">
        <v>8722</v>
      </c>
      <c r="M7057" t="s">
        <v>32</v>
      </c>
      <c r="N7057" t="s">
        <v>2307</v>
      </c>
      <c r="O7057" t="s">
        <v>7229</v>
      </c>
      <c r="P7057" t="b">
        <f>production[[#This Row],[Funded Month]]&gt;=DATE(2021,1,1)</f>
        <v>0</v>
      </c>
    </row>
    <row r="7058" spans="1:16" x14ac:dyDescent="0.2">
      <c r="A7058" s="1">
        <v>290190311497</v>
      </c>
      <c r="B7058">
        <v>290</v>
      </c>
      <c r="C7058" t="s">
        <v>16</v>
      </c>
      <c r="D7058" s="2">
        <v>43556</v>
      </c>
      <c r="E7058" t="s">
        <v>10158</v>
      </c>
      <c r="F7058">
        <f>1</f>
        <v>1</v>
      </c>
      <c r="G7058">
        <v>306850</v>
      </c>
      <c r="H7058" t="s">
        <v>18</v>
      </c>
      <c r="I7058" t="s">
        <v>10159</v>
      </c>
      <c r="J7058" t="s">
        <v>20</v>
      </c>
      <c r="K7058" t="s">
        <v>21</v>
      </c>
      <c r="L7058" t="s">
        <v>8722</v>
      </c>
      <c r="M7058" t="s">
        <v>32</v>
      </c>
      <c r="N7058" t="s">
        <v>315</v>
      </c>
      <c r="O7058" t="s">
        <v>316</v>
      </c>
      <c r="P7058" t="b">
        <f>production[[#This Row],[Funded Month]]&gt;=DATE(2021,1,1)</f>
        <v>0</v>
      </c>
    </row>
    <row r="7059" spans="1:16" x14ac:dyDescent="0.2">
      <c r="A7059" s="1">
        <v>290190316539</v>
      </c>
      <c r="B7059">
        <v>290</v>
      </c>
      <c r="C7059" t="s">
        <v>16</v>
      </c>
      <c r="D7059" s="2">
        <v>43556</v>
      </c>
      <c r="E7059" t="s">
        <v>10160</v>
      </c>
      <c r="F7059">
        <f>1</f>
        <v>1</v>
      </c>
      <c r="G7059">
        <v>161175</v>
      </c>
      <c r="H7059" t="s">
        <v>18</v>
      </c>
      <c r="I7059" t="s">
        <v>19</v>
      </c>
      <c r="J7059" t="s">
        <v>20</v>
      </c>
      <c r="K7059" t="s">
        <v>21</v>
      </c>
      <c r="L7059" t="s">
        <v>8722</v>
      </c>
      <c r="M7059" t="s">
        <v>32</v>
      </c>
      <c r="N7059" t="s">
        <v>596</v>
      </c>
      <c r="O7059" t="s">
        <v>10161</v>
      </c>
      <c r="P7059" t="b">
        <f>production[[#This Row],[Funded Month]]&gt;=DATE(2021,1,1)</f>
        <v>0</v>
      </c>
    </row>
    <row r="7060" spans="1:16" x14ac:dyDescent="0.2">
      <c r="A7060" s="1">
        <v>290190316592</v>
      </c>
      <c r="B7060">
        <v>290</v>
      </c>
      <c r="C7060" t="s">
        <v>16</v>
      </c>
      <c r="D7060" s="2">
        <v>43556</v>
      </c>
      <c r="E7060" t="s">
        <v>10162</v>
      </c>
      <c r="F7060">
        <f>1</f>
        <v>1</v>
      </c>
      <c r="G7060">
        <v>176720</v>
      </c>
      <c r="H7060" t="s">
        <v>18</v>
      </c>
      <c r="I7060" t="s">
        <v>19</v>
      </c>
      <c r="J7060" t="s">
        <v>20</v>
      </c>
      <c r="K7060" t="s">
        <v>21</v>
      </c>
      <c r="L7060" t="s">
        <v>8722</v>
      </c>
      <c r="M7060" t="s">
        <v>32</v>
      </c>
      <c r="N7060" t="s">
        <v>2307</v>
      </c>
      <c r="O7060" t="s">
        <v>10163</v>
      </c>
      <c r="P7060" t="b">
        <f>production[[#This Row],[Funded Month]]&gt;=DATE(2021,1,1)</f>
        <v>0</v>
      </c>
    </row>
    <row r="7061" spans="1:16" x14ac:dyDescent="0.2">
      <c r="A7061" s="1">
        <v>290190418508</v>
      </c>
      <c r="B7061">
        <v>290</v>
      </c>
      <c r="C7061" t="s">
        <v>16</v>
      </c>
      <c r="D7061" s="2">
        <v>43556</v>
      </c>
      <c r="E7061" t="s">
        <v>10164</v>
      </c>
      <c r="F7061">
        <f>1</f>
        <v>1</v>
      </c>
      <c r="G7061">
        <v>150350</v>
      </c>
      <c r="H7061" t="s">
        <v>18</v>
      </c>
      <c r="I7061" t="s">
        <v>79</v>
      </c>
      <c r="J7061" t="s">
        <v>20</v>
      </c>
      <c r="K7061" t="s">
        <v>21</v>
      </c>
      <c r="L7061" t="s">
        <v>8722</v>
      </c>
      <c r="M7061" t="s">
        <v>32</v>
      </c>
      <c r="N7061" t="s">
        <v>2307</v>
      </c>
      <c r="O7061" t="s">
        <v>2308</v>
      </c>
      <c r="P7061" t="b">
        <f>production[[#This Row],[Funded Month]]&gt;=DATE(2021,1,1)</f>
        <v>0</v>
      </c>
    </row>
    <row r="7062" spans="1:16" x14ac:dyDescent="0.2">
      <c r="A7062" s="1">
        <v>292190207659</v>
      </c>
      <c r="B7062">
        <v>292</v>
      </c>
      <c r="C7062" t="s">
        <v>922</v>
      </c>
      <c r="D7062" s="2">
        <v>43556</v>
      </c>
      <c r="E7062" t="s">
        <v>10165</v>
      </c>
      <c r="F7062">
        <f>1</f>
        <v>1</v>
      </c>
      <c r="G7062">
        <v>122220</v>
      </c>
      <c r="H7062" t="s">
        <v>18</v>
      </c>
      <c r="I7062" t="s">
        <v>79</v>
      </c>
      <c r="J7062" t="s">
        <v>20</v>
      </c>
      <c r="K7062" t="s">
        <v>21</v>
      </c>
      <c r="L7062" t="s">
        <v>9058</v>
      </c>
      <c r="M7062" t="s">
        <v>32</v>
      </c>
      <c r="N7062" t="s">
        <v>4877</v>
      </c>
      <c r="O7062" t="s">
        <v>10166</v>
      </c>
      <c r="P7062" t="b">
        <f>production[[#This Row],[Funded Month]]&gt;=DATE(2021,1,1)</f>
        <v>0</v>
      </c>
    </row>
    <row r="7063" spans="1:16" x14ac:dyDescent="0.2">
      <c r="A7063" s="1">
        <v>292190314053</v>
      </c>
      <c r="B7063">
        <v>292</v>
      </c>
      <c r="C7063" t="s">
        <v>922</v>
      </c>
      <c r="D7063" s="2">
        <v>43556</v>
      </c>
      <c r="E7063" t="s">
        <v>10167</v>
      </c>
      <c r="F7063">
        <f>1</f>
        <v>1</v>
      </c>
      <c r="G7063">
        <v>202245</v>
      </c>
      <c r="H7063" t="s">
        <v>18</v>
      </c>
      <c r="I7063" t="s">
        <v>9595</v>
      </c>
      <c r="J7063" t="s">
        <v>20</v>
      </c>
      <c r="K7063" t="s">
        <v>21</v>
      </c>
      <c r="L7063" t="s">
        <v>9058</v>
      </c>
      <c r="M7063" t="s">
        <v>32</v>
      </c>
      <c r="N7063" t="s">
        <v>4877</v>
      </c>
      <c r="O7063" t="s">
        <v>9122</v>
      </c>
      <c r="P7063" t="b">
        <f>production[[#This Row],[Funded Month]]&gt;=DATE(2021,1,1)</f>
        <v>0</v>
      </c>
    </row>
    <row r="7064" spans="1:16" x14ac:dyDescent="0.2">
      <c r="A7064" s="1">
        <v>292190314067</v>
      </c>
      <c r="B7064">
        <v>292</v>
      </c>
      <c r="C7064" t="s">
        <v>922</v>
      </c>
      <c r="D7064" s="2">
        <v>43556</v>
      </c>
      <c r="E7064" t="s">
        <v>10167</v>
      </c>
      <c r="F7064">
        <f>1</f>
        <v>1</v>
      </c>
      <c r="G7064">
        <v>8340</v>
      </c>
      <c r="H7064" t="s">
        <v>18</v>
      </c>
      <c r="I7064" t="s">
        <v>9605</v>
      </c>
      <c r="J7064" t="s">
        <v>398</v>
      </c>
      <c r="K7064" t="s">
        <v>21</v>
      </c>
      <c r="L7064" t="s">
        <v>9058</v>
      </c>
      <c r="M7064" t="s">
        <v>32</v>
      </c>
      <c r="N7064" t="s">
        <v>4877</v>
      </c>
      <c r="O7064" t="s">
        <v>9122</v>
      </c>
      <c r="P7064" t="b">
        <f>production[[#This Row],[Funded Month]]&gt;=DATE(2021,1,1)</f>
        <v>0</v>
      </c>
    </row>
    <row r="7065" spans="1:16" x14ac:dyDescent="0.2">
      <c r="A7065" s="1">
        <v>290190311833</v>
      </c>
      <c r="B7065">
        <v>290</v>
      </c>
      <c r="C7065" t="s">
        <v>16</v>
      </c>
      <c r="D7065" s="2">
        <v>43556</v>
      </c>
      <c r="E7065" t="s">
        <v>10168</v>
      </c>
      <c r="F7065">
        <f>1</f>
        <v>1</v>
      </c>
      <c r="G7065">
        <v>216900</v>
      </c>
      <c r="H7065" t="s">
        <v>18</v>
      </c>
      <c r="I7065" t="s">
        <v>19</v>
      </c>
      <c r="J7065" t="s">
        <v>20</v>
      </c>
      <c r="K7065" t="s">
        <v>21</v>
      </c>
      <c r="L7065" t="s">
        <v>8891</v>
      </c>
      <c r="M7065" t="s">
        <v>32</v>
      </c>
      <c r="N7065" t="s">
        <v>165</v>
      </c>
      <c r="O7065" t="s">
        <v>10169</v>
      </c>
      <c r="P7065" t="b">
        <f>production[[#This Row],[Funded Month]]&gt;=DATE(2021,1,1)</f>
        <v>0</v>
      </c>
    </row>
    <row r="7066" spans="1:16" x14ac:dyDescent="0.2">
      <c r="A7066" s="1">
        <v>290190195923</v>
      </c>
      <c r="B7066">
        <v>290</v>
      </c>
      <c r="C7066" t="s">
        <v>16</v>
      </c>
      <c r="D7066" s="2">
        <v>43556</v>
      </c>
      <c r="E7066" t="s">
        <v>10170</v>
      </c>
      <c r="F7066">
        <f>1</f>
        <v>1</v>
      </c>
      <c r="G7066">
        <v>165520</v>
      </c>
      <c r="H7066" t="s">
        <v>18</v>
      </c>
      <c r="I7066" t="s">
        <v>19</v>
      </c>
      <c r="J7066" t="s">
        <v>20</v>
      </c>
      <c r="K7066" t="s">
        <v>21</v>
      </c>
      <c r="L7066" t="s">
        <v>9079</v>
      </c>
      <c r="M7066" t="s">
        <v>32</v>
      </c>
      <c r="N7066" t="s">
        <v>8944</v>
      </c>
      <c r="O7066" t="s">
        <v>9841</v>
      </c>
      <c r="P7066" t="b">
        <f>production[[#This Row],[Funded Month]]&gt;=DATE(2021,1,1)</f>
        <v>0</v>
      </c>
    </row>
    <row r="7067" spans="1:16" x14ac:dyDescent="0.2">
      <c r="A7067" s="1">
        <v>290190208151</v>
      </c>
      <c r="B7067">
        <v>290</v>
      </c>
      <c r="C7067" t="s">
        <v>16</v>
      </c>
      <c r="D7067" s="2">
        <v>43556</v>
      </c>
      <c r="E7067" t="s">
        <v>10171</v>
      </c>
      <c r="F7067">
        <f>1</f>
        <v>1</v>
      </c>
      <c r="G7067">
        <v>265525</v>
      </c>
      <c r="H7067" t="s">
        <v>18</v>
      </c>
      <c r="I7067" t="s">
        <v>19</v>
      </c>
      <c r="J7067" t="s">
        <v>20</v>
      </c>
      <c r="K7067" t="s">
        <v>21</v>
      </c>
      <c r="L7067" t="s">
        <v>9079</v>
      </c>
      <c r="M7067" t="s">
        <v>2551</v>
      </c>
      <c r="N7067" t="s">
        <v>2552</v>
      </c>
      <c r="O7067" t="s">
        <v>6411</v>
      </c>
      <c r="P7067" t="b">
        <f>production[[#This Row],[Funded Month]]&gt;=DATE(2021,1,1)</f>
        <v>0</v>
      </c>
    </row>
    <row r="7068" spans="1:16" x14ac:dyDescent="0.2">
      <c r="A7068" s="1">
        <v>290190204224</v>
      </c>
      <c r="B7068">
        <v>290</v>
      </c>
      <c r="C7068" t="s">
        <v>16</v>
      </c>
      <c r="D7068" s="2">
        <v>43556</v>
      </c>
      <c r="E7068" t="s">
        <v>10172</v>
      </c>
      <c r="F7068">
        <f>1</f>
        <v>1</v>
      </c>
      <c r="G7068">
        <v>341600</v>
      </c>
      <c r="H7068" t="s">
        <v>18</v>
      </c>
      <c r="I7068" t="s">
        <v>19</v>
      </c>
      <c r="J7068" t="s">
        <v>20</v>
      </c>
      <c r="K7068" t="s">
        <v>21</v>
      </c>
      <c r="L7068" t="s">
        <v>22</v>
      </c>
      <c r="M7068" t="s">
        <v>32</v>
      </c>
      <c r="N7068" t="s">
        <v>650</v>
      </c>
      <c r="O7068" t="s">
        <v>651</v>
      </c>
      <c r="P7068" t="b">
        <f>production[[#This Row],[Funded Month]]&gt;=DATE(2021,1,1)</f>
        <v>0</v>
      </c>
    </row>
    <row r="7069" spans="1:16" x14ac:dyDescent="0.2">
      <c r="A7069" s="1">
        <v>280190195185</v>
      </c>
      <c r="B7069">
        <v>280</v>
      </c>
      <c r="C7069" t="s">
        <v>16</v>
      </c>
      <c r="D7069" s="2">
        <v>43556</v>
      </c>
      <c r="E7069" t="s">
        <v>10173</v>
      </c>
      <c r="F7069">
        <f>1</f>
        <v>1</v>
      </c>
      <c r="G7069">
        <v>273600</v>
      </c>
      <c r="H7069" t="s">
        <v>18</v>
      </c>
      <c r="I7069" t="s">
        <v>19</v>
      </c>
      <c r="J7069" t="s">
        <v>20</v>
      </c>
      <c r="K7069" t="s">
        <v>21</v>
      </c>
      <c r="L7069" t="s">
        <v>8673</v>
      </c>
      <c r="M7069" t="s">
        <v>32</v>
      </c>
      <c r="N7069" t="s">
        <v>67</v>
      </c>
      <c r="O7069" t="s">
        <v>10174</v>
      </c>
      <c r="P7069" t="b">
        <f>production[[#This Row],[Funded Month]]&gt;=DATE(2021,1,1)</f>
        <v>0</v>
      </c>
    </row>
    <row r="7070" spans="1:16" x14ac:dyDescent="0.2">
      <c r="A7070" s="1">
        <v>280190309508</v>
      </c>
      <c r="B7070">
        <v>280</v>
      </c>
      <c r="C7070" t="s">
        <v>16</v>
      </c>
      <c r="D7070" s="2">
        <v>43556</v>
      </c>
      <c r="E7070" t="s">
        <v>10175</v>
      </c>
      <c r="F7070">
        <f>1</f>
        <v>1</v>
      </c>
      <c r="G7070">
        <v>270019</v>
      </c>
      <c r="H7070" t="s">
        <v>86</v>
      </c>
      <c r="I7070" t="s">
        <v>87</v>
      </c>
      <c r="J7070" t="s">
        <v>20</v>
      </c>
      <c r="K7070" t="s">
        <v>21</v>
      </c>
      <c r="L7070" t="s">
        <v>8673</v>
      </c>
      <c r="M7070" t="s">
        <v>32</v>
      </c>
      <c r="N7070" t="s">
        <v>67</v>
      </c>
      <c r="O7070" t="s">
        <v>68</v>
      </c>
      <c r="P7070" t="b">
        <f>production[[#This Row],[Funded Month]]&gt;=DATE(2021,1,1)</f>
        <v>0</v>
      </c>
    </row>
    <row r="7071" spans="1:16" x14ac:dyDescent="0.2">
      <c r="A7071" s="1">
        <v>280190312589</v>
      </c>
      <c r="B7071">
        <v>280</v>
      </c>
      <c r="C7071" t="s">
        <v>16</v>
      </c>
      <c r="D7071" s="2">
        <v>43556</v>
      </c>
      <c r="E7071" t="s">
        <v>10176</v>
      </c>
      <c r="F7071">
        <f>1</f>
        <v>1</v>
      </c>
      <c r="G7071">
        <v>74569</v>
      </c>
      <c r="H7071" t="s">
        <v>238</v>
      </c>
      <c r="I7071" t="s">
        <v>286</v>
      </c>
      <c r="J7071" t="s">
        <v>20</v>
      </c>
      <c r="K7071" t="s">
        <v>21</v>
      </c>
      <c r="L7071" t="s">
        <v>8673</v>
      </c>
      <c r="M7071" t="s">
        <v>32</v>
      </c>
      <c r="N7071" t="s">
        <v>67</v>
      </c>
      <c r="O7071" t="s">
        <v>9898</v>
      </c>
      <c r="P7071" t="b">
        <f>production[[#This Row],[Funded Month]]&gt;=DATE(2021,1,1)</f>
        <v>0</v>
      </c>
    </row>
    <row r="7072" spans="1:16" x14ac:dyDescent="0.2">
      <c r="A7072" s="1">
        <v>294190199269</v>
      </c>
      <c r="B7072">
        <v>294</v>
      </c>
      <c r="C7072" t="s">
        <v>415</v>
      </c>
      <c r="D7072" s="2">
        <v>43556</v>
      </c>
      <c r="E7072" t="s">
        <v>10177</v>
      </c>
      <c r="F7072">
        <f>1</f>
        <v>1</v>
      </c>
      <c r="G7072">
        <v>114000</v>
      </c>
      <c r="H7072" t="s">
        <v>18</v>
      </c>
      <c r="I7072" t="s">
        <v>19</v>
      </c>
      <c r="J7072" t="s">
        <v>20</v>
      </c>
      <c r="K7072" t="s">
        <v>21</v>
      </c>
      <c r="L7072" t="s">
        <v>8780</v>
      </c>
      <c r="M7072" t="s">
        <v>999</v>
      </c>
      <c r="N7072" t="s">
        <v>3074</v>
      </c>
      <c r="O7072" t="s">
        <v>10178</v>
      </c>
      <c r="P7072" t="b">
        <f>production[[#This Row],[Funded Month]]&gt;=DATE(2021,1,1)</f>
        <v>0</v>
      </c>
    </row>
    <row r="7073" spans="1:16" x14ac:dyDescent="0.2">
      <c r="A7073" s="1">
        <v>290181082621</v>
      </c>
      <c r="B7073">
        <v>290</v>
      </c>
      <c r="C7073" t="s">
        <v>16</v>
      </c>
      <c r="D7073" s="2">
        <v>43556</v>
      </c>
      <c r="E7073" t="s">
        <v>10179</v>
      </c>
      <c r="F7073">
        <f>1</f>
        <v>1</v>
      </c>
      <c r="G7073">
        <v>205000</v>
      </c>
      <c r="H7073" t="s">
        <v>18</v>
      </c>
      <c r="I7073" t="s">
        <v>19</v>
      </c>
      <c r="J7073" t="s">
        <v>20</v>
      </c>
      <c r="K7073" t="s">
        <v>27</v>
      </c>
      <c r="L7073" t="s">
        <v>8785</v>
      </c>
      <c r="M7073" t="s">
        <v>10000</v>
      </c>
      <c r="N7073" t="s">
        <v>96</v>
      </c>
      <c r="O7073" t="s">
        <v>10056</v>
      </c>
      <c r="P7073" t="b">
        <f>production[[#This Row],[Funded Month]]&gt;=DATE(2021,1,1)</f>
        <v>0</v>
      </c>
    </row>
    <row r="7074" spans="1:16" x14ac:dyDescent="0.2">
      <c r="A7074" s="1">
        <v>290190101369</v>
      </c>
      <c r="B7074">
        <v>290</v>
      </c>
      <c r="C7074" t="s">
        <v>16</v>
      </c>
      <c r="D7074" s="2">
        <v>43556</v>
      </c>
      <c r="E7074" t="s">
        <v>1899</v>
      </c>
      <c r="F7074">
        <f>1</f>
        <v>1</v>
      </c>
      <c r="G7074">
        <v>464930</v>
      </c>
      <c r="H7074" t="s">
        <v>18</v>
      </c>
      <c r="I7074" t="s">
        <v>19</v>
      </c>
      <c r="J7074" t="s">
        <v>20</v>
      </c>
      <c r="K7074" t="s">
        <v>21</v>
      </c>
      <c r="L7074" t="s">
        <v>8785</v>
      </c>
      <c r="M7074" t="s">
        <v>10000</v>
      </c>
      <c r="N7074" t="s">
        <v>96</v>
      </c>
      <c r="O7074" t="s">
        <v>1899</v>
      </c>
      <c r="P7074" t="b">
        <f>production[[#This Row],[Funded Month]]&gt;=DATE(2021,1,1)</f>
        <v>0</v>
      </c>
    </row>
    <row r="7075" spans="1:16" x14ac:dyDescent="0.2">
      <c r="A7075" s="1">
        <v>290190208461</v>
      </c>
      <c r="B7075">
        <v>290</v>
      </c>
      <c r="C7075" t="s">
        <v>16</v>
      </c>
      <c r="D7075" s="2">
        <v>43556</v>
      </c>
      <c r="E7075" t="s">
        <v>10180</v>
      </c>
      <c r="F7075">
        <f>1</f>
        <v>1</v>
      </c>
      <c r="G7075">
        <v>341905</v>
      </c>
      <c r="H7075" t="s">
        <v>18</v>
      </c>
      <c r="I7075" t="s">
        <v>19</v>
      </c>
      <c r="J7075" t="s">
        <v>20</v>
      </c>
      <c r="K7075" t="s">
        <v>21</v>
      </c>
      <c r="L7075" t="s">
        <v>8785</v>
      </c>
      <c r="M7075" t="s">
        <v>10000</v>
      </c>
      <c r="N7075" t="s">
        <v>96</v>
      </c>
      <c r="O7075" t="s">
        <v>9903</v>
      </c>
      <c r="P7075" t="b">
        <f>production[[#This Row],[Funded Month]]&gt;=DATE(2021,1,1)</f>
        <v>0</v>
      </c>
    </row>
    <row r="7076" spans="1:16" x14ac:dyDescent="0.2">
      <c r="A7076" s="1">
        <v>290190208858</v>
      </c>
      <c r="B7076">
        <v>290</v>
      </c>
      <c r="C7076" t="s">
        <v>16</v>
      </c>
      <c r="D7076" s="2">
        <v>43556</v>
      </c>
      <c r="E7076" t="s">
        <v>10181</v>
      </c>
      <c r="F7076">
        <f>1</f>
        <v>1</v>
      </c>
      <c r="G7076">
        <v>168000</v>
      </c>
      <c r="H7076" t="s">
        <v>18</v>
      </c>
      <c r="I7076" t="s">
        <v>19</v>
      </c>
      <c r="J7076" t="s">
        <v>20</v>
      </c>
      <c r="K7076" t="s">
        <v>27</v>
      </c>
      <c r="L7076" t="s">
        <v>7308</v>
      </c>
      <c r="M7076" t="s">
        <v>10058</v>
      </c>
      <c r="N7076" t="s">
        <v>165</v>
      </c>
      <c r="O7076" t="s">
        <v>10182</v>
      </c>
      <c r="P7076" t="b">
        <f>production[[#This Row],[Funded Month]]&gt;=DATE(2021,1,1)</f>
        <v>0</v>
      </c>
    </row>
    <row r="7077" spans="1:16" x14ac:dyDescent="0.2">
      <c r="A7077" s="1">
        <v>290190314696</v>
      </c>
      <c r="B7077">
        <v>290</v>
      </c>
      <c r="C7077" t="s">
        <v>16</v>
      </c>
      <c r="D7077" s="2">
        <v>43556</v>
      </c>
      <c r="E7077" t="s">
        <v>10183</v>
      </c>
      <c r="F7077">
        <f>1</f>
        <v>1</v>
      </c>
      <c r="G7077">
        <v>134419</v>
      </c>
      <c r="H7077" t="s">
        <v>86</v>
      </c>
      <c r="I7077" t="s">
        <v>87</v>
      </c>
      <c r="J7077" t="s">
        <v>20</v>
      </c>
      <c r="K7077" t="s">
        <v>21</v>
      </c>
      <c r="L7077" t="s">
        <v>7308</v>
      </c>
      <c r="M7077" t="s">
        <v>10058</v>
      </c>
      <c r="N7077" t="s">
        <v>165</v>
      </c>
      <c r="O7077" t="s">
        <v>10184</v>
      </c>
      <c r="P7077" t="b">
        <f>production[[#This Row],[Funded Month]]&gt;=DATE(2021,1,1)</f>
        <v>0</v>
      </c>
    </row>
    <row r="7078" spans="1:16" x14ac:dyDescent="0.2">
      <c r="A7078" s="1">
        <v>290190204246</v>
      </c>
      <c r="B7078">
        <v>290</v>
      </c>
      <c r="C7078" t="s">
        <v>16</v>
      </c>
      <c r="D7078" s="2">
        <v>43556</v>
      </c>
      <c r="E7078" t="s">
        <v>10185</v>
      </c>
      <c r="F7078">
        <f>1</f>
        <v>1</v>
      </c>
      <c r="G7078">
        <v>260200</v>
      </c>
      <c r="H7078" t="s">
        <v>86</v>
      </c>
      <c r="I7078" t="s">
        <v>1536</v>
      </c>
      <c r="J7078" t="s">
        <v>20</v>
      </c>
      <c r="K7078" t="s">
        <v>21</v>
      </c>
      <c r="L7078" t="s">
        <v>181</v>
      </c>
      <c r="M7078" t="s">
        <v>32</v>
      </c>
      <c r="N7078" t="s">
        <v>182</v>
      </c>
      <c r="O7078" t="s">
        <v>8897</v>
      </c>
      <c r="P7078" t="b">
        <f>production[[#This Row],[Funded Month]]&gt;=DATE(2021,1,1)</f>
        <v>0</v>
      </c>
    </row>
    <row r="7079" spans="1:16" x14ac:dyDescent="0.2">
      <c r="A7079" s="1">
        <v>290190419666</v>
      </c>
      <c r="B7079">
        <v>290</v>
      </c>
      <c r="C7079" t="s">
        <v>16</v>
      </c>
      <c r="D7079" s="2">
        <v>43556</v>
      </c>
      <c r="E7079" t="s">
        <v>10186</v>
      </c>
      <c r="F7079">
        <f>1</f>
        <v>1</v>
      </c>
      <c r="G7079">
        <v>203700</v>
      </c>
      <c r="H7079" t="s">
        <v>18</v>
      </c>
      <c r="I7079" t="s">
        <v>9595</v>
      </c>
      <c r="J7079" t="s">
        <v>20</v>
      </c>
      <c r="K7079" t="s">
        <v>21</v>
      </c>
      <c r="L7079" t="s">
        <v>181</v>
      </c>
      <c r="M7079" t="s">
        <v>32</v>
      </c>
      <c r="N7079" t="s">
        <v>182</v>
      </c>
      <c r="O7079" t="s">
        <v>6131</v>
      </c>
      <c r="P7079" t="b">
        <f>production[[#This Row],[Funded Month]]&gt;=DATE(2021,1,1)</f>
        <v>0</v>
      </c>
    </row>
    <row r="7080" spans="1:16" x14ac:dyDescent="0.2">
      <c r="A7080" s="1">
        <v>295180869294</v>
      </c>
      <c r="B7080">
        <v>295</v>
      </c>
      <c r="C7080" t="s">
        <v>16</v>
      </c>
      <c r="D7080" s="2">
        <v>43525</v>
      </c>
      <c r="E7080" t="s">
        <v>10187</v>
      </c>
      <c r="F7080">
        <f>1</f>
        <v>1</v>
      </c>
      <c r="G7080">
        <v>284075</v>
      </c>
      <c r="H7080" t="s">
        <v>238</v>
      </c>
      <c r="I7080" t="s">
        <v>239</v>
      </c>
      <c r="J7080" t="s">
        <v>20</v>
      </c>
      <c r="K7080" t="s">
        <v>21</v>
      </c>
      <c r="L7080" t="s">
        <v>1046</v>
      </c>
      <c r="M7080" t="s">
        <v>32</v>
      </c>
      <c r="N7080" t="s">
        <v>3099</v>
      </c>
      <c r="O7080" t="s">
        <v>1144</v>
      </c>
      <c r="P7080" t="b">
        <f>production[[#This Row],[Funded Month]]&gt;=DATE(2021,1,1)</f>
        <v>0</v>
      </c>
    </row>
    <row r="7081" spans="1:16" x14ac:dyDescent="0.2">
      <c r="A7081" s="1">
        <v>290190203999</v>
      </c>
      <c r="B7081">
        <v>290</v>
      </c>
      <c r="C7081" t="s">
        <v>16</v>
      </c>
      <c r="D7081" s="2">
        <v>43525</v>
      </c>
      <c r="E7081" t="s">
        <v>10188</v>
      </c>
      <c r="F7081">
        <f>1</f>
        <v>1</v>
      </c>
      <c r="G7081">
        <v>216015</v>
      </c>
      <c r="H7081" t="s">
        <v>86</v>
      </c>
      <c r="I7081" t="s">
        <v>186</v>
      </c>
      <c r="J7081" t="s">
        <v>20</v>
      </c>
      <c r="K7081" t="s">
        <v>21</v>
      </c>
      <c r="L7081" t="s">
        <v>8722</v>
      </c>
      <c r="M7081" t="s">
        <v>32</v>
      </c>
      <c r="N7081" t="s">
        <v>2307</v>
      </c>
      <c r="O7081" t="s">
        <v>10189</v>
      </c>
      <c r="P7081" t="b">
        <f>production[[#This Row],[Funded Month]]&gt;=DATE(2021,1,1)</f>
        <v>0</v>
      </c>
    </row>
    <row r="7082" spans="1:16" x14ac:dyDescent="0.2">
      <c r="A7082" s="1">
        <v>292190100318</v>
      </c>
      <c r="B7082">
        <v>292</v>
      </c>
      <c r="C7082" t="s">
        <v>922</v>
      </c>
      <c r="D7082" s="2">
        <v>43525</v>
      </c>
      <c r="E7082" t="s">
        <v>10190</v>
      </c>
      <c r="F7082">
        <f>1</f>
        <v>1</v>
      </c>
      <c r="G7082">
        <v>210123</v>
      </c>
      <c r="H7082" t="s">
        <v>86</v>
      </c>
      <c r="I7082" t="s">
        <v>87</v>
      </c>
      <c r="J7082" t="s">
        <v>20</v>
      </c>
      <c r="K7082" t="s">
        <v>21</v>
      </c>
      <c r="L7082" t="s">
        <v>9058</v>
      </c>
      <c r="M7082" t="s">
        <v>32</v>
      </c>
      <c r="N7082" t="s">
        <v>4877</v>
      </c>
      <c r="O7082" t="s">
        <v>10191</v>
      </c>
      <c r="P7082" t="b">
        <f>production[[#This Row],[Funded Month]]&gt;=DATE(2021,1,1)</f>
        <v>0</v>
      </c>
    </row>
    <row r="7083" spans="1:16" x14ac:dyDescent="0.2">
      <c r="A7083" s="1">
        <v>292190101269</v>
      </c>
      <c r="B7083">
        <v>292</v>
      </c>
      <c r="C7083" t="s">
        <v>922</v>
      </c>
      <c r="D7083" s="2">
        <v>43525</v>
      </c>
      <c r="E7083" t="s">
        <v>10192</v>
      </c>
      <c r="F7083">
        <f>1</f>
        <v>1</v>
      </c>
      <c r="G7083">
        <v>250697</v>
      </c>
      <c r="H7083" t="s">
        <v>18</v>
      </c>
      <c r="I7083" t="s">
        <v>9595</v>
      </c>
      <c r="J7083" t="s">
        <v>20</v>
      </c>
      <c r="K7083" t="s">
        <v>21</v>
      </c>
      <c r="L7083" t="s">
        <v>9058</v>
      </c>
      <c r="M7083" t="s">
        <v>32</v>
      </c>
      <c r="N7083" t="s">
        <v>4877</v>
      </c>
      <c r="O7083" t="s">
        <v>9122</v>
      </c>
      <c r="P7083" t="b">
        <f>production[[#This Row],[Funded Month]]&gt;=DATE(2021,1,1)</f>
        <v>0</v>
      </c>
    </row>
    <row r="7084" spans="1:16" x14ac:dyDescent="0.2">
      <c r="A7084" s="1">
        <v>292190204762</v>
      </c>
      <c r="B7084">
        <v>292</v>
      </c>
      <c r="C7084" t="s">
        <v>922</v>
      </c>
      <c r="D7084" s="2">
        <v>43525</v>
      </c>
      <c r="E7084" t="s">
        <v>10192</v>
      </c>
      <c r="F7084">
        <f>1</f>
        <v>1</v>
      </c>
      <c r="G7084">
        <v>10338</v>
      </c>
      <c r="H7084" t="s">
        <v>18</v>
      </c>
      <c r="I7084" t="s">
        <v>9605</v>
      </c>
      <c r="J7084" t="s">
        <v>398</v>
      </c>
      <c r="K7084" t="s">
        <v>21</v>
      </c>
      <c r="L7084" t="s">
        <v>9058</v>
      </c>
      <c r="M7084" t="s">
        <v>32</v>
      </c>
      <c r="N7084" t="s">
        <v>4877</v>
      </c>
      <c r="O7084" t="s">
        <v>9122</v>
      </c>
      <c r="P7084" t="b">
        <f>production[[#This Row],[Funded Month]]&gt;=DATE(2021,1,1)</f>
        <v>0</v>
      </c>
    </row>
    <row r="7085" spans="1:16" x14ac:dyDescent="0.2">
      <c r="A7085" s="1">
        <v>292190205708</v>
      </c>
      <c r="B7085">
        <v>292</v>
      </c>
      <c r="C7085" t="s">
        <v>960</v>
      </c>
      <c r="D7085" s="2">
        <v>43525</v>
      </c>
      <c r="E7085" t="s">
        <v>10193</v>
      </c>
      <c r="F7085">
        <f>1</f>
        <v>1</v>
      </c>
      <c r="G7085">
        <v>127645</v>
      </c>
      <c r="H7085" t="s">
        <v>86</v>
      </c>
      <c r="I7085" t="s">
        <v>87</v>
      </c>
      <c r="J7085" t="s">
        <v>20</v>
      </c>
      <c r="K7085" t="s">
        <v>21</v>
      </c>
      <c r="L7085" t="s">
        <v>9058</v>
      </c>
      <c r="M7085" t="s">
        <v>32</v>
      </c>
      <c r="N7085" t="s">
        <v>4877</v>
      </c>
      <c r="O7085" t="s">
        <v>9122</v>
      </c>
      <c r="P7085" t="b">
        <f>production[[#This Row],[Funded Month]]&gt;=DATE(2021,1,1)</f>
        <v>0</v>
      </c>
    </row>
    <row r="7086" spans="1:16" x14ac:dyDescent="0.2">
      <c r="A7086" s="1">
        <v>290190309388</v>
      </c>
      <c r="B7086">
        <v>290</v>
      </c>
      <c r="C7086" t="s">
        <v>16</v>
      </c>
      <c r="D7086" s="2">
        <v>43525</v>
      </c>
      <c r="E7086" t="s">
        <v>10194</v>
      </c>
      <c r="F7086">
        <f>1</f>
        <v>1</v>
      </c>
      <c r="G7086">
        <v>187049</v>
      </c>
      <c r="H7086" t="s">
        <v>86</v>
      </c>
      <c r="I7086" t="s">
        <v>87</v>
      </c>
      <c r="J7086" t="s">
        <v>20</v>
      </c>
      <c r="K7086" t="s">
        <v>21</v>
      </c>
      <c r="L7086" t="s">
        <v>132</v>
      </c>
      <c r="M7086" t="s">
        <v>2551</v>
      </c>
      <c r="N7086" t="s">
        <v>2552</v>
      </c>
      <c r="O7086" t="s">
        <v>6411</v>
      </c>
      <c r="P7086" t="b">
        <f>production[[#This Row],[Funded Month]]&gt;=DATE(2021,1,1)</f>
        <v>0</v>
      </c>
    </row>
    <row r="7087" spans="1:16" x14ac:dyDescent="0.2">
      <c r="A7087" s="1">
        <v>290190196277</v>
      </c>
      <c r="B7087">
        <v>290</v>
      </c>
      <c r="C7087" t="s">
        <v>16</v>
      </c>
      <c r="D7087" s="2">
        <v>43525</v>
      </c>
      <c r="E7087" t="s">
        <v>4294</v>
      </c>
      <c r="F7087">
        <f>1</f>
        <v>1</v>
      </c>
      <c r="G7087">
        <v>255290</v>
      </c>
      <c r="H7087" t="s">
        <v>86</v>
      </c>
      <c r="I7087" t="s">
        <v>87</v>
      </c>
      <c r="J7087" t="s">
        <v>20</v>
      </c>
      <c r="K7087" t="s">
        <v>21</v>
      </c>
      <c r="L7087" t="s">
        <v>9079</v>
      </c>
      <c r="M7087" t="s">
        <v>2551</v>
      </c>
      <c r="N7087" t="s">
        <v>2552</v>
      </c>
      <c r="O7087" t="s">
        <v>492</v>
      </c>
      <c r="P7087" t="b">
        <f>production[[#This Row],[Funded Month]]&gt;=DATE(2021,1,1)</f>
        <v>0</v>
      </c>
    </row>
    <row r="7088" spans="1:16" x14ac:dyDescent="0.2">
      <c r="A7088" s="1">
        <v>280190100938</v>
      </c>
      <c r="B7088">
        <v>280</v>
      </c>
      <c r="C7088" t="s">
        <v>16</v>
      </c>
      <c r="D7088" s="2">
        <v>43525</v>
      </c>
      <c r="E7088" t="s">
        <v>10195</v>
      </c>
      <c r="F7088">
        <f>1</f>
        <v>1</v>
      </c>
      <c r="G7088">
        <v>254250</v>
      </c>
      <c r="H7088" t="s">
        <v>18</v>
      </c>
      <c r="I7088" t="s">
        <v>50</v>
      </c>
      <c r="J7088" t="s">
        <v>20</v>
      </c>
      <c r="K7088" t="s">
        <v>21</v>
      </c>
      <c r="L7088" t="s">
        <v>8673</v>
      </c>
      <c r="M7088" t="s">
        <v>32</v>
      </c>
      <c r="N7088" t="s">
        <v>67</v>
      </c>
      <c r="O7088" t="s">
        <v>1229</v>
      </c>
      <c r="P7088" t="b">
        <f>production[[#This Row],[Funded Month]]&gt;=DATE(2021,1,1)</f>
        <v>0</v>
      </c>
    </row>
    <row r="7089" spans="1:16" x14ac:dyDescent="0.2">
      <c r="A7089" s="1">
        <v>280190198492</v>
      </c>
      <c r="B7089">
        <v>280</v>
      </c>
      <c r="C7089" t="s">
        <v>16</v>
      </c>
      <c r="D7089" s="2">
        <v>43525</v>
      </c>
      <c r="E7089" t="s">
        <v>10196</v>
      </c>
      <c r="F7089">
        <f>1</f>
        <v>1</v>
      </c>
      <c r="G7089">
        <v>484350</v>
      </c>
      <c r="H7089" t="s">
        <v>18</v>
      </c>
      <c r="I7089" t="s">
        <v>19</v>
      </c>
      <c r="J7089" t="s">
        <v>20</v>
      </c>
      <c r="K7089" t="s">
        <v>21</v>
      </c>
      <c r="L7089" t="s">
        <v>8673</v>
      </c>
      <c r="M7089" t="s">
        <v>32</v>
      </c>
      <c r="N7089" t="s">
        <v>67</v>
      </c>
      <c r="O7089" t="s">
        <v>68</v>
      </c>
      <c r="P7089" t="b">
        <f>production[[#This Row],[Funded Month]]&gt;=DATE(2021,1,1)</f>
        <v>0</v>
      </c>
    </row>
    <row r="7090" spans="1:16" x14ac:dyDescent="0.2">
      <c r="A7090" s="1">
        <v>280190204267</v>
      </c>
      <c r="B7090">
        <v>280</v>
      </c>
      <c r="C7090" t="s">
        <v>16</v>
      </c>
      <c r="D7090" s="2">
        <v>43525</v>
      </c>
      <c r="E7090" t="s">
        <v>10197</v>
      </c>
      <c r="F7090">
        <f>1</f>
        <v>1</v>
      </c>
      <c r="G7090">
        <v>386141</v>
      </c>
      <c r="H7090" t="s">
        <v>86</v>
      </c>
      <c r="I7090" t="s">
        <v>186</v>
      </c>
      <c r="J7090" t="s">
        <v>20</v>
      </c>
      <c r="K7090" t="s">
        <v>21</v>
      </c>
      <c r="L7090" t="s">
        <v>8673</v>
      </c>
      <c r="M7090" t="s">
        <v>32</v>
      </c>
      <c r="N7090" t="s">
        <v>9402</v>
      </c>
      <c r="O7090" t="s">
        <v>4185</v>
      </c>
      <c r="P7090" t="b">
        <f>production[[#This Row],[Funded Month]]&gt;=DATE(2021,1,1)</f>
        <v>0</v>
      </c>
    </row>
    <row r="7091" spans="1:16" x14ac:dyDescent="0.2">
      <c r="A7091" s="1">
        <v>290190194066</v>
      </c>
      <c r="B7091">
        <v>290</v>
      </c>
      <c r="C7091" t="s">
        <v>16</v>
      </c>
      <c r="D7091" s="2">
        <v>43525</v>
      </c>
      <c r="E7091" t="s">
        <v>10198</v>
      </c>
      <c r="F7091">
        <f>1</f>
        <v>1</v>
      </c>
      <c r="G7091">
        <v>211690</v>
      </c>
      <c r="H7091" t="s">
        <v>86</v>
      </c>
      <c r="I7091" t="s">
        <v>186</v>
      </c>
      <c r="J7091" t="s">
        <v>20</v>
      </c>
      <c r="K7091" t="s">
        <v>21</v>
      </c>
      <c r="L7091" t="s">
        <v>9986</v>
      </c>
      <c r="M7091" t="s">
        <v>32</v>
      </c>
      <c r="N7091" t="s">
        <v>2361</v>
      </c>
      <c r="O7091" t="s">
        <v>10199</v>
      </c>
      <c r="P7091" t="b">
        <f>production[[#This Row],[Funded Month]]&gt;=DATE(2021,1,1)</f>
        <v>0</v>
      </c>
    </row>
    <row r="7092" spans="1:16" x14ac:dyDescent="0.2">
      <c r="A7092" s="1">
        <v>290190197023</v>
      </c>
      <c r="B7092">
        <v>290</v>
      </c>
      <c r="C7092" t="s">
        <v>16</v>
      </c>
      <c r="D7092" s="2">
        <v>43525</v>
      </c>
      <c r="E7092" t="s">
        <v>10200</v>
      </c>
      <c r="F7092">
        <f>1</f>
        <v>1</v>
      </c>
      <c r="G7092">
        <v>228000</v>
      </c>
      <c r="H7092" t="s">
        <v>18</v>
      </c>
      <c r="I7092" t="s">
        <v>19</v>
      </c>
      <c r="J7092" t="s">
        <v>20</v>
      </c>
      <c r="K7092" t="s">
        <v>21</v>
      </c>
      <c r="L7092" t="s">
        <v>9986</v>
      </c>
      <c r="M7092" t="s">
        <v>32</v>
      </c>
      <c r="N7092" t="s">
        <v>2361</v>
      </c>
      <c r="O7092" t="s">
        <v>10201</v>
      </c>
      <c r="P7092" t="b">
        <f>production[[#This Row],[Funded Month]]&gt;=DATE(2021,1,1)</f>
        <v>0</v>
      </c>
    </row>
    <row r="7093" spans="1:16" x14ac:dyDescent="0.2">
      <c r="A7093" s="1">
        <v>290190207088</v>
      </c>
      <c r="B7093">
        <v>290</v>
      </c>
      <c r="C7093" t="s">
        <v>16</v>
      </c>
      <c r="D7093" s="2">
        <v>43525</v>
      </c>
      <c r="E7093" t="s">
        <v>10202</v>
      </c>
      <c r="F7093">
        <f>1</f>
        <v>1</v>
      </c>
      <c r="G7093">
        <v>181600</v>
      </c>
      <c r="H7093" t="s">
        <v>18</v>
      </c>
      <c r="I7093" t="s">
        <v>19</v>
      </c>
      <c r="J7093" t="s">
        <v>20</v>
      </c>
      <c r="K7093" t="s">
        <v>21</v>
      </c>
      <c r="L7093" t="s">
        <v>9986</v>
      </c>
      <c r="M7093" t="s">
        <v>32</v>
      </c>
      <c r="N7093" t="s">
        <v>2361</v>
      </c>
      <c r="O7093" t="s">
        <v>10203</v>
      </c>
      <c r="P7093" t="b">
        <f>production[[#This Row],[Funded Month]]&gt;=DATE(2021,1,1)</f>
        <v>0</v>
      </c>
    </row>
    <row r="7094" spans="1:16" x14ac:dyDescent="0.2">
      <c r="A7094" s="1">
        <v>290190101104</v>
      </c>
      <c r="B7094">
        <v>290</v>
      </c>
      <c r="C7094" t="s">
        <v>16</v>
      </c>
      <c r="D7094" s="2">
        <v>43525</v>
      </c>
      <c r="E7094" t="s">
        <v>10204</v>
      </c>
      <c r="F7094">
        <f>1</f>
        <v>1</v>
      </c>
      <c r="G7094">
        <v>484350</v>
      </c>
      <c r="H7094" t="s">
        <v>18</v>
      </c>
      <c r="I7094" t="s">
        <v>19</v>
      </c>
      <c r="J7094" t="s">
        <v>20</v>
      </c>
      <c r="K7094" t="s">
        <v>21</v>
      </c>
      <c r="L7094" t="s">
        <v>8785</v>
      </c>
      <c r="M7094" t="s">
        <v>10000</v>
      </c>
      <c r="N7094" t="s">
        <v>96</v>
      </c>
      <c r="O7094" t="s">
        <v>484</v>
      </c>
      <c r="P7094" t="b">
        <f>production[[#This Row],[Funded Month]]&gt;=DATE(2021,1,1)</f>
        <v>0</v>
      </c>
    </row>
    <row r="7095" spans="1:16" x14ac:dyDescent="0.2">
      <c r="A7095" s="1">
        <v>290190311398</v>
      </c>
      <c r="B7095">
        <v>290</v>
      </c>
      <c r="C7095" t="s">
        <v>16</v>
      </c>
      <c r="D7095" s="2">
        <v>43525</v>
      </c>
      <c r="E7095" t="s">
        <v>10205</v>
      </c>
      <c r="F7095">
        <f>1</f>
        <v>1</v>
      </c>
      <c r="G7095">
        <v>233885</v>
      </c>
      <c r="H7095" t="s">
        <v>238</v>
      </c>
      <c r="I7095" t="s">
        <v>286</v>
      </c>
      <c r="J7095" t="s">
        <v>20</v>
      </c>
      <c r="K7095" t="s">
        <v>21</v>
      </c>
      <c r="L7095" t="s">
        <v>8785</v>
      </c>
      <c r="M7095" t="s">
        <v>10000</v>
      </c>
      <c r="N7095" t="s">
        <v>8856</v>
      </c>
      <c r="O7095" t="s">
        <v>10206</v>
      </c>
      <c r="P7095" t="b">
        <f>production[[#This Row],[Funded Month]]&gt;=DATE(2021,1,1)</f>
        <v>0</v>
      </c>
    </row>
    <row r="7096" spans="1:16" x14ac:dyDescent="0.2">
      <c r="A7096" s="1">
        <v>290180547419</v>
      </c>
      <c r="B7096">
        <v>290</v>
      </c>
      <c r="C7096" t="s">
        <v>16</v>
      </c>
      <c r="D7096" s="2">
        <v>43525</v>
      </c>
      <c r="E7096" t="s">
        <v>10207</v>
      </c>
      <c r="F7096">
        <f>1</f>
        <v>1</v>
      </c>
      <c r="G7096">
        <v>232344</v>
      </c>
      <c r="H7096" t="s">
        <v>86</v>
      </c>
      <c r="I7096" t="s">
        <v>87</v>
      </c>
      <c r="J7096" t="s">
        <v>20</v>
      </c>
      <c r="K7096" t="s">
        <v>21</v>
      </c>
      <c r="L7096" t="s">
        <v>3739</v>
      </c>
      <c r="M7096" t="s">
        <v>10208</v>
      </c>
      <c r="N7096" t="s">
        <v>10209</v>
      </c>
      <c r="O7096" t="s">
        <v>8052</v>
      </c>
      <c r="P7096" t="b">
        <f>production[[#This Row],[Funded Month]]&gt;=DATE(2021,1,1)</f>
        <v>0</v>
      </c>
    </row>
    <row r="7097" spans="1:16" x14ac:dyDescent="0.2">
      <c r="A7097" s="1">
        <v>290181185204</v>
      </c>
      <c r="B7097">
        <v>290</v>
      </c>
      <c r="C7097" t="s">
        <v>16</v>
      </c>
      <c r="D7097" s="2">
        <v>43525</v>
      </c>
      <c r="E7097" t="s">
        <v>10210</v>
      </c>
      <c r="F7097">
        <f>1</f>
        <v>1</v>
      </c>
      <c r="G7097">
        <v>307920</v>
      </c>
      <c r="H7097" t="s">
        <v>18</v>
      </c>
      <c r="I7097" t="s">
        <v>19</v>
      </c>
      <c r="J7097" t="s">
        <v>20</v>
      </c>
      <c r="K7097" t="s">
        <v>21</v>
      </c>
      <c r="L7097" t="s">
        <v>181</v>
      </c>
      <c r="M7097" t="s">
        <v>32</v>
      </c>
      <c r="N7097" t="s">
        <v>182</v>
      </c>
      <c r="O7097" t="s">
        <v>1696</v>
      </c>
      <c r="P7097" t="b">
        <f>production[[#This Row],[Funded Month]]&gt;=DATE(2021,1,1)</f>
        <v>0</v>
      </c>
    </row>
    <row r="7098" spans="1:16" x14ac:dyDescent="0.2">
      <c r="A7098" s="1">
        <v>290190100343</v>
      </c>
      <c r="B7098">
        <v>290</v>
      </c>
      <c r="C7098" t="s">
        <v>16</v>
      </c>
      <c r="D7098" s="2">
        <v>43525</v>
      </c>
      <c r="E7098" t="s">
        <v>10211</v>
      </c>
      <c r="F7098">
        <f>1</f>
        <v>1</v>
      </c>
      <c r="G7098">
        <v>230743</v>
      </c>
      <c r="H7098" t="s">
        <v>86</v>
      </c>
      <c r="I7098" t="s">
        <v>1351</v>
      </c>
      <c r="J7098" t="s">
        <v>20</v>
      </c>
      <c r="K7098" t="s">
        <v>21</v>
      </c>
      <c r="L7098" t="s">
        <v>181</v>
      </c>
      <c r="M7098" t="s">
        <v>32</v>
      </c>
      <c r="N7098" t="s">
        <v>531</v>
      </c>
      <c r="O7098" t="s">
        <v>10212</v>
      </c>
      <c r="P7098" t="b">
        <f>production[[#This Row],[Funded Month]]&gt;=DATE(2021,1,1)</f>
        <v>0</v>
      </c>
    </row>
    <row r="7099" spans="1:16" x14ac:dyDescent="0.2">
      <c r="A7099" s="1">
        <v>290190101282</v>
      </c>
      <c r="B7099">
        <v>290</v>
      </c>
      <c r="C7099" t="s">
        <v>16</v>
      </c>
      <c r="D7099" s="2">
        <v>43525</v>
      </c>
      <c r="E7099" t="s">
        <v>10213</v>
      </c>
      <c r="F7099">
        <f>1</f>
        <v>1</v>
      </c>
      <c r="G7099">
        <v>257050</v>
      </c>
      <c r="H7099" t="s">
        <v>18</v>
      </c>
      <c r="I7099" t="s">
        <v>19</v>
      </c>
      <c r="J7099" t="s">
        <v>20</v>
      </c>
      <c r="K7099" t="s">
        <v>21</v>
      </c>
      <c r="L7099" t="s">
        <v>181</v>
      </c>
      <c r="M7099" t="s">
        <v>32</v>
      </c>
      <c r="N7099" t="s">
        <v>182</v>
      </c>
      <c r="O7099" t="s">
        <v>1696</v>
      </c>
      <c r="P7099" t="b">
        <f>production[[#This Row],[Funded Month]]&gt;=DATE(2021,1,1)</f>
        <v>0</v>
      </c>
    </row>
    <row r="7100" spans="1:16" x14ac:dyDescent="0.2">
      <c r="A7100" s="1">
        <v>290190203728</v>
      </c>
      <c r="B7100">
        <v>290</v>
      </c>
      <c r="C7100" t="s">
        <v>16</v>
      </c>
      <c r="D7100" s="2">
        <v>43525</v>
      </c>
      <c r="E7100" t="s">
        <v>10214</v>
      </c>
      <c r="F7100">
        <f>1</f>
        <v>1</v>
      </c>
      <c r="G7100">
        <v>212087</v>
      </c>
      <c r="H7100" t="s">
        <v>86</v>
      </c>
      <c r="I7100" t="s">
        <v>186</v>
      </c>
      <c r="J7100" t="s">
        <v>20</v>
      </c>
      <c r="K7100" t="s">
        <v>21</v>
      </c>
      <c r="L7100" t="s">
        <v>181</v>
      </c>
      <c r="M7100" t="s">
        <v>32</v>
      </c>
      <c r="N7100" t="s">
        <v>531</v>
      </c>
      <c r="O7100" t="s">
        <v>9866</v>
      </c>
      <c r="P7100" t="b">
        <f>production[[#This Row],[Funded Month]]&gt;=DATE(2021,1,1)</f>
        <v>0</v>
      </c>
    </row>
    <row r="7101" spans="1:16" x14ac:dyDescent="0.2">
      <c r="A7101" s="1">
        <v>297190312199</v>
      </c>
      <c r="B7101">
        <v>297</v>
      </c>
      <c r="C7101" t="s">
        <v>415</v>
      </c>
      <c r="D7101" s="2">
        <v>43525</v>
      </c>
      <c r="E7101" t="s">
        <v>10215</v>
      </c>
      <c r="F7101">
        <f>1</f>
        <v>1</v>
      </c>
      <c r="G7101">
        <v>269920</v>
      </c>
      <c r="H7101" t="s">
        <v>86</v>
      </c>
      <c r="I7101" t="s">
        <v>186</v>
      </c>
      <c r="J7101" t="s">
        <v>20</v>
      </c>
      <c r="K7101" t="s">
        <v>21</v>
      </c>
      <c r="L7101" t="s">
        <v>9517</v>
      </c>
      <c r="M7101" t="s">
        <v>32</v>
      </c>
      <c r="N7101" t="s">
        <v>1192</v>
      </c>
      <c r="O7101" t="s">
        <v>10216</v>
      </c>
      <c r="P7101" t="b">
        <f>production[[#This Row],[Funded Month]]&gt;=DATE(2021,1,1)</f>
        <v>0</v>
      </c>
    </row>
    <row r="7102" spans="1:16" x14ac:dyDescent="0.2">
      <c r="A7102" s="1">
        <v>295181290225</v>
      </c>
      <c r="B7102">
        <v>295</v>
      </c>
      <c r="C7102" t="s">
        <v>16</v>
      </c>
      <c r="D7102" s="2">
        <v>43497</v>
      </c>
      <c r="E7102" t="s">
        <v>10217</v>
      </c>
      <c r="F7102">
        <f>1</f>
        <v>1</v>
      </c>
      <c r="G7102">
        <v>189504</v>
      </c>
      <c r="H7102" t="s">
        <v>86</v>
      </c>
      <c r="I7102" t="s">
        <v>186</v>
      </c>
      <c r="J7102" t="s">
        <v>20</v>
      </c>
      <c r="K7102" t="s">
        <v>21</v>
      </c>
      <c r="L7102" t="s">
        <v>1046</v>
      </c>
      <c r="M7102" t="s">
        <v>32</v>
      </c>
      <c r="N7102" t="s">
        <v>3099</v>
      </c>
      <c r="O7102" t="s">
        <v>1144</v>
      </c>
      <c r="P7102" t="b">
        <f>production[[#This Row],[Funded Month]]&gt;=DATE(2021,1,1)</f>
        <v>0</v>
      </c>
    </row>
    <row r="7103" spans="1:16" x14ac:dyDescent="0.2">
      <c r="A7103" s="1">
        <v>295190197008</v>
      </c>
      <c r="B7103">
        <v>295</v>
      </c>
      <c r="C7103" t="s">
        <v>16</v>
      </c>
      <c r="D7103" s="2">
        <v>43497</v>
      </c>
      <c r="E7103" t="s">
        <v>10218</v>
      </c>
      <c r="F7103">
        <f>1</f>
        <v>1</v>
      </c>
      <c r="G7103">
        <v>153664</v>
      </c>
      <c r="H7103" t="s">
        <v>86</v>
      </c>
      <c r="I7103" t="s">
        <v>1536</v>
      </c>
      <c r="J7103" t="s">
        <v>20</v>
      </c>
      <c r="K7103" t="s">
        <v>21</v>
      </c>
      <c r="L7103" t="s">
        <v>1046</v>
      </c>
      <c r="M7103" t="s">
        <v>32</v>
      </c>
      <c r="N7103" t="s">
        <v>3099</v>
      </c>
      <c r="O7103" t="s">
        <v>9804</v>
      </c>
      <c r="P7103" t="b">
        <f>production[[#This Row],[Funded Month]]&gt;=DATE(2021,1,1)</f>
        <v>0</v>
      </c>
    </row>
    <row r="7104" spans="1:16" x14ac:dyDescent="0.2">
      <c r="A7104" s="1">
        <v>295190197558</v>
      </c>
      <c r="B7104">
        <v>295</v>
      </c>
      <c r="C7104" t="s">
        <v>16</v>
      </c>
      <c r="D7104" s="2">
        <v>43497</v>
      </c>
      <c r="E7104" t="s">
        <v>10218</v>
      </c>
      <c r="F7104">
        <f>1</f>
        <v>1</v>
      </c>
      <c r="G7104">
        <v>5478</v>
      </c>
      <c r="H7104" t="s">
        <v>18</v>
      </c>
      <c r="I7104" t="s">
        <v>488</v>
      </c>
      <c r="J7104" t="s">
        <v>398</v>
      </c>
      <c r="K7104" t="s">
        <v>21</v>
      </c>
      <c r="L7104" t="s">
        <v>1046</v>
      </c>
      <c r="M7104" t="s">
        <v>32</v>
      </c>
      <c r="N7104" t="s">
        <v>3099</v>
      </c>
      <c r="O7104" t="s">
        <v>9804</v>
      </c>
      <c r="P7104" t="b">
        <f>production[[#This Row],[Funded Month]]&gt;=DATE(2021,1,1)</f>
        <v>0</v>
      </c>
    </row>
    <row r="7105" spans="1:16" x14ac:dyDescent="0.2">
      <c r="A7105" s="1">
        <v>290190197485</v>
      </c>
      <c r="B7105">
        <v>290</v>
      </c>
      <c r="C7105" t="s">
        <v>16</v>
      </c>
      <c r="D7105" s="2">
        <v>43497</v>
      </c>
      <c r="E7105" t="s">
        <v>10219</v>
      </c>
      <c r="F7105">
        <f>1</f>
        <v>1</v>
      </c>
      <c r="G7105">
        <v>340000</v>
      </c>
      <c r="H7105" t="s">
        <v>18</v>
      </c>
      <c r="I7105" t="s">
        <v>19</v>
      </c>
      <c r="J7105" t="s">
        <v>20</v>
      </c>
      <c r="K7105" t="s">
        <v>21</v>
      </c>
      <c r="L7105" t="s">
        <v>8722</v>
      </c>
      <c r="M7105" t="s">
        <v>32</v>
      </c>
      <c r="N7105" t="s">
        <v>596</v>
      </c>
      <c r="O7105" t="s">
        <v>8942</v>
      </c>
      <c r="P7105" t="b">
        <f>production[[#This Row],[Funded Month]]&gt;=DATE(2021,1,1)</f>
        <v>0</v>
      </c>
    </row>
    <row r="7106" spans="1:16" x14ac:dyDescent="0.2">
      <c r="A7106" s="1">
        <v>280181079897</v>
      </c>
      <c r="B7106">
        <v>280</v>
      </c>
      <c r="C7106" t="s">
        <v>16</v>
      </c>
      <c r="D7106" s="2">
        <v>43497</v>
      </c>
      <c r="E7106" t="s">
        <v>10220</v>
      </c>
      <c r="F7106">
        <f>1</f>
        <v>1</v>
      </c>
      <c r="G7106">
        <v>260000</v>
      </c>
      <c r="H7106" t="s">
        <v>18</v>
      </c>
      <c r="I7106" t="s">
        <v>19</v>
      </c>
      <c r="J7106" t="s">
        <v>20</v>
      </c>
      <c r="K7106" t="s">
        <v>21</v>
      </c>
      <c r="L7106" t="s">
        <v>8673</v>
      </c>
      <c r="M7106" t="s">
        <v>32</v>
      </c>
      <c r="N7106" t="s">
        <v>67</v>
      </c>
      <c r="O7106" t="s">
        <v>10221</v>
      </c>
      <c r="P7106" t="b">
        <f>production[[#This Row],[Funded Month]]&gt;=DATE(2021,1,1)</f>
        <v>0</v>
      </c>
    </row>
    <row r="7107" spans="1:16" x14ac:dyDescent="0.2">
      <c r="A7107" s="1">
        <v>280190100030</v>
      </c>
      <c r="B7107">
        <v>280</v>
      </c>
      <c r="C7107" t="s">
        <v>16</v>
      </c>
      <c r="D7107" s="2">
        <v>43497</v>
      </c>
      <c r="E7107" t="s">
        <v>10222</v>
      </c>
      <c r="F7107">
        <f>1</f>
        <v>1</v>
      </c>
      <c r="G7107">
        <v>134640</v>
      </c>
      <c r="H7107" t="s">
        <v>18</v>
      </c>
      <c r="I7107" t="s">
        <v>3332</v>
      </c>
      <c r="J7107" t="s">
        <v>20</v>
      </c>
      <c r="K7107" t="s">
        <v>21</v>
      </c>
      <c r="L7107" t="s">
        <v>8673</v>
      </c>
      <c r="M7107" t="s">
        <v>32</v>
      </c>
      <c r="N7107" t="s">
        <v>9402</v>
      </c>
      <c r="O7107" t="s">
        <v>4185</v>
      </c>
      <c r="P7107" t="b">
        <f>production[[#This Row],[Funded Month]]&gt;=DATE(2021,1,1)</f>
        <v>0</v>
      </c>
    </row>
    <row r="7108" spans="1:16" x14ac:dyDescent="0.2">
      <c r="A7108" s="1">
        <v>280190100845</v>
      </c>
      <c r="B7108">
        <v>280</v>
      </c>
      <c r="C7108" t="s">
        <v>16</v>
      </c>
      <c r="D7108" s="2">
        <v>43497</v>
      </c>
      <c r="E7108" t="s">
        <v>10223</v>
      </c>
      <c r="F7108">
        <f>1</f>
        <v>1</v>
      </c>
      <c r="G7108">
        <v>205400</v>
      </c>
      <c r="H7108" t="s">
        <v>18</v>
      </c>
      <c r="I7108" t="s">
        <v>19</v>
      </c>
      <c r="J7108" t="s">
        <v>20</v>
      </c>
      <c r="K7108" t="s">
        <v>21</v>
      </c>
      <c r="L7108" t="s">
        <v>8673</v>
      </c>
      <c r="M7108" t="s">
        <v>32</v>
      </c>
      <c r="N7108" t="s">
        <v>67</v>
      </c>
      <c r="O7108" t="s">
        <v>68</v>
      </c>
      <c r="P7108" t="b">
        <f>production[[#This Row],[Funded Month]]&gt;=DATE(2021,1,1)</f>
        <v>0</v>
      </c>
    </row>
    <row r="7109" spans="1:16" x14ac:dyDescent="0.2">
      <c r="A7109" s="1">
        <v>280190197072</v>
      </c>
      <c r="B7109">
        <v>280</v>
      </c>
      <c r="C7109" t="s">
        <v>16</v>
      </c>
      <c r="D7109" s="2">
        <v>43497</v>
      </c>
      <c r="E7109" t="s">
        <v>10224</v>
      </c>
      <c r="F7109">
        <f>1</f>
        <v>1</v>
      </c>
      <c r="G7109">
        <v>274550</v>
      </c>
      <c r="H7109" t="s">
        <v>18</v>
      </c>
      <c r="I7109" t="s">
        <v>9653</v>
      </c>
      <c r="J7109" t="s">
        <v>20</v>
      </c>
      <c r="K7109" t="s">
        <v>21</v>
      </c>
      <c r="L7109" t="s">
        <v>8673</v>
      </c>
      <c r="M7109" t="s">
        <v>32</v>
      </c>
      <c r="N7109" t="s">
        <v>67</v>
      </c>
      <c r="O7109" t="s">
        <v>68</v>
      </c>
      <c r="P7109" t="b">
        <f>production[[#This Row],[Funded Month]]&gt;=DATE(2021,1,1)</f>
        <v>0</v>
      </c>
    </row>
    <row r="7110" spans="1:16" x14ac:dyDescent="0.2">
      <c r="A7110" s="1">
        <v>290190194149</v>
      </c>
      <c r="B7110">
        <v>290</v>
      </c>
      <c r="C7110" t="s">
        <v>16</v>
      </c>
      <c r="D7110" s="2">
        <v>43497</v>
      </c>
      <c r="E7110" t="s">
        <v>10225</v>
      </c>
      <c r="F7110">
        <f>1</f>
        <v>1</v>
      </c>
      <c r="G7110">
        <v>251831</v>
      </c>
      <c r="H7110" t="s">
        <v>86</v>
      </c>
      <c r="I7110" t="s">
        <v>87</v>
      </c>
      <c r="J7110" t="s">
        <v>20</v>
      </c>
      <c r="K7110" t="s">
        <v>21</v>
      </c>
      <c r="L7110" t="s">
        <v>6469</v>
      </c>
      <c r="M7110" t="s">
        <v>32</v>
      </c>
      <c r="N7110" t="s">
        <v>182</v>
      </c>
      <c r="O7110" t="s">
        <v>8897</v>
      </c>
      <c r="P7110" t="b">
        <f>production[[#This Row],[Funded Month]]&gt;=DATE(2021,1,1)</f>
        <v>0</v>
      </c>
    </row>
    <row r="7111" spans="1:16" x14ac:dyDescent="0.2">
      <c r="A7111" s="1">
        <v>290181080993</v>
      </c>
      <c r="B7111">
        <v>290</v>
      </c>
      <c r="C7111" t="s">
        <v>16</v>
      </c>
      <c r="D7111" s="2">
        <v>43497</v>
      </c>
      <c r="E7111" t="s">
        <v>10226</v>
      </c>
      <c r="F7111">
        <f>1</f>
        <v>1</v>
      </c>
      <c r="G7111">
        <v>210144</v>
      </c>
      <c r="H7111" t="s">
        <v>18</v>
      </c>
      <c r="I7111" t="s">
        <v>19</v>
      </c>
      <c r="J7111" t="s">
        <v>20</v>
      </c>
      <c r="K7111" t="s">
        <v>21</v>
      </c>
      <c r="L7111" t="s">
        <v>8785</v>
      </c>
      <c r="M7111" t="s">
        <v>10000</v>
      </c>
      <c r="N7111" t="s">
        <v>8856</v>
      </c>
      <c r="O7111" t="s">
        <v>9223</v>
      </c>
      <c r="P7111" t="b">
        <f>production[[#This Row],[Funded Month]]&gt;=DATE(2021,1,1)</f>
        <v>0</v>
      </c>
    </row>
    <row r="7112" spans="1:16" x14ac:dyDescent="0.2">
      <c r="A7112" s="1">
        <v>290190197511</v>
      </c>
      <c r="B7112">
        <v>290</v>
      </c>
      <c r="C7112" t="s">
        <v>16</v>
      </c>
      <c r="D7112" s="2">
        <v>43497</v>
      </c>
      <c r="E7112" t="s">
        <v>10227</v>
      </c>
      <c r="F7112">
        <f>1</f>
        <v>1</v>
      </c>
      <c r="G7112">
        <v>321567</v>
      </c>
      <c r="H7112" t="s">
        <v>86</v>
      </c>
      <c r="I7112" t="s">
        <v>186</v>
      </c>
      <c r="J7112" t="s">
        <v>20</v>
      </c>
      <c r="K7112" t="s">
        <v>21</v>
      </c>
      <c r="L7112" t="s">
        <v>7308</v>
      </c>
      <c r="M7112" t="s">
        <v>32</v>
      </c>
      <c r="N7112" t="s">
        <v>165</v>
      </c>
      <c r="O7112" t="s">
        <v>10228</v>
      </c>
      <c r="P7112" t="b">
        <f>production[[#This Row],[Funded Month]]&gt;=DATE(2021,1,1)</f>
        <v>0</v>
      </c>
    </row>
    <row r="7113" spans="1:16" x14ac:dyDescent="0.2">
      <c r="A7113" s="1">
        <v>290181188620</v>
      </c>
      <c r="B7113">
        <v>290</v>
      </c>
      <c r="C7113" t="s">
        <v>16</v>
      </c>
      <c r="D7113" s="2">
        <v>43497</v>
      </c>
      <c r="E7113" t="s">
        <v>10229</v>
      </c>
      <c r="F7113">
        <f>1</f>
        <v>1</v>
      </c>
      <c r="G7113">
        <v>348500</v>
      </c>
      <c r="H7113" t="s">
        <v>18</v>
      </c>
      <c r="I7113" t="s">
        <v>19</v>
      </c>
      <c r="J7113" t="s">
        <v>20</v>
      </c>
      <c r="K7113" t="s">
        <v>21</v>
      </c>
      <c r="L7113" t="s">
        <v>181</v>
      </c>
      <c r="M7113" t="s">
        <v>32</v>
      </c>
      <c r="N7113" t="s">
        <v>182</v>
      </c>
      <c r="O7113" t="s">
        <v>486</v>
      </c>
      <c r="P7113" t="b">
        <f>production[[#This Row],[Funded Month]]&gt;=DATE(2021,1,1)</f>
        <v>0</v>
      </c>
    </row>
    <row r="7114" spans="1:16" x14ac:dyDescent="0.2">
      <c r="A7114" s="1">
        <v>280190199291</v>
      </c>
      <c r="B7114">
        <v>280</v>
      </c>
      <c r="C7114" t="s">
        <v>16</v>
      </c>
      <c r="D7114" s="2">
        <v>43497</v>
      </c>
      <c r="E7114" t="s">
        <v>10230</v>
      </c>
      <c r="F7114">
        <f>1</f>
        <v>1</v>
      </c>
      <c r="G7114">
        <v>445000</v>
      </c>
      <c r="H7114" t="s">
        <v>18</v>
      </c>
      <c r="I7114" t="s">
        <v>9653</v>
      </c>
      <c r="J7114" t="s">
        <v>20</v>
      </c>
      <c r="K7114" t="s">
        <v>21</v>
      </c>
      <c r="L7114" t="s">
        <v>8833</v>
      </c>
      <c r="M7114" t="s">
        <v>32</v>
      </c>
      <c r="N7114" t="s">
        <v>67</v>
      </c>
      <c r="O7114" t="s">
        <v>68</v>
      </c>
      <c r="P7114" t="b">
        <f>production[[#This Row],[Funded Month]]&gt;=DATE(2021,1,1)</f>
        <v>0</v>
      </c>
    </row>
    <row r="7115" spans="1:16" x14ac:dyDescent="0.2">
      <c r="A7115" s="1">
        <v>295170543198</v>
      </c>
      <c r="B7115">
        <v>295</v>
      </c>
      <c r="C7115" t="s">
        <v>16</v>
      </c>
      <c r="D7115" s="2">
        <v>43466</v>
      </c>
      <c r="E7115" t="s">
        <v>10231</v>
      </c>
      <c r="F7115">
        <f>1</f>
        <v>1</v>
      </c>
      <c r="G7115">
        <v>165938</v>
      </c>
      <c r="H7115" t="s">
        <v>86</v>
      </c>
      <c r="I7115" t="s">
        <v>87</v>
      </c>
      <c r="J7115" t="s">
        <v>20</v>
      </c>
      <c r="K7115" t="s">
        <v>21</v>
      </c>
      <c r="L7115" t="s">
        <v>1046</v>
      </c>
      <c r="M7115" t="s">
        <v>32</v>
      </c>
      <c r="N7115" t="s">
        <v>3099</v>
      </c>
      <c r="O7115" t="s">
        <v>5073</v>
      </c>
      <c r="P7115" t="b">
        <f>production[[#This Row],[Funded Month]]&gt;=DATE(2021,1,1)</f>
        <v>0</v>
      </c>
    </row>
    <row r="7116" spans="1:16" x14ac:dyDescent="0.2">
      <c r="A7116" s="1">
        <v>291181292264</v>
      </c>
      <c r="B7116">
        <v>291</v>
      </c>
      <c r="C7116" t="s">
        <v>415</v>
      </c>
      <c r="D7116" s="2">
        <v>43466</v>
      </c>
      <c r="E7116" t="s">
        <v>10232</v>
      </c>
      <c r="F7116">
        <f>1</f>
        <v>1</v>
      </c>
      <c r="G7116">
        <v>255290</v>
      </c>
      <c r="H7116" t="s">
        <v>86</v>
      </c>
      <c r="I7116" t="s">
        <v>87</v>
      </c>
      <c r="J7116" t="s">
        <v>20</v>
      </c>
      <c r="K7116" t="s">
        <v>21</v>
      </c>
      <c r="L7116" t="s">
        <v>10110</v>
      </c>
      <c r="M7116" t="s">
        <v>32</v>
      </c>
      <c r="N7116" t="s">
        <v>10111</v>
      </c>
      <c r="O7116" t="s">
        <v>10233</v>
      </c>
      <c r="P7116" t="b">
        <f>production[[#This Row],[Funded Month]]&gt;=DATE(2021,1,1)</f>
        <v>0</v>
      </c>
    </row>
    <row r="7117" spans="1:16" x14ac:dyDescent="0.2">
      <c r="A7117" s="1">
        <v>280190194339</v>
      </c>
      <c r="B7117">
        <v>280</v>
      </c>
      <c r="C7117" t="s">
        <v>16</v>
      </c>
      <c r="D7117" s="2">
        <v>43466</v>
      </c>
      <c r="E7117" t="s">
        <v>10234</v>
      </c>
      <c r="F7117">
        <f>1</f>
        <v>1</v>
      </c>
      <c r="G7117">
        <v>199500</v>
      </c>
      <c r="H7117" t="s">
        <v>18</v>
      </c>
      <c r="I7117" t="s">
        <v>79</v>
      </c>
      <c r="J7117" t="s">
        <v>20</v>
      </c>
      <c r="K7117" t="s">
        <v>21</v>
      </c>
      <c r="L7117" t="s">
        <v>8673</v>
      </c>
      <c r="M7117" t="s">
        <v>32</v>
      </c>
      <c r="N7117" t="s">
        <v>67</v>
      </c>
      <c r="O7117" t="s">
        <v>68</v>
      </c>
      <c r="P7117" t="b">
        <f>production[[#This Row],[Funded Month]]&gt;=DATE(2021,1,1)</f>
        <v>0</v>
      </c>
    </row>
    <row r="7118" spans="1:16" x14ac:dyDescent="0.2">
      <c r="A7118" s="1">
        <v>280180762153</v>
      </c>
      <c r="B7118">
        <v>280</v>
      </c>
      <c r="C7118" t="s">
        <v>16</v>
      </c>
      <c r="D7118" s="2">
        <v>43466</v>
      </c>
      <c r="E7118" t="s">
        <v>10235</v>
      </c>
      <c r="F7118">
        <f>1</f>
        <v>1</v>
      </c>
      <c r="G7118">
        <v>317640</v>
      </c>
      <c r="H7118" t="s">
        <v>86</v>
      </c>
      <c r="I7118" t="s">
        <v>186</v>
      </c>
      <c r="J7118" t="s">
        <v>20</v>
      </c>
      <c r="K7118" t="s">
        <v>21</v>
      </c>
      <c r="L7118" t="s">
        <v>9214</v>
      </c>
      <c r="M7118" t="s">
        <v>32</v>
      </c>
      <c r="N7118" t="s">
        <v>9200</v>
      </c>
      <c r="O7118" t="s">
        <v>9945</v>
      </c>
      <c r="P7118" t="b">
        <f>production[[#This Row],[Funded Month]]&gt;=DATE(2021,1,1)</f>
        <v>0</v>
      </c>
    </row>
    <row r="7119" spans="1:16" x14ac:dyDescent="0.2">
      <c r="A7119" s="1">
        <v>290190195107</v>
      </c>
      <c r="B7119">
        <v>290</v>
      </c>
      <c r="C7119" t="s">
        <v>16</v>
      </c>
      <c r="D7119" s="2">
        <v>43466</v>
      </c>
      <c r="E7119" t="s">
        <v>10236</v>
      </c>
      <c r="F7119">
        <f>1</f>
        <v>1</v>
      </c>
      <c r="G7119">
        <v>252103</v>
      </c>
      <c r="H7119" t="s">
        <v>18</v>
      </c>
      <c r="I7119" t="s">
        <v>70</v>
      </c>
      <c r="J7119" t="s">
        <v>20</v>
      </c>
      <c r="K7119" t="s">
        <v>21</v>
      </c>
      <c r="L7119" t="s">
        <v>8785</v>
      </c>
      <c r="M7119" t="s">
        <v>10000</v>
      </c>
      <c r="N7119" t="s">
        <v>8856</v>
      </c>
      <c r="O7119" t="s">
        <v>9223</v>
      </c>
      <c r="P7119" t="b">
        <f>production[[#This Row],[Funded Month]]&gt;=DATE(2021,1,1)</f>
        <v>0</v>
      </c>
    </row>
    <row r="7120" spans="1:16" x14ac:dyDescent="0.2">
      <c r="A7120" s="1">
        <v>290180973375</v>
      </c>
      <c r="B7120">
        <v>290</v>
      </c>
      <c r="C7120" t="s">
        <v>16</v>
      </c>
      <c r="D7120" s="2">
        <v>43466</v>
      </c>
      <c r="E7120" t="s">
        <v>10237</v>
      </c>
      <c r="F7120">
        <f>1</f>
        <v>1</v>
      </c>
      <c r="G7120">
        <v>401837</v>
      </c>
      <c r="H7120" t="s">
        <v>238</v>
      </c>
      <c r="I7120" t="s">
        <v>239</v>
      </c>
      <c r="J7120" t="s">
        <v>20</v>
      </c>
      <c r="K7120" t="s">
        <v>21</v>
      </c>
      <c r="L7120" t="s">
        <v>7308</v>
      </c>
      <c r="M7120" t="s">
        <v>10058</v>
      </c>
      <c r="N7120" t="s">
        <v>165</v>
      </c>
      <c r="O7120" t="s">
        <v>1736</v>
      </c>
      <c r="P7120" t="b">
        <f>production[[#This Row],[Funded Month]]&gt;=DATE(2021,1,1)</f>
        <v>0</v>
      </c>
    </row>
    <row r="7121" spans="1:16" x14ac:dyDescent="0.2">
      <c r="A7121" s="1">
        <v>290181289237</v>
      </c>
      <c r="B7121">
        <v>290</v>
      </c>
      <c r="C7121" t="s">
        <v>16</v>
      </c>
      <c r="D7121" s="2">
        <v>43466</v>
      </c>
      <c r="E7121" t="s">
        <v>10238</v>
      </c>
      <c r="F7121">
        <f>1</f>
        <v>1</v>
      </c>
      <c r="G7121">
        <v>337155</v>
      </c>
      <c r="H7121" t="s">
        <v>18</v>
      </c>
      <c r="I7121" t="s">
        <v>19</v>
      </c>
      <c r="J7121" t="s">
        <v>20</v>
      </c>
      <c r="K7121" t="s">
        <v>21</v>
      </c>
      <c r="L7121" t="s">
        <v>181</v>
      </c>
      <c r="M7121" t="s">
        <v>32</v>
      </c>
      <c r="N7121" t="s">
        <v>182</v>
      </c>
      <c r="O7121" t="s">
        <v>486</v>
      </c>
      <c r="P7121" t="b">
        <f>production[[#This Row],[Funded Month]]&gt;=DATE(2021,1,1)</f>
        <v>0</v>
      </c>
    </row>
    <row r="7122" spans="1:16" x14ac:dyDescent="0.2">
      <c r="A7122" s="1">
        <v>290181293081</v>
      </c>
      <c r="B7122">
        <v>290</v>
      </c>
      <c r="C7122" t="s">
        <v>16</v>
      </c>
      <c r="D7122" s="2">
        <v>43466</v>
      </c>
      <c r="E7122" t="s">
        <v>10239</v>
      </c>
      <c r="F7122">
        <f>1</f>
        <v>1</v>
      </c>
      <c r="G7122">
        <v>162011</v>
      </c>
      <c r="H7122" t="s">
        <v>86</v>
      </c>
      <c r="I7122" t="s">
        <v>87</v>
      </c>
      <c r="J7122" t="s">
        <v>20</v>
      </c>
      <c r="K7122" t="s">
        <v>21</v>
      </c>
      <c r="L7122" t="s">
        <v>181</v>
      </c>
      <c r="M7122" t="s">
        <v>32</v>
      </c>
      <c r="N7122" t="s">
        <v>182</v>
      </c>
      <c r="O7122" t="s">
        <v>6131</v>
      </c>
      <c r="P7122" t="b">
        <f>production[[#This Row],[Funded Month]]&gt;=DATE(2021,1,1)</f>
        <v>0</v>
      </c>
    </row>
    <row r="7123" spans="1:16" x14ac:dyDescent="0.2">
      <c r="A7123" s="1" t="s">
        <v>10240</v>
      </c>
      <c r="B7123" t="s">
        <v>10241</v>
      </c>
      <c r="C7123" t="s">
        <v>16</v>
      </c>
      <c r="D7123" s="2">
        <v>44470</v>
      </c>
      <c r="E7123" t="s">
        <v>10242</v>
      </c>
      <c r="F7123">
        <f>1</f>
        <v>1</v>
      </c>
      <c r="G7123">
        <v>305000</v>
      </c>
      <c r="H7123" t="s">
        <v>18</v>
      </c>
      <c r="I7123" t="s">
        <v>19</v>
      </c>
      <c r="J7123" t="s">
        <v>20</v>
      </c>
      <c r="K7123" t="s">
        <v>21</v>
      </c>
      <c r="L7123" t="s">
        <v>36</v>
      </c>
      <c r="M7123" t="s">
        <v>32</v>
      </c>
      <c r="N7123" t="s">
        <v>33</v>
      </c>
      <c r="O7123" t="s">
        <v>2278</v>
      </c>
      <c r="P7123" t="b">
        <f>production[[#This Row],[Funded Month]]&gt;=DATE(2021,1,1)</f>
        <v>1</v>
      </c>
    </row>
    <row r="7124" spans="1:16" x14ac:dyDescent="0.2">
      <c r="A7124" s="1" t="s">
        <v>10243</v>
      </c>
      <c r="B7124" t="s">
        <v>10241</v>
      </c>
      <c r="C7124" t="s">
        <v>16</v>
      </c>
      <c r="D7124" s="2">
        <v>44470</v>
      </c>
      <c r="E7124" t="s">
        <v>10244</v>
      </c>
      <c r="F7124">
        <f>1</f>
        <v>1</v>
      </c>
      <c r="G7124">
        <v>548250</v>
      </c>
      <c r="H7124" t="s">
        <v>18</v>
      </c>
      <c r="I7124" t="s">
        <v>19</v>
      </c>
      <c r="J7124" t="s">
        <v>20</v>
      </c>
      <c r="K7124" t="s">
        <v>21</v>
      </c>
      <c r="L7124" t="s">
        <v>31</v>
      </c>
      <c r="M7124" t="s">
        <v>32</v>
      </c>
      <c r="N7124" t="s">
        <v>33</v>
      </c>
      <c r="O7124" t="s">
        <v>10245</v>
      </c>
      <c r="P7124" t="b">
        <f>production[[#This Row],[Funded Month]]&gt;=DATE(2021,1,1)</f>
        <v>1</v>
      </c>
    </row>
    <row r="7125" spans="1:16" x14ac:dyDescent="0.2">
      <c r="A7125" s="1" t="s">
        <v>10246</v>
      </c>
      <c r="B7125" t="s">
        <v>10241</v>
      </c>
      <c r="C7125" t="s">
        <v>16</v>
      </c>
      <c r="D7125" s="2">
        <v>44470</v>
      </c>
      <c r="E7125" t="s">
        <v>10247</v>
      </c>
      <c r="F7125">
        <f>1</f>
        <v>1</v>
      </c>
      <c r="G7125">
        <v>86400</v>
      </c>
      <c r="H7125" t="s">
        <v>18</v>
      </c>
      <c r="I7125" t="s">
        <v>70</v>
      </c>
      <c r="J7125" t="s">
        <v>20</v>
      </c>
      <c r="K7125" t="s">
        <v>21</v>
      </c>
      <c r="L7125" t="s">
        <v>56</v>
      </c>
      <c r="M7125" t="s">
        <v>32</v>
      </c>
      <c r="N7125" t="s">
        <v>33</v>
      </c>
      <c r="O7125" t="s">
        <v>57</v>
      </c>
      <c r="P7125" t="b">
        <f>production[[#This Row],[Funded Month]]&gt;=DATE(2021,1,1)</f>
        <v>1</v>
      </c>
    </row>
    <row r="7126" spans="1:16" x14ac:dyDescent="0.2">
      <c r="A7126" s="1" t="s">
        <v>10248</v>
      </c>
      <c r="B7126" t="s">
        <v>10241</v>
      </c>
      <c r="C7126" t="s">
        <v>16</v>
      </c>
      <c r="D7126" s="2">
        <v>44470</v>
      </c>
      <c r="E7126" t="s">
        <v>10249</v>
      </c>
      <c r="F7126">
        <f>1</f>
        <v>1</v>
      </c>
      <c r="G7126">
        <v>394250</v>
      </c>
      <c r="H7126" t="s">
        <v>18</v>
      </c>
      <c r="I7126" t="s">
        <v>19</v>
      </c>
      <c r="J7126" t="s">
        <v>20</v>
      </c>
      <c r="K7126" t="s">
        <v>21</v>
      </c>
      <c r="L7126" t="s">
        <v>39</v>
      </c>
      <c r="M7126" t="s">
        <v>32</v>
      </c>
      <c r="N7126" t="s">
        <v>33</v>
      </c>
      <c r="O7126" t="s">
        <v>39</v>
      </c>
      <c r="P7126" t="b">
        <f>production[[#This Row],[Funded Month]]&gt;=DATE(2021,1,1)</f>
        <v>1</v>
      </c>
    </row>
    <row r="7127" spans="1:16" x14ac:dyDescent="0.2">
      <c r="A7127" s="1" t="s">
        <v>10250</v>
      </c>
      <c r="B7127" t="s">
        <v>10241</v>
      </c>
      <c r="C7127" t="s">
        <v>16</v>
      </c>
      <c r="D7127" s="2">
        <v>44470</v>
      </c>
      <c r="E7127" t="s">
        <v>10251</v>
      </c>
      <c r="F7127">
        <f>1</f>
        <v>1</v>
      </c>
      <c r="G7127">
        <v>99000</v>
      </c>
      <c r="H7127" t="s">
        <v>18</v>
      </c>
      <c r="I7127" t="s">
        <v>19</v>
      </c>
      <c r="J7127" t="s">
        <v>20</v>
      </c>
      <c r="K7127" t="s">
        <v>44</v>
      </c>
      <c r="L7127" t="s">
        <v>36</v>
      </c>
      <c r="M7127" t="s">
        <v>32</v>
      </c>
      <c r="N7127" t="s">
        <v>33</v>
      </c>
      <c r="O7127" t="s">
        <v>36</v>
      </c>
      <c r="P7127" t="b">
        <f>production[[#This Row],[Funded Month]]&gt;=DATE(2021,1,1)</f>
        <v>1</v>
      </c>
    </row>
    <row r="7128" spans="1:16" x14ac:dyDescent="0.2">
      <c r="A7128" s="1" t="s">
        <v>10252</v>
      </c>
      <c r="B7128" t="s">
        <v>10241</v>
      </c>
      <c r="C7128" t="s">
        <v>16</v>
      </c>
      <c r="D7128" s="2">
        <v>44470</v>
      </c>
      <c r="E7128" t="s">
        <v>10253</v>
      </c>
      <c r="F7128">
        <f>1</f>
        <v>1</v>
      </c>
      <c r="G7128">
        <v>100152</v>
      </c>
      <c r="H7128" t="s">
        <v>86</v>
      </c>
      <c r="I7128" t="s">
        <v>117</v>
      </c>
      <c r="J7128" t="s">
        <v>20</v>
      </c>
      <c r="K7128" t="s">
        <v>21</v>
      </c>
      <c r="L7128" t="s">
        <v>56</v>
      </c>
      <c r="M7128" t="s">
        <v>32</v>
      </c>
      <c r="N7128" t="s">
        <v>33</v>
      </c>
      <c r="O7128" t="s">
        <v>57</v>
      </c>
      <c r="P7128" t="b">
        <f>production[[#This Row],[Funded Month]]&gt;=DATE(2021,1,1)</f>
        <v>1</v>
      </c>
    </row>
    <row r="7129" spans="1:16" x14ac:dyDescent="0.2">
      <c r="A7129" s="1" t="s">
        <v>10254</v>
      </c>
      <c r="B7129" t="s">
        <v>10241</v>
      </c>
      <c r="C7129" t="s">
        <v>16</v>
      </c>
      <c r="D7129" s="2">
        <v>44470</v>
      </c>
      <c r="E7129" t="s">
        <v>10255</v>
      </c>
      <c r="F7129">
        <f>1</f>
        <v>1</v>
      </c>
      <c r="G7129">
        <v>290000</v>
      </c>
      <c r="H7129" t="s">
        <v>18</v>
      </c>
      <c r="I7129" t="s">
        <v>19</v>
      </c>
      <c r="J7129" t="s">
        <v>20</v>
      </c>
      <c r="K7129" t="s">
        <v>21</v>
      </c>
      <c r="L7129" t="s">
        <v>31</v>
      </c>
      <c r="M7129" t="s">
        <v>32</v>
      </c>
      <c r="N7129" t="s">
        <v>33</v>
      </c>
      <c r="O7129" t="s">
        <v>10256</v>
      </c>
      <c r="P7129" t="b">
        <f>production[[#This Row],[Funded Month]]&gt;=DATE(2021,1,1)</f>
        <v>1</v>
      </c>
    </row>
    <row r="7130" spans="1:16" x14ac:dyDescent="0.2">
      <c r="A7130" s="1" t="s">
        <v>10257</v>
      </c>
      <c r="B7130" t="s">
        <v>10241</v>
      </c>
      <c r="C7130" t="s">
        <v>16</v>
      </c>
      <c r="D7130" s="2">
        <v>44470</v>
      </c>
      <c r="E7130" t="s">
        <v>10253</v>
      </c>
      <c r="F7130">
        <f>1</f>
        <v>1</v>
      </c>
      <c r="G7130">
        <v>3570</v>
      </c>
      <c r="H7130" t="s">
        <v>18</v>
      </c>
      <c r="I7130" t="s">
        <v>397</v>
      </c>
      <c r="J7130" t="s">
        <v>398</v>
      </c>
      <c r="K7130" t="s">
        <v>21</v>
      </c>
      <c r="L7130" t="s">
        <v>56</v>
      </c>
      <c r="M7130" t="s">
        <v>32</v>
      </c>
      <c r="N7130" t="s">
        <v>33</v>
      </c>
      <c r="O7130" t="s">
        <v>6002</v>
      </c>
      <c r="P7130" t="b">
        <f>production[[#This Row],[Funded Month]]&gt;=DATE(2021,1,1)</f>
        <v>1</v>
      </c>
    </row>
    <row r="7131" spans="1:16" x14ac:dyDescent="0.2">
      <c r="A7131" s="1" t="s">
        <v>10258</v>
      </c>
      <c r="B7131" t="s">
        <v>10241</v>
      </c>
      <c r="C7131" t="s">
        <v>16</v>
      </c>
      <c r="D7131" s="2">
        <v>44470</v>
      </c>
      <c r="E7131" t="s">
        <v>10259</v>
      </c>
      <c r="F7131">
        <f>1</f>
        <v>1</v>
      </c>
      <c r="G7131">
        <v>208000</v>
      </c>
      <c r="H7131" t="s">
        <v>18</v>
      </c>
      <c r="I7131" t="s">
        <v>19</v>
      </c>
      <c r="J7131" t="s">
        <v>20</v>
      </c>
      <c r="K7131" t="s">
        <v>21</v>
      </c>
      <c r="L7131" t="s">
        <v>31</v>
      </c>
      <c r="M7131" t="s">
        <v>32</v>
      </c>
      <c r="N7131" t="s">
        <v>33</v>
      </c>
      <c r="O7131" t="s">
        <v>2253</v>
      </c>
      <c r="P7131" t="b">
        <f>production[[#This Row],[Funded Month]]&gt;=DATE(2021,1,1)</f>
        <v>1</v>
      </c>
    </row>
    <row r="7132" spans="1:16" x14ac:dyDescent="0.2">
      <c r="A7132" s="1" t="s">
        <v>10260</v>
      </c>
      <c r="B7132" t="s">
        <v>10241</v>
      </c>
      <c r="C7132" t="s">
        <v>16</v>
      </c>
      <c r="D7132" s="2">
        <v>44470</v>
      </c>
      <c r="E7132" t="s">
        <v>10261</v>
      </c>
      <c r="F7132">
        <f>1</f>
        <v>1</v>
      </c>
      <c r="G7132">
        <v>207000</v>
      </c>
      <c r="H7132" t="s">
        <v>18</v>
      </c>
      <c r="I7132" t="s">
        <v>19</v>
      </c>
      <c r="J7132" t="s">
        <v>20</v>
      </c>
      <c r="K7132" t="s">
        <v>27</v>
      </c>
      <c r="L7132" t="s">
        <v>31</v>
      </c>
      <c r="M7132" t="s">
        <v>32</v>
      </c>
      <c r="N7132" t="s">
        <v>33</v>
      </c>
      <c r="O7132" t="s">
        <v>31</v>
      </c>
      <c r="P7132" t="b">
        <f>production[[#This Row],[Funded Month]]&gt;=DATE(2021,1,1)</f>
        <v>1</v>
      </c>
    </row>
    <row r="7133" spans="1:16" x14ac:dyDescent="0.2">
      <c r="A7133" s="1" t="s">
        <v>10262</v>
      </c>
      <c r="B7133" t="s">
        <v>10241</v>
      </c>
      <c r="C7133" t="s">
        <v>16</v>
      </c>
      <c r="D7133" s="2">
        <v>44470</v>
      </c>
      <c r="E7133" t="s">
        <v>10263</v>
      </c>
      <c r="F7133">
        <f>1</f>
        <v>1</v>
      </c>
      <c r="G7133">
        <v>406600</v>
      </c>
      <c r="H7133" t="s">
        <v>18</v>
      </c>
      <c r="I7133" t="s">
        <v>19</v>
      </c>
      <c r="J7133" t="s">
        <v>20</v>
      </c>
      <c r="K7133" t="s">
        <v>21</v>
      </c>
      <c r="L7133" t="s">
        <v>36</v>
      </c>
      <c r="M7133" t="s">
        <v>32</v>
      </c>
      <c r="N7133" t="s">
        <v>33</v>
      </c>
      <c r="O7133" t="s">
        <v>36</v>
      </c>
      <c r="P7133" t="b">
        <f>production[[#This Row],[Funded Month]]&gt;=DATE(2021,1,1)</f>
        <v>1</v>
      </c>
    </row>
    <row r="7134" spans="1:16" x14ac:dyDescent="0.2">
      <c r="A7134" s="1" t="s">
        <v>10264</v>
      </c>
      <c r="B7134" t="s">
        <v>10241</v>
      </c>
      <c r="C7134" t="s">
        <v>16</v>
      </c>
      <c r="D7134" s="2">
        <v>44470</v>
      </c>
      <c r="E7134" t="s">
        <v>10265</v>
      </c>
      <c r="F7134">
        <f>1</f>
        <v>1</v>
      </c>
      <c r="G7134">
        <v>298400</v>
      </c>
      <c r="H7134" t="s">
        <v>18</v>
      </c>
      <c r="I7134" t="s">
        <v>19</v>
      </c>
      <c r="J7134" t="s">
        <v>20</v>
      </c>
      <c r="K7134" t="s">
        <v>21</v>
      </c>
      <c r="L7134" t="s">
        <v>36</v>
      </c>
      <c r="M7134" t="s">
        <v>32</v>
      </c>
      <c r="N7134" t="s">
        <v>33</v>
      </c>
      <c r="O7134" t="s">
        <v>2223</v>
      </c>
      <c r="P7134" t="b">
        <f>production[[#This Row],[Funded Month]]&gt;=DATE(2021,1,1)</f>
        <v>1</v>
      </c>
    </row>
    <row r="7135" spans="1:16" x14ac:dyDescent="0.2">
      <c r="A7135" s="1" t="s">
        <v>10266</v>
      </c>
      <c r="B7135" t="s">
        <v>10241</v>
      </c>
      <c r="C7135" t="s">
        <v>16</v>
      </c>
      <c r="D7135" s="2">
        <v>44470</v>
      </c>
      <c r="E7135" t="s">
        <v>10267</v>
      </c>
      <c r="F7135">
        <f>1</f>
        <v>1</v>
      </c>
      <c r="G7135">
        <v>262856</v>
      </c>
      <c r="H7135" t="s">
        <v>18</v>
      </c>
      <c r="I7135" t="s">
        <v>50</v>
      </c>
      <c r="J7135" t="s">
        <v>20</v>
      </c>
      <c r="K7135" t="s">
        <v>21</v>
      </c>
      <c r="L7135" t="s">
        <v>36</v>
      </c>
      <c r="M7135" t="s">
        <v>32</v>
      </c>
      <c r="N7135" t="s">
        <v>33</v>
      </c>
      <c r="O7135" t="s">
        <v>2223</v>
      </c>
      <c r="P7135" t="b">
        <f>production[[#This Row],[Funded Month]]&gt;=DATE(2021,1,1)</f>
        <v>1</v>
      </c>
    </row>
    <row r="7136" spans="1:16" x14ac:dyDescent="0.2">
      <c r="A7136" s="1" t="s">
        <v>10268</v>
      </c>
      <c r="B7136" t="s">
        <v>10241</v>
      </c>
      <c r="C7136" t="s">
        <v>16</v>
      </c>
      <c r="D7136" s="2">
        <v>44470</v>
      </c>
      <c r="E7136" t="s">
        <v>10269</v>
      </c>
      <c r="F7136">
        <f>1</f>
        <v>1</v>
      </c>
      <c r="G7136">
        <v>152290</v>
      </c>
      <c r="H7136" t="s">
        <v>18</v>
      </c>
      <c r="I7136" t="s">
        <v>79</v>
      </c>
      <c r="J7136" t="s">
        <v>20</v>
      </c>
      <c r="K7136" t="s">
        <v>21</v>
      </c>
      <c r="L7136" t="s">
        <v>56</v>
      </c>
      <c r="M7136" t="s">
        <v>32</v>
      </c>
      <c r="N7136" t="s">
        <v>33</v>
      </c>
      <c r="O7136" t="s">
        <v>10270</v>
      </c>
      <c r="P7136" t="b">
        <f>production[[#This Row],[Funded Month]]&gt;=DATE(2021,1,1)</f>
        <v>1</v>
      </c>
    </row>
    <row r="7137" spans="1:16" x14ac:dyDescent="0.2">
      <c r="A7137" s="1" t="s">
        <v>10271</v>
      </c>
      <c r="B7137" t="s">
        <v>10241</v>
      </c>
      <c r="C7137" t="s">
        <v>16</v>
      </c>
      <c r="D7137" s="2">
        <v>44470</v>
      </c>
      <c r="E7137" t="s">
        <v>10272</v>
      </c>
      <c r="F7137">
        <f>1</f>
        <v>1</v>
      </c>
      <c r="G7137">
        <v>224000</v>
      </c>
      <c r="H7137" t="s">
        <v>18</v>
      </c>
      <c r="I7137" t="s">
        <v>19</v>
      </c>
      <c r="J7137" t="s">
        <v>20</v>
      </c>
      <c r="K7137" t="s">
        <v>21</v>
      </c>
      <c r="L7137" t="s">
        <v>36</v>
      </c>
      <c r="M7137" t="s">
        <v>32</v>
      </c>
      <c r="N7137" t="s">
        <v>33</v>
      </c>
      <c r="O7137" t="s">
        <v>2223</v>
      </c>
      <c r="P7137" t="b">
        <f>production[[#This Row],[Funded Month]]&gt;=DATE(2021,1,1)</f>
        <v>1</v>
      </c>
    </row>
    <row r="7138" spans="1:16" x14ac:dyDescent="0.2">
      <c r="A7138" s="1" t="s">
        <v>10273</v>
      </c>
      <c r="B7138" t="s">
        <v>10241</v>
      </c>
      <c r="C7138" t="s">
        <v>16</v>
      </c>
      <c r="D7138" s="2">
        <v>44470</v>
      </c>
      <c r="E7138" t="s">
        <v>10274</v>
      </c>
      <c r="F7138">
        <f>1</f>
        <v>1</v>
      </c>
      <c r="G7138">
        <v>671250</v>
      </c>
      <c r="H7138" t="s">
        <v>18</v>
      </c>
      <c r="I7138" t="s">
        <v>644</v>
      </c>
      <c r="J7138" t="s">
        <v>20</v>
      </c>
      <c r="K7138" t="s">
        <v>21</v>
      </c>
      <c r="L7138" t="s">
        <v>36</v>
      </c>
      <c r="M7138" t="s">
        <v>32</v>
      </c>
      <c r="N7138" t="s">
        <v>33</v>
      </c>
      <c r="O7138" t="s">
        <v>4185</v>
      </c>
      <c r="P7138" t="b">
        <f>production[[#This Row],[Funded Month]]&gt;=DATE(2021,1,1)</f>
        <v>1</v>
      </c>
    </row>
    <row r="7139" spans="1:16" x14ac:dyDescent="0.2">
      <c r="A7139" s="1" t="s">
        <v>10275</v>
      </c>
      <c r="B7139" t="s">
        <v>10241</v>
      </c>
      <c r="C7139" t="s">
        <v>16</v>
      </c>
      <c r="D7139" s="2">
        <v>44470</v>
      </c>
      <c r="E7139" t="s">
        <v>10276</v>
      </c>
      <c r="F7139">
        <f>1</f>
        <v>1</v>
      </c>
      <c r="G7139">
        <v>334650</v>
      </c>
      <c r="H7139" t="s">
        <v>18</v>
      </c>
      <c r="I7139" t="s">
        <v>19</v>
      </c>
      <c r="J7139" t="s">
        <v>20</v>
      </c>
      <c r="K7139" t="s">
        <v>21</v>
      </c>
      <c r="L7139" t="s">
        <v>56</v>
      </c>
      <c r="M7139" t="s">
        <v>32</v>
      </c>
      <c r="N7139" t="s">
        <v>33</v>
      </c>
      <c r="O7139" t="s">
        <v>1227</v>
      </c>
      <c r="P7139" t="b">
        <f>production[[#This Row],[Funded Month]]&gt;=DATE(2021,1,1)</f>
        <v>1</v>
      </c>
    </row>
    <row r="7140" spans="1:16" x14ac:dyDescent="0.2">
      <c r="A7140" s="1" t="s">
        <v>10277</v>
      </c>
      <c r="B7140" t="s">
        <v>10241</v>
      </c>
      <c r="C7140" t="s">
        <v>16</v>
      </c>
      <c r="D7140" s="2">
        <v>44470</v>
      </c>
      <c r="E7140" t="s">
        <v>10278</v>
      </c>
      <c r="F7140">
        <f>1</f>
        <v>1</v>
      </c>
      <c r="G7140">
        <v>311355</v>
      </c>
      <c r="H7140" t="s">
        <v>86</v>
      </c>
      <c r="I7140" t="s">
        <v>186</v>
      </c>
      <c r="J7140" t="s">
        <v>20</v>
      </c>
      <c r="K7140" t="s">
        <v>21</v>
      </c>
      <c r="L7140" t="s">
        <v>39</v>
      </c>
      <c r="M7140" t="s">
        <v>32</v>
      </c>
      <c r="N7140" t="s">
        <v>33</v>
      </c>
      <c r="O7140" t="s">
        <v>10279</v>
      </c>
      <c r="P7140" t="b">
        <f>production[[#This Row],[Funded Month]]&gt;=DATE(2021,1,1)</f>
        <v>1</v>
      </c>
    </row>
    <row r="7141" spans="1:16" x14ac:dyDescent="0.2">
      <c r="A7141" s="1" t="s">
        <v>10280</v>
      </c>
      <c r="B7141" t="s">
        <v>10241</v>
      </c>
      <c r="C7141" t="s">
        <v>16</v>
      </c>
      <c r="D7141" s="2">
        <v>44470</v>
      </c>
      <c r="E7141" t="s">
        <v>10281</v>
      </c>
      <c r="F7141">
        <f>1</f>
        <v>1</v>
      </c>
      <c r="G7141">
        <v>220000</v>
      </c>
      <c r="H7141" t="s">
        <v>18</v>
      </c>
      <c r="I7141" t="s">
        <v>19</v>
      </c>
      <c r="J7141" t="s">
        <v>20</v>
      </c>
      <c r="K7141" t="s">
        <v>21</v>
      </c>
      <c r="L7141" t="s">
        <v>39</v>
      </c>
      <c r="M7141" t="s">
        <v>32</v>
      </c>
      <c r="N7141" t="s">
        <v>33</v>
      </c>
      <c r="O7141" t="s">
        <v>10282</v>
      </c>
      <c r="P7141" t="b">
        <f>production[[#This Row],[Funded Month]]&gt;=DATE(2021,1,1)</f>
        <v>1</v>
      </c>
    </row>
    <row r="7142" spans="1:16" x14ac:dyDescent="0.2">
      <c r="A7142" s="1" t="s">
        <v>10283</v>
      </c>
      <c r="B7142" t="s">
        <v>10241</v>
      </c>
      <c r="C7142" t="s">
        <v>16</v>
      </c>
      <c r="D7142" s="2">
        <v>44470</v>
      </c>
      <c r="E7142" t="s">
        <v>10284</v>
      </c>
      <c r="F7142">
        <f>1</f>
        <v>1</v>
      </c>
      <c r="G7142">
        <v>227700</v>
      </c>
      <c r="H7142" t="s">
        <v>18</v>
      </c>
      <c r="I7142" t="s">
        <v>19</v>
      </c>
      <c r="J7142" t="s">
        <v>20</v>
      </c>
      <c r="K7142" t="s">
        <v>27</v>
      </c>
      <c r="L7142" t="s">
        <v>36</v>
      </c>
      <c r="M7142" t="s">
        <v>32</v>
      </c>
      <c r="N7142" t="s">
        <v>33</v>
      </c>
      <c r="O7142" t="s">
        <v>36</v>
      </c>
      <c r="P7142" t="b">
        <f>production[[#This Row],[Funded Month]]&gt;=DATE(2021,1,1)</f>
        <v>1</v>
      </c>
    </row>
    <row r="7143" spans="1:16" x14ac:dyDescent="0.2">
      <c r="A7143" s="1" t="s">
        <v>10285</v>
      </c>
      <c r="B7143" t="s">
        <v>10241</v>
      </c>
      <c r="C7143" t="s">
        <v>16</v>
      </c>
      <c r="D7143" s="2">
        <v>44470</v>
      </c>
      <c r="E7143" t="s">
        <v>10286</v>
      </c>
      <c r="F7143">
        <f>1</f>
        <v>1</v>
      </c>
      <c r="G7143">
        <v>318250</v>
      </c>
      <c r="H7143" t="s">
        <v>18</v>
      </c>
      <c r="I7143" t="s">
        <v>19</v>
      </c>
      <c r="J7143" t="s">
        <v>20</v>
      </c>
      <c r="K7143" t="s">
        <v>21</v>
      </c>
      <c r="L7143" t="s">
        <v>36</v>
      </c>
      <c r="M7143" t="s">
        <v>32</v>
      </c>
      <c r="N7143" t="s">
        <v>67</v>
      </c>
      <c r="O7143" t="s">
        <v>2278</v>
      </c>
      <c r="P7143" t="b">
        <f>production[[#This Row],[Funded Month]]&gt;=DATE(2021,1,1)</f>
        <v>1</v>
      </c>
    </row>
    <row r="7144" spans="1:16" x14ac:dyDescent="0.2">
      <c r="A7144" s="1" t="s">
        <v>10287</v>
      </c>
      <c r="B7144" t="s">
        <v>10241</v>
      </c>
      <c r="C7144" t="s">
        <v>16</v>
      </c>
      <c r="D7144" s="2">
        <v>44470</v>
      </c>
      <c r="E7144" t="s">
        <v>10288</v>
      </c>
      <c r="F7144">
        <f>1</f>
        <v>1</v>
      </c>
      <c r="G7144">
        <v>284747</v>
      </c>
      <c r="H7144" t="s">
        <v>86</v>
      </c>
      <c r="I7144" t="s">
        <v>117</v>
      </c>
      <c r="J7144" t="s">
        <v>20</v>
      </c>
      <c r="K7144" t="s">
        <v>21</v>
      </c>
      <c r="L7144" t="s">
        <v>39</v>
      </c>
      <c r="M7144" t="s">
        <v>32</v>
      </c>
      <c r="N7144" t="s">
        <v>33</v>
      </c>
      <c r="O7144" t="s">
        <v>10289</v>
      </c>
      <c r="P7144" t="b">
        <f>production[[#This Row],[Funded Month]]&gt;=DATE(2021,1,1)</f>
        <v>1</v>
      </c>
    </row>
    <row r="7145" spans="1:16" x14ac:dyDescent="0.2">
      <c r="A7145" s="1" t="s">
        <v>10290</v>
      </c>
      <c r="B7145" t="s">
        <v>10241</v>
      </c>
      <c r="C7145" t="s">
        <v>16</v>
      </c>
      <c r="D7145" s="2">
        <v>44470</v>
      </c>
      <c r="E7145" t="s">
        <v>10291</v>
      </c>
      <c r="F7145">
        <f>1</f>
        <v>1</v>
      </c>
      <c r="G7145">
        <v>546250</v>
      </c>
      <c r="H7145" t="s">
        <v>18</v>
      </c>
      <c r="I7145" t="s">
        <v>19</v>
      </c>
      <c r="J7145" t="s">
        <v>20</v>
      </c>
      <c r="K7145" t="s">
        <v>21</v>
      </c>
      <c r="L7145" t="s">
        <v>56</v>
      </c>
      <c r="M7145" t="s">
        <v>32</v>
      </c>
      <c r="N7145" t="s">
        <v>33</v>
      </c>
      <c r="O7145" t="s">
        <v>57</v>
      </c>
      <c r="P7145" t="b">
        <f>production[[#This Row],[Funded Month]]&gt;=DATE(2021,1,1)</f>
        <v>1</v>
      </c>
    </row>
    <row r="7146" spans="1:16" x14ac:dyDescent="0.2">
      <c r="A7146" s="1" t="s">
        <v>10292</v>
      </c>
      <c r="B7146" t="s">
        <v>10241</v>
      </c>
      <c r="C7146" t="s">
        <v>16</v>
      </c>
      <c r="D7146" s="2">
        <v>44470</v>
      </c>
      <c r="E7146" t="s">
        <v>10293</v>
      </c>
      <c r="F7146">
        <f>1</f>
        <v>1</v>
      </c>
      <c r="G7146">
        <v>540000</v>
      </c>
      <c r="H7146" t="s">
        <v>238</v>
      </c>
      <c r="I7146" t="s">
        <v>239</v>
      </c>
      <c r="J7146" t="s">
        <v>20</v>
      </c>
      <c r="K7146" t="s">
        <v>21</v>
      </c>
      <c r="L7146" t="s">
        <v>36</v>
      </c>
      <c r="M7146" t="s">
        <v>32</v>
      </c>
      <c r="N7146" t="s">
        <v>67</v>
      </c>
      <c r="O7146" t="s">
        <v>9316</v>
      </c>
      <c r="P7146" t="b">
        <f>production[[#This Row],[Funded Month]]&gt;=DATE(2021,1,1)</f>
        <v>1</v>
      </c>
    </row>
    <row r="7147" spans="1:16" x14ac:dyDescent="0.2">
      <c r="A7147" s="1" t="s">
        <v>10294</v>
      </c>
      <c r="B7147" t="s">
        <v>10241</v>
      </c>
      <c r="C7147" t="s">
        <v>16</v>
      </c>
      <c r="D7147" s="2">
        <v>44470</v>
      </c>
      <c r="E7147" t="s">
        <v>10295</v>
      </c>
      <c r="F7147">
        <f>1</f>
        <v>1</v>
      </c>
      <c r="G7147">
        <v>114000</v>
      </c>
      <c r="H7147" t="s">
        <v>18</v>
      </c>
      <c r="I7147" t="s">
        <v>50</v>
      </c>
      <c r="J7147" t="s">
        <v>20</v>
      </c>
      <c r="K7147" t="s">
        <v>21</v>
      </c>
      <c r="L7147" t="s">
        <v>31</v>
      </c>
      <c r="M7147" t="s">
        <v>32</v>
      </c>
      <c r="N7147" t="s">
        <v>33</v>
      </c>
      <c r="O7147" t="s">
        <v>10296</v>
      </c>
      <c r="P7147" t="b">
        <f>production[[#This Row],[Funded Month]]&gt;=DATE(2021,1,1)</f>
        <v>1</v>
      </c>
    </row>
    <row r="7148" spans="1:16" x14ac:dyDescent="0.2">
      <c r="A7148" s="1" t="s">
        <v>10297</v>
      </c>
      <c r="B7148" t="s">
        <v>10241</v>
      </c>
      <c r="C7148" t="s">
        <v>16</v>
      </c>
      <c r="D7148" s="2">
        <v>44470</v>
      </c>
      <c r="E7148" t="s">
        <v>10298</v>
      </c>
      <c r="F7148">
        <f>1</f>
        <v>1</v>
      </c>
      <c r="G7148">
        <v>372000</v>
      </c>
      <c r="H7148" t="s">
        <v>18</v>
      </c>
      <c r="I7148" t="s">
        <v>19</v>
      </c>
      <c r="J7148" t="s">
        <v>20</v>
      </c>
      <c r="K7148" t="s">
        <v>21</v>
      </c>
      <c r="L7148" t="s">
        <v>39</v>
      </c>
      <c r="M7148" t="s">
        <v>32</v>
      </c>
      <c r="N7148" t="s">
        <v>33</v>
      </c>
      <c r="O7148" t="s">
        <v>10299</v>
      </c>
      <c r="P7148" t="b">
        <f>production[[#This Row],[Funded Month]]&gt;=DATE(2021,1,1)</f>
        <v>1</v>
      </c>
    </row>
    <row r="7149" spans="1:16" x14ac:dyDescent="0.2">
      <c r="A7149" s="1" t="s">
        <v>10300</v>
      </c>
      <c r="B7149" t="s">
        <v>10241</v>
      </c>
      <c r="C7149" t="s">
        <v>16</v>
      </c>
      <c r="D7149" s="2">
        <v>44470</v>
      </c>
      <c r="E7149" t="s">
        <v>10288</v>
      </c>
      <c r="F7149">
        <f>1</f>
        <v>1</v>
      </c>
      <c r="G7149">
        <v>10150</v>
      </c>
      <c r="H7149" t="s">
        <v>18</v>
      </c>
      <c r="I7149" t="s">
        <v>397</v>
      </c>
      <c r="J7149" t="s">
        <v>398</v>
      </c>
      <c r="K7149" t="s">
        <v>21</v>
      </c>
      <c r="L7149" t="s">
        <v>39</v>
      </c>
      <c r="M7149" t="s">
        <v>32</v>
      </c>
      <c r="N7149" t="s">
        <v>33</v>
      </c>
      <c r="O7149" t="s">
        <v>133</v>
      </c>
      <c r="P7149" t="b">
        <f>production[[#This Row],[Funded Month]]&gt;=DATE(2021,1,1)</f>
        <v>1</v>
      </c>
    </row>
    <row r="7150" spans="1:16" x14ac:dyDescent="0.2">
      <c r="A7150" s="1" t="s">
        <v>10301</v>
      </c>
      <c r="B7150" t="s">
        <v>10241</v>
      </c>
      <c r="C7150" t="s">
        <v>16</v>
      </c>
      <c r="D7150" s="2">
        <v>44470</v>
      </c>
      <c r="E7150" t="s">
        <v>73</v>
      </c>
      <c r="F7150">
        <f>1</f>
        <v>1</v>
      </c>
      <c r="G7150">
        <v>206250</v>
      </c>
      <c r="H7150" t="s">
        <v>18</v>
      </c>
      <c r="I7150" t="s">
        <v>19</v>
      </c>
      <c r="J7150" t="s">
        <v>20</v>
      </c>
      <c r="K7150" t="s">
        <v>44</v>
      </c>
      <c r="L7150" t="s">
        <v>39</v>
      </c>
      <c r="M7150" t="s">
        <v>32</v>
      </c>
      <c r="N7150" t="s">
        <v>33</v>
      </c>
      <c r="O7150" t="s">
        <v>75</v>
      </c>
      <c r="P7150" t="b">
        <f>production[[#This Row],[Funded Month]]&gt;=DATE(2021,1,1)</f>
        <v>1</v>
      </c>
    </row>
    <row r="7151" spans="1:16" x14ac:dyDescent="0.2">
      <c r="A7151" s="1" t="s">
        <v>10302</v>
      </c>
      <c r="B7151" t="s">
        <v>10241</v>
      </c>
      <c r="C7151" t="s">
        <v>16</v>
      </c>
      <c r="D7151" s="2">
        <v>44470</v>
      </c>
      <c r="E7151" t="s">
        <v>10303</v>
      </c>
      <c r="F7151">
        <f>1</f>
        <v>1</v>
      </c>
      <c r="G7151">
        <v>305600</v>
      </c>
      <c r="H7151" t="s">
        <v>18</v>
      </c>
      <c r="I7151" t="s">
        <v>19</v>
      </c>
      <c r="J7151" t="s">
        <v>20</v>
      </c>
      <c r="K7151" t="s">
        <v>21</v>
      </c>
      <c r="L7151" t="s">
        <v>36</v>
      </c>
      <c r="M7151" t="s">
        <v>32</v>
      </c>
      <c r="N7151" t="s">
        <v>67</v>
      </c>
      <c r="O7151" t="s">
        <v>68</v>
      </c>
      <c r="P7151" t="b">
        <f>production[[#This Row],[Funded Month]]&gt;=DATE(2021,1,1)</f>
        <v>1</v>
      </c>
    </row>
    <row r="7152" spans="1:16" x14ac:dyDescent="0.2">
      <c r="A7152" s="1" t="s">
        <v>10304</v>
      </c>
      <c r="B7152" t="s">
        <v>10241</v>
      </c>
      <c r="C7152" t="s">
        <v>16</v>
      </c>
      <c r="D7152" s="2">
        <v>44470</v>
      </c>
      <c r="E7152" t="s">
        <v>10305</v>
      </c>
      <c r="F7152">
        <f>1</f>
        <v>1</v>
      </c>
      <c r="G7152">
        <v>145000</v>
      </c>
      <c r="H7152" t="s">
        <v>18</v>
      </c>
      <c r="I7152" t="s">
        <v>50</v>
      </c>
      <c r="J7152" t="s">
        <v>20</v>
      </c>
      <c r="K7152" t="s">
        <v>44</v>
      </c>
      <c r="L7152" t="s">
        <v>36</v>
      </c>
      <c r="M7152" t="s">
        <v>32</v>
      </c>
      <c r="N7152" t="s">
        <v>33</v>
      </c>
      <c r="O7152" t="s">
        <v>36</v>
      </c>
      <c r="P7152" t="b">
        <f>production[[#This Row],[Funded Month]]&gt;=DATE(2021,1,1)</f>
        <v>1</v>
      </c>
    </row>
    <row r="7153" spans="1:16" x14ac:dyDescent="0.2">
      <c r="A7153" s="1" t="s">
        <v>10306</v>
      </c>
      <c r="B7153" t="s">
        <v>10307</v>
      </c>
      <c r="C7153" t="s">
        <v>16</v>
      </c>
      <c r="D7153" s="2">
        <v>44470</v>
      </c>
      <c r="E7153" t="s">
        <v>10308</v>
      </c>
      <c r="F7153">
        <f>1</f>
        <v>1</v>
      </c>
      <c r="G7153">
        <v>333000</v>
      </c>
      <c r="H7153" t="s">
        <v>18</v>
      </c>
      <c r="I7153" t="s">
        <v>19</v>
      </c>
      <c r="J7153" t="s">
        <v>20</v>
      </c>
      <c r="K7153" t="s">
        <v>21</v>
      </c>
      <c r="L7153" t="s">
        <v>153</v>
      </c>
      <c r="M7153" t="s">
        <v>32</v>
      </c>
      <c r="N7153" t="s">
        <v>148</v>
      </c>
      <c r="O7153" t="s">
        <v>6323</v>
      </c>
      <c r="P7153" t="b">
        <f>production[[#This Row],[Funded Month]]&gt;=DATE(2021,1,1)</f>
        <v>1</v>
      </c>
    </row>
    <row r="7154" spans="1:16" x14ac:dyDescent="0.2">
      <c r="A7154" s="1" t="s">
        <v>10309</v>
      </c>
      <c r="B7154" t="s">
        <v>10307</v>
      </c>
      <c r="C7154" t="s">
        <v>16</v>
      </c>
      <c r="D7154" s="2">
        <v>44470</v>
      </c>
      <c r="E7154" t="s">
        <v>10310</v>
      </c>
      <c r="F7154">
        <f>1</f>
        <v>1</v>
      </c>
      <c r="G7154">
        <v>181717</v>
      </c>
      <c r="H7154" t="s">
        <v>592</v>
      </c>
      <c r="I7154" t="s">
        <v>593</v>
      </c>
      <c r="J7154" t="s">
        <v>20</v>
      </c>
      <c r="K7154" t="s">
        <v>21</v>
      </c>
      <c r="L7154" t="s">
        <v>172</v>
      </c>
      <c r="M7154" t="s">
        <v>32</v>
      </c>
      <c r="N7154" t="s">
        <v>33</v>
      </c>
      <c r="O7154" t="s">
        <v>10311</v>
      </c>
      <c r="P7154" t="b">
        <f>production[[#This Row],[Funded Month]]&gt;=DATE(2021,1,1)</f>
        <v>1</v>
      </c>
    </row>
    <row r="7155" spans="1:16" x14ac:dyDescent="0.2">
      <c r="A7155" s="1" t="s">
        <v>10312</v>
      </c>
      <c r="B7155" t="s">
        <v>10307</v>
      </c>
      <c r="C7155" t="s">
        <v>16</v>
      </c>
      <c r="D7155" s="2">
        <v>44470</v>
      </c>
      <c r="E7155" t="s">
        <v>10313</v>
      </c>
      <c r="F7155">
        <f>1</f>
        <v>1</v>
      </c>
      <c r="G7155">
        <v>439850</v>
      </c>
      <c r="H7155" t="s">
        <v>18</v>
      </c>
      <c r="I7155" t="s">
        <v>19</v>
      </c>
      <c r="J7155" t="s">
        <v>20</v>
      </c>
      <c r="K7155" t="s">
        <v>21</v>
      </c>
      <c r="L7155" t="s">
        <v>28</v>
      </c>
      <c r="M7155" t="s">
        <v>23</v>
      </c>
      <c r="N7155" t="s">
        <v>33</v>
      </c>
      <c r="O7155" t="s">
        <v>10314</v>
      </c>
      <c r="P7155" t="b">
        <f>production[[#This Row],[Funded Month]]&gt;=DATE(2021,1,1)</f>
        <v>1</v>
      </c>
    </row>
    <row r="7156" spans="1:16" x14ac:dyDescent="0.2">
      <c r="A7156" s="1" t="s">
        <v>10315</v>
      </c>
      <c r="B7156" t="s">
        <v>10307</v>
      </c>
      <c r="C7156" t="s">
        <v>16</v>
      </c>
      <c r="D7156" s="2">
        <v>44470</v>
      </c>
      <c r="E7156" t="s">
        <v>10316</v>
      </c>
      <c r="F7156">
        <f>1</f>
        <v>1</v>
      </c>
      <c r="G7156">
        <v>148000</v>
      </c>
      <c r="H7156" t="s">
        <v>18</v>
      </c>
      <c r="I7156" t="s">
        <v>19</v>
      </c>
      <c r="J7156" t="s">
        <v>20</v>
      </c>
      <c r="K7156" t="s">
        <v>21</v>
      </c>
      <c r="L7156" t="s">
        <v>88</v>
      </c>
      <c r="M7156" t="s">
        <v>32</v>
      </c>
      <c r="N7156" t="s">
        <v>33</v>
      </c>
      <c r="O7156" t="s">
        <v>133</v>
      </c>
      <c r="P7156" t="b">
        <f>production[[#This Row],[Funded Month]]&gt;=DATE(2021,1,1)</f>
        <v>1</v>
      </c>
    </row>
    <row r="7157" spans="1:16" x14ac:dyDescent="0.2">
      <c r="A7157" s="1" t="s">
        <v>10317</v>
      </c>
      <c r="B7157" t="s">
        <v>10307</v>
      </c>
      <c r="C7157" t="s">
        <v>16</v>
      </c>
      <c r="D7157" s="2">
        <v>44470</v>
      </c>
      <c r="E7157" t="s">
        <v>10318</v>
      </c>
      <c r="F7157">
        <f>1</f>
        <v>1</v>
      </c>
      <c r="G7157">
        <v>224852</v>
      </c>
      <c r="H7157" t="s">
        <v>86</v>
      </c>
      <c r="I7157" t="s">
        <v>382</v>
      </c>
      <c r="J7157" t="s">
        <v>20</v>
      </c>
      <c r="K7157" t="s">
        <v>21</v>
      </c>
      <c r="L7157" t="s">
        <v>109</v>
      </c>
      <c r="M7157" t="s">
        <v>32</v>
      </c>
      <c r="N7157" t="s">
        <v>33</v>
      </c>
      <c r="O7157" t="s">
        <v>10319</v>
      </c>
      <c r="P7157" t="b">
        <f>production[[#This Row],[Funded Month]]&gt;=DATE(2021,1,1)</f>
        <v>1</v>
      </c>
    </row>
    <row r="7158" spans="1:16" x14ac:dyDescent="0.2">
      <c r="A7158" s="1" t="s">
        <v>10320</v>
      </c>
      <c r="B7158" t="s">
        <v>10307</v>
      </c>
      <c r="C7158" t="s">
        <v>16</v>
      </c>
      <c r="D7158" s="2">
        <v>44470</v>
      </c>
      <c r="E7158" t="s">
        <v>10321</v>
      </c>
      <c r="F7158">
        <f>1</f>
        <v>1</v>
      </c>
      <c r="G7158">
        <v>303200</v>
      </c>
      <c r="H7158" t="s">
        <v>18</v>
      </c>
      <c r="I7158" t="s">
        <v>19</v>
      </c>
      <c r="J7158" t="s">
        <v>20</v>
      </c>
      <c r="K7158" t="s">
        <v>21</v>
      </c>
      <c r="L7158" t="s">
        <v>109</v>
      </c>
      <c r="M7158" t="s">
        <v>32</v>
      </c>
      <c r="N7158" t="s">
        <v>33</v>
      </c>
      <c r="O7158" t="s">
        <v>10322</v>
      </c>
      <c r="P7158" t="b">
        <f>production[[#This Row],[Funded Month]]&gt;=DATE(2021,1,1)</f>
        <v>1</v>
      </c>
    </row>
    <row r="7159" spans="1:16" x14ac:dyDescent="0.2">
      <c r="A7159" s="1" t="s">
        <v>10323</v>
      </c>
      <c r="B7159" t="s">
        <v>10307</v>
      </c>
      <c r="C7159" t="s">
        <v>16</v>
      </c>
      <c r="D7159" s="2">
        <v>44470</v>
      </c>
      <c r="E7159" t="s">
        <v>10324</v>
      </c>
      <c r="F7159">
        <f>1</f>
        <v>1</v>
      </c>
      <c r="G7159">
        <v>353479</v>
      </c>
      <c r="H7159" t="s">
        <v>86</v>
      </c>
      <c r="I7159" t="s">
        <v>87</v>
      </c>
      <c r="J7159" t="s">
        <v>20</v>
      </c>
      <c r="K7159" t="s">
        <v>21</v>
      </c>
      <c r="L7159" t="s">
        <v>114</v>
      </c>
      <c r="M7159" t="s">
        <v>32</v>
      </c>
      <c r="N7159" t="s">
        <v>33</v>
      </c>
      <c r="O7159" t="s">
        <v>394</v>
      </c>
      <c r="P7159" t="b">
        <f>production[[#This Row],[Funded Month]]&gt;=DATE(2021,1,1)</f>
        <v>1</v>
      </c>
    </row>
    <row r="7160" spans="1:16" x14ac:dyDescent="0.2">
      <c r="A7160" s="1" t="s">
        <v>10325</v>
      </c>
      <c r="B7160" t="s">
        <v>10307</v>
      </c>
      <c r="C7160" t="s">
        <v>16</v>
      </c>
      <c r="D7160" s="2">
        <v>44470</v>
      </c>
      <c r="E7160" t="s">
        <v>10326</v>
      </c>
      <c r="F7160">
        <f>1</f>
        <v>1</v>
      </c>
      <c r="G7160">
        <v>289656</v>
      </c>
      <c r="H7160" t="s">
        <v>86</v>
      </c>
      <c r="I7160" t="s">
        <v>186</v>
      </c>
      <c r="J7160" t="s">
        <v>20</v>
      </c>
      <c r="K7160" t="s">
        <v>21</v>
      </c>
      <c r="L7160" t="s">
        <v>114</v>
      </c>
      <c r="M7160" t="s">
        <v>32</v>
      </c>
      <c r="N7160" t="s">
        <v>33</v>
      </c>
      <c r="O7160" t="s">
        <v>10327</v>
      </c>
      <c r="P7160" t="b">
        <f>production[[#This Row],[Funded Month]]&gt;=DATE(2021,1,1)</f>
        <v>1</v>
      </c>
    </row>
    <row r="7161" spans="1:16" x14ac:dyDescent="0.2">
      <c r="A7161" s="1" t="s">
        <v>10328</v>
      </c>
      <c r="B7161" t="s">
        <v>10307</v>
      </c>
      <c r="C7161" t="s">
        <v>16</v>
      </c>
      <c r="D7161" s="2">
        <v>44470</v>
      </c>
      <c r="E7161" t="s">
        <v>10329</v>
      </c>
      <c r="F7161">
        <f>1</f>
        <v>1</v>
      </c>
      <c r="G7161">
        <v>865838</v>
      </c>
      <c r="H7161" t="s">
        <v>18</v>
      </c>
      <c r="I7161" t="s">
        <v>255</v>
      </c>
      <c r="J7161" t="s">
        <v>20</v>
      </c>
      <c r="K7161" t="s">
        <v>21</v>
      </c>
      <c r="L7161" t="s">
        <v>189</v>
      </c>
      <c r="M7161" t="s">
        <v>32</v>
      </c>
      <c r="N7161" t="s">
        <v>33</v>
      </c>
      <c r="O7161" t="s">
        <v>5440</v>
      </c>
      <c r="P7161" t="b">
        <f>production[[#This Row],[Funded Month]]&gt;=DATE(2021,1,1)</f>
        <v>1</v>
      </c>
    </row>
    <row r="7162" spans="1:16" x14ac:dyDescent="0.2">
      <c r="A7162" s="1" t="s">
        <v>10330</v>
      </c>
      <c r="B7162" t="s">
        <v>10307</v>
      </c>
      <c r="C7162" t="s">
        <v>16</v>
      </c>
      <c r="D7162" s="2">
        <v>44470</v>
      </c>
      <c r="E7162" t="s">
        <v>10331</v>
      </c>
      <c r="F7162">
        <f>1</f>
        <v>1</v>
      </c>
      <c r="G7162">
        <v>255192</v>
      </c>
      <c r="H7162" t="s">
        <v>86</v>
      </c>
      <c r="I7162" t="s">
        <v>186</v>
      </c>
      <c r="J7162" t="s">
        <v>20</v>
      </c>
      <c r="K7162" t="s">
        <v>21</v>
      </c>
      <c r="L7162" t="s">
        <v>98</v>
      </c>
      <c r="M7162" t="s">
        <v>99</v>
      </c>
      <c r="N7162" t="s">
        <v>33</v>
      </c>
      <c r="O7162" t="s">
        <v>133</v>
      </c>
      <c r="P7162" t="b">
        <f>production[[#This Row],[Funded Month]]&gt;=DATE(2021,1,1)</f>
        <v>1</v>
      </c>
    </row>
    <row r="7163" spans="1:16" x14ac:dyDescent="0.2">
      <c r="A7163" s="1" t="s">
        <v>10332</v>
      </c>
      <c r="B7163" t="s">
        <v>10307</v>
      </c>
      <c r="C7163" t="s">
        <v>16</v>
      </c>
      <c r="D7163" s="2">
        <v>44470</v>
      </c>
      <c r="E7163" t="s">
        <v>10333</v>
      </c>
      <c r="F7163">
        <f>1</f>
        <v>1</v>
      </c>
      <c r="G7163">
        <v>388000</v>
      </c>
      <c r="H7163" t="s">
        <v>18</v>
      </c>
      <c r="I7163" t="s">
        <v>19</v>
      </c>
      <c r="J7163" t="s">
        <v>20</v>
      </c>
      <c r="K7163" t="s">
        <v>44</v>
      </c>
      <c r="L7163" t="s">
        <v>195</v>
      </c>
      <c r="M7163" t="s">
        <v>32</v>
      </c>
      <c r="N7163" t="s">
        <v>33</v>
      </c>
      <c r="O7163" t="s">
        <v>133</v>
      </c>
      <c r="P7163" t="b">
        <f>production[[#This Row],[Funded Month]]&gt;=DATE(2021,1,1)</f>
        <v>1</v>
      </c>
    </row>
    <row r="7164" spans="1:16" x14ac:dyDescent="0.2">
      <c r="A7164" s="1" t="s">
        <v>10334</v>
      </c>
      <c r="B7164" t="s">
        <v>10307</v>
      </c>
      <c r="C7164" t="s">
        <v>16</v>
      </c>
      <c r="D7164" s="2">
        <v>44470</v>
      </c>
      <c r="E7164" t="s">
        <v>10335</v>
      </c>
      <c r="F7164">
        <f>1</f>
        <v>1</v>
      </c>
      <c r="G7164">
        <v>299475</v>
      </c>
      <c r="H7164" t="s">
        <v>86</v>
      </c>
      <c r="I7164" t="s">
        <v>87</v>
      </c>
      <c r="J7164" t="s">
        <v>20</v>
      </c>
      <c r="K7164" t="s">
        <v>21</v>
      </c>
      <c r="L7164" t="s">
        <v>195</v>
      </c>
      <c r="M7164" t="s">
        <v>32</v>
      </c>
      <c r="N7164" t="s">
        <v>33</v>
      </c>
      <c r="O7164" t="s">
        <v>133</v>
      </c>
      <c r="P7164" t="b">
        <f>production[[#This Row],[Funded Month]]&gt;=DATE(2021,1,1)</f>
        <v>1</v>
      </c>
    </row>
    <row r="7165" spans="1:16" x14ac:dyDescent="0.2">
      <c r="A7165" s="1" t="s">
        <v>10336</v>
      </c>
      <c r="B7165" t="s">
        <v>10307</v>
      </c>
      <c r="C7165" t="s">
        <v>16</v>
      </c>
      <c r="D7165" s="2">
        <v>44470</v>
      </c>
      <c r="E7165" t="s">
        <v>10337</v>
      </c>
      <c r="F7165">
        <f>1</f>
        <v>1</v>
      </c>
      <c r="G7165">
        <v>372000</v>
      </c>
      <c r="H7165" t="s">
        <v>18</v>
      </c>
      <c r="I7165" t="s">
        <v>19</v>
      </c>
      <c r="J7165" t="s">
        <v>20</v>
      </c>
      <c r="K7165" t="s">
        <v>21</v>
      </c>
      <c r="L7165" t="s">
        <v>144</v>
      </c>
      <c r="M7165" t="s">
        <v>32</v>
      </c>
      <c r="N7165" t="s">
        <v>33</v>
      </c>
      <c r="O7165" t="s">
        <v>2598</v>
      </c>
      <c r="P7165" t="b">
        <f>production[[#This Row],[Funded Month]]&gt;=DATE(2021,1,1)</f>
        <v>1</v>
      </c>
    </row>
    <row r="7166" spans="1:16" x14ac:dyDescent="0.2">
      <c r="A7166" s="1" t="s">
        <v>10338</v>
      </c>
      <c r="B7166" t="s">
        <v>10307</v>
      </c>
      <c r="C7166" t="s">
        <v>16</v>
      </c>
      <c r="D7166" s="2">
        <v>44470</v>
      </c>
      <c r="E7166" t="s">
        <v>10339</v>
      </c>
      <c r="F7166">
        <f>1</f>
        <v>1</v>
      </c>
      <c r="G7166">
        <v>320000</v>
      </c>
      <c r="H7166" t="s">
        <v>18</v>
      </c>
      <c r="I7166" t="s">
        <v>19</v>
      </c>
      <c r="J7166" t="s">
        <v>20</v>
      </c>
      <c r="K7166" t="s">
        <v>21</v>
      </c>
      <c r="L7166" t="s">
        <v>312</v>
      </c>
      <c r="M7166" t="s">
        <v>32</v>
      </c>
      <c r="N7166" t="s">
        <v>33</v>
      </c>
      <c r="O7166" t="s">
        <v>10340</v>
      </c>
      <c r="P7166" t="b">
        <f>production[[#This Row],[Funded Month]]&gt;=DATE(2021,1,1)</f>
        <v>1</v>
      </c>
    </row>
    <row r="7167" spans="1:16" x14ac:dyDescent="0.2">
      <c r="A7167" s="1" t="s">
        <v>10341</v>
      </c>
      <c r="B7167" t="s">
        <v>10307</v>
      </c>
      <c r="C7167" t="s">
        <v>16</v>
      </c>
      <c r="D7167" s="2">
        <v>44470</v>
      </c>
      <c r="E7167" t="s">
        <v>10342</v>
      </c>
      <c r="F7167">
        <f>1</f>
        <v>1</v>
      </c>
      <c r="G7167">
        <v>321600</v>
      </c>
      <c r="H7167" t="s">
        <v>18</v>
      </c>
      <c r="I7167" t="s">
        <v>19</v>
      </c>
      <c r="J7167" t="s">
        <v>20</v>
      </c>
      <c r="K7167" t="s">
        <v>21</v>
      </c>
      <c r="L7167" t="s">
        <v>132</v>
      </c>
      <c r="M7167" t="s">
        <v>32</v>
      </c>
      <c r="N7167" t="s">
        <v>33</v>
      </c>
      <c r="O7167" t="s">
        <v>10343</v>
      </c>
      <c r="P7167" t="b">
        <f>production[[#This Row],[Funded Month]]&gt;=DATE(2021,1,1)</f>
        <v>1</v>
      </c>
    </row>
    <row r="7168" spans="1:16" x14ac:dyDescent="0.2">
      <c r="A7168" s="1" t="s">
        <v>10344</v>
      </c>
      <c r="B7168" t="s">
        <v>10307</v>
      </c>
      <c r="C7168" t="s">
        <v>16</v>
      </c>
      <c r="D7168" s="2">
        <v>44470</v>
      </c>
      <c r="E7168" t="s">
        <v>10345</v>
      </c>
      <c r="F7168">
        <f>1</f>
        <v>1</v>
      </c>
      <c r="G7168">
        <v>135945</v>
      </c>
      <c r="H7168" t="s">
        <v>18</v>
      </c>
      <c r="I7168" t="s">
        <v>50</v>
      </c>
      <c r="J7168" t="s">
        <v>20</v>
      </c>
      <c r="K7168" t="s">
        <v>27</v>
      </c>
      <c r="L7168" t="s">
        <v>147</v>
      </c>
      <c r="M7168" t="s">
        <v>32</v>
      </c>
      <c r="N7168" t="s">
        <v>33</v>
      </c>
      <c r="O7168" t="s">
        <v>10346</v>
      </c>
      <c r="P7168" t="b">
        <f>production[[#This Row],[Funded Month]]&gt;=DATE(2021,1,1)</f>
        <v>1</v>
      </c>
    </row>
    <row r="7169" spans="1:16" x14ac:dyDescent="0.2">
      <c r="A7169" s="1" t="s">
        <v>10347</v>
      </c>
      <c r="B7169" t="s">
        <v>10307</v>
      </c>
      <c r="C7169" t="s">
        <v>16</v>
      </c>
      <c r="D7169" s="2">
        <v>44470</v>
      </c>
      <c r="E7169" t="s">
        <v>10348</v>
      </c>
      <c r="F7169">
        <f>1</f>
        <v>1</v>
      </c>
      <c r="G7169">
        <v>189829</v>
      </c>
      <c r="H7169" t="s">
        <v>18</v>
      </c>
      <c r="I7169" t="s">
        <v>79</v>
      </c>
      <c r="J7169" t="s">
        <v>20</v>
      </c>
      <c r="K7169" t="s">
        <v>21</v>
      </c>
      <c r="L7169" t="s">
        <v>380</v>
      </c>
      <c r="M7169" t="s">
        <v>32</v>
      </c>
      <c r="N7169" t="s">
        <v>33</v>
      </c>
      <c r="O7169" t="s">
        <v>10349</v>
      </c>
      <c r="P7169" t="b">
        <f>production[[#This Row],[Funded Month]]&gt;=DATE(2021,1,1)</f>
        <v>1</v>
      </c>
    </row>
    <row r="7170" spans="1:16" x14ac:dyDescent="0.2">
      <c r="A7170" s="1" t="s">
        <v>10350</v>
      </c>
      <c r="B7170" t="s">
        <v>10307</v>
      </c>
      <c r="C7170" t="s">
        <v>16</v>
      </c>
      <c r="D7170" s="2">
        <v>44470</v>
      </c>
      <c r="E7170" t="s">
        <v>10351</v>
      </c>
      <c r="F7170">
        <f>1</f>
        <v>1</v>
      </c>
      <c r="G7170">
        <v>380000</v>
      </c>
      <c r="H7170" t="s">
        <v>18</v>
      </c>
      <c r="I7170" t="s">
        <v>1818</v>
      </c>
      <c r="J7170" t="s">
        <v>20</v>
      </c>
      <c r="K7170" t="s">
        <v>21</v>
      </c>
      <c r="L7170" t="s">
        <v>168</v>
      </c>
      <c r="M7170" t="s">
        <v>32</v>
      </c>
      <c r="N7170" t="s">
        <v>700</v>
      </c>
      <c r="O7170" t="s">
        <v>2842</v>
      </c>
      <c r="P7170" t="b">
        <f>production[[#This Row],[Funded Month]]&gt;=DATE(2021,1,1)</f>
        <v>1</v>
      </c>
    </row>
    <row r="7171" spans="1:16" x14ac:dyDescent="0.2">
      <c r="A7171" s="1" t="s">
        <v>10352</v>
      </c>
      <c r="B7171" t="s">
        <v>10307</v>
      </c>
      <c r="C7171" t="s">
        <v>16</v>
      </c>
      <c r="D7171" s="2">
        <v>44470</v>
      </c>
      <c r="E7171" t="s">
        <v>10353</v>
      </c>
      <c r="F7171">
        <f>1</f>
        <v>1</v>
      </c>
      <c r="G7171">
        <v>230000</v>
      </c>
      <c r="H7171" t="s">
        <v>18</v>
      </c>
      <c r="I7171" t="s">
        <v>19</v>
      </c>
      <c r="J7171" t="s">
        <v>20</v>
      </c>
      <c r="K7171" t="s">
        <v>21</v>
      </c>
      <c r="L7171" t="s">
        <v>88</v>
      </c>
      <c r="M7171" t="s">
        <v>32</v>
      </c>
      <c r="N7171" t="s">
        <v>148</v>
      </c>
      <c r="O7171" t="s">
        <v>133</v>
      </c>
      <c r="P7171" t="b">
        <f>production[[#This Row],[Funded Month]]&gt;=DATE(2021,1,1)</f>
        <v>1</v>
      </c>
    </row>
    <row r="7172" spans="1:16" x14ac:dyDescent="0.2">
      <c r="A7172" s="1" t="s">
        <v>10354</v>
      </c>
      <c r="B7172" t="s">
        <v>10307</v>
      </c>
      <c r="C7172" t="s">
        <v>16</v>
      </c>
      <c r="D7172" s="2">
        <v>44470</v>
      </c>
      <c r="E7172" t="s">
        <v>10355</v>
      </c>
      <c r="F7172">
        <f>1</f>
        <v>1</v>
      </c>
      <c r="G7172">
        <v>231725</v>
      </c>
      <c r="H7172" t="s">
        <v>86</v>
      </c>
      <c r="I7172" t="s">
        <v>87</v>
      </c>
      <c r="J7172" t="s">
        <v>20</v>
      </c>
      <c r="K7172" t="s">
        <v>21</v>
      </c>
      <c r="L7172" t="s">
        <v>172</v>
      </c>
      <c r="M7172" t="s">
        <v>32</v>
      </c>
      <c r="N7172" t="s">
        <v>33</v>
      </c>
      <c r="O7172" t="s">
        <v>10356</v>
      </c>
      <c r="P7172" t="b">
        <f>production[[#This Row],[Funded Month]]&gt;=DATE(2021,1,1)</f>
        <v>1</v>
      </c>
    </row>
    <row r="7173" spans="1:16" x14ac:dyDescent="0.2">
      <c r="A7173" s="1" t="s">
        <v>10357</v>
      </c>
      <c r="B7173" t="s">
        <v>10307</v>
      </c>
      <c r="C7173" t="s">
        <v>16</v>
      </c>
      <c r="D7173" s="2">
        <v>44470</v>
      </c>
      <c r="E7173" t="s">
        <v>10358</v>
      </c>
      <c r="F7173">
        <f>1</f>
        <v>1</v>
      </c>
      <c r="G7173">
        <v>308754</v>
      </c>
      <c r="H7173" t="s">
        <v>86</v>
      </c>
      <c r="I7173" t="s">
        <v>186</v>
      </c>
      <c r="J7173" t="s">
        <v>20</v>
      </c>
      <c r="K7173" t="s">
        <v>21</v>
      </c>
      <c r="L7173" t="s">
        <v>157</v>
      </c>
      <c r="M7173" t="s">
        <v>32</v>
      </c>
      <c r="N7173" t="s">
        <v>33</v>
      </c>
      <c r="O7173" t="s">
        <v>1210</v>
      </c>
      <c r="P7173" t="b">
        <f>production[[#This Row],[Funded Month]]&gt;=DATE(2021,1,1)</f>
        <v>1</v>
      </c>
    </row>
    <row r="7174" spans="1:16" x14ac:dyDescent="0.2">
      <c r="A7174" s="1" t="s">
        <v>10359</v>
      </c>
      <c r="B7174" t="s">
        <v>10307</v>
      </c>
      <c r="C7174" t="s">
        <v>16</v>
      </c>
      <c r="D7174" s="2">
        <v>44470</v>
      </c>
      <c r="E7174" t="s">
        <v>10360</v>
      </c>
      <c r="F7174">
        <f>1</f>
        <v>1</v>
      </c>
      <c r="G7174">
        <v>279795</v>
      </c>
      <c r="H7174" t="s">
        <v>238</v>
      </c>
      <c r="I7174" t="s">
        <v>239</v>
      </c>
      <c r="J7174" t="s">
        <v>20</v>
      </c>
      <c r="K7174" t="s">
        <v>21</v>
      </c>
      <c r="L7174" t="s">
        <v>157</v>
      </c>
      <c r="M7174" t="s">
        <v>32</v>
      </c>
      <c r="N7174" t="s">
        <v>2361</v>
      </c>
      <c r="O7174" t="s">
        <v>158</v>
      </c>
      <c r="P7174" t="b">
        <f>production[[#This Row],[Funded Month]]&gt;=DATE(2021,1,1)</f>
        <v>1</v>
      </c>
    </row>
    <row r="7175" spans="1:16" x14ac:dyDescent="0.2">
      <c r="A7175" s="1" t="s">
        <v>10361</v>
      </c>
      <c r="B7175" t="s">
        <v>10307</v>
      </c>
      <c r="C7175" t="s">
        <v>16</v>
      </c>
      <c r="D7175" s="2">
        <v>44470</v>
      </c>
      <c r="E7175" t="s">
        <v>10362</v>
      </c>
      <c r="F7175">
        <f>1</f>
        <v>1</v>
      </c>
      <c r="G7175">
        <v>261080</v>
      </c>
      <c r="H7175" t="s">
        <v>18</v>
      </c>
      <c r="I7175" t="s">
        <v>19</v>
      </c>
      <c r="J7175" t="s">
        <v>20</v>
      </c>
      <c r="K7175" t="s">
        <v>21</v>
      </c>
      <c r="L7175" t="s">
        <v>157</v>
      </c>
      <c r="M7175" t="s">
        <v>32</v>
      </c>
      <c r="N7175" t="s">
        <v>33</v>
      </c>
      <c r="O7175" t="s">
        <v>1212</v>
      </c>
      <c r="P7175" t="b">
        <f>production[[#This Row],[Funded Month]]&gt;=DATE(2021,1,1)</f>
        <v>1</v>
      </c>
    </row>
    <row r="7176" spans="1:16" x14ac:dyDescent="0.2">
      <c r="A7176" s="1" t="s">
        <v>10363</v>
      </c>
      <c r="B7176" t="s">
        <v>10307</v>
      </c>
      <c r="C7176" t="s">
        <v>16</v>
      </c>
      <c r="D7176" s="2">
        <v>44470</v>
      </c>
      <c r="E7176" t="s">
        <v>10364</v>
      </c>
      <c r="F7176">
        <f>1</f>
        <v>1</v>
      </c>
      <c r="G7176">
        <v>431633</v>
      </c>
      <c r="H7176" t="s">
        <v>18</v>
      </c>
      <c r="I7176" t="s">
        <v>19</v>
      </c>
      <c r="J7176" t="s">
        <v>20</v>
      </c>
      <c r="K7176" t="s">
        <v>21</v>
      </c>
      <c r="L7176" t="s">
        <v>321</v>
      </c>
      <c r="M7176" t="s">
        <v>32</v>
      </c>
      <c r="N7176" t="s">
        <v>33</v>
      </c>
      <c r="O7176" t="s">
        <v>10365</v>
      </c>
      <c r="P7176" t="b">
        <f>production[[#This Row],[Funded Month]]&gt;=DATE(2021,1,1)</f>
        <v>1</v>
      </c>
    </row>
    <row r="7177" spans="1:16" x14ac:dyDescent="0.2">
      <c r="A7177" s="1" t="s">
        <v>10366</v>
      </c>
      <c r="B7177" t="s">
        <v>10307</v>
      </c>
      <c r="C7177" t="s">
        <v>16</v>
      </c>
      <c r="D7177" s="2">
        <v>44470</v>
      </c>
      <c r="E7177" t="s">
        <v>10367</v>
      </c>
      <c r="F7177">
        <f>1</f>
        <v>1</v>
      </c>
      <c r="G7177">
        <v>369959</v>
      </c>
      <c r="H7177" t="s">
        <v>18</v>
      </c>
      <c r="I7177" t="s">
        <v>19</v>
      </c>
      <c r="J7177" t="s">
        <v>20</v>
      </c>
      <c r="K7177" t="s">
        <v>21</v>
      </c>
      <c r="L7177" t="s">
        <v>98</v>
      </c>
      <c r="M7177" t="s">
        <v>99</v>
      </c>
      <c r="N7177" t="s">
        <v>33</v>
      </c>
      <c r="O7177" t="s">
        <v>10368</v>
      </c>
      <c r="P7177" t="b">
        <f>production[[#This Row],[Funded Month]]&gt;=DATE(2021,1,1)</f>
        <v>1</v>
      </c>
    </row>
    <row r="7178" spans="1:16" x14ac:dyDescent="0.2">
      <c r="A7178" s="1" t="s">
        <v>10369</v>
      </c>
      <c r="B7178" t="s">
        <v>10307</v>
      </c>
      <c r="C7178" t="s">
        <v>16</v>
      </c>
      <c r="D7178" s="2">
        <v>44470</v>
      </c>
      <c r="E7178" t="s">
        <v>10370</v>
      </c>
      <c r="F7178">
        <f>1</f>
        <v>1</v>
      </c>
      <c r="G7178">
        <v>354573</v>
      </c>
      <c r="H7178" t="s">
        <v>18</v>
      </c>
      <c r="I7178" t="s">
        <v>19</v>
      </c>
      <c r="J7178" t="s">
        <v>20</v>
      </c>
      <c r="K7178" t="s">
        <v>21</v>
      </c>
      <c r="L7178" t="s">
        <v>114</v>
      </c>
      <c r="M7178" t="s">
        <v>32</v>
      </c>
      <c r="N7178" t="s">
        <v>33</v>
      </c>
      <c r="O7178" t="s">
        <v>394</v>
      </c>
      <c r="P7178" t="b">
        <f>production[[#This Row],[Funded Month]]&gt;=DATE(2021,1,1)</f>
        <v>1</v>
      </c>
    </row>
    <row r="7179" spans="1:16" x14ac:dyDescent="0.2">
      <c r="A7179" s="1" t="s">
        <v>10371</v>
      </c>
      <c r="B7179" t="s">
        <v>10307</v>
      </c>
      <c r="C7179" t="s">
        <v>16</v>
      </c>
      <c r="D7179" s="2">
        <v>44470</v>
      </c>
      <c r="E7179" t="s">
        <v>10372</v>
      </c>
      <c r="F7179">
        <f>1</f>
        <v>1</v>
      </c>
      <c r="G7179">
        <v>625000</v>
      </c>
      <c r="H7179" t="s">
        <v>18</v>
      </c>
      <c r="I7179" t="s">
        <v>19</v>
      </c>
      <c r="J7179" t="s">
        <v>20</v>
      </c>
      <c r="K7179" t="s">
        <v>21</v>
      </c>
      <c r="L7179" t="s">
        <v>109</v>
      </c>
      <c r="M7179" t="s">
        <v>32</v>
      </c>
      <c r="N7179" t="s">
        <v>33</v>
      </c>
      <c r="O7179" t="s">
        <v>10373</v>
      </c>
      <c r="P7179" t="b">
        <f>production[[#This Row],[Funded Month]]&gt;=DATE(2021,1,1)</f>
        <v>1</v>
      </c>
    </row>
    <row r="7180" spans="1:16" x14ac:dyDescent="0.2">
      <c r="A7180" s="1" t="s">
        <v>10374</v>
      </c>
      <c r="B7180" t="s">
        <v>10307</v>
      </c>
      <c r="C7180" t="s">
        <v>16</v>
      </c>
      <c r="D7180" s="2">
        <v>44470</v>
      </c>
      <c r="E7180" t="s">
        <v>10375</v>
      </c>
      <c r="F7180">
        <f>1</f>
        <v>1</v>
      </c>
      <c r="G7180">
        <v>368373</v>
      </c>
      <c r="H7180" t="s">
        <v>18</v>
      </c>
      <c r="I7180" t="s">
        <v>19</v>
      </c>
      <c r="J7180" t="s">
        <v>20</v>
      </c>
      <c r="K7180" t="s">
        <v>21</v>
      </c>
      <c r="L7180" t="s">
        <v>28</v>
      </c>
      <c r="M7180" t="s">
        <v>23</v>
      </c>
      <c r="N7180" t="s">
        <v>33</v>
      </c>
      <c r="O7180" t="s">
        <v>6750</v>
      </c>
      <c r="P7180" t="b">
        <f>production[[#This Row],[Funded Month]]&gt;=DATE(2021,1,1)</f>
        <v>1</v>
      </c>
    </row>
    <row r="7181" spans="1:16" x14ac:dyDescent="0.2">
      <c r="A7181" s="1" t="s">
        <v>10376</v>
      </c>
      <c r="B7181" t="s">
        <v>10307</v>
      </c>
      <c r="C7181" t="s">
        <v>16</v>
      </c>
      <c r="D7181" s="2">
        <v>44470</v>
      </c>
      <c r="E7181" t="s">
        <v>10377</v>
      </c>
      <c r="F7181">
        <f>1</f>
        <v>1</v>
      </c>
      <c r="G7181">
        <v>206196</v>
      </c>
      <c r="H7181" t="s">
        <v>86</v>
      </c>
      <c r="I7181" t="s">
        <v>117</v>
      </c>
      <c r="J7181" t="s">
        <v>20</v>
      </c>
      <c r="K7181" t="s">
        <v>21</v>
      </c>
      <c r="L7181" t="s">
        <v>1448</v>
      </c>
      <c r="M7181" t="s">
        <v>32</v>
      </c>
      <c r="N7181" t="s">
        <v>33</v>
      </c>
      <c r="O7181" t="s">
        <v>133</v>
      </c>
      <c r="P7181" t="b">
        <f>production[[#This Row],[Funded Month]]&gt;=DATE(2021,1,1)</f>
        <v>1</v>
      </c>
    </row>
    <row r="7182" spans="1:16" x14ac:dyDescent="0.2">
      <c r="A7182" s="1" t="s">
        <v>10378</v>
      </c>
      <c r="B7182" t="s">
        <v>10307</v>
      </c>
      <c r="C7182" t="s">
        <v>16</v>
      </c>
      <c r="D7182" s="2">
        <v>44470</v>
      </c>
      <c r="E7182" t="s">
        <v>10377</v>
      </c>
      <c r="F7182">
        <f>1</f>
        <v>1</v>
      </c>
      <c r="G7182">
        <v>7350</v>
      </c>
      <c r="H7182" t="s">
        <v>18</v>
      </c>
      <c r="I7182" t="s">
        <v>397</v>
      </c>
      <c r="J7182" t="s">
        <v>398</v>
      </c>
      <c r="K7182" t="s">
        <v>21</v>
      </c>
      <c r="L7182" t="s">
        <v>1448</v>
      </c>
      <c r="M7182" t="s">
        <v>32</v>
      </c>
      <c r="N7182" t="s">
        <v>33</v>
      </c>
      <c r="O7182" t="s">
        <v>133</v>
      </c>
      <c r="P7182" t="b">
        <f>production[[#This Row],[Funded Month]]&gt;=DATE(2021,1,1)</f>
        <v>1</v>
      </c>
    </row>
    <row r="7183" spans="1:16" x14ac:dyDescent="0.2">
      <c r="A7183" s="1" t="s">
        <v>10379</v>
      </c>
      <c r="B7183" t="s">
        <v>10307</v>
      </c>
      <c r="C7183" t="s">
        <v>16</v>
      </c>
      <c r="D7183" s="2">
        <v>44470</v>
      </c>
      <c r="E7183" t="s">
        <v>10380</v>
      </c>
      <c r="F7183">
        <f>1</f>
        <v>1</v>
      </c>
      <c r="G7183">
        <v>337250</v>
      </c>
      <c r="H7183" t="s">
        <v>18</v>
      </c>
      <c r="I7183" t="s">
        <v>19</v>
      </c>
      <c r="J7183" t="s">
        <v>20</v>
      </c>
      <c r="K7183" t="s">
        <v>21</v>
      </c>
      <c r="L7183" t="s">
        <v>442</v>
      </c>
      <c r="M7183" t="s">
        <v>32</v>
      </c>
      <c r="N7183" t="s">
        <v>165</v>
      </c>
      <c r="O7183" t="s">
        <v>725</v>
      </c>
      <c r="P7183" t="b">
        <f>production[[#This Row],[Funded Month]]&gt;=DATE(2021,1,1)</f>
        <v>1</v>
      </c>
    </row>
    <row r="7184" spans="1:16" x14ac:dyDescent="0.2">
      <c r="A7184" s="1" t="s">
        <v>10381</v>
      </c>
      <c r="B7184" t="s">
        <v>10307</v>
      </c>
      <c r="C7184" t="s">
        <v>16</v>
      </c>
      <c r="D7184" s="2">
        <v>44470</v>
      </c>
      <c r="E7184" t="s">
        <v>10382</v>
      </c>
      <c r="F7184">
        <f>1</f>
        <v>1</v>
      </c>
      <c r="G7184">
        <v>541642</v>
      </c>
      <c r="H7184" t="s">
        <v>18</v>
      </c>
      <c r="I7184" t="s">
        <v>19</v>
      </c>
      <c r="J7184" t="s">
        <v>20</v>
      </c>
      <c r="K7184" t="s">
        <v>21</v>
      </c>
      <c r="L7184" t="s">
        <v>312</v>
      </c>
      <c r="M7184" t="s">
        <v>32</v>
      </c>
      <c r="N7184" t="s">
        <v>33</v>
      </c>
      <c r="O7184" t="s">
        <v>3567</v>
      </c>
      <c r="P7184" t="b">
        <f>production[[#This Row],[Funded Month]]&gt;=DATE(2021,1,1)</f>
        <v>1</v>
      </c>
    </row>
    <row r="7185" spans="1:16" x14ac:dyDescent="0.2">
      <c r="A7185" s="1" t="s">
        <v>10383</v>
      </c>
      <c r="B7185" t="s">
        <v>10307</v>
      </c>
      <c r="C7185" t="s">
        <v>16</v>
      </c>
      <c r="D7185" s="2">
        <v>44470</v>
      </c>
      <c r="E7185" t="s">
        <v>10384</v>
      </c>
      <c r="F7185">
        <f>1</f>
        <v>1</v>
      </c>
      <c r="G7185">
        <v>395200</v>
      </c>
      <c r="H7185" t="s">
        <v>18</v>
      </c>
      <c r="I7185" t="s">
        <v>19</v>
      </c>
      <c r="J7185" t="s">
        <v>20</v>
      </c>
      <c r="K7185" t="s">
        <v>21</v>
      </c>
      <c r="L7185" t="s">
        <v>1448</v>
      </c>
      <c r="M7185" t="s">
        <v>32</v>
      </c>
      <c r="N7185" t="s">
        <v>33</v>
      </c>
      <c r="O7185" t="s">
        <v>133</v>
      </c>
      <c r="P7185" t="b">
        <f>production[[#This Row],[Funded Month]]&gt;=DATE(2021,1,1)</f>
        <v>1</v>
      </c>
    </row>
    <row r="7186" spans="1:16" x14ac:dyDescent="0.2">
      <c r="A7186" s="1" t="s">
        <v>10385</v>
      </c>
      <c r="B7186" t="s">
        <v>10307</v>
      </c>
      <c r="C7186" t="s">
        <v>16</v>
      </c>
      <c r="D7186" s="2">
        <v>44470</v>
      </c>
      <c r="E7186" t="s">
        <v>10386</v>
      </c>
      <c r="F7186">
        <f>1</f>
        <v>1</v>
      </c>
      <c r="G7186">
        <v>382500</v>
      </c>
      <c r="H7186" t="s">
        <v>18</v>
      </c>
      <c r="I7186" t="s">
        <v>19</v>
      </c>
      <c r="J7186" t="s">
        <v>20</v>
      </c>
      <c r="K7186" t="s">
        <v>21</v>
      </c>
      <c r="L7186" t="s">
        <v>380</v>
      </c>
      <c r="M7186" t="s">
        <v>32</v>
      </c>
      <c r="N7186" t="s">
        <v>33</v>
      </c>
      <c r="O7186" t="s">
        <v>10387</v>
      </c>
      <c r="P7186" t="b">
        <f>production[[#This Row],[Funded Month]]&gt;=DATE(2021,1,1)</f>
        <v>1</v>
      </c>
    </row>
    <row r="7187" spans="1:16" x14ac:dyDescent="0.2">
      <c r="A7187" s="1" t="s">
        <v>10388</v>
      </c>
      <c r="B7187" t="s">
        <v>10307</v>
      </c>
      <c r="C7187" t="s">
        <v>16</v>
      </c>
      <c r="D7187" s="2">
        <v>44470</v>
      </c>
      <c r="E7187" t="s">
        <v>10389</v>
      </c>
      <c r="F7187">
        <f>1</f>
        <v>1</v>
      </c>
      <c r="G7187">
        <v>335000</v>
      </c>
      <c r="H7187" t="s">
        <v>18</v>
      </c>
      <c r="I7187" t="s">
        <v>19</v>
      </c>
      <c r="J7187" t="s">
        <v>20</v>
      </c>
      <c r="K7187" t="s">
        <v>21</v>
      </c>
      <c r="L7187" t="s">
        <v>28</v>
      </c>
      <c r="M7187" t="s">
        <v>23</v>
      </c>
      <c r="N7187" t="s">
        <v>33</v>
      </c>
      <c r="O7187" t="s">
        <v>1326</v>
      </c>
      <c r="P7187" t="b">
        <f>production[[#This Row],[Funded Month]]&gt;=DATE(2021,1,1)</f>
        <v>1</v>
      </c>
    </row>
    <row r="7188" spans="1:16" x14ac:dyDescent="0.2">
      <c r="A7188" s="1" t="s">
        <v>10390</v>
      </c>
      <c r="B7188" t="s">
        <v>10307</v>
      </c>
      <c r="C7188" t="s">
        <v>16</v>
      </c>
      <c r="D7188" s="2">
        <v>44470</v>
      </c>
      <c r="E7188" t="s">
        <v>10391</v>
      </c>
      <c r="F7188">
        <f>1</f>
        <v>1</v>
      </c>
      <c r="G7188">
        <v>459081</v>
      </c>
      <c r="H7188" t="s">
        <v>18</v>
      </c>
      <c r="I7188" t="s">
        <v>19</v>
      </c>
      <c r="J7188" t="s">
        <v>20</v>
      </c>
      <c r="K7188" t="s">
        <v>21</v>
      </c>
      <c r="L7188" t="s">
        <v>28</v>
      </c>
      <c r="M7188" t="s">
        <v>23</v>
      </c>
      <c r="N7188" t="s">
        <v>33</v>
      </c>
      <c r="O7188" t="s">
        <v>1326</v>
      </c>
      <c r="P7188" t="b">
        <f>production[[#This Row],[Funded Month]]&gt;=DATE(2021,1,1)</f>
        <v>1</v>
      </c>
    </row>
    <row r="7189" spans="1:16" x14ac:dyDescent="0.2">
      <c r="A7189" s="1" t="s">
        <v>10392</v>
      </c>
      <c r="B7189" t="s">
        <v>10307</v>
      </c>
      <c r="C7189" t="s">
        <v>16</v>
      </c>
      <c r="D7189" s="2">
        <v>44470</v>
      </c>
      <c r="E7189" t="s">
        <v>10393</v>
      </c>
      <c r="F7189">
        <f>1</f>
        <v>1</v>
      </c>
      <c r="G7189">
        <v>216000</v>
      </c>
      <c r="H7189" t="s">
        <v>18</v>
      </c>
      <c r="I7189" t="s">
        <v>19</v>
      </c>
      <c r="J7189" t="s">
        <v>20</v>
      </c>
      <c r="K7189" t="s">
        <v>21</v>
      </c>
      <c r="L7189" t="s">
        <v>144</v>
      </c>
      <c r="M7189" t="s">
        <v>32</v>
      </c>
      <c r="N7189" t="s">
        <v>33</v>
      </c>
      <c r="O7189" t="s">
        <v>432</v>
      </c>
      <c r="P7189" t="b">
        <f>production[[#This Row],[Funded Month]]&gt;=DATE(2021,1,1)</f>
        <v>1</v>
      </c>
    </row>
    <row r="7190" spans="1:16" x14ac:dyDescent="0.2">
      <c r="A7190" s="1" t="s">
        <v>10394</v>
      </c>
      <c r="B7190" t="s">
        <v>10307</v>
      </c>
      <c r="C7190" t="s">
        <v>16</v>
      </c>
      <c r="D7190" s="2">
        <v>44470</v>
      </c>
      <c r="E7190" t="s">
        <v>10395</v>
      </c>
      <c r="F7190">
        <f>1</f>
        <v>1</v>
      </c>
      <c r="G7190">
        <v>546000</v>
      </c>
      <c r="H7190" t="s">
        <v>18</v>
      </c>
      <c r="I7190" t="s">
        <v>19</v>
      </c>
      <c r="J7190" t="s">
        <v>20</v>
      </c>
      <c r="K7190" t="s">
        <v>21</v>
      </c>
      <c r="L7190" t="s">
        <v>88</v>
      </c>
      <c r="M7190" t="s">
        <v>32</v>
      </c>
      <c r="N7190" t="s">
        <v>33</v>
      </c>
      <c r="O7190" t="s">
        <v>10396</v>
      </c>
      <c r="P7190" t="b">
        <f>production[[#This Row],[Funded Month]]&gt;=DATE(2021,1,1)</f>
        <v>1</v>
      </c>
    </row>
    <row r="7191" spans="1:16" x14ac:dyDescent="0.2">
      <c r="A7191" s="1" t="s">
        <v>10397</v>
      </c>
      <c r="B7191" t="s">
        <v>10307</v>
      </c>
      <c r="C7191" t="s">
        <v>16</v>
      </c>
      <c r="D7191" s="2">
        <v>44470</v>
      </c>
      <c r="E7191" t="s">
        <v>10398</v>
      </c>
      <c r="F7191">
        <f>1</f>
        <v>1</v>
      </c>
      <c r="G7191">
        <v>200000</v>
      </c>
      <c r="H7191" t="s">
        <v>18</v>
      </c>
      <c r="I7191" t="s">
        <v>19</v>
      </c>
      <c r="J7191" t="s">
        <v>20</v>
      </c>
      <c r="K7191" t="s">
        <v>21</v>
      </c>
      <c r="L7191" t="s">
        <v>422</v>
      </c>
      <c r="M7191" t="s">
        <v>32</v>
      </c>
      <c r="N7191" t="s">
        <v>33</v>
      </c>
      <c r="O7191" t="s">
        <v>10399</v>
      </c>
      <c r="P7191" t="b">
        <f>production[[#This Row],[Funded Month]]&gt;=DATE(2021,1,1)</f>
        <v>1</v>
      </c>
    </row>
    <row r="7192" spans="1:16" x14ac:dyDescent="0.2">
      <c r="A7192" s="1" t="s">
        <v>10400</v>
      </c>
      <c r="B7192" t="s">
        <v>10307</v>
      </c>
      <c r="C7192" t="s">
        <v>16</v>
      </c>
      <c r="D7192" s="2">
        <v>44470</v>
      </c>
      <c r="E7192" t="s">
        <v>10401</v>
      </c>
      <c r="F7192">
        <f>1</f>
        <v>1</v>
      </c>
      <c r="G7192">
        <v>211500</v>
      </c>
      <c r="H7192" t="s">
        <v>18</v>
      </c>
      <c r="I7192" t="s">
        <v>19</v>
      </c>
      <c r="J7192" t="s">
        <v>20</v>
      </c>
      <c r="K7192" t="s">
        <v>21</v>
      </c>
      <c r="L7192" t="s">
        <v>28</v>
      </c>
      <c r="M7192" t="s">
        <v>23</v>
      </c>
      <c r="N7192" t="s">
        <v>96</v>
      </c>
      <c r="O7192" t="s">
        <v>10402</v>
      </c>
      <c r="P7192" t="b">
        <f>production[[#This Row],[Funded Month]]&gt;=DATE(2021,1,1)</f>
        <v>1</v>
      </c>
    </row>
    <row r="7193" spans="1:16" x14ac:dyDescent="0.2">
      <c r="A7193" s="1" t="s">
        <v>10403</v>
      </c>
      <c r="B7193" t="s">
        <v>10307</v>
      </c>
      <c r="C7193" t="s">
        <v>16</v>
      </c>
      <c r="D7193" s="2">
        <v>44470</v>
      </c>
      <c r="E7193" t="s">
        <v>10404</v>
      </c>
      <c r="F7193">
        <f>1</f>
        <v>1</v>
      </c>
      <c r="G7193">
        <v>482229</v>
      </c>
      <c r="H7193" t="s">
        <v>18</v>
      </c>
      <c r="I7193" t="s">
        <v>19</v>
      </c>
      <c r="J7193" t="s">
        <v>20</v>
      </c>
      <c r="K7193" t="s">
        <v>21</v>
      </c>
      <c r="L7193" t="s">
        <v>88</v>
      </c>
      <c r="M7193" t="s">
        <v>32</v>
      </c>
      <c r="N7193" t="s">
        <v>33</v>
      </c>
      <c r="O7193" t="s">
        <v>133</v>
      </c>
      <c r="P7193" t="b">
        <f>production[[#This Row],[Funded Month]]&gt;=DATE(2021,1,1)</f>
        <v>1</v>
      </c>
    </row>
    <row r="7194" spans="1:16" x14ac:dyDescent="0.2">
      <c r="A7194" s="1" t="s">
        <v>10405</v>
      </c>
      <c r="B7194" t="s">
        <v>10307</v>
      </c>
      <c r="C7194" t="s">
        <v>16</v>
      </c>
      <c r="D7194" s="2">
        <v>44470</v>
      </c>
      <c r="E7194" t="s">
        <v>10406</v>
      </c>
      <c r="F7194">
        <f>1</f>
        <v>1</v>
      </c>
      <c r="G7194">
        <v>311600</v>
      </c>
      <c r="H7194" t="s">
        <v>18</v>
      </c>
      <c r="I7194" t="s">
        <v>19</v>
      </c>
      <c r="J7194" t="s">
        <v>20</v>
      </c>
      <c r="K7194" t="s">
        <v>21</v>
      </c>
      <c r="L7194" t="s">
        <v>120</v>
      </c>
      <c r="M7194" t="s">
        <v>32</v>
      </c>
      <c r="N7194" t="s">
        <v>315</v>
      </c>
      <c r="O7194" t="s">
        <v>3491</v>
      </c>
      <c r="P7194" t="b">
        <f>production[[#This Row],[Funded Month]]&gt;=DATE(2021,1,1)</f>
        <v>1</v>
      </c>
    </row>
    <row r="7195" spans="1:16" x14ac:dyDescent="0.2">
      <c r="A7195" s="1" t="s">
        <v>10407</v>
      </c>
      <c r="B7195" t="s">
        <v>10307</v>
      </c>
      <c r="C7195" t="s">
        <v>16</v>
      </c>
      <c r="D7195" s="2">
        <v>44470</v>
      </c>
      <c r="E7195" t="s">
        <v>10408</v>
      </c>
      <c r="F7195">
        <f>1</f>
        <v>1</v>
      </c>
      <c r="G7195">
        <v>145500</v>
      </c>
      <c r="H7195" t="s">
        <v>18</v>
      </c>
      <c r="I7195" t="s">
        <v>19</v>
      </c>
      <c r="J7195" t="s">
        <v>20</v>
      </c>
      <c r="K7195" t="s">
        <v>21</v>
      </c>
      <c r="L7195" t="s">
        <v>219</v>
      </c>
      <c r="M7195" t="s">
        <v>32</v>
      </c>
      <c r="N7195" t="s">
        <v>33</v>
      </c>
      <c r="O7195" t="s">
        <v>376</v>
      </c>
      <c r="P7195" t="b">
        <f>production[[#This Row],[Funded Month]]&gt;=DATE(2021,1,1)</f>
        <v>1</v>
      </c>
    </row>
    <row r="7196" spans="1:16" x14ac:dyDescent="0.2">
      <c r="A7196" s="1" t="s">
        <v>10409</v>
      </c>
      <c r="B7196" t="s">
        <v>10307</v>
      </c>
      <c r="C7196" t="s">
        <v>16</v>
      </c>
      <c r="D7196" s="2">
        <v>44470</v>
      </c>
      <c r="E7196" t="s">
        <v>10410</v>
      </c>
      <c r="F7196">
        <f>1</f>
        <v>1</v>
      </c>
      <c r="G7196">
        <v>591200</v>
      </c>
      <c r="H7196" t="s">
        <v>18</v>
      </c>
      <c r="I7196" t="s">
        <v>102</v>
      </c>
      <c r="J7196" t="s">
        <v>20</v>
      </c>
      <c r="K7196" t="s">
        <v>21</v>
      </c>
      <c r="L7196" t="s">
        <v>168</v>
      </c>
      <c r="M7196" t="s">
        <v>32</v>
      </c>
      <c r="N7196" t="s">
        <v>33</v>
      </c>
      <c r="O7196" t="s">
        <v>6297</v>
      </c>
      <c r="P7196" t="b">
        <f>production[[#This Row],[Funded Month]]&gt;=DATE(2021,1,1)</f>
        <v>1</v>
      </c>
    </row>
    <row r="7197" spans="1:16" x14ac:dyDescent="0.2">
      <c r="A7197" s="1" t="s">
        <v>10411</v>
      </c>
      <c r="B7197" t="s">
        <v>10307</v>
      </c>
      <c r="C7197" t="s">
        <v>16</v>
      </c>
      <c r="D7197" s="2">
        <v>44470</v>
      </c>
      <c r="E7197" t="s">
        <v>10412</v>
      </c>
      <c r="F7197">
        <f>1</f>
        <v>1</v>
      </c>
      <c r="G7197">
        <v>223250</v>
      </c>
      <c r="H7197" t="s">
        <v>18</v>
      </c>
      <c r="I7197" t="s">
        <v>19</v>
      </c>
      <c r="J7197" t="s">
        <v>20</v>
      </c>
      <c r="K7197" t="s">
        <v>21</v>
      </c>
      <c r="L7197" t="s">
        <v>132</v>
      </c>
      <c r="M7197" t="s">
        <v>2551</v>
      </c>
      <c r="N7197" t="s">
        <v>2552</v>
      </c>
      <c r="O7197" t="s">
        <v>6411</v>
      </c>
      <c r="P7197" t="b">
        <f>production[[#This Row],[Funded Month]]&gt;=DATE(2021,1,1)</f>
        <v>1</v>
      </c>
    </row>
    <row r="7198" spans="1:16" x14ac:dyDescent="0.2">
      <c r="A7198" s="1" t="s">
        <v>10413</v>
      </c>
      <c r="B7198" t="s">
        <v>10307</v>
      </c>
      <c r="C7198" t="s">
        <v>16</v>
      </c>
      <c r="D7198" s="2">
        <v>44470</v>
      </c>
      <c r="E7198" t="s">
        <v>10414</v>
      </c>
      <c r="F7198">
        <f>1</f>
        <v>1</v>
      </c>
      <c r="G7198">
        <v>315773</v>
      </c>
      <c r="H7198" t="s">
        <v>592</v>
      </c>
      <c r="I7198" t="s">
        <v>593</v>
      </c>
      <c r="J7198" t="s">
        <v>20</v>
      </c>
      <c r="K7198" t="s">
        <v>21</v>
      </c>
      <c r="L7198" t="s">
        <v>157</v>
      </c>
      <c r="M7198" t="s">
        <v>32</v>
      </c>
      <c r="N7198" t="s">
        <v>33</v>
      </c>
      <c r="O7198" t="s">
        <v>737</v>
      </c>
      <c r="P7198" t="b">
        <f>production[[#This Row],[Funded Month]]&gt;=DATE(2021,1,1)</f>
        <v>1</v>
      </c>
    </row>
    <row r="7199" spans="1:16" x14ac:dyDescent="0.2">
      <c r="A7199" s="1" t="s">
        <v>10415</v>
      </c>
      <c r="B7199" t="s">
        <v>10307</v>
      </c>
      <c r="C7199" t="s">
        <v>16</v>
      </c>
      <c r="D7199" s="2">
        <v>44470</v>
      </c>
      <c r="E7199" t="s">
        <v>10416</v>
      </c>
      <c r="F7199">
        <f>1</f>
        <v>1</v>
      </c>
      <c r="G7199">
        <v>138750</v>
      </c>
      <c r="H7199" t="s">
        <v>18</v>
      </c>
      <c r="I7199" t="s">
        <v>19</v>
      </c>
      <c r="J7199" t="s">
        <v>20</v>
      </c>
      <c r="K7199" t="s">
        <v>44</v>
      </c>
      <c r="L7199" t="s">
        <v>22</v>
      </c>
      <c r="M7199" t="s">
        <v>232</v>
      </c>
      <c r="N7199" t="s">
        <v>33</v>
      </c>
      <c r="O7199" t="s">
        <v>2804</v>
      </c>
      <c r="P7199" t="b">
        <f>production[[#This Row],[Funded Month]]&gt;=DATE(2021,1,1)</f>
        <v>1</v>
      </c>
    </row>
    <row r="7200" spans="1:16" x14ac:dyDescent="0.2">
      <c r="A7200" s="1" t="s">
        <v>10417</v>
      </c>
      <c r="B7200" t="s">
        <v>10307</v>
      </c>
      <c r="C7200" t="s">
        <v>16</v>
      </c>
      <c r="D7200" s="2">
        <v>44470</v>
      </c>
      <c r="E7200" t="s">
        <v>10418</v>
      </c>
      <c r="F7200">
        <f>1</f>
        <v>1</v>
      </c>
      <c r="G7200">
        <v>368000</v>
      </c>
      <c r="H7200" t="s">
        <v>18</v>
      </c>
      <c r="I7200" t="s">
        <v>19</v>
      </c>
      <c r="J7200" t="s">
        <v>20</v>
      </c>
      <c r="K7200" t="s">
        <v>21</v>
      </c>
      <c r="L7200" t="s">
        <v>193</v>
      </c>
      <c r="M7200" t="s">
        <v>32</v>
      </c>
      <c r="N7200" t="s">
        <v>33</v>
      </c>
      <c r="O7200" t="s">
        <v>10419</v>
      </c>
      <c r="P7200" t="b">
        <f>production[[#This Row],[Funded Month]]&gt;=DATE(2021,1,1)</f>
        <v>1</v>
      </c>
    </row>
    <row r="7201" spans="1:16" x14ac:dyDescent="0.2">
      <c r="A7201" s="1" t="s">
        <v>10420</v>
      </c>
      <c r="B7201" t="s">
        <v>10307</v>
      </c>
      <c r="C7201" t="s">
        <v>16</v>
      </c>
      <c r="D7201" s="2">
        <v>44470</v>
      </c>
      <c r="E7201" t="s">
        <v>10421</v>
      </c>
      <c r="F7201">
        <f>1</f>
        <v>1</v>
      </c>
      <c r="G7201">
        <v>248500</v>
      </c>
      <c r="H7201" t="s">
        <v>18</v>
      </c>
      <c r="I7201" t="s">
        <v>19</v>
      </c>
      <c r="J7201" t="s">
        <v>20</v>
      </c>
      <c r="K7201" t="s">
        <v>21</v>
      </c>
      <c r="L7201" t="s">
        <v>22</v>
      </c>
      <c r="M7201" t="s">
        <v>232</v>
      </c>
      <c r="N7201" t="s">
        <v>33</v>
      </c>
      <c r="O7201" t="s">
        <v>680</v>
      </c>
      <c r="P7201" t="b">
        <f>production[[#This Row],[Funded Month]]&gt;=DATE(2021,1,1)</f>
        <v>1</v>
      </c>
    </row>
    <row r="7202" spans="1:16" x14ac:dyDescent="0.2">
      <c r="A7202" s="1" t="s">
        <v>10422</v>
      </c>
      <c r="B7202" t="s">
        <v>10307</v>
      </c>
      <c r="C7202" t="s">
        <v>16</v>
      </c>
      <c r="D7202" s="2">
        <v>44470</v>
      </c>
      <c r="E7202" t="s">
        <v>10423</v>
      </c>
      <c r="F7202">
        <f>1</f>
        <v>1</v>
      </c>
      <c r="G7202">
        <v>240000</v>
      </c>
      <c r="H7202" t="s">
        <v>18</v>
      </c>
      <c r="I7202" t="s">
        <v>79</v>
      </c>
      <c r="J7202" t="s">
        <v>20</v>
      </c>
      <c r="K7202" t="s">
        <v>21</v>
      </c>
      <c r="L7202" t="s">
        <v>168</v>
      </c>
      <c r="M7202" t="s">
        <v>32</v>
      </c>
      <c r="N7202" t="s">
        <v>1749</v>
      </c>
      <c r="O7202" t="s">
        <v>10424</v>
      </c>
      <c r="P7202" t="b">
        <f>production[[#This Row],[Funded Month]]&gt;=DATE(2021,1,1)</f>
        <v>1</v>
      </c>
    </row>
    <row r="7203" spans="1:16" x14ac:dyDescent="0.2">
      <c r="A7203" s="1" t="s">
        <v>10425</v>
      </c>
      <c r="B7203" t="s">
        <v>10307</v>
      </c>
      <c r="C7203" t="s">
        <v>16</v>
      </c>
      <c r="D7203" s="2">
        <v>44470</v>
      </c>
      <c r="E7203" t="s">
        <v>10426</v>
      </c>
      <c r="F7203">
        <f>1</f>
        <v>1</v>
      </c>
      <c r="G7203">
        <v>215340</v>
      </c>
      <c r="H7203" t="s">
        <v>18</v>
      </c>
      <c r="I7203" t="s">
        <v>79</v>
      </c>
      <c r="J7203" t="s">
        <v>20</v>
      </c>
      <c r="K7203" t="s">
        <v>21</v>
      </c>
      <c r="L7203" t="s">
        <v>151</v>
      </c>
      <c r="M7203" t="s">
        <v>32</v>
      </c>
      <c r="N7203" t="s">
        <v>33</v>
      </c>
      <c r="O7203" t="s">
        <v>10427</v>
      </c>
      <c r="P7203" t="b">
        <f>production[[#This Row],[Funded Month]]&gt;=DATE(2021,1,1)</f>
        <v>1</v>
      </c>
    </row>
    <row r="7204" spans="1:16" x14ac:dyDescent="0.2">
      <c r="A7204" s="1" t="s">
        <v>10428</v>
      </c>
      <c r="B7204" t="s">
        <v>10307</v>
      </c>
      <c r="C7204" t="s">
        <v>16</v>
      </c>
      <c r="D7204" s="2">
        <v>44470</v>
      </c>
      <c r="E7204" t="s">
        <v>6137</v>
      </c>
      <c r="F7204">
        <f>1</f>
        <v>1</v>
      </c>
      <c r="G7204">
        <v>210000</v>
      </c>
      <c r="H7204" t="s">
        <v>18</v>
      </c>
      <c r="I7204" t="s">
        <v>19</v>
      </c>
      <c r="J7204" t="s">
        <v>20</v>
      </c>
      <c r="K7204" t="s">
        <v>44</v>
      </c>
      <c r="L7204" t="s">
        <v>28</v>
      </c>
      <c r="M7204" t="s">
        <v>23</v>
      </c>
      <c r="N7204" t="s">
        <v>96</v>
      </c>
      <c r="O7204" t="s">
        <v>372</v>
      </c>
      <c r="P7204" t="b">
        <f>production[[#This Row],[Funded Month]]&gt;=DATE(2021,1,1)</f>
        <v>1</v>
      </c>
    </row>
    <row r="7205" spans="1:16" x14ac:dyDescent="0.2">
      <c r="A7205" s="1" t="s">
        <v>10429</v>
      </c>
      <c r="B7205" t="s">
        <v>10307</v>
      </c>
      <c r="C7205" t="s">
        <v>16</v>
      </c>
      <c r="D7205" s="2">
        <v>44470</v>
      </c>
      <c r="E7205" t="s">
        <v>10430</v>
      </c>
      <c r="F7205">
        <f>1</f>
        <v>1</v>
      </c>
      <c r="G7205">
        <v>220000</v>
      </c>
      <c r="H7205" t="s">
        <v>18</v>
      </c>
      <c r="I7205" t="s">
        <v>19</v>
      </c>
      <c r="J7205" t="s">
        <v>20</v>
      </c>
      <c r="K7205" t="s">
        <v>21</v>
      </c>
      <c r="L7205" t="s">
        <v>168</v>
      </c>
      <c r="M7205" t="s">
        <v>32</v>
      </c>
      <c r="N7205" t="s">
        <v>700</v>
      </c>
      <c r="O7205" t="s">
        <v>1685</v>
      </c>
      <c r="P7205" t="b">
        <f>production[[#This Row],[Funded Month]]&gt;=DATE(2021,1,1)</f>
        <v>1</v>
      </c>
    </row>
    <row r="7206" spans="1:16" x14ac:dyDescent="0.2">
      <c r="A7206" s="1" t="s">
        <v>10431</v>
      </c>
      <c r="B7206" t="s">
        <v>10307</v>
      </c>
      <c r="C7206" t="s">
        <v>16</v>
      </c>
      <c r="D7206" s="2">
        <v>44470</v>
      </c>
      <c r="E7206" t="s">
        <v>10432</v>
      </c>
      <c r="F7206">
        <f>1</f>
        <v>1</v>
      </c>
      <c r="G7206">
        <v>294500</v>
      </c>
      <c r="H7206" t="s">
        <v>18</v>
      </c>
      <c r="I7206" t="s">
        <v>79</v>
      </c>
      <c r="J7206" t="s">
        <v>20</v>
      </c>
      <c r="K7206" t="s">
        <v>21</v>
      </c>
      <c r="L7206" t="s">
        <v>189</v>
      </c>
      <c r="M7206" t="s">
        <v>32</v>
      </c>
      <c r="N7206" t="s">
        <v>33</v>
      </c>
      <c r="O7206" t="s">
        <v>10433</v>
      </c>
      <c r="P7206" t="b">
        <f>production[[#This Row],[Funded Month]]&gt;=DATE(2021,1,1)</f>
        <v>1</v>
      </c>
    </row>
    <row r="7207" spans="1:16" x14ac:dyDescent="0.2">
      <c r="A7207" s="1" t="s">
        <v>10434</v>
      </c>
      <c r="B7207" t="s">
        <v>10307</v>
      </c>
      <c r="C7207" t="s">
        <v>16</v>
      </c>
      <c r="D7207" s="2">
        <v>44470</v>
      </c>
      <c r="E7207" t="s">
        <v>10435</v>
      </c>
      <c r="F7207">
        <f>1</f>
        <v>1</v>
      </c>
      <c r="G7207">
        <v>178965</v>
      </c>
      <c r="H7207" t="s">
        <v>18</v>
      </c>
      <c r="I7207" t="s">
        <v>19</v>
      </c>
      <c r="J7207" t="s">
        <v>20</v>
      </c>
      <c r="K7207" t="s">
        <v>21</v>
      </c>
      <c r="L7207" t="s">
        <v>224</v>
      </c>
      <c r="M7207" t="s">
        <v>32</v>
      </c>
      <c r="N7207" t="s">
        <v>33</v>
      </c>
      <c r="O7207" t="s">
        <v>10436</v>
      </c>
      <c r="P7207" t="b">
        <f>production[[#This Row],[Funded Month]]&gt;=DATE(2021,1,1)</f>
        <v>1</v>
      </c>
    </row>
    <row r="7208" spans="1:16" x14ac:dyDescent="0.2">
      <c r="A7208" s="1" t="s">
        <v>10437</v>
      </c>
      <c r="B7208" t="s">
        <v>10307</v>
      </c>
      <c r="C7208" t="s">
        <v>16</v>
      </c>
      <c r="D7208" s="2">
        <v>44470</v>
      </c>
      <c r="E7208" t="s">
        <v>10438</v>
      </c>
      <c r="F7208">
        <f>1</f>
        <v>1</v>
      </c>
      <c r="G7208">
        <v>313500</v>
      </c>
      <c r="H7208" t="s">
        <v>18</v>
      </c>
      <c r="I7208" t="s">
        <v>19</v>
      </c>
      <c r="J7208" t="s">
        <v>20</v>
      </c>
      <c r="K7208" t="s">
        <v>21</v>
      </c>
      <c r="L7208" t="s">
        <v>224</v>
      </c>
      <c r="M7208" t="s">
        <v>32</v>
      </c>
      <c r="N7208" t="s">
        <v>165</v>
      </c>
      <c r="O7208" t="s">
        <v>2514</v>
      </c>
      <c r="P7208" t="b">
        <f>production[[#This Row],[Funded Month]]&gt;=DATE(2021,1,1)</f>
        <v>1</v>
      </c>
    </row>
    <row r="7209" spans="1:16" x14ac:dyDescent="0.2">
      <c r="A7209" s="1" t="s">
        <v>10439</v>
      </c>
      <c r="B7209" t="s">
        <v>10307</v>
      </c>
      <c r="C7209" t="s">
        <v>16</v>
      </c>
      <c r="D7209" s="2">
        <v>44470</v>
      </c>
      <c r="E7209" t="s">
        <v>10440</v>
      </c>
      <c r="F7209">
        <f>1</f>
        <v>1</v>
      </c>
      <c r="G7209">
        <v>361000</v>
      </c>
      <c r="H7209" t="s">
        <v>18</v>
      </c>
      <c r="I7209" t="s">
        <v>19</v>
      </c>
      <c r="J7209" t="s">
        <v>20</v>
      </c>
      <c r="K7209" t="s">
        <v>21</v>
      </c>
      <c r="L7209" t="s">
        <v>88</v>
      </c>
      <c r="M7209" t="s">
        <v>32</v>
      </c>
      <c r="N7209" t="s">
        <v>33</v>
      </c>
      <c r="O7209" t="s">
        <v>133</v>
      </c>
      <c r="P7209" t="b">
        <f>production[[#This Row],[Funded Month]]&gt;=DATE(2021,1,1)</f>
        <v>1</v>
      </c>
    </row>
    <row r="7210" spans="1:16" x14ac:dyDescent="0.2">
      <c r="A7210" s="1" t="s">
        <v>10441</v>
      </c>
      <c r="B7210" t="s">
        <v>10307</v>
      </c>
      <c r="C7210" t="s">
        <v>16</v>
      </c>
      <c r="D7210" s="2">
        <v>44470</v>
      </c>
      <c r="E7210" t="s">
        <v>10442</v>
      </c>
      <c r="F7210">
        <f>1</f>
        <v>1</v>
      </c>
      <c r="G7210">
        <v>395250</v>
      </c>
      <c r="H7210" t="s">
        <v>18</v>
      </c>
      <c r="I7210" t="s">
        <v>19</v>
      </c>
      <c r="J7210" t="s">
        <v>20</v>
      </c>
      <c r="K7210" t="s">
        <v>21</v>
      </c>
      <c r="L7210" t="s">
        <v>144</v>
      </c>
      <c r="M7210" t="s">
        <v>32</v>
      </c>
      <c r="N7210" t="s">
        <v>154</v>
      </c>
      <c r="O7210" t="s">
        <v>2344</v>
      </c>
      <c r="P7210" t="b">
        <f>production[[#This Row],[Funded Month]]&gt;=DATE(2021,1,1)</f>
        <v>1</v>
      </c>
    </row>
    <row r="7211" spans="1:16" x14ac:dyDescent="0.2">
      <c r="A7211" s="1" t="s">
        <v>10443</v>
      </c>
      <c r="B7211" t="s">
        <v>10307</v>
      </c>
      <c r="C7211" t="s">
        <v>16</v>
      </c>
      <c r="D7211" s="2">
        <v>44470</v>
      </c>
      <c r="E7211" t="s">
        <v>10444</v>
      </c>
      <c r="F7211">
        <f>1</f>
        <v>1</v>
      </c>
      <c r="G7211">
        <v>186558</v>
      </c>
      <c r="H7211" t="s">
        <v>86</v>
      </c>
      <c r="I7211" t="s">
        <v>382</v>
      </c>
      <c r="J7211" t="s">
        <v>20</v>
      </c>
      <c r="K7211" t="s">
        <v>21</v>
      </c>
      <c r="L7211" t="s">
        <v>109</v>
      </c>
      <c r="M7211" t="s">
        <v>32</v>
      </c>
      <c r="N7211" t="s">
        <v>33</v>
      </c>
      <c r="O7211" t="s">
        <v>10445</v>
      </c>
      <c r="P7211" t="b">
        <f>production[[#This Row],[Funded Month]]&gt;=DATE(2021,1,1)</f>
        <v>1</v>
      </c>
    </row>
    <row r="7212" spans="1:16" x14ac:dyDescent="0.2">
      <c r="A7212" s="1" t="s">
        <v>10446</v>
      </c>
      <c r="B7212" t="s">
        <v>10307</v>
      </c>
      <c r="C7212" t="s">
        <v>16</v>
      </c>
      <c r="D7212" s="2">
        <v>44470</v>
      </c>
      <c r="E7212" t="s">
        <v>10447</v>
      </c>
      <c r="F7212">
        <f>1</f>
        <v>1</v>
      </c>
      <c r="G7212">
        <v>297000</v>
      </c>
      <c r="H7212" t="s">
        <v>18</v>
      </c>
      <c r="I7212" t="s">
        <v>19</v>
      </c>
      <c r="J7212" t="s">
        <v>20</v>
      </c>
      <c r="K7212" t="s">
        <v>21</v>
      </c>
      <c r="L7212" t="s">
        <v>157</v>
      </c>
      <c r="M7212" t="s">
        <v>32</v>
      </c>
      <c r="N7212" t="s">
        <v>33</v>
      </c>
      <c r="O7212" t="s">
        <v>10448</v>
      </c>
      <c r="P7212" t="b">
        <f>production[[#This Row],[Funded Month]]&gt;=DATE(2021,1,1)</f>
        <v>1</v>
      </c>
    </row>
    <row r="7213" spans="1:16" x14ac:dyDescent="0.2">
      <c r="A7213" s="1" t="s">
        <v>10449</v>
      </c>
      <c r="B7213" t="s">
        <v>10307</v>
      </c>
      <c r="C7213" t="s">
        <v>16</v>
      </c>
      <c r="D7213" s="2">
        <v>44470</v>
      </c>
      <c r="E7213" t="s">
        <v>10450</v>
      </c>
      <c r="F7213">
        <f>1</f>
        <v>1</v>
      </c>
      <c r="G7213">
        <v>286900</v>
      </c>
      <c r="H7213" t="s">
        <v>18</v>
      </c>
      <c r="I7213" t="s">
        <v>19</v>
      </c>
      <c r="J7213" t="s">
        <v>20</v>
      </c>
      <c r="K7213" t="s">
        <v>21</v>
      </c>
      <c r="L7213" t="s">
        <v>291</v>
      </c>
      <c r="M7213" t="s">
        <v>32</v>
      </c>
      <c r="N7213" t="s">
        <v>33</v>
      </c>
      <c r="O7213" t="s">
        <v>297</v>
      </c>
      <c r="P7213" t="b">
        <f>production[[#This Row],[Funded Month]]&gt;=DATE(2021,1,1)</f>
        <v>1</v>
      </c>
    </row>
    <row r="7214" spans="1:16" x14ac:dyDescent="0.2">
      <c r="A7214" s="1" t="s">
        <v>10451</v>
      </c>
      <c r="B7214" t="s">
        <v>10307</v>
      </c>
      <c r="C7214" t="s">
        <v>170</v>
      </c>
      <c r="D7214" s="2">
        <v>44470</v>
      </c>
      <c r="E7214" t="s">
        <v>10452</v>
      </c>
      <c r="F7214">
        <f>1</f>
        <v>1</v>
      </c>
      <c r="G7214">
        <v>185000</v>
      </c>
      <c r="H7214" t="s">
        <v>18</v>
      </c>
      <c r="I7214" t="s">
        <v>19</v>
      </c>
      <c r="J7214" t="s">
        <v>20</v>
      </c>
      <c r="K7214" t="s">
        <v>21</v>
      </c>
      <c r="L7214" t="s">
        <v>380</v>
      </c>
      <c r="M7214" t="s">
        <v>32</v>
      </c>
      <c r="N7214" t="s">
        <v>33</v>
      </c>
      <c r="O7214" t="s">
        <v>2454</v>
      </c>
      <c r="P7214" t="b">
        <f>production[[#This Row],[Funded Month]]&gt;=DATE(2021,1,1)</f>
        <v>1</v>
      </c>
    </row>
    <row r="7215" spans="1:16" x14ac:dyDescent="0.2">
      <c r="A7215" s="1" t="s">
        <v>10453</v>
      </c>
      <c r="B7215" t="s">
        <v>10307</v>
      </c>
      <c r="C7215" t="s">
        <v>16</v>
      </c>
      <c r="D7215" s="2">
        <v>44470</v>
      </c>
      <c r="E7215" t="s">
        <v>10454</v>
      </c>
      <c r="F7215">
        <f>1</f>
        <v>1</v>
      </c>
      <c r="G7215">
        <v>363298</v>
      </c>
      <c r="H7215" t="s">
        <v>86</v>
      </c>
      <c r="I7215" t="s">
        <v>117</v>
      </c>
      <c r="J7215" t="s">
        <v>20</v>
      </c>
      <c r="K7215" t="s">
        <v>21</v>
      </c>
      <c r="L7215" t="s">
        <v>219</v>
      </c>
      <c r="M7215" t="s">
        <v>32</v>
      </c>
      <c r="N7215" t="s">
        <v>33</v>
      </c>
      <c r="O7215" t="s">
        <v>10455</v>
      </c>
      <c r="P7215" t="b">
        <f>production[[#This Row],[Funded Month]]&gt;=DATE(2021,1,1)</f>
        <v>1</v>
      </c>
    </row>
    <row r="7216" spans="1:16" x14ac:dyDescent="0.2">
      <c r="A7216" s="1" t="s">
        <v>10456</v>
      </c>
      <c r="B7216" t="s">
        <v>10307</v>
      </c>
      <c r="C7216" t="s">
        <v>16</v>
      </c>
      <c r="D7216" s="2">
        <v>44470</v>
      </c>
      <c r="E7216" t="s">
        <v>10457</v>
      </c>
      <c r="F7216">
        <f>1</f>
        <v>1</v>
      </c>
      <c r="G7216">
        <v>180000</v>
      </c>
      <c r="H7216" t="s">
        <v>18</v>
      </c>
      <c r="I7216" t="s">
        <v>19</v>
      </c>
      <c r="J7216" t="s">
        <v>20</v>
      </c>
      <c r="K7216" t="s">
        <v>44</v>
      </c>
      <c r="L7216" t="s">
        <v>380</v>
      </c>
      <c r="M7216" t="s">
        <v>32</v>
      </c>
      <c r="N7216" t="s">
        <v>33</v>
      </c>
      <c r="O7216" t="s">
        <v>10458</v>
      </c>
      <c r="P7216" t="b">
        <f>production[[#This Row],[Funded Month]]&gt;=DATE(2021,1,1)</f>
        <v>1</v>
      </c>
    </row>
    <row r="7217" spans="1:16" x14ac:dyDescent="0.2">
      <c r="A7217" s="1" t="s">
        <v>10459</v>
      </c>
      <c r="B7217" t="s">
        <v>10307</v>
      </c>
      <c r="C7217" t="s">
        <v>16</v>
      </c>
      <c r="D7217" s="2">
        <v>44470</v>
      </c>
      <c r="E7217" t="s">
        <v>10460</v>
      </c>
      <c r="F7217">
        <f>1</f>
        <v>1</v>
      </c>
      <c r="G7217">
        <v>196377</v>
      </c>
      <c r="H7217" t="s">
        <v>86</v>
      </c>
      <c r="I7217" t="s">
        <v>87</v>
      </c>
      <c r="J7217" t="s">
        <v>20</v>
      </c>
      <c r="K7217" t="s">
        <v>21</v>
      </c>
      <c r="L7217" t="s">
        <v>312</v>
      </c>
      <c r="M7217" t="s">
        <v>32</v>
      </c>
      <c r="N7217" t="s">
        <v>33</v>
      </c>
      <c r="O7217" t="s">
        <v>10461</v>
      </c>
      <c r="P7217" t="b">
        <f>production[[#This Row],[Funded Month]]&gt;=DATE(2021,1,1)</f>
        <v>1</v>
      </c>
    </row>
    <row r="7218" spans="1:16" x14ac:dyDescent="0.2">
      <c r="A7218" s="1" t="s">
        <v>10462</v>
      </c>
      <c r="B7218" t="s">
        <v>10307</v>
      </c>
      <c r="C7218" t="s">
        <v>16</v>
      </c>
      <c r="D7218" s="2">
        <v>44470</v>
      </c>
      <c r="E7218" t="s">
        <v>10463</v>
      </c>
      <c r="F7218">
        <f>1</f>
        <v>1</v>
      </c>
      <c r="G7218">
        <v>450000</v>
      </c>
      <c r="H7218" t="s">
        <v>18</v>
      </c>
      <c r="I7218" t="s">
        <v>19</v>
      </c>
      <c r="J7218" t="s">
        <v>20</v>
      </c>
      <c r="K7218" t="s">
        <v>21</v>
      </c>
      <c r="L7218" t="s">
        <v>168</v>
      </c>
      <c r="M7218" t="s">
        <v>32</v>
      </c>
      <c r="N7218" t="s">
        <v>700</v>
      </c>
      <c r="O7218" t="s">
        <v>10464</v>
      </c>
      <c r="P7218" t="b">
        <f>production[[#This Row],[Funded Month]]&gt;=DATE(2021,1,1)</f>
        <v>1</v>
      </c>
    </row>
    <row r="7219" spans="1:16" x14ac:dyDescent="0.2">
      <c r="A7219" s="1" t="s">
        <v>10465</v>
      </c>
      <c r="B7219" t="s">
        <v>10307</v>
      </c>
      <c r="C7219" t="s">
        <v>16</v>
      </c>
      <c r="D7219" s="2">
        <v>44470</v>
      </c>
      <c r="E7219" t="s">
        <v>10466</v>
      </c>
      <c r="F7219">
        <f>1</f>
        <v>1</v>
      </c>
      <c r="G7219">
        <v>739875</v>
      </c>
      <c r="H7219" t="s">
        <v>18</v>
      </c>
      <c r="I7219" t="s">
        <v>544</v>
      </c>
      <c r="J7219" t="s">
        <v>20</v>
      </c>
      <c r="K7219" t="s">
        <v>21</v>
      </c>
      <c r="L7219" t="s">
        <v>28</v>
      </c>
      <c r="M7219" t="s">
        <v>23</v>
      </c>
      <c r="N7219" t="s">
        <v>33</v>
      </c>
      <c r="O7219" t="s">
        <v>28</v>
      </c>
      <c r="P7219" t="b">
        <f>production[[#This Row],[Funded Month]]&gt;=DATE(2021,1,1)</f>
        <v>1</v>
      </c>
    </row>
    <row r="7220" spans="1:16" x14ac:dyDescent="0.2">
      <c r="A7220" s="1" t="s">
        <v>10467</v>
      </c>
      <c r="B7220" t="s">
        <v>10307</v>
      </c>
      <c r="C7220" t="s">
        <v>16</v>
      </c>
      <c r="D7220" s="2">
        <v>44470</v>
      </c>
      <c r="E7220" t="s">
        <v>10468</v>
      </c>
      <c r="F7220">
        <f>1</f>
        <v>1</v>
      </c>
      <c r="G7220">
        <v>258990</v>
      </c>
      <c r="H7220" t="s">
        <v>18</v>
      </c>
      <c r="I7220" t="s">
        <v>79</v>
      </c>
      <c r="J7220" t="s">
        <v>20</v>
      </c>
      <c r="K7220" t="s">
        <v>21</v>
      </c>
      <c r="L7220" t="s">
        <v>193</v>
      </c>
      <c r="M7220" t="s">
        <v>32</v>
      </c>
      <c r="N7220" t="s">
        <v>33</v>
      </c>
      <c r="O7220" t="s">
        <v>10469</v>
      </c>
      <c r="P7220" t="b">
        <f>production[[#This Row],[Funded Month]]&gt;=DATE(2021,1,1)</f>
        <v>1</v>
      </c>
    </row>
    <row r="7221" spans="1:16" x14ac:dyDescent="0.2">
      <c r="A7221" s="1" t="s">
        <v>10470</v>
      </c>
      <c r="B7221" t="s">
        <v>10307</v>
      </c>
      <c r="C7221" t="s">
        <v>16</v>
      </c>
      <c r="D7221" s="2">
        <v>44470</v>
      </c>
      <c r="E7221" t="s">
        <v>10471</v>
      </c>
      <c r="F7221">
        <f>1</f>
        <v>1</v>
      </c>
      <c r="G7221">
        <v>218500</v>
      </c>
      <c r="H7221" t="s">
        <v>18</v>
      </c>
      <c r="I7221" t="s">
        <v>19</v>
      </c>
      <c r="J7221" t="s">
        <v>20</v>
      </c>
      <c r="K7221" t="s">
        <v>21</v>
      </c>
      <c r="L7221" t="s">
        <v>164</v>
      </c>
      <c r="M7221" t="s">
        <v>32</v>
      </c>
      <c r="N7221" t="s">
        <v>33</v>
      </c>
      <c r="O7221" t="s">
        <v>2829</v>
      </c>
      <c r="P7221" t="b">
        <f>production[[#This Row],[Funded Month]]&gt;=DATE(2021,1,1)</f>
        <v>1</v>
      </c>
    </row>
    <row r="7222" spans="1:16" x14ac:dyDescent="0.2">
      <c r="A7222" s="1" t="s">
        <v>10472</v>
      </c>
      <c r="B7222" t="s">
        <v>10307</v>
      </c>
      <c r="C7222" t="s">
        <v>16</v>
      </c>
      <c r="D7222" s="2">
        <v>44470</v>
      </c>
      <c r="E7222" t="s">
        <v>10473</v>
      </c>
      <c r="F7222">
        <f>1</f>
        <v>1</v>
      </c>
      <c r="G7222">
        <v>208550</v>
      </c>
      <c r="H7222" t="s">
        <v>18</v>
      </c>
      <c r="I7222" t="s">
        <v>79</v>
      </c>
      <c r="J7222" t="s">
        <v>20</v>
      </c>
      <c r="K7222" t="s">
        <v>21</v>
      </c>
      <c r="L7222" t="s">
        <v>189</v>
      </c>
      <c r="M7222" t="s">
        <v>32</v>
      </c>
      <c r="N7222" t="s">
        <v>33</v>
      </c>
      <c r="O7222" t="s">
        <v>3573</v>
      </c>
      <c r="P7222" t="b">
        <f>production[[#This Row],[Funded Month]]&gt;=DATE(2021,1,1)</f>
        <v>1</v>
      </c>
    </row>
    <row r="7223" spans="1:16" x14ac:dyDescent="0.2">
      <c r="A7223" s="1" t="s">
        <v>10474</v>
      </c>
      <c r="B7223" t="s">
        <v>10307</v>
      </c>
      <c r="C7223" t="s">
        <v>16</v>
      </c>
      <c r="D7223" s="2">
        <v>44470</v>
      </c>
      <c r="E7223" t="s">
        <v>10475</v>
      </c>
      <c r="F7223">
        <f>1</f>
        <v>1</v>
      </c>
      <c r="G7223">
        <v>180175</v>
      </c>
      <c r="H7223" t="s">
        <v>86</v>
      </c>
      <c r="I7223" t="s">
        <v>87</v>
      </c>
      <c r="J7223" t="s">
        <v>20</v>
      </c>
      <c r="K7223" t="s">
        <v>21</v>
      </c>
      <c r="L7223" t="s">
        <v>267</v>
      </c>
      <c r="M7223" t="s">
        <v>32</v>
      </c>
      <c r="N7223" t="s">
        <v>33</v>
      </c>
      <c r="O7223" t="s">
        <v>3489</v>
      </c>
      <c r="P7223" t="b">
        <f>production[[#This Row],[Funded Month]]&gt;=DATE(2021,1,1)</f>
        <v>1</v>
      </c>
    </row>
    <row r="7224" spans="1:16" x14ac:dyDescent="0.2">
      <c r="A7224" s="1" t="s">
        <v>10476</v>
      </c>
      <c r="B7224" t="s">
        <v>10307</v>
      </c>
      <c r="C7224" t="s">
        <v>16</v>
      </c>
      <c r="D7224" s="2">
        <v>44470</v>
      </c>
      <c r="E7224" t="s">
        <v>10477</v>
      </c>
      <c r="F7224">
        <f>1</f>
        <v>1</v>
      </c>
      <c r="G7224">
        <v>356250</v>
      </c>
      <c r="H7224" t="s">
        <v>18</v>
      </c>
      <c r="I7224" t="s">
        <v>19</v>
      </c>
      <c r="J7224" t="s">
        <v>20</v>
      </c>
      <c r="K7224" t="s">
        <v>21</v>
      </c>
      <c r="L7224" t="s">
        <v>193</v>
      </c>
      <c r="M7224" t="s">
        <v>32</v>
      </c>
      <c r="N7224" t="s">
        <v>33</v>
      </c>
      <c r="O7224" t="s">
        <v>3216</v>
      </c>
      <c r="P7224" t="b">
        <f>production[[#This Row],[Funded Month]]&gt;=DATE(2021,1,1)</f>
        <v>1</v>
      </c>
    </row>
    <row r="7225" spans="1:16" x14ac:dyDescent="0.2">
      <c r="A7225" s="1" t="s">
        <v>10478</v>
      </c>
      <c r="B7225" t="s">
        <v>10307</v>
      </c>
      <c r="C7225" t="s">
        <v>16</v>
      </c>
      <c r="D7225" s="2">
        <v>44470</v>
      </c>
      <c r="E7225" t="s">
        <v>10479</v>
      </c>
      <c r="F7225">
        <f>1</f>
        <v>1</v>
      </c>
      <c r="G7225">
        <v>201286</v>
      </c>
      <c r="H7225" t="s">
        <v>86</v>
      </c>
      <c r="I7225" t="s">
        <v>174</v>
      </c>
      <c r="J7225" t="s">
        <v>20</v>
      </c>
      <c r="K7225" t="s">
        <v>21</v>
      </c>
      <c r="L7225" t="s">
        <v>283</v>
      </c>
      <c r="M7225" t="s">
        <v>32</v>
      </c>
      <c r="N7225" t="s">
        <v>165</v>
      </c>
      <c r="O7225" t="s">
        <v>10480</v>
      </c>
      <c r="P7225" t="b">
        <f>production[[#This Row],[Funded Month]]&gt;=DATE(2021,1,1)</f>
        <v>1</v>
      </c>
    </row>
    <row r="7226" spans="1:16" x14ac:dyDescent="0.2">
      <c r="A7226" s="1" t="s">
        <v>10481</v>
      </c>
      <c r="B7226" t="s">
        <v>10307</v>
      </c>
      <c r="C7226" t="s">
        <v>16</v>
      </c>
      <c r="D7226" s="2">
        <v>44470</v>
      </c>
      <c r="E7226" t="s">
        <v>10482</v>
      </c>
      <c r="F7226">
        <f>1</f>
        <v>1</v>
      </c>
      <c r="G7226">
        <v>242500</v>
      </c>
      <c r="H7226" t="s">
        <v>18</v>
      </c>
      <c r="I7226" t="s">
        <v>19</v>
      </c>
      <c r="J7226" t="s">
        <v>20</v>
      </c>
      <c r="K7226" t="s">
        <v>21</v>
      </c>
      <c r="L7226" t="s">
        <v>181</v>
      </c>
      <c r="M7226" t="s">
        <v>32</v>
      </c>
      <c r="N7226" t="s">
        <v>33</v>
      </c>
      <c r="O7226" t="s">
        <v>1286</v>
      </c>
      <c r="P7226" t="b">
        <f>production[[#This Row],[Funded Month]]&gt;=DATE(2021,1,1)</f>
        <v>1</v>
      </c>
    </row>
    <row r="7227" spans="1:16" x14ac:dyDescent="0.2">
      <c r="A7227" s="1" t="s">
        <v>10483</v>
      </c>
      <c r="B7227" t="s">
        <v>10307</v>
      </c>
      <c r="C7227" t="s">
        <v>16</v>
      </c>
      <c r="D7227" s="2">
        <v>44470</v>
      </c>
      <c r="E7227" t="s">
        <v>10484</v>
      </c>
      <c r="F7227">
        <f>1</f>
        <v>1</v>
      </c>
      <c r="G7227">
        <v>198850</v>
      </c>
      <c r="H7227" t="s">
        <v>18</v>
      </c>
      <c r="I7227" t="s">
        <v>79</v>
      </c>
      <c r="J7227" t="s">
        <v>20</v>
      </c>
      <c r="K7227" t="s">
        <v>21</v>
      </c>
      <c r="L7227" t="s">
        <v>283</v>
      </c>
      <c r="M7227" t="s">
        <v>32</v>
      </c>
      <c r="N7227" t="s">
        <v>165</v>
      </c>
      <c r="O7227" t="s">
        <v>10485</v>
      </c>
      <c r="P7227" t="b">
        <f>production[[#This Row],[Funded Month]]&gt;=DATE(2021,1,1)</f>
        <v>1</v>
      </c>
    </row>
    <row r="7228" spans="1:16" x14ac:dyDescent="0.2">
      <c r="A7228" s="1" t="s">
        <v>10486</v>
      </c>
      <c r="B7228" t="s">
        <v>10307</v>
      </c>
      <c r="C7228" t="s">
        <v>16</v>
      </c>
      <c r="D7228" s="2">
        <v>44470</v>
      </c>
      <c r="E7228" t="s">
        <v>10487</v>
      </c>
      <c r="F7228">
        <f>1</f>
        <v>1</v>
      </c>
      <c r="G7228">
        <v>338751</v>
      </c>
      <c r="H7228" t="s">
        <v>86</v>
      </c>
      <c r="I7228" t="s">
        <v>117</v>
      </c>
      <c r="J7228" t="s">
        <v>20</v>
      </c>
      <c r="K7228" t="s">
        <v>21</v>
      </c>
      <c r="L7228" t="s">
        <v>114</v>
      </c>
      <c r="M7228" t="s">
        <v>32</v>
      </c>
      <c r="N7228" t="s">
        <v>33</v>
      </c>
      <c r="O7228" t="s">
        <v>394</v>
      </c>
      <c r="P7228" t="b">
        <f>production[[#This Row],[Funded Month]]&gt;=DATE(2021,1,1)</f>
        <v>1</v>
      </c>
    </row>
    <row r="7229" spans="1:16" x14ac:dyDescent="0.2">
      <c r="A7229" s="1" t="s">
        <v>10488</v>
      </c>
      <c r="B7229" t="s">
        <v>10307</v>
      </c>
      <c r="C7229" t="s">
        <v>16</v>
      </c>
      <c r="D7229" s="2">
        <v>44470</v>
      </c>
      <c r="E7229" t="s">
        <v>10489</v>
      </c>
      <c r="F7229">
        <f>1</f>
        <v>1</v>
      </c>
      <c r="G7229">
        <v>360000</v>
      </c>
      <c r="H7229" t="s">
        <v>18</v>
      </c>
      <c r="I7229" t="s">
        <v>19</v>
      </c>
      <c r="J7229" t="s">
        <v>20</v>
      </c>
      <c r="K7229" t="s">
        <v>21</v>
      </c>
      <c r="L7229" t="s">
        <v>123</v>
      </c>
      <c r="M7229" t="s">
        <v>178</v>
      </c>
      <c r="N7229" t="s">
        <v>33</v>
      </c>
      <c r="O7229" t="s">
        <v>10490</v>
      </c>
      <c r="P7229" t="b">
        <f>production[[#This Row],[Funded Month]]&gt;=DATE(2021,1,1)</f>
        <v>1</v>
      </c>
    </row>
    <row r="7230" spans="1:16" x14ac:dyDescent="0.2">
      <c r="A7230" s="1" t="s">
        <v>10491</v>
      </c>
      <c r="B7230" t="s">
        <v>10307</v>
      </c>
      <c r="C7230" t="s">
        <v>16</v>
      </c>
      <c r="D7230" s="2">
        <v>44470</v>
      </c>
      <c r="E7230" t="s">
        <v>10492</v>
      </c>
      <c r="F7230">
        <f>1</f>
        <v>1</v>
      </c>
      <c r="G7230">
        <v>588750</v>
      </c>
      <c r="H7230" t="s">
        <v>18</v>
      </c>
      <c r="I7230" t="s">
        <v>544</v>
      </c>
      <c r="J7230" t="s">
        <v>20</v>
      </c>
      <c r="K7230" t="s">
        <v>21</v>
      </c>
      <c r="L7230" t="s">
        <v>189</v>
      </c>
      <c r="M7230" t="s">
        <v>32</v>
      </c>
      <c r="N7230" t="s">
        <v>33</v>
      </c>
      <c r="O7230" t="s">
        <v>10493</v>
      </c>
      <c r="P7230" t="b">
        <f>production[[#This Row],[Funded Month]]&gt;=DATE(2021,1,1)</f>
        <v>1</v>
      </c>
    </row>
    <row r="7231" spans="1:16" x14ac:dyDescent="0.2">
      <c r="A7231" s="1" t="s">
        <v>10494</v>
      </c>
      <c r="B7231" t="s">
        <v>10307</v>
      </c>
      <c r="C7231" t="s">
        <v>16</v>
      </c>
      <c r="D7231" s="2">
        <v>44470</v>
      </c>
      <c r="E7231" t="s">
        <v>10495</v>
      </c>
      <c r="F7231">
        <f>1</f>
        <v>1</v>
      </c>
      <c r="G7231">
        <v>296530</v>
      </c>
      <c r="H7231" t="s">
        <v>86</v>
      </c>
      <c r="I7231" t="s">
        <v>87</v>
      </c>
      <c r="J7231" t="s">
        <v>20</v>
      </c>
      <c r="K7231" t="s">
        <v>21</v>
      </c>
      <c r="L7231" t="s">
        <v>181</v>
      </c>
      <c r="M7231" t="s">
        <v>32</v>
      </c>
      <c r="N7231" t="s">
        <v>154</v>
      </c>
      <c r="O7231" t="s">
        <v>10496</v>
      </c>
      <c r="P7231" t="b">
        <f>production[[#This Row],[Funded Month]]&gt;=DATE(2021,1,1)</f>
        <v>1</v>
      </c>
    </row>
    <row r="7232" spans="1:16" x14ac:dyDescent="0.2">
      <c r="A7232" s="1" t="s">
        <v>10497</v>
      </c>
      <c r="B7232" t="s">
        <v>10307</v>
      </c>
      <c r="C7232" t="s">
        <v>16</v>
      </c>
      <c r="D7232" s="2">
        <v>44470</v>
      </c>
      <c r="E7232" t="s">
        <v>10498</v>
      </c>
      <c r="F7232">
        <f>1</f>
        <v>1</v>
      </c>
      <c r="G7232">
        <v>229405</v>
      </c>
      <c r="H7232" t="s">
        <v>18</v>
      </c>
      <c r="I7232" t="s">
        <v>79</v>
      </c>
      <c r="J7232" t="s">
        <v>20</v>
      </c>
      <c r="K7232" t="s">
        <v>21</v>
      </c>
      <c r="L7232" t="s">
        <v>88</v>
      </c>
      <c r="M7232" t="s">
        <v>32</v>
      </c>
      <c r="N7232" t="s">
        <v>33</v>
      </c>
      <c r="O7232" t="s">
        <v>133</v>
      </c>
      <c r="P7232" t="b">
        <f>production[[#This Row],[Funded Month]]&gt;=DATE(2021,1,1)</f>
        <v>1</v>
      </c>
    </row>
    <row r="7233" spans="1:16" x14ac:dyDescent="0.2">
      <c r="A7233" s="1" t="s">
        <v>10499</v>
      </c>
      <c r="B7233" t="s">
        <v>10307</v>
      </c>
      <c r="C7233" t="s">
        <v>16</v>
      </c>
      <c r="D7233" s="2">
        <v>44470</v>
      </c>
      <c r="E7233" t="s">
        <v>10500</v>
      </c>
      <c r="F7233">
        <f>1</f>
        <v>1</v>
      </c>
      <c r="G7233">
        <v>302400</v>
      </c>
      <c r="H7233" t="s">
        <v>18</v>
      </c>
      <c r="I7233" t="s">
        <v>19</v>
      </c>
      <c r="J7233" t="s">
        <v>20</v>
      </c>
      <c r="K7233" t="s">
        <v>21</v>
      </c>
      <c r="L7233" t="s">
        <v>181</v>
      </c>
      <c r="M7233" t="s">
        <v>32</v>
      </c>
      <c r="N7233" t="s">
        <v>154</v>
      </c>
      <c r="O7233" t="s">
        <v>445</v>
      </c>
      <c r="P7233" t="b">
        <f>production[[#This Row],[Funded Month]]&gt;=DATE(2021,1,1)</f>
        <v>1</v>
      </c>
    </row>
    <row r="7234" spans="1:16" x14ac:dyDescent="0.2">
      <c r="A7234" s="1" t="s">
        <v>10501</v>
      </c>
      <c r="B7234" t="s">
        <v>10307</v>
      </c>
      <c r="C7234" t="s">
        <v>16</v>
      </c>
      <c r="D7234" s="2">
        <v>44470</v>
      </c>
      <c r="E7234" t="s">
        <v>10502</v>
      </c>
      <c r="F7234">
        <f>1</f>
        <v>1</v>
      </c>
      <c r="G7234">
        <v>216000</v>
      </c>
      <c r="H7234" t="s">
        <v>18</v>
      </c>
      <c r="I7234" t="s">
        <v>19</v>
      </c>
      <c r="J7234" t="s">
        <v>20</v>
      </c>
      <c r="K7234" t="s">
        <v>21</v>
      </c>
      <c r="L7234" t="s">
        <v>224</v>
      </c>
      <c r="M7234" t="s">
        <v>32</v>
      </c>
      <c r="N7234" t="s">
        <v>33</v>
      </c>
      <c r="O7234" t="s">
        <v>10503</v>
      </c>
      <c r="P7234" t="b">
        <f>production[[#This Row],[Funded Month]]&gt;=DATE(2021,1,1)</f>
        <v>1</v>
      </c>
    </row>
    <row r="7235" spans="1:16" x14ac:dyDescent="0.2">
      <c r="A7235" s="1" t="s">
        <v>10504</v>
      </c>
      <c r="B7235" t="s">
        <v>10307</v>
      </c>
      <c r="C7235" t="s">
        <v>16</v>
      </c>
      <c r="D7235" s="2">
        <v>44470</v>
      </c>
      <c r="E7235" t="s">
        <v>10505</v>
      </c>
      <c r="F7235">
        <f>1</f>
        <v>1</v>
      </c>
      <c r="G7235">
        <v>324000</v>
      </c>
      <c r="H7235" t="s">
        <v>18</v>
      </c>
      <c r="I7235" t="s">
        <v>19</v>
      </c>
      <c r="J7235" t="s">
        <v>20</v>
      </c>
      <c r="K7235" t="s">
        <v>21</v>
      </c>
      <c r="L7235" t="s">
        <v>422</v>
      </c>
      <c r="M7235" t="s">
        <v>32</v>
      </c>
      <c r="N7235" t="s">
        <v>33</v>
      </c>
      <c r="O7235" t="s">
        <v>695</v>
      </c>
      <c r="P7235" t="b">
        <f>production[[#This Row],[Funded Month]]&gt;=DATE(2021,1,1)</f>
        <v>1</v>
      </c>
    </row>
    <row r="7236" spans="1:16" x14ac:dyDescent="0.2">
      <c r="A7236" s="1" t="s">
        <v>10506</v>
      </c>
      <c r="B7236" t="s">
        <v>10307</v>
      </c>
      <c r="C7236" t="s">
        <v>16</v>
      </c>
      <c r="D7236" s="2">
        <v>44470</v>
      </c>
      <c r="E7236" t="s">
        <v>10444</v>
      </c>
      <c r="F7236">
        <f>1</f>
        <v>1</v>
      </c>
      <c r="G7236">
        <v>6650</v>
      </c>
      <c r="H7236" t="s">
        <v>18</v>
      </c>
      <c r="I7236" t="s">
        <v>488</v>
      </c>
      <c r="J7236" t="s">
        <v>398</v>
      </c>
      <c r="K7236" t="s">
        <v>21</v>
      </c>
      <c r="L7236" t="s">
        <v>109</v>
      </c>
      <c r="M7236" t="s">
        <v>32</v>
      </c>
      <c r="N7236" t="s">
        <v>33</v>
      </c>
      <c r="O7236" t="s">
        <v>10507</v>
      </c>
      <c r="P7236" t="b">
        <f>production[[#This Row],[Funded Month]]&gt;=DATE(2021,1,1)</f>
        <v>1</v>
      </c>
    </row>
    <row r="7237" spans="1:16" x14ac:dyDescent="0.2">
      <c r="A7237" s="1" t="s">
        <v>10508</v>
      </c>
      <c r="B7237" t="s">
        <v>10307</v>
      </c>
      <c r="C7237" t="s">
        <v>16</v>
      </c>
      <c r="D7237" s="2">
        <v>44470</v>
      </c>
      <c r="E7237" t="s">
        <v>10509</v>
      </c>
      <c r="F7237">
        <f>1</f>
        <v>1</v>
      </c>
      <c r="G7237">
        <v>475000</v>
      </c>
      <c r="H7237" t="s">
        <v>18</v>
      </c>
      <c r="I7237" t="s">
        <v>19</v>
      </c>
      <c r="J7237" t="s">
        <v>20</v>
      </c>
      <c r="K7237" t="s">
        <v>21</v>
      </c>
      <c r="L7237" t="s">
        <v>151</v>
      </c>
      <c r="M7237" t="s">
        <v>32</v>
      </c>
      <c r="N7237" t="s">
        <v>33</v>
      </c>
      <c r="O7237" t="s">
        <v>10510</v>
      </c>
      <c r="P7237" t="b">
        <f>production[[#This Row],[Funded Month]]&gt;=DATE(2021,1,1)</f>
        <v>1</v>
      </c>
    </row>
    <row r="7238" spans="1:16" x14ac:dyDescent="0.2">
      <c r="A7238" s="1" t="s">
        <v>10511</v>
      </c>
      <c r="B7238" t="s">
        <v>10307</v>
      </c>
      <c r="C7238" t="s">
        <v>16</v>
      </c>
      <c r="D7238" s="2">
        <v>44470</v>
      </c>
      <c r="E7238" t="s">
        <v>10512</v>
      </c>
      <c r="F7238">
        <f>1</f>
        <v>1</v>
      </c>
      <c r="G7238">
        <v>176739</v>
      </c>
      <c r="H7238" t="s">
        <v>86</v>
      </c>
      <c r="I7238" t="s">
        <v>382</v>
      </c>
      <c r="J7238" t="s">
        <v>20</v>
      </c>
      <c r="K7238" t="s">
        <v>21</v>
      </c>
      <c r="L7238" t="s">
        <v>193</v>
      </c>
      <c r="M7238" t="s">
        <v>32</v>
      </c>
      <c r="N7238" t="s">
        <v>33</v>
      </c>
      <c r="O7238" t="s">
        <v>1713</v>
      </c>
      <c r="P7238" t="b">
        <f>production[[#This Row],[Funded Month]]&gt;=DATE(2021,1,1)</f>
        <v>1</v>
      </c>
    </row>
    <row r="7239" spans="1:16" x14ac:dyDescent="0.2">
      <c r="A7239" s="1" t="s">
        <v>10513</v>
      </c>
      <c r="B7239" t="s">
        <v>10307</v>
      </c>
      <c r="C7239" t="s">
        <v>16</v>
      </c>
      <c r="D7239" s="2">
        <v>44470</v>
      </c>
      <c r="E7239" t="s">
        <v>2326</v>
      </c>
      <c r="F7239">
        <f>1</f>
        <v>1</v>
      </c>
      <c r="G7239">
        <v>984000</v>
      </c>
      <c r="H7239" t="s">
        <v>18</v>
      </c>
      <c r="I7239" t="s">
        <v>255</v>
      </c>
      <c r="J7239" t="s">
        <v>20</v>
      </c>
      <c r="K7239" t="s">
        <v>21</v>
      </c>
      <c r="L7239" t="s">
        <v>120</v>
      </c>
      <c r="M7239" t="s">
        <v>32</v>
      </c>
      <c r="N7239" t="s">
        <v>33</v>
      </c>
      <c r="O7239" t="s">
        <v>2327</v>
      </c>
      <c r="P7239" t="b">
        <f>production[[#This Row],[Funded Month]]&gt;=DATE(2021,1,1)</f>
        <v>1</v>
      </c>
    </row>
    <row r="7240" spans="1:16" x14ac:dyDescent="0.2">
      <c r="A7240" s="1" t="s">
        <v>10514</v>
      </c>
      <c r="B7240" t="s">
        <v>10307</v>
      </c>
      <c r="C7240" t="s">
        <v>16</v>
      </c>
      <c r="D7240" s="2">
        <v>44470</v>
      </c>
      <c r="E7240" t="s">
        <v>10515</v>
      </c>
      <c r="F7240">
        <f>1</f>
        <v>1</v>
      </c>
      <c r="G7240">
        <v>311000</v>
      </c>
      <c r="H7240" t="s">
        <v>238</v>
      </c>
      <c r="I7240" t="s">
        <v>286</v>
      </c>
      <c r="J7240" t="s">
        <v>20</v>
      </c>
      <c r="K7240" t="s">
        <v>21</v>
      </c>
      <c r="L7240" t="s">
        <v>28</v>
      </c>
      <c r="M7240" t="s">
        <v>23</v>
      </c>
      <c r="N7240" t="s">
        <v>96</v>
      </c>
      <c r="O7240" t="s">
        <v>10516</v>
      </c>
      <c r="P7240" t="b">
        <f>production[[#This Row],[Funded Month]]&gt;=DATE(2021,1,1)</f>
        <v>1</v>
      </c>
    </row>
    <row r="7241" spans="1:16" x14ac:dyDescent="0.2">
      <c r="A7241" s="1" t="s">
        <v>10517</v>
      </c>
      <c r="B7241" t="s">
        <v>10307</v>
      </c>
      <c r="C7241" t="s">
        <v>16</v>
      </c>
      <c r="D7241" s="2">
        <v>44470</v>
      </c>
      <c r="E7241" t="s">
        <v>10518</v>
      </c>
      <c r="F7241">
        <f>1</f>
        <v>1</v>
      </c>
      <c r="G7241">
        <v>259250</v>
      </c>
      <c r="H7241" t="s">
        <v>18</v>
      </c>
      <c r="I7241" t="s">
        <v>19</v>
      </c>
      <c r="J7241" t="s">
        <v>20</v>
      </c>
      <c r="K7241" t="s">
        <v>21</v>
      </c>
      <c r="L7241" t="s">
        <v>144</v>
      </c>
      <c r="M7241" t="s">
        <v>32</v>
      </c>
      <c r="N7241" t="s">
        <v>33</v>
      </c>
      <c r="O7241" t="s">
        <v>5362</v>
      </c>
      <c r="P7241" t="b">
        <f>production[[#This Row],[Funded Month]]&gt;=DATE(2021,1,1)</f>
        <v>1</v>
      </c>
    </row>
    <row r="7242" spans="1:16" x14ac:dyDescent="0.2">
      <c r="A7242" s="1" t="s">
        <v>10519</v>
      </c>
      <c r="B7242" t="s">
        <v>10307</v>
      </c>
      <c r="C7242" t="s">
        <v>16</v>
      </c>
      <c r="D7242" s="2">
        <v>44470</v>
      </c>
      <c r="E7242" t="s">
        <v>10520</v>
      </c>
      <c r="F7242">
        <f>1</f>
        <v>1</v>
      </c>
      <c r="G7242">
        <v>343660</v>
      </c>
      <c r="H7242" t="s">
        <v>86</v>
      </c>
      <c r="I7242" t="s">
        <v>87</v>
      </c>
      <c r="J7242" t="s">
        <v>20</v>
      </c>
      <c r="K7242" t="s">
        <v>21</v>
      </c>
      <c r="L7242" t="s">
        <v>98</v>
      </c>
      <c r="M7242" t="s">
        <v>99</v>
      </c>
      <c r="N7242" t="s">
        <v>33</v>
      </c>
      <c r="O7242" t="s">
        <v>2359</v>
      </c>
      <c r="P7242" t="b">
        <f>production[[#This Row],[Funded Month]]&gt;=DATE(2021,1,1)</f>
        <v>1</v>
      </c>
    </row>
    <row r="7243" spans="1:16" x14ac:dyDescent="0.2">
      <c r="A7243" s="1" t="s">
        <v>10521</v>
      </c>
      <c r="B7243" t="s">
        <v>10307</v>
      </c>
      <c r="C7243" t="s">
        <v>16</v>
      </c>
      <c r="D7243" s="2">
        <v>44470</v>
      </c>
      <c r="E7243" t="s">
        <v>10522</v>
      </c>
      <c r="F7243">
        <f>1</f>
        <v>1</v>
      </c>
      <c r="G7243">
        <v>402500</v>
      </c>
      <c r="H7243" t="s">
        <v>18</v>
      </c>
      <c r="I7243" t="s">
        <v>19</v>
      </c>
      <c r="J7243" t="s">
        <v>20</v>
      </c>
      <c r="K7243" t="s">
        <v>21</v>
      </c>
      <c r="L7243" t="s">
        <v>283</v>
      </c>
      <c r="M7243" t="s">
        <v>32</v>
      </c>
      <c r="N7243" t="s">
        <v>165</v>
      </c>
      <c r="O7243" t="s">
        <v>10523</v>
      </c>
      <c r="P7243" t="b">
        <f>production[[#This Row],[Funded Month]]&gt;=DATE(2021,1,1)</f>
        <v>1</v>
      </c>
    </row>
    <row r="7244" spans="1:16" x14ac:dyDescent="0.2">
      <c r="A7244" s="1" t="s">
        <v>10524</v>
      </c>
      <c r="B7244" t="s">
        <v>10307</v>
      </c>
      <c r="C7244" t="s">
        <v>16</v>
      </c>
      <c r="D7244" s="2">
        <v>44470</v>
      </c>
      <c r="E7244" t="s">
        <v>10525</v>
      </c>
      <c r="F7244">
        <f>1</f>
        <v>1</v>
      </c>
      <c r="G7244">
        <v>294464</v>
      </c>
      <c r="H7244" t="s">
        <v>86</v>
      </c>
      <c r="I7244" t="s">
        <v>87</v>
      </c>
      <c r="J7244" t="s">
        <v>20</v>
      </c>
      <c r="K7244" t="s">
        <v>21</v>
      </c>
      <c r="L7244" t="s">
        <v>249</v>
      </c>
      <c r="M7244" t="s">
        <v>32</v>
      </c>
      <c r="N7244" t="s">
        <v>33</v>
      </c>
      <c r="O7244" t="s">
        <v>10526</v>
      </c>
      <c r="P7244" t="b">
        <f>production[[#This Row],[Funded Month]]&gt;=DATE(2021,1,1)</f>
        <v>1</v>
      </c>
    </row>
    <row r="7245" spans="1:16" x14ac:dyDescent="0.2">
      <c r="A7245" s="1" t="s">
        <v>10527</v>
      </c>
      <c r="B7245" t="s">
        <v>10307</v>
      </c>
      <c r="C7245" t="s">
        <v>16</v>
      </c>
      <c r="D7245" s="2">
        <v>44470</v>
      </c>
      <c r="E7245" t="s">
        <v>10528</v>
      </c>
      <c r="F7245">
        <f>1</f>
        <v>1</v>
      </c>
      <c r="G7245">
        <v>325000</v>
      </c>
      <c r="H7245" t="s">
        <v>18</v>
      </c>
      <c r="I7245" t="s">
        <v>19</v>
      </c>
      <c r="J7245" t="s">
        <v>20</v>
      </c>
      <c r="K7245" t="s">
        <v>21</v>
      </c>
      <c r="L7245" t="s">
        <v>189</v>
      </c>
      <c r="M7245" t="s">
        <v>32</v>
      </c>
      <c r="N7245" t="s">
        <v>33</v>
      </c>
      <c r="O7245" t="s">
        <v>10529</v>
      </c>
      <c r="P7245" t="b">
        <f>production[[#This Row],[Funded Month]]&gt;=DATE(2021,1,1)</f>
        <v>1</v>
      </c>
    </row>
    <row r="7246" spans="1:16" x14ac:dyDescent="0.2">
      <c r="A7246" s="1" t="s">
        <v>10530</v>
      </c>
      <c r="B7246" t="s">
        <v>10307</v>
      </c>
      <c r="C7246" t="s">
        <v>16</v>
      </c>
      <c r="D7246" s="2">
        <v>44470</v>
      </c>
      <c r="E7246" t="s">
        <v>10531</v>
      </c>
      <c r="F7246">
        <f>1</f>
        <v>1</v>
      </c>
      <c r="G7246">
        <v>318750</v>
      </c>
      <c r="H7246" t="s">
        <v>18</v>
      </c>
      <c r="I7246" t="s">
        <v>19</v>
      </c>
      <c r="J7246" t="s">
        <v>20</v>
      </c>
      <c r="K7246" t="s">
        <v>21</v>
      </c>
      <c r="L7246" t="s">
        <v>144</v>
      </c>
      <c r="M7246" t="s">
        <v>32</v>
      </c>
      <c r="N7246" t="s">
        <v>33</v>
      </c>
      <c r="O7246" t="s">
        <v>10532</v>
      </c>
      <c r="P7246" t="b">
        <f>production[[#This Row],[Funded Month]]&gt;=DATE(2021,1,1)</f>
        <v>1</v>
      </c>
    </row>
    <row r="7247" spans="1:16" x14ac:dyDescent="0.2">
      <c r="A7247" s="1" t="s">
        <v>10533</v>
      </c>
      <c r="B7247" t="s">
        <v>10307</v>
      </c>
      <c r="C7247" t="s">
        <v>16</v>
      </c>
      <c r="D7247" s="2">
        <v>44470</v>
      </c>
      <c r="E7247" t="s">
        <v>10534</v>
      </c>
      <c r="F7247">
        <f>1</f>
        <v>1</v>
      </c>
      <c r="G7247">
        <v>245005</v>
      </c>
      <c r="H7247" t="s">
        <v>18</v>
      </c>
      <c r="I7247" t="s">
        <v>19</v>
      </c>
      <c r="J7247" t="s">
        <v>20</v>
      </c>
      <c r="K7247" t="s">
        <v>21</v>
      </c>
      <c r="L7247" t="s">
        <v>476</v>
      </c>
      <c r="M7247" t="s">
        <v>32</v>
      </c>
      <c r="N7247" t="s">
        <v>33</v>
      </c>
      <c r="O7247" t="s">
        <v>10535</v>
      </c>
      <c r="P7247" t="b">
        <f>production[[#This Row],[Funded Month]]&gt;=DATE(2021,1,1)</f>
        <v>1</v>
      </c>
    </row>
    <row r="7248" spans="1:16" x14ac:dyDescent="0.2">
      <c r="A7248" s="1" t="s">
        <v>10536</v>
      </c>
      <c r="B7248" t="s">
        <v>10307</v>
      </c>
      <c r="C7248" t="s">
        <v>16</v>
      </c>
      <c r="D7248" s="2">
        <v>44470</v>
      </c>
      <c r="E7248" t="s">
        <v>10537</v>
      </c>
      <c r="F7248">
        <f>1</f>
        <v>1</v>
      </c>
      <c r="G7248">
        <v>390791</v>
      </c>
      <c r="H7248" t="s">
        <v>86</v>
      </c>
      <c r="I7248" t="s">
        <v>87</v>
      </c>
      <c r="J7248" t="s">
        <v>20</v>
      </c>
      <c r="K7248" t="s">
        <v>21</v>
      </c>
      <c r="L7248" t="s">
        <v>151</v>
      </c>
      <c r="M7248" t="s">
        <v>32</v>
      </c>
      <c r="N7248" t="s">
        <v>33</v>
      </c>
      <c r="O7248" t="s">
        <v>1363</v>
      </c>
      <c r="P7248" t="b">
        <f>production[[#This Row],[Funded Month]]&gt;=DATE(2021,1,1)</f>
        <v>1</v>
      </c>
    </row>
    <row r="7249" spans="1:16" x14ac:dyDescent="0.2">
      <c r="A7249" s="1" t="s">
        <v>10538</v>
      </c>
      <c r="B7249" t="s">
        <v>10307</v>
      </c>
      <c r="C7249" t="s">
        <v>16</v>
      </c>
      <c r="D7249" s="2">
        <v>44470</v>
      </c>
      <c r="E7249" t="s">
        <v>10539</v>
      </c>
      <c r="F7249">
        <f>1</f>
        <v>1</v>
      </c>
      <c r="G7249">
        <v>96030</v>
      </c>
      <c r="H7249" t="s">
        <v>18</v>
      </c>
      <c r="I7249" t="s">
        <v>79</v>
      </c>
      <c r="J7249" t="s">
        <v>20</v>
      </c>
      <c r="K7249" t="s">
        <v>21</v>
      </c>
      <c r="L7249" t="s">
        <v>193</v>
      </c>
      <c r="M7249" t="s">
        <v>32</v>
      </c>
      <c r="N7249" t="s">
        <v>33</v>
      </c>
      <c r="O7249" t="s">
        <v>4365</v>
      </c>
      <c r="P7249" t="b">
        <f>production[[#This Row],[Funded Month]]&gt;=DATE(2021,1,1)</f>
        <v>1</v>
      </c>
    </row>
    <row r="7250" spans="1:16" x14ac:dyDescent="0.2">
      <c r="A7250" s="1" t="s">
        <v>10540</v>
      </c>
      <c r="B7250" t="s">
        <v>10307</v>
      </c>
      <c r="C7250" t="s">
        <v>16</v>
      </c>
      <c r="D7250" s="2">
        <v>44470</v>
      </c>
      <c r="E7250" t="s">
        <v>10416</v>
      </c>
      <c r="F7250">
        <f>1</f>
        <v>1</v>
      </c>
      <c r="G7250">
        <v>78000</v>
      </c>
      <c r="H7250" t="s">
        <v>18</v>
      </c>
      <c r="I7250" t="s">
        <v>19</v>
      </c>
      <c r="J7250" t="s">
        <v>20</v>
      </c>
      <c r="K7250" t="s">
        <v>44</v>
      </c>
      <c r="L7250" t="s">
        <v>22</v>
      </c>
      <c r="M7250" t="s">
        <v>232</v>
      </c>
      <c r="N7250" t="s">
        <v>33</v>
      </c>
      <c r="O7250" t="s">
        <v>2804</v>
      </c>
      <c r="P7250" t="b">
        <f>production[[#This Row],[Funded Month]]&gt;=DATE(2021,1,1)</f>
        <v>1</v>
      </c>
    </row>
    <row r="7251" spans="1:16" x14ac:dyDescent="0.2">
      <c r="A7251" s="1" t="s">
        <v>10541</v>
      </c>
      <c r="B7251" t="s">
        <v>10307</v>
      </c>
      <c r="C7251" t="s">
        <v>16</v>
      </c>
      <c r="D7251" s="2">
        <v>44470</v>
      </c>
      <c r="E7251" t="s">
        <v>10542</v>
      </c>
      <c r="F7251">
        <f>1</f>
        <v>1</v>
      </c>
      <c r="G7251">
        <v>407483</v>
      </c>
      <c r="H7251" t="s">
        <v>86</v>
      </c>
      <c r="I7251" t="s">
        <v>117</v>
      </c>
      <c r="J7251" t="s">
        <v>20</v>
      </c>
      <c r="K7251" t="s">
        <v>21</v>
      </c>
      <c r="L7251" t="s">
        <v>126</v>
      </c>
      <c r="M7251" t="s">
        <v>32</v>
      </c>
      <c r="N7251" t="s">
        <v>33</v>
      </c>
      <c r="O7251" t="s">
        <v>6870</v>
      </c>
      <c r="P7251" t="b">
        <f>production[[#This Row],[Funded Month]]&gt;=DATE(2021,1,1)</f>
        <v>1</v>
      </c>
    </row>
    <row r="7252" spans="1:16" x14ac:dyDescent="0.2">
      <c r="A7252" s="1" t="s">
        <v>10543</v>
      </c>
      <c r="B7252" t="s">
        <v>10307</v>
      </c>
      <c r="C7252" t="s">
        <v>16</v>
      </c>
      <c r="D7252" s="2">
        <v>44470</v>
      </c>
      <c r="E7252" t="s">
        <v>10544</v>
      </c>
      <c r="F7252">
        <f>1</f>
        <v>1</v>
      </c>
      <c r="G7252">
        <v>451600</v>
      </c>
      <c r="H7252" t="s">
        <v>18</v>
      </c>
      <c r="I7252" t="s">
        <v>19</v>
      </c>
      <c r="J7252" t="s">
        <v>20</v>
      </c>
      <c r="K7252" t="s">
        <v>21</v>
      </c>
      <c r="L7252" t="s">
        <v>147</v>
      </c>
      <c r="M7252" t="s">
        <v>32</v>
      </c>
      <c r="N7252" t="s">
        <v>33</v>
      </c>
      <c r="O7252" t="s">
        <v>10545</v>
      </c>
      <c r="P7252" t="b">
        <f>production[[#This Row],[Funded Month]]&gt;=DATE(2021,1,1)</f>
        <v>1</v>
      </c>
    </row>
    <row r="7253" spans="1:16" x14ac:dyDescent="0.2">
      <c r="A7253" s="1" t="s">
        <v>10546</v>
      </c>
      <c r="B7253" t="s">
        <v>10307</v>
      </c>
      <c r="C7253" t="s">
        <v>16</v>
      </c>
      <c r="D7253" s="2">
        <v>44470</v>
      </c>
      <c r="E7253" t="s">
        <v>10416</v>
      </c>
      <c r="F7253">
        <f>1</f>
        <v>1</v>
      </c>
      <c r="G7253">
        <v>86250</v>
      </c>
      <c r="H7253" t="s">
        <v>18</v>
      </c>
      <c r="I7253" t="s">
        <v>19</v>
      </c>
      <c r="J7253" t="s">
        <v>20</v>
      </c>
      <c r="K7253" t="s">
        <v>44</v>
      </c>
      <c r="L7253" t="s">
        <v>22</v>
      </c>
      <c r="M7253" t="s">
        <v>232</v>
      </c>
      <c r="N7253" t="s">
        <v>33</v>
      </c>
      <c r="O7253" t="s">
        <v>2804</v>
      </c>
      <c r="P7253" t="b">
        <f>production[[#This Row],[Funded Month]]&gt;=DATE(2021,1,1)</f>
        <v>1</v>
      </c>
    </row>
    <row r="7254" spans="1:16" x14ac:dyDescent="0.2">
      <c r="A7254" s="1" t="s">
        <v>10547</v>
      </c>
      <c r="B7254" t="s">
        <v>10307</v>
      </c>
      <c r="C7254" t="s">
        <v>16</v>
      </c>
      <c r="D7254" s="2">
        <v>44470</v>
      </c>
      <c r="E7254" t="s">
        <v>10416</v>
      </c>
      <c r="F7254">
        <f>1</f>
        <v>1</v>
      </c>
      <c r="G7254">
        <v>105000</v>
      </c>
      <c r="H7254" t="s">
        <v>18</v>
      </c>
      <c r="I7254" t="s">
        <v>19</v>
      </c>
      <c r="J7254" t="s">
        <v>20</v>
      </c>
      <c r="K7254" t="s">
        <v>44</v>
      </c>
      <c r="L7254" t="s">
        <v>22</v>
      </c>
      <c r="M7254" t="s">
        <v>232</v>
      </c>
      <c r="N7254" t="s">
        <v>33</v>
      </c>
      <c r="O7254" t="s">
        <v>2804</v>
      </c>
      <c r="P7254" t="b">
        <f>production[[#This Row],[Funded Month]]&gt;=DATE(2021,1,1)</f>
        <v>1</v>
      </c>
    </row>
    <row r="7255" spans="1:16" x14ac:dyDescent="0.2">
      <c r="A7255" s="1" t="s">
        <v>10548</v>
      </c>
      <c r="B7255" t="s">
        <v>10307</v>
      </c>
      <c r="C7255" t="s">
        <v>16</v>
      </c>
      <c r="D7255" s="2">
        <v>44470</v>
      </c>
      <c r="E7255" t="s">
        <v>10549</v>
      </c>
      <c r="F7255">
        <f>1</f>
        <v>1</v>
      </c>
      <c r="G7255">
        <v>358000</v>
      </c>
      <c r="H7255" t="s">
        <v>18</v>
      </c>
      <c r="I7255" t="s">
        <v>19</v>
      </c>
      <c r="J7255" t="s">
        <v>20</v>
      </c>
      <c r="K7255" t="s">
        <v>27</v>
      </c>
      <c r="L7255" t="s">
        <v>71</v>
      </c>
      <c r="M7255" t="s">
        <v>32</v>
      </c>
      <c r="N7255" t="s">
        <v>33</v>
      </c>
      <c r="O7255" t="s">
        <v>149</v>
      </c>
      <c r="P7255" t="b">
        <f>production[[#This Row],[Funded Month]]&gt;=DATE(2021,1,1)</f>
        <v>1</v>
      </c>
    </row>
    <row r="7256" spans="1:16" x14ac:dyDescent="0.2">
      <c r="A7256" s="1" t="s">
        <v>10550</v>
      </c>
      <c r="B7256" t="s">
        <v>10307</v>
      </c>
      <c r="C7256" t="s">
        <v>16</v>
      </c>
      <c r="D7256" s="2">
        <v>44470</v>
      </c>
      <c r="E7256" t="s">
        <v>10551</v>
      </c>
      <c r="F7256">
        <f>1</f>
        <v>1</v>
      </c>
      <c r="G7256">
        <v>50500</v>
      </c>
      <c r="H7256" t="s">
        <v>18</v>
      </c>
      <c r="I7256" t="s">
        <v>50</v>
      </c>
      <c r="J7256" t="s">
        <v>20</v>
      </c>
      <c r="K7256" t="s">
        <v>21</v>
      </c>
      <c r="L7256" t="s">
        <v>249</v>
      </c>
      <c r="M7256" t="s">
        <v>32</v>
      </c>
      <c r="N7256" t="s">
        <v>33</v>
      </c>
      <c r="O7256" t="s">
        <v>665</v>
      </c>
      <c r="P7256" t="b">
        <f>production[[#This Row],[Funded Month]]&gt;=DATE(2021,1,1)</f>
        <v>1</v>
      </c>
    </row>
    <row r="7257" spans="1:16" x14ac:dyDescent="0.2">
      <c r="A7257" s="1" t="s">
        <v>10552</v>
      </c>
      <c r="B7257" t="s">
        <v>10307</v>
      </c>
      <c r="C7257" t="s">
        <v>16</v>
      </c>
      <c r="D7257" s="2">
        <v>44470</v>
      </c>
      <c r="E7257" t="s">
        <v>10553</v>
      </c>
      <c r="F7257">
        <f>1</f>
        <v>1</v>
      </c>
      <c r="G7257">
        <v>280600</v>
      </c>
      <c r="H7257" t="s">
        <v>18</v>
      </c>
      <c r="I7257" t="s">
        <v>79</v>
      </c>
      <c r="J7257" t="s">
        <v>20</v>
      </c>
      <c r="K7257" t="s">
        <v>21</v>
      </c>
      <c r="L7257" t="s">
        <v>88</v>
      </c>
      <c r="M7257" t="s">
        <v>32</v>
      </c>
      <c r="N7257" t="s">
        <v>33</v>
      </c>
      <c r="O7257" t="s">
        <v>374</v>
      </c>
      <c r="P7257" t="b">
        <f>production[[#This Row],[Funded Month]]&gt;=DATE(2021,1,1)</f>
        <v>1</v>
      </c>
    </row>
    <row r="7258" spans="1:16" x14ac:dyDescent="0.2">
      <c r="A7258" s="1" t="s">
        <v>10554</v>
      </c>
      <c r="B7258" t="s">
        <v>10307</v>
      </c>
      <c r="C7258" t="s">
        <v>16</v>
      </c>
      <c r="D7258" s="2">
        <v>44470</v>
      </c>
      <c r="E7258" t="s">
        <v>10555</v>
      </c>
      <c r="F7258">
        <f>1</f>
        <v>1</v>
      </c>
      <c r="G7258">
        <v>314920</v>
      </c>
      <c r="H7258" t="s">
        <v>18</v>
      </c>
      <c r="I7258" t="s">
        <v>19</v>
      </c>
      <c r="J7258" t="s">
        <v>20</v>
      </c>
      <c r="K7258" t="s">
        <v>21</v>
      </c>
      <c r="L7258" t="s">
        <v>193</v>
      </c>
      <c r="M7258" t="s">
        <v>32</v>
      </c>
      <c r="N7258" t="s">
        <v>33</v>
      </c>
      <c r="O7258" t="s">
        <v>3220</v>
      </c>
      <c r="P7258" t="b">
        <f>production[[#This Row],[Funded Month]]&gt;=DATE(2021,1,1)</f>
        <v>1</v>
      </c>
    </row>
    <row r="7259" spans="1:16" x14ac:dyDescent="0.2">
      <c r="A7259" s="1" t="s">
        <v>10556</v>
      </c>
      <c r="B7259" t="s">
        <v>10307</v>
      </c>
      <c r="C7259" t="s">
        <v>16</v>
      </c>
      <c r="D7259" s="2">
        <v>44470</v>
      </c>
      <c r="E7259" t="s">
        <v>10557</v>
      </c>
      <c r="F7259">
        <f>1</f>
        <v>1</v>
      </c>
      <c r="G7259">
        <v>280000</v>
      </c>
      <c r="H7259" t="s">
        <v>18</v>
      </c>
      <c r="I7259" t="s">
        <v>19</v>
      </c>
      <c r="J7259" t="s">
        <v>20</v>
      </c>
      <c r="K7259" t="s">
        <v>21</v>
      </c>
      <c r="L7259" t="s">
        <v>28</v>
      </c>
      <c r="M7259" t="s">
        <v>23</v>
      </c>
      <c r="N7259" t="s">
        <v>96</v>
      </c>
      <c r="O7259" t="s">
        <v>10558</v>
      </c>
      <c r="P7259" t="b">
        <f>production[[#This Row],[Funded Month]]&gt;=DATE(2021,1,1)</f>
        <v>1</v>
      </c>
    </row>
    <row r="7260" spans="1:16" x14ac:dyDescent="0.2">
      <c r="A7260" s="1" t="s">
        <v>10559</v>
      </c>
      <c r="B7260" t="s">
        <v>10307</v>
      </c>
      <c r="C7260" t="s">
        <v>16</v>
      </c>
      <c r="D7260" s="2">
        <v>44470</v>
      </c>
      <c r="E7260" t="s">
        <v>10560</v>
      </c>
      <c r="F7260">
        <f>1</f>
        <v>1</v>
      </c>
      <c r="G7260">
        <v>249579</v>
      </c>
      <c r="H7260" t="s">
        <v>18</v>
      </c>
      <c r="I7260" t="s">
        <v>497</v>
      </c>
      <c r="J7260" t="s">
        <v>20</v>
      </c>
      <c r="K7260" t="s">
        <v>21</v>
      </c>
      <c r="L7260" t="s">
        <v>193</v>
      </c>
      <c r="M7260" t="s">
        <v>32</v>
      </c>
      <c r="N7260" t="s">
        <v>182</v>
      </c>
      <c r="O7260" t="s">
        <v>310</v>
      </c>
      <c r="P7260" t="b">
        <f>production[[#This Row],[Funded Month]]&gt;=DATE(2021,1,1)</f>
        <v>1</v>
      </c>
    </row>
    <row r="7261" spans="1:16" x14ac:dyDescent="0.2">
      <c r="A7261" s="1" t="s">
        <v>10561</v>
      </c>
      <c r="B7261" t="s">
        <v>10307</v>
      </c>
      <c r="C7261" t="s">
        <v>16</v>
      </c>
      <c r="D7261" s="2">
        <v>44470</v>
      </c>
      <c r="E7261" t="s">
        <v>10562</v>
      </c>
      <c r="F7261">
        <f>1</f>
        <v>1</v>
      </c>
      <c r="G7261">
        <v>232707</v>
      </c>
      <c r="H7261" t="s">
        <v>86</v>
      </c>
      <c r="I7261" t="s">
        <v>382</v>
      </c>
      <c r="J7261" t="s">
        <v>20</v>
      </c>
      <c r="K7261" t="s">
        <v>21</v>
      </c>
      <c r="L7261" t="s">
        <v>109</v>
      </c>
      <c r="M7261" t="s">
        <v>32</v>
      </c>
      <c r="N7261" t="s">
        <v>33</v>
      </c>
      <c r="O7261" t="s">
        <v>1559</v>
      </c>
      <c r="P7261" t="b">
        <f>production[[#This Row],[Funded Month]]&gt;=DATE(2021,1,1)</f>
        <v>1</v>
      </c>
    </row>
    <row r="7262" spans="1:16" x14ac:dyDescent="0.2">
      <c r="A7262" s="1" t="s">
        <v>10563</v>
      </c>
      <c r="B7262" t="s">
        <v>10307</v>
      </c>
      <c r="C7262" t="s">
        <v>16</v>
      </c>
      <c r="D7262" s="2">
        <v>44470</v>
      </c>
      <c r="E7262" t="s">
        <v>10564</v>
      </c>
      <c r="F7262">
        <f>1</f>
        <v>1</v>
      </c>
      <c r="G7262">
        <v>323924</v>
      </c>
      <c r="H7262" t="s">
        <v>86</v>
      </c>
      <c r="I7262" t="s">
        <v>87</v>
      </c>
      <c r="J7262" t="s">
        <v>20</v>
      </c>
      <c r="K7262" t="s">
        <v>21</v>
      </c>
      <c r="L7262" t="s">
        <v>538</v>
      </c>
      <c r="M7262" t="s">
        <v>32</v>
      </c>
      <c r="N7262" t="s">
        <v>33</v>
      </c>
      <c r="O7262" t="s">
        <v>10565</v>
      </c>
      <c r="P7262" t="b">
        <f>production[[#This Row],[Funded Month]]&gt;=DATE(2021,1,1)</f>
        <v>1</v>
      </c>
    </row>
    <row r="7263" spans="1:16" x14ac:dyDescent="0.2">
      <c r="A7263" s="1" t="s">
        <v>10566</v>
      </c>
      <c r="B7263" t="s">
        <v>10307</v>
      </c>
      <c r="C7263" t="s">
        <v>16</v>
      </c>
      <c r="D7263" s="2">
        <v>44470</v>
      </c>
      <c r="E7263" t="s">
        <v>10567</v>
      </c>
      <c r="F7263">
        <f>1</f>
        <v>1</v>
      </c>
      <c r="G7263">
        <v>267900</v>
      </c>
      <c r="H7263" t="s">
        <v>18</v>
      </c>
      <c r="I7263" t="s">
        <v>19</v>
      </c>
      <c r="J7263" t="s">
        <v>20</v>
      </c>
      <c r="K7263" t="s">
        <v>21</v>
      </c>
      <c r="L7263" t="s">
        <v>291</v>
      </c>
      <c r="M7263" t="s">
        <v>32</v>
      </c>
      <c r="N7263" t="s">
        <v>33</v>
      </c>
      <c r="O7263" t="s">
        <v>5604</v>
      </c>
      <c r="P7263" t="b">
        <f>production[[#This Row],[Funded Month]]&gt;=DATE(2021,1,1)</f>
        <v>1</v>
      </c>
    </row>
    <row r="7264" spans="1:16" x14ac:dyDescent="0.2">
      <c r="A7264" s="1" t="s">
        <v>10568</v>
      </c>
      <c r="B7264" t="s">
        <v>10307</v>
      </c>
      <c r="C7264" t="s">
        <v>16</v>
      </c>
      <c r="D7264" s="2">
        <v>44470</v>
      </c>
      <c r="E7264" t="s">
        <v>10569</v>
      </c>
      <c r="F7264">
        <f>1</f>
        <v>1</v>
      </c>
      <c r="G7264">
        <v>275500</v>
      </c>
      <c r="H7264" t="s">
        <v>18</v>
      </c>
      <c r="I7264" t="s">
        <v>79</v>
      </c>
      <c r="J7264" t="s">
        <v>20</v>
      </c>
      <c r="K7264" t="s">
        <v>21</v>
      </c>
      <c r="L7264" t="s">
        <v>88</v>
      </c>
      <c r="M7264" t="s">
        <v>32</v>
      </c>
      <c r="N7264" t="s">
        <v>33</v>
      </c>
      <c r="O7264" t="s">
        <v>10570</v>
      </c>
      <c r="P7264" t="b">
        <f>production[[#This Row],[Funded Month]]&gt;=DATE(2021,1,1)</f>
        <v>1</v>
      </c>
    </row>
    <row r="7265" spans="1:16" x14ac:dyDescent="0.2">
      <c r="A7265" s="1" t="s">
        <v>10571</v>
      </c>
      <c r="B7265" t="s">
        <v>10307</v>
      </c>
      <c r="C7265" t="s">
        <v>16</v>
      </c>
      <c r="D7265" s="2">
        <v>44470</v>
      </c>
      <c r="E7265" t="s">
        <v>10572</v>
      </c>
      <c r="F7265">
        <f>1</f>
        <v>1</v>
      </c>
      <c r="G7265">
        <v>142373</v>
      </c>
      <c r="H7265" t="s">
        <v>86</v>
      </c>
      <c r="I7265" t="s">
        <v>87</v>
      </c>
      <c r="J7265" t="s">
        <v>20</v>
      </c>
      <c r="K7265" t="s">
        <v>21</v>
      </c>
      <c r="L7265" t="s">
        <v>267</v>
      </c>
      <c r="M7265" t="s">
        <v>32</v>
      </c>
      <c r="N7265" t="s">
        <v>33</v>
      </c>
      <c r="O7265" t="s">
        <v>3602</v>
      </c>
      <c r="P7265" t="b">
        <f>production[[#This Row],[Funded Month]]&gt;=DATE(2021,1,1)</f>
        <v>1</v>
      </c>
    </row>
    <row r="7266" spans="1:16" x14ac:dyDescent="0.2">
      <c r="A7266" s="1" t="s">
        <v>10573</v>
      </c>
      <c r="B7266" t="s">
        <v>10307</v>
      </c>
      <c r="C7266" t="s">
        <v>16</v>
      </c>
      <c r="D7266" s="2">
        <v>44470</v>
      </c>
      <c r="E7266" t="s">
        <v>10574</v>
      </c>
      <c r="F7266">
        <f>1</f>
        <v>1</v>
      </c>
      <c r="G7266">
        <v>378026</v>
      </c>
      <c r="H7266" t="s">
        <v>86</v>
      </c>
      <c r="I7266" t="s">
        <v>87</v>
      </c>
      <c r="J7266" t="s">
        <v>20</v>
      </c>
      <c r="K7266" t="s">
        <v>21</v>
      </c>
      <c r="L7266" t="s">
        <v>28</v>
      </c>
      <c r="M7266" t="s">
        <v>23</v>
      </c>
      <c r="N7266" t="s">
        <v>96</v>
      </c>
      <c r="O7266" t="s">
        <v>1889</v>
      </c>
      <c r="P7266" t="b">
        <f>production[[#This Row],[Funded Month]]&gt;=DATE(2021,1,1)</f>
        <v>1</v>
      </c>
    </row>
    <row r="7267" spans="1:16" x14ac:dyDescent="0.2">
      <c r="A7267" s="1" t="s">
        <v>10575</v>
      </c>
      <c r="B7267" t="s">
        <v>10307</v>
      </c>
      <c r="C7267" t="s">
        <v>16</v>
      </c>
      <c r="D7267" s="2">
        <v>44470</v>
      </c>
      <c r="E7267" t="s">
        <v>10576</v>
      </c>
      <c r="F7267">
        <f>1</f>
        <v>1</v>
      </c>
      <c r="G7267">
        <v>256500</v>
      </c>
      <c r="H7267" t="s">
        <v>18</v>
      </c>
      <c r="I7267" t="s">
        <v>19</v>
      </c>
      <c r="J7267" t="s">
        <v>20</v>
      </c>
      <c r="K7267" t="s">
        <v>21</v>
      </c>
      <c r="L7267" t="s">
        <v>28</v>
      </c>
      <c r="M7267" t="s">
        <v>23</v>
      </c>
      <c r="N7267" t="s">
        <v>96</v>
      </c>
      <c r="O7267" t="s">
        <v>95</v>
      </c>
      <c r="P7267" t="b">
        <f>production[[#This Row],[Funded Month]]&gt;=DATE(2021,1,1)</f>
        <v>1</v>
      </c>
    </row>
    <row r="7268" spans="1:16" x14ac:dyDescent="0.2">
      <c r="A7268" s="1" t="s">
        <v>10577</v>
      </c>
      <c r="B7268" t="s">
        <v>10307</v>
      </c>
      <c r="C7268" t="s">
        <v>16</v>
      </c>
      <c r="D7268" s="2">
        <v>44470</v>
      </c>
      <c r="E7268" t="s">
        <v>10578</v>
      </c>
      <c r="F7268">
        <f>1</f>
        <v>1</v>
      </c>
      <c r="G7268">
        <v>387505</v>
      </c>
      <c r="H7268" t="s">
        <v>18</v>
      </c>
      <c r="I7268" t="s">
        <v>19</v>
      </c>
      <c r="J7268" t="s">
        <v>20</v>
      </c>
      <c r="K7268" t="s">
        <v>21</v>
      </c>
      <c r="L7268" t="s">
        <v>195</v>
      </c>
      <c r="M7268" t="s">
        <v>32</v>
      </c>
      <c r="N7268" t="s">
        <v>33</v>
      </c>
      <c r="O7268" t="s">
        <v>10579</v>
      </c>
      <c r="P7268" t="b">
        <f>production[[#This Row],[Funded Month]]&gt;=DATE(2021,1,1)</f>
        <v>1</v>
      </c>
    </row>
    <row r="7269" spans="1:16" x14ac:dyDescent="0.2">
      <c r="A7269" s="1" t="s">
        <v>10580</v>
      </c>
      <c r="B7269" t="s">
        <v>10307</v>
      </c>
      <c r="C7269" t="s">
        <v>16</v>
      </c>
      <c r="D7269" s="2">
        <v>44470</v>
      </c>
      <c r="E7269" t="s">
        <v>10581</v>
      </c>
      <c r="F7269">
        <f>1</f>
        <v>1</v>
      </c>
      <c r="G7269">
        <v>306400</v>
      </c>
      <c r="H7269" t="s">
        <v>18</v>
      </c>
      <c r="I7269" t="s">
        <v>19</v>
      </c>
      <c r="J7269" t="s">
        <v>20</v>
      </c>
      <c r="K7269" t="s">
        <v>21</v>
      </c>
      <c r="L7269" t="s">
        <v>120</v>
      </c>
      <c r="M7269" t="s">
        <v>32</v>
      </c>
      <c r="N7269" t="s">
        <v>33</v>
      </c>
      <c r="O7269" t="s">
        <v>2574</v>
      </c>
      <c r="P7269" t="b">
        <f>production[[#This Row],[Funded Month]]&gt;=DATE(2021,1,1)</f>
        <v>1</v>
      </c>
    </row>
    <row r="7270" spans="1:16" x14ac:dyDescent="0.2">
      <c r="A7270" s="1" t="s">
        <v>10582</v>
      </c>
      <c r="B7270" t="s">
        <v>10307</v>
      </c>
      <c r="C7270" t="s">
        <v>16</v>
      </c>
      <c r="D7270" s="2">
        <v>44470</v>
      </c>
      <c r="E7270" t="s">
        <v>10583</v>
      </c>
      <c r="F7270">
        <f>1</f>
        <v>1</v>
      </c>
      <c r="G7270">
        <v>299475</v>
      </c>
      <c r="H7270" t="s">
        <v>86</v>
      </c>
      <c r="I7270" t="s">
        <v>87</v>
      </c>
      <c r="J7270" t="s">
        <v>20</v>
      </c>
      <c r="K7270" t="s">
        <v>21</v>
      </c>
      <c r="L7270" t="s">
        <v>22</v>
      </c>
      <c r="M7270" t="s">
        <v>232</v>
      </c>
      <c r="N7270" t="s">
        <v>33</v>
      </c>
      <c r="O7270" t="s">
        <v>10584</v>
      </c>
      <c r="P7270" t="b">
        <f>production[[#This Row],[Funded Month]]&gt;=DATE(2021,1,1)</f>
        <v>1</v>
      </c>
    </row>
    <row r="7271" spans="1:16" x14ac:dyDescent="0.2">
      <c r="A7271" s="1" t="s">
        <v>10585</v>
      </c>
      <c r="B7271" t="s">
        <v>10307</v>
      </c>
      <c r="C7271" t="s">
        <v>16</v>
      </c>
      <c r="D7271" s="2">
        <v>44470</v>
      </c>
      <c r="E7271" t="s">
        <v>10586</v>
      </c>
      <c r="F7271">
        <f>1</f>
        <v>1</v>
      </c>
      <c r="G7271">
        <v>226816</v>
      </c>
      <c r="H7271" t="s">
        <v>86</v>
      </c>
      <c r="I7271" t="s">
        <v>186</v>
      </c>
      <c r="J7271" t="s">
        <v>20</v>
      </c>
      <c r="K7271" t="s">
        <v>21</v>
      </c>
      <c r="L7271" t="s">
        <v>120</v>
      </c>
      <c r="M7271" t="s">
        <v>32</v>
      </c>
      <c r="N7271" t="s">
        <v>33</v>
      </c>
      <c r="O7271" t="s">
        <v>2303</v>
      </c>
      <c r="P7271" t="b">
        <f>production[[#This Row],[Funded Month]]&gt;=DATE(2021,1,1)</f>
        <v>1</v>
      </c>
    </row>
    <row r="7272" spans="1:16" x14ac:dyDescent="0.2">
      <c r="A7272" s="1" t="s">
        <v>10587</v>
      </c>
      <c r="B7272" t="s">
        <v>10307</v>
      </c>
      <c r="C7272" t="s">
        <v>16</v>
      </c>
      <c r="D7272" s="2">
        <v>44470</v>
      </c>
      <c r="E7272" t="s">
        <v>10588</v>
      </c>
      <c r="F7272">
        <f>1</f>
        <v>1</v>
      </c>
      <c r="G7272">
        <v>166920</v>
      </c>
      <c r="H7272" t="s">
        <v>86</v>
      </c>
      <c r="I7272" t="s">
        <v>87</v>
      </c>
      <c r="J7272" t="s">
        <v>20</v>
      </c>
      <c r="K7272" t="s">
        <v>21</v>
      </c>
      <c r="L7272" t="s">
        <v>249</v>
      </c>
      <c r="M7272" t="s">
        <v>32</v>
      </c>
      <c r="N7272" t="s">
        <v>33</v>
      </c>
      <c r="O7272" t="s">
        <v>10589</v>
      </c>
      <c r="P7272" t="b">
        <f>production[[#This Row],[Funded Month]]&gt;=DATE(2021,1,1)</f>
        <v>1</v>
      </c>
    </row>
    <row r="7273" spans="1:16" x14ac:dyDescent="0.2">
      <c r="A7273" s="1" t="s">
        <v>10590</v>
      </c>
      <c r="B7273" t="s">
        <v>10307</v>
      </c>
      <c r="C7273" t="s">
        <v>16</v>
      </c>
      <c r="D7273" s="2">
        <v>44470</v>
      </c>
      <c r="E7273" t="s">
        <v>10591</v>
      </c>
      <c r="F7273">
        <f>1</f>
        <v>1</v>
      </c>
      <c r="G7273">
        <v>204000</v>
      </c>
      <c r="H7273" t="s">
        <v>18</v>
      </c>
      <c r="I7273" t="s">
        <v>19</v>
      </c>
      <c r="J7273" t="s">
        <v>20</v>
      </c>
      <c r="K7273" t="s">
        <v>21</v>
      </c>
      <c r="L7273" t="s">
        <v>157</v>
      </c>
      <c r="M7273" t="s">
        <v>32</v>
      </c>
      <c r="N7273" t="s">
        <v>33</v>
      </c>
      <c r="O7273" t="s">
        <v>1728</v>
      </c>
      <c r="P7273" t="b">
        <f>production[[#This Row],[Funded Month]]&gt;=DATE(2021,1,1)</f>
        <v>1</v>
      </c>
    </row>
    <row r="7274" spans="1:16" x14ac:dyDescent="0.2">
      <c r="A7274" s="1" t="s">
        <v>10592</v>
      </c>
      <c r="B7274" t="s">
        <v>10307</v>
      </c>
      <c r="C7274" t="s">
        <v>16</v>
      </c>
      <c r="D7274" s="2">
        <v>44470</v>
      </c>
      <c r="E7274" t="s">
        <v>10593</v>
      </c>
      <c r="F7274">
        <f>1</f>
        <v>1</v>
      </c>
      <c r="G7274">
        <v>335970</v>
      </c>
      <c r="H7274" t="s">
        <v>18</v>
      </c>
      <c r="I7274" t="s">
        <v>19</v>
      </c>
      <c r="J7274" t="s">
        <v>20</v>
      </c>
      <c r="K7274" t="s">
        <v>21</v>
      </c>
      <c r="L7274" t="s">
        <v>219</v>
      </c>
      <c r="M7274" t="s">
        <v>32</v>
      </c>
      <c r="N7274" t="s">
        <v>33</v>
      </c>
      <c r="O7274" t="s">
        <v>376</v>
      </c>
      <c r="P7274" t="b">
        <f>production[[#This Row],[Funded Month]]&gt;=DATE(2021,1,1)</f>
        <v>1</v>
      </c>
    </row>
    <row r="7275" spans="1:16" x14ac:dyDescent="0.2">
      <c r="A7275" s="1" t="s">
        <v>10594</v>
      </c>
      <c r="B7275" t="s">
        <v>10307</v>
      </c>
      <c r="C7275" t="s">
        <v>16</v>
      </c>
      <c r="D7275" s="2">
        <v>44470</v>
      </c>
      <c r="E7275" t="s">
        <v>10595</v>
      </c>
      <c r="F7275">
        <f>1</f>
        <v>1</v>
      </c>
      <c r="G7275">
        <v>429000</v>
      </c>
      <c r="H7275" t="s">
        <v>18</v>
      </c>
      <c r="I7275" t="s">
        <v>19</v>
      </c>
      <c r="J7275" t="s">
        <v>20</v>
      </c>
      <c r="K7275" t="s">
        <v>27</v>
      </c>
      <c r="L7275" t="s">
        <v>325</v>
      </c>
      <c r="M7275" t="s">
        <v>32</v>
      </c>
      <c r="N7275" t="s">
        <v>33</v>
      </c>
      <c r="O7275" t="s">
        <v>1471</v>
      </c>
      <c r="P7275" t="b">
        <f>production[[#This Row],[Funded Month]]&gt;=DATE(2021,1,1)</f>
        <v>1</v>
      </c>
    </row>
    <row r="7276" spans="1:16" x14ac:dyDescent="0.2">
      <c r="A7276" s="1" t="s">
        <v>10596</v>
      </c>
      <c r="B7276" t="s">
        <v>10307</v>
      </c>
      <c r="C7276" t="s">
        <v>16</v>
      </c>
      <c r="D7276" s="2">
        <v>44470</v>
      </c>
      <c r="E7276" t="s">
        <v>10597</v>
      </c>
      <c r="F7276">
        <f>1</f>
        <v>1</v>
      </c>
      <c r="G7276">
        <v>348570</v>
      </c>
      <c r="H7276" t="s">
        <v>86</v>
      </c>
      <c r="I7276" t="s">
        <v>117</v>
      </c>
      <c r="J7276" t="s">
        <v>20</v>
      </c>
      <c r="K7276" t="s">
        <v>21</v>
      </c>
      <c r="L7276" t="s">
        <v>109</v>
      </c>
      <c r="M7276" t="s">
        <v>32</v>
      </c>
      <c r="N7276" t="s">
        <v>33</v>
      </c>
      <c r="O7276" t="s">
        <v>7874</v>
      </c>
      <c r="P7276" t="b">
        <f>production[[#This Row],[Funded Month]]&gt;=DATE(2021,1,1)</f>
        <v>1</v>
      </c>
    </row>
    <row r="7277" spans="1:16" x14ac:dyDescent="0.2">
      <c r="A7277" s="1" t="s">
        <v>10598</v>
      </c>
      <c r="B7277" t="s">
        <v>10307</v>
      </c>
      <c r="C7277" t="s">
        <v>16</v>
      </c>
      <c r="D7277" s="2">
        <v>44470</v>
      </c>
      <c r="E7277" t="s">
        <v>10599</v>
      </c>
      <c r="F7277">
        <f>1</f>
        <v>1</v>
      </c>
      <c r="G7277">
        <v>154156</v>
      </c>
      <c r="H7277" t="s">
        <v>86</v>
      </c>
      <c r="I7277" t="s">
        <v>117</v>
      </c>
      <c r="J7277" t="s">
        <v>20</v>
      </c>
      <c r="K7277" t="s">
        <v>21</v>
      </c>
      <c r="L7277" t="s">
        <v>157</v>
      </c>
      <c r="M7277" t="s">
        <v>32</v>
      </c>
      <c r="N7277" t="s">
        <v>33</v>
      </c>
      <c r="O7277" t="s">
        <v>162</v>
      </c>
      <c r="P7277" t="b">
        <f>production[[#This Row],[Funded Month]]&gt;=DATE(2021,1,1)</f>
        <v>1</v>
      </c>
    </row>
    <row r="7278" spans="1:16" x14ac:dyDescent="0.2">
      <c r="A7278" s="1" t="s">
        <v>10600</v>
      </c>
      <c r="B7278" t="s">
        <v>10307</v>
      </c>
      <c r="C7278" t="s">
        <v>16</v>
      </c>
      <c r="D7278" s="2">
        <v>44470</v>
      </c>
      <c r="E7278" t="s">
        <v>10601</v>
      </c>
      <c r="F7278">
        <f>1</f>
        <v>1</v>
      </c>
      <c r="G7278">
        <v>228557</v>
      </c>
      <c r="H7278" t="s">
        <v>86</v>
      </c>
      <c r="I7278" t="s">
        <v>87</v>
      </c>
      <c r="J7278" t="s">
        <v>20</v>
      </c>
      <c r="K7278" t="s">
        <v>21</v>
      </c>
      <c r="L7278" t="s">
        <v>144</v>
      </c>
      <c r="M7278" t="s">
        <v>32</v>
      </c>
      <c r="N7278" t="s">
        <v>154</v>
      </c>
      <c r="O7278" t="s">
        <v>2344</v>
      </c>
      <c r="P7278" t="b">
        <f>production[[#This Row],[Funded Month]]&gt;=DATE(2021,1,1)</f>
        <v>1</v>
      </c>
    </row>
    <row r="7279" spans="1:16" x14ac:dyDescent="0.2">
      <c r="A7279" s="1" t="s">
        <v>10602</v>
      </c>
      <c r="B7279" t="s">
        <v>10307</v>
      </c>
      <c r="C7279" t="s">
        <v>16</v>
      </c>
      <c r="D7279" s="2">
        <v>44470</v>
      </c>
      <c r="E7279" t="s">
        <v>10603</v>
      </c>
      <c r="F7279">
        <f>1</f>
        <v>1</v>
      </c>
      <c r="G7279">
        <v>199500</v>
      </c>
      <c r="H7279" t="s">
        <v>18</v>
      </c>
      <c r="I7279" t="s">
        <v>19</v>
      </c>
      <c r="J7279" t="s">
        <v>20</v>
      </c>
      <c r="K7279" t="s">
        <v>21</v>
      </c>
      <c r="L7279" t="s">
        <v>325</v>
      </c>
      <c r="M7279" t="s">
        <v>32</v>
      </c>
      <c r="N7279" t="s">
        <v>33</v>
      </c>
      <c r="O7279" t="s">
        <v>1844</v>
      </c>
      <c r="P7279" t="b">
        <f>production[[#This Row],[Funded Month]]&gt;=DATE(2021,1,1)</f>
        <v>1</v>
      </c>
    </row>
    <row r="7280" spans="1:16" x14ac:dyDescent="0.2">
      <c r="A7280" s="1" t="s">
        <v>10604</v>
      </c>
      <c r="B7280" t="s">
        <v>10307</v>
      </c>
      <c r="C7280" t="s">
        <v>16</v>
      </c>
      <c r="D7280" s="2">
        <v>44470</v>
      </c>
      <c r="E7280" t="s">
        <v>10605</v>
      </c>
      <c r="F7280">
        <f>1</f>
        <v>1</v>
      </c>
      <c r="G7280">
        <v>419975</v>
      </c>
      <c r="H7280" t="s">
        <v>86</v>
      </c>
      <c r="I7280" t="s">
        <v>87</v>
      </c>
      <c r="J7280" t="s">
        <v>20</v>
      </c>
      <c r="K7280" t="s">
        <v>21</v>
      </c>
      <c r="L7280" t="s">
        <v>120</v>
      </c>
      <c r="M7280" t="s">
        <v>32</v>
      </c>
      <c r="N7280" t="s">
        <v>33</v>
      </c>
      <c r="O7280" t="s">
        <v>1855</v>
      </c>
      <c r="P7280" t="b">
        <f>production[[#This Row],[Funded Month]]&gt;=DATE(2021,1,1)</f>
        <v>1</v>
      </c>
    </row>
    <row r="7281" spans="1:16" x14ac:dyDescent="0.2">
      <c r="A7281" s="1" t="s">
        <v>10606</v>
      </c>
      <c r="B7281" t="s">
        <v>10307</v>
      </c>
      <c r="C7281" t="s">
        <v>16</v>
      </c>
      <c r="D7281" s="2">
        <v>44470</v>
      </c>
      <c r="E7281" t="s">
        <v>10607</v>
      </c>
      <c r="F7281">
        <f>1</f>
        <v>1</v>
      </c>
      <c r="G7281">
        <v>322400</v>
      </c>
      <c r="H7281" t="s">
        <v>18</v>
      </c>
      <c r="I7281" t="s">
        <v>19</v>
      </c>
      <c r="J7281" t="s">
        <v>20</v>
      </c>
      <c r="K7281" t="s">
        <v>21</v>
      </c>
      <c r="L7281" t="s">
        <v>380</v>
      </c>
      <c r="M7281" t="s">
        <v>32</v>
      </c>
      <c r="N7281" t="s">
        <v>596</v>
      </c>
      <c r="O7281" t="s">
        <v>4650</v>
      </c>
      <c r="P7281" t="b">
        <f>production[[#This Row],[Funded Month]]&gt;=DATE(2021,1,1)</f>
        <v>1</v>
      </c>
    </row>
    <row r="7282" spans="1:16" x14ac:dyDescent="0.2">
      <c r="A7282" s="1" t="s">
        <v>10608</v>
      </c>
      <c r="B7282" t="s">
        <v>10307</v>
      </c>
      <c r="C7282" t="s">
        <v>16</v>
      </c>
      <c r="D7282" s="2">
        <v>44470</v>
      </c>
      <c r="E7282" t="s">
        <v>10609</v>
      </c>
      <c r="F7282">
        <f>1</f>
        <v>1</v>
      </c>
      <c r="G7282">
        <v>395926</v>
      </c>
      <c r="H7282" t="s">
        <v>238</v>
      </c>
      <c r="I7282" t="s">
        <v>286</v>
      </c>
      <c r="J7282" t="s">
        <v>20</v>
      </c>
      <c r="K7282" t="s">
        <v>21</v>
      </c>
      <c r="L7282" t="s">
        <v>88</v>
      </c>
      <c r="M7282" t="s">
        <v>32</v>
      </c>
      <c r="N7282" t="s">
        <v>33</v>
      </c>
      <c r="O7282" t="s">
        <v>10610</v>
      </c>
      <c r="P7282" t="b">
        <f>production[[#This Row],[Funded Month]]&gt;=DATE(2021,1,1)</f>
        <v>1</v>
      </c>
    </row>
    <row r="7283" spans="1:16" x14ac:dyDescent="0.2">
      <c r="A7283" s="1" t="s">
        <v>10611</v>
      </c>
      <c r="B7283" t="s">
        <v>10307</v>
      </c>
      <c r="C7283" t="s">
        <v>16</v>
      </c>
      <c r="D7283" s="2">
        <v>44470</v>
      </c>
      <c r="E7283" t="s">
        <v>10612</v>
      </c>
      <c r="F7283">
        <f>1</f>
        <v>1</v>
      </c>
      <c r="G7283">
        <v>314910</v>
      </c>
      <c r="H7283" t="s">
        <v>18</v>
      </c>
      <c r="I7283" t="s">
        <v>19</v>
      </c>
      <c r="J7283" t="s">
        <v>20</v>
      </c>
      <c r="K7283" t="s">
        <v>21</v>
      </c>
      <c r="L7283" t="s">
        <v>22</v>
      </c>
      <c r="M7283" t="s">
        <v>232</v>
      </c>
      <c r="N7283" t="s">
        <v>33</v>
      </c>
      <c r="O7283" t="s">
        <v>10613</v>
      </c>
      <c r="P7283" t="b">
        <f>production[[#This Row],[Funded Month]]&gt;=DATE(2021,1,1)</f>
        <v>1</v>
      </c>
    </row>
    <row r="7284" spans="1:16" x14ac:dyDescent="0.2">
      <c r="A7284" s="1" t="s">
        <v>10614</v>
      </c>
      <c r="B7284" t="s">
        <v>10307</v>
      </c>
      <c r="C7284" t="s">
        <v>16</v>
      </c>
      <c r="D7284" s="2">
        <v>44470</v>
      </c>
      <c r="E7284" t="s">
        <v>10615</v>
      </c>
      <c r="F7284">
        <f>1</f>
        <v>1</v>
      </c>
      <c r="G7284">
        <v>255290</v>
      </c>
      <c r="H7284" t="s">
        <v>86</v>
      </c>
      <c r="I7284" t="s">
        <v>117</v>
      </c>
      <c r="J7284" t="s">
        <v>20</v>
      </c>
      <c r="K7284" t="s">
        <v>21</v>
      </c>
      <c r="L7284" t="s">
        <v>219</v>
      </c>
      <c r="M7284" t="s">
        <v>32</v>
      </c>
      <c r="N7284" t="s">
        <v>33</v>
      </c>
      <c r="O7284" t="s">
        <v>10616</v>
      </c>
      <c r="P7284" t="b">
        <f>production[[#This Row],[Funded Month]]&gt;=DATE(2021,1,1)</f>
        <v>1</v>
      </c>
    </row>
    <row r="7285" spans="1:16" x14ac:dyDescent="0.2">
      <c r="A7285" s="1" t="s">
        <v>10617</v>
      </c>
      <c r="B7285" t="s">
        <v>10307</v>
      </c>
      <c r="C7285" t="s">
        <v>16</v>
      </c>
      <c r="D7285" s="2">
        <v>44470</v>
      </c>
      <c r="E7285" t="s">
        <v>10618</v>
      </c>
      <c r="F7285">
        <f>1</f>
        <v>1</v>
      </c>
      <c r="G7285">
        <v>216750</v>
      </c>
      <c r="H7285" t="s">
        <v>18</v>
      </c>
      <c r="I7285" t="s">
        <v>19</v>
      </c>
      <c r="J7285" t="s">
        <v>20</v>
      </c>
      <c r="K7285" t="s">
        <v>21</v>
      </c>
      <c r="L7285" t="s">
        <v>28</v>
      </c>
      <c r="M7285" t="s">
        <v>23</v>
      </c>
      <c r="N7285" t="s">
        <v>33</v>
      </c>
      <c r="O7285" t="s">
        <v>10619</v>
      </c>
      <c r="P7285" t="b">
        <f>production[[#This Row],[Funded Month]]&gt;=DATE(2021,1,1)</f>
        <v>1</v>
      </c>
    </row>
    <row r="7286" spans="1:16" x14ac:dyDescent="0.2">
      <c r="A7286" s="1" t="s">
        <v>10620</v>
      </c>
      <c r="B7286" t="s">
        <v>10307</v>
      </c>
      <c r="C7286" t="s">
        <v>16</v>
      </c>
      <c r="D7286" s="2">
        <v>44470</v>
      </c>
      <c r="E7286" t="s">
        <v>10597</v>
      </c>
      <c r="F7286">
        <f>1</f>
        <v>1</v>
      </c>
      <c r="G7286">
        <v>12425</v>
      </c>
      <c r="H7286" t="s">
        <v>18</v>
      </c>
      <c r="I7286" t="s">
        <v>397</v>
      </c>
      <c r="J7286" t="s">
        <v>398</v>
      </c>
      <c r="K7286" t="s">
        <v>21</v>
      </c>
      <c r="L7286" t="s">
        <v>109</v>
      </c>
      <c r="M7286" t="s">
        <v>32</v>
      </c>
      <c r="N7286" t="s">
        <v>33</v>
      </c>
      <c r="O7286" t="s">
        <v>7874</v>
      </c>
      <c r="P7286" t="b">
        <f>production[[#This Row],[Funded Month]]&gt;=DATE(2021,1,1)</f>
        <v>1</v>
      </c>
    </row>
    <row r="7287" spans="1:16" x14ac:dyDescent="0.2">
      <c r="A7287" s="1" t="s">
        <v>10621</v>
      </c>
      <c r="B7287" t="s">
        <v>10307</v>
      </c>
      <c r="C7287" t="s">
        <v>16</v>
      </c>
      <c r="D7287" s="2">
        <v>44470</v>
      </c>
      <c r="E7287" t="s">
        <v>10622</v>
      </c>
      <c r="F7287">
        <f>1</f>
        <v>1</v>
      </c>
      <c r="G7287">
        <v>450000</v>
      </c>
      <c r="H7287" t="s">
        <v>18</v>
      </c>
      <c r="I7287" t="s">
        <v>19</v>
      </c>
      <c r="J7287" t="s">
        <v>20</v>
      </c>
      <c r="K7287" t="s">
        <v>21</v>
      </c>
      <c r="L7287" t="s">
        <v>88</v>
      </c>
      <c r="M7287" t="s">
        <v>32</v>
      </c>
      <c r="N7287" t="s">
        <v>33</v>
      </c>
      <c r="O7287" t="s">
        <v>133</v>
      </c>
      <c r="P7287" t="b">
        <f>production[[#This Row],[Funded Month]]&gt;=DATE(2021,1,1)</f>
        <v>1</v>
      </c>
    </row>
    <row r="7288" spans="1:16" x14ac:dyDescent="0.2">
      <c r="A7288" s="1" t="s">
        <v>10623</v>
      </c>
      <c r="B7288" t="s">
        <v>10307</v>
      </c>
      <c r="C7288" t="s">
        <v>16</v>
      </c>
      <c r="D7288" s="2">
        <v>44470</v>
      </c>
      <c r="E7288" t="s">
        <v>10624</v>
      </c>
      <c r="F7288">
        <f>1</f>
        <v>1</v>
      </c>
      <c r="G7288">
        <v>416000</v>
      </c>
      <c r="H7288" t="s">
        <v>18</v>
      </c>
      <c r="I7288" t="s">
        <v>19</v>
      </c>
      <c r="J7288" t="s">
        <v>20</v>
      </c>
      <c r="K7288" t="s">
        <v>21</v>
      </c>
      <c r="L7288" t="s">
        <v>153</v>
      </c>
      <c r="M7288" t="s">
        <v>178</v>
      </c>
      <c r="N7288" t="s">
        <v>33</v>
      </c>
      <c r="O7288" t="s">
        <v>10624</v>
      </c>
      <c r="P7288" t="b">
        <f>production[[#This Row],[Funded Month]]&gt;=DATE(2021,1,1)</f>
        <v>1</v>
      </c>
    </row>
    <row r="7289" spans="1:16" x14ac:dyDescent="0.2">
      <c r="A7289" s="1" t="s">
        <v>10625</v>
      </c>
      <c r="B7289" t="s">
        <v>10307</v>
      </c>
      <c r="C7289" t="s">
        <v>16</v>
      </c>
      <c r="D7289" s="2">
        <v>44470</v>
      </c>
      <c r="E7289" t="s">
        <v>10626</v>
      </c>
      <c r="F7289">
        <f>1</f>
        <v>1</v>
      </c>
      <c r="G7289">
        <v>350000</v>
      </c>
      <c r="H7289" t="s">
        <v>18</v>
      </c>
      <c r="I7289" t="s">
        <v>19</v>
      </c>
      <c r="J7289" t="s">
        <v>20</v>
      </c>
      <c r="K7289" t="s">
        <v>44</v>
      </c>
      <c r="L7289" t="s">
        <v>28</v>
      </c>
      <c r="M7289" t="s">
        <v>23</v>
      </c>
      <c r="N7289" t="s">
        <v>33</v>
      </c>
      <c r="O7289" t="s">
        <v>29</v>
      </c>
      <c r="P7289" t="b">
        <f>production[[#This Row],[Funded Month]]&gt;=DATE(2021,1,1)</f>
        <v>1</v>
      </c>
    </row>
    <row r="7290" spans="1:16" x14ac:dyDescent="0.2">
      <c r="A7290" s="1" t="s">
        <v>10627</v>
      </c>
      <c r="B7290" t="s">
        <v>10307</v>
      </c>
      <c r="C7290" t="s">
        <v>16</v>
      </c>
      <c r="D7290" s="2">
        <v>44470</v>
      </c>
      <c r="E7290" t="s">
        <v>10628</v>
      </c>
      <c r="F7290">
        <f>1</f>
        <v>1</v>
      </c>
      <c r="G7290">
        <v>340344</v>
      </c>
      <c r="H7290" t="s">
        <v>18</v>
      </c>
      <c r="I7290" t="s">
        <v>19</v>
      </c>
      <c r="J7290" t="s">
        <v>20</v>
      </c>
      <c r="K7290" t="s">
        <v>21</v>
      </c>
      <c r="L7290" t="s">
        <v>224</v>
      </c>
      <c r="M7290" t="s">
        <v>32</v>
      </c>
      <c r="N7290" t="s">
        <v>33</v>
      </c>
      <c r="O7290" t="s">
        <v>10629</v>
      </c>
      <c r="P7290" t="b">
        <f>production[[#This Row],[Funded Month]]&gt;=DATE(2021,1,1)</f>
        <v>1</v>
      </c>
    </row>
    <row r="7291" spans="1:16" x14ac:dyDescent="0.2">
      <c r="A7291" s="1" t="s">
        <v>10630</v>
      </c>
      <c r="B7291" t="s">
        <v>10307</v>
      </c>
      <c r="C7291" t="s">
        <v>16</v>
      </c>
      <c r="D7291" s="2">
        <v>44470</v>
      </c>
      <c r="E7291" t="s">
        <v>10631</v>
      </c>
      <c r="F7291">
        <f>1</f>
        <v>1</v>
      </c>
      <c r="G7291">
        <v>375880</v>
      </c>
      <c r="H7291" t="s">
        <v>18</v>
      </c>
      <c r="I7291" t="s">
        <v>19</v>
      </c>
      <c r="J7291" t="s">
        <v>20</v>
      </c>
      <c r="K7291" t="s">
        <v>21</v>
      </c>
      <c r="L7291" t="s">
        <v>193</v>
      </c>
      <c r="M7291" t="s">
        <v>32</v>
      </c>
      <c r="N7291" t="s">
        <v>33</v>
      </c>
      <c r="O7291" t="s">
        <v>578</v>
      </c>
      <c r="P7291" t="b">
        <f>production[[#This Row],[Funded Month]]&gt;=DATE(2021,1,1)</f>
        <v>1</v>
      </c>
    </row>
    <row r="7292" spans="1:16" x14ac:dyDescent="0.2">
      <c r="A7292" s="1" t="s">
        <v>10632</v>
      </c>
      <c r="B7292" t="s">
        <v>10307</v>
      </c>
      <c r="C7292" t="s">
        <v>16</v>
      </c>
      <c r="D7292" s="2">
        <v>44470</v>
      </c>
      <c r="E7292" t="s">
        <v>10633</v>
      </c>
      <c r="F7292">
        <f>1</f>
        <v>1</v>
      </c>
      <c r="G7292">
        <v>221611</v>
      </c>
      <c r="H7292" t="s">
        <v>86</v>
      </c>
      <c r="I7292" t="s">
        <v>87</v>
      </c>
      <c r="J7292" t="s">
        <v>20</v>
      </c>
      <c r="K7292" t="s">
        <v>21</v>
      </c>
      <c r="L7292" t="s">
        <v>476</v>
      </c>
      <c r="M7292" t="s">
        <v>32</v>
      </c>
      <c r="N7292" t="s">
        <v>33</v>
      </c>
      <c r="O7292" t="s">
        <v>10634</v>
      </c>
      <c r="P7292" t="b">
        <f>production[[#This Row],[Funded Month]]&gt;=DATE(2021,1,1)</f>
        <v>1</v>
      </c>
    </row>
    <row r="7293" spans="1:16" x14ac:dyDescent="0.2">
      <c r="A7293" s="1" t="s">
        <v>10635</v>
      </c>
      <c r="B7293" t="s">
        <v>10307</v>
      </c>
      <c r="C7293" t="s">
        <v>16</v>
      </c>
      <c r="D7293" s="2">
        <v>44470</v>
      </c>
      <c r="E7293" t="s">
        <v>10636</v>
      </c>
      <c r="F7293">
        <f>1</f>
        <v>1</v>
      </c>
      <c r="G7293">
        <v>155000</v>
      </c>
      <c r="H7293" t="s">
        <v>18</v>
      </c>
      <c r="I7293" t="s">
        <v>19</v>
      </c>
      <c r="J7293" t="s">
        <v>20</v>
      </c>
      <c r="K7293" t="s">
        <v>21</v>
      </c>
      <c r="L7293" t="s">
        <v>120</v>
      </c>
      <c r="M7293" t="s">
        <v>32</v>
      </c>
      <c r="N7293" t="s">
        <v>33</v>
      </c>
      <c r="O7293" t="s">
        <v>3611</v>
      </c>
      <c r="P7293" t="b">
        <f>production[[#This Row],[Funded Month]]&gt;=DATE(2021,1,1)</f>
        <v>1</v>
      </c>
    </row>
    <row r="7294" spans="1:16" x14ac:dyDescent="0.2">
      <c r="A7294" s="1" t="s">
        <v>10637</v>
      </c>
      <c r="B7294" t="s">
        <v>10307</v>
      </c>
      <c r="C7294" t="s">
        <v>16</v>
      </c>
      <c r="D7294" s="2">
        <v>44470</v>
      </c>
      <c r="E7294" t="s">
        <v>10638</v>
      </c>
      <c r="F7294">
        <f>1</f>
        <v>1</v>
      </c>
      <c r="G7294">
        <v>445000</v>
      </c>
      <c r="H7294" t="s">
        <v>18</v>
      </c>
      <c r="I7294" t="s">
        <v>19</v>
      </c>
      <c r="J7294" t="s">
        <v>20</v>
      </c>
      <c r="K7294" t="s">
        <v>21</v>
      </c>
      <c r="L7294" t="s">
        <v>321</v>
      </c>
      <c r="M7294" t="s">
        <v>32</v>
      </c>
      <c r="N7294" t="s">
        <v>104</v>
      </c>
      <c r="O7294" t="s">
        <v>105</v>
      </c>
      <c r="P7294" t="b">
        <f>production[[#This Row],[Funded Month]]&gt;=DATE(2021,1,1)</f>
        <v>1</v>
      </c>
    </row>
    <row r="7295" spans="1:16" x14ac:dyDescent="0.2">
      <c r="A7295" s="1" t="s">
        <v>10639</v>
      </c>
      <c r="B7295" t="s">
        <v>10307</v>
      </c>
      <c r="C7295" t="s">
        <v>16</v>
      </c>
      <c r="D7295" s="2">
        <v>44470</v>
      </c>
      <c r="E7295" t="s">
        <v>10640</v>
      </c>
      <c r="F7295">
        <f>1</f>
        <v>1</v>
      </c>
      <c r="G7295">
        <v>346605</v>
      </c>
      <c r="H7295" t="s">
        <v>86</v>
      </c>
      <c r="I7295" t="s">
        <v>186</v>
      </c>
      <c r="J7295" t="s">
        <v>20</v>
      </c>
      <c r="K7295" t="s">
        <v>21</v>
      </c>
      <c r="L7295" t="s">
        <v>28</v>
      </c>
      <c r="M7295" t="s">
        <v>23</v>
      </c>
      <c r="N7295" t="s">
        <v>33</v>
      </c>
      <c r="O7295" t="s">
        <v>465</v>
      </c>
      <c r="P7295" t="b">
        <f>production[[#This Row],[Funded Month]]&gt;=DATE(2021,1,1)</f>
        <v>1</v>
      </c>
    </row>
    <row r="7296" spans="1:16" x14ac:dyDescent="0.2">
      <c r="A7296" s="1" t="s">
        <v>10641</v>
      </c>
      <c r="B7296" t="s">
        <v>10307</v>
      </c>
      <c r="C7296" t="s">
        <v>16</v>
      </c>
      <c r="D7296" s="2">
        <v>44470</v>
      </c>
      <c r="E7296" t="s">
        <v>10642</v>
      </c>
      <c r="F7296">
        <f>1</f>
        <v>1</v>
      </c>
      <c r="G7296">
        <v>270000</v>
      </c>
      <c r="H7296" t="s">
        <v>18</v>
      </c>
      <c r="I7296" t="s">
        <v>50</v>
      </c>
      <c r="J7296" t="s">
        <v>20</v>
      </c>
      <c r="K7296" t="s">
        <v>21</v>
      </c>
      <c r="L7296" t="s">
        <v>321</v>
      </c>
      <c r="M7296" t="s">
        <v>23</v>
      </c>
      <c r="N7296" t="s">
        <v>33</v>
      </c>
      <c r="O7296" t="s">
        <v>2607</v>
      </c>
      <c r="P7296" t="b">
        <f>production[[#This Row],[Funded Month]]&gt;=DATE(2021,1,1)</f>
        <v>1</v>
      </c>
    </row>
    <row r="7297" spans="1:16" x14ac:dyDescent="0.2">
      <c r="A7297" s="1" t="s">
        <v>10643</v>
      </c>
      <c r="B7297" t="s">
        <v>10307</v>
      </c>
      <c r="C7297" t="s">
        <v>16</v>
      </c>
      <c r="D7297" s="2">
        <v>44470</v>
      </c>
      <c r="E7297" t="s">
        <v>10644</v>
      </c>
      <c r="F7297">
        <f>1</f>
        <v>1</v>
      </c>
      <c r="G7297">
        <v>257050</v>
      </c>
      <c r="H7297" t="s">
        <v>18</v>
      </c>
      <c r="I7297" t="s">
        <v>79</v>
      </c>
      <c r="J7297" t="s">
        <v>20</v>
      </c>
      <c r="K7297" t="s">
        <v>21</v>
      </c>
      <c r="L7297" t="s">
        <v>249</v>
      </c>
      <c r="M7297" t="s">
        <v>32</v>
      </c>
      <c r="N7297" t="s">
        <v>1368</v>
      </c>
      <c r="O7297" t="s">
        <v>665</v>
      </c>
      <c r="P7297" t="b">
        <f>production[[#This Row],[Funded Month]]&gt;=DATE(2021,1,1)</f>
        <v>1</v>
      </c>
    </row>
    <row r="7298" spans="1:16" x14ac:dyDescent="0.2">
      <c r="A7298" s="1" t="s">
        <v>10645</v>
      </c>
      <c r="B7298" t="s">
        <v>10307</v>
      </c>
      <c r="C7298" t="s">
        <v>16</v>
      </c>
      <c r="D7298" s="2">
        <v>44470</v>
      </c>
      <c r="E7298" t="s">
        <v>10646</v>
      </c>
      <c r="F7298">
        <f>1</f>
        <v>1</v>
      </c>
      <c r="G7298">
        <v>329800</v>
      </c>
      <c r="H7298" t="s">
        <v>18</v>
      </c>
      <c r="I7298" t="s">
        <v>19</v>
      </c>
      <c r="J7298" t="s">
        <v>20</v>
      </c>
      <c r="K7298" t="s">
        <v>21</v>
      </c>
      <c r="L7298" t="s">
        <v>71</v>
      </c>
      <c r="M7298" t="s">
        <v>32</v>
      </c>
      <c r="N7298" t="s">
        <v>33</v>
      </c>
      <c r="O7298" t="s">
        <v>10647</v>
      </c>
      <c r="P7298" t="b">
        <f>production[[#This Row],[Funded Month]]&gt;=DATE(2021,1,1)</f>
        <v>1</v>
      </c>
    </row>
    <row r="7299" spans="1:16" x14ac:dyDescent="0.2">
      <c r="A7299" s="1" t="s">
        <v>10648</v>
      </c>
      <c r="B7299" t="s">
        <v>10307</v>
      </c>
      <c r="C7299" t="s">
        <v>16</v>
      </c>
      <c r="D7299" s="2">
        <v>44470</v>
      </c>
      <c r="E7299" t="s">
        <v>10649</v>
      </c>
      <c r="F7299">
        <f>1</f>
        <v>1</v>
      </c>
      <c r="G7299">
        <v>270750</v>
      </c>
      <c r="H7299" t="s">
        <v>18</v>
      </c>
      <c r="I7299" t="s">
        <v>19</v>
      </c>
      <c r="J7299" t="s">
        <v>20</v>
      </c>
      <c r="K7299" t="s">
        <v>21</v>
      </c>
      <c r="L7299" t="s">
        <v>193</v>
      </c>
      <c r="M7299" t="s">
        <v>32</v>
      </c>
      <c r="N7299" t="s">
        <v>33</v>
      </c>
      <c r="O7299" t="s">
        <v>10650</v>
      </c>
      <c r="P7299" t="b">
        <f>production[[#This Row],[Funded Month]]&gt;=DATE(2021,1,1)</f>
        <v>1</v>
      </c>
    </row>
    <row r="7300" spans="1:16" x14ac:dyDescent="0.2">
      <c r="A7300" s="1" t="s">
        <v>10651</v>
      </c>
      <c r="B7300" t="s">
        <v>10307</v>
      </c>
      <c r="C7300" t="s">
        <v>16</v>
      </c>
      <c r="D7300" s="2">
        <v>44470</v>
      </c>
      <c r="E7300" t="s">
        <v>10652</v>
      </c>
      <c r="F7300">
        <f>1</f>
        <v>1</v>
      </c>
      <c r="G7300">
        <v>187000</v>
      </c>
      <c r="H7300" t="s">
        <v>18</v>
      </c>
      <c r="I7300" t="s">
        <v>19</v>
      </c>
      <c r="J7300" t="s">
        <v>20</v>
      </c>
      <c r="K7300" t="s">
        <v>27</v>
      </c>
      <c r="L7300" t="s">
        <v>114</v>
      </c>
      <c r="M7300" t="s">
        <v>32</v>
      </c>
      <c r="N7300" t="s">
        <v>33</v>
      </c>
      <c r="O7300" t="s">
        <v>175</v>
      </c>
      <c r="P7300" t="b">
        <f>production[[#This Row],[Funded Month]]&gt;=DATE(2021,1,1)</f>
        <v>1</v>
      </c>
    </row>
    <row r="7301" spans="1:16" x14ac:dyDescent="0.2">
      <c r="A7301" s="1" t="s">
        <v>10653</v>
      </c>
      <c r="B7301" t="s">
        <v>10307</v>
      </c>
      <c r="C7301" t="s">
        <v>16</v>
      </c>
      <c r="D7301" s="2">
        <v>44470</v>
      </c>
      <c r="E7301" t="s">
        <v>10654</v>
      </c>
      <c r="F7301">
        <f>1</f>
        <v>1</v>
      </c>
      <c r="G7301">
        <v>229500</v>
      </c>
      <c r="H7301" t="s">
        <v>18</v>
      </c>
      <c r="I7301" t="s">
        <v>79</v>
      </c>
      <c r="J7301" t="s">
        <v>20</v>
      </c>
      <c r="K7301" t="s">
        <v>21</v>
      </c>
      <c r="L7301" t="s">
        <v>249</v>
      </c>
      <c r="M7301" t="s">
        <v>32</v>
      </c>
      <c r="N7301" t="s">
        <v>33</v>
      </c>
      <c r="O7301" t="s">
        <v>183</v>
      </c>
      <c r="P7301" t="b">
        <f>production[[#This Row],[Funded Month]]&gt;=DATE(2021,1,1)</f>
        <v>1</v>
      </c>
    </row>
    <row r="7302" spans="1:16" x14ac:dyDescent="0.2">
      <c r="A7302" s="1" t="s">
        <v>10655</v>
      </c>
      <c r="B7302" t="s">
        <v>10307</v>
      </c>
      <c r="C7302" t="s">
        <v>16</v>
      </c>
      <c r="D7302" s="2">
        <v>44470</v>
      </c>
      <c r="E7302" t="s">
        <v>10656</v>
      </c>
      <c r="F7302">
        <f>1</f>
        <v>1</v>
      </c>
      <c r="G7302">
        <v>479200</v>
      </c>
      <c r="H7302" t="s">
        <v>18</v>
      </c>
      <c r="I7302" t="s">
        <v>19</v>
      </c>
      <c r="J7302" t="s">
        <v>20</v>
      </c>
      <c r="K7302" t="s">
        <v>21</v>
      </c>
      <c r="L7302" t="s">
        <v>312</v>
      </c>
      <c r="M7302" t="s">
        <v>32</v>
      </c>
      <c r="N7302" t="s">
        <v>33</v>
      </c>
      <c r="O7302" t="s">
        <v>10657</v>
      </c>
      <c r="P7302" t="b">
        <f>production[[#This Row],[Funded Month]]&gt;=DATE(2021,1,1)</f>
        <v>1</v>
      </c>
    </row>
    <row r="7303" spans="1:16" x14ac:dyDescent="0.2">
      <c r="A7303" s="1" t="s">
        <v>10658</v>
      </c>
      <c r="B7303" t="s">
        <v>10307</v>
      </c>
      <c r="C7303" t="s">
        <v>16</v>
      </c>
      <c r="D7303" s="2">
        <v>44470</v>
      </c>
      <c r="E7303" t="s">
        <v>10659</v>
      </c>
      <c r="F7303">
        <f>1</f>
        <v>1</v>
      </c>
      <c r="G7303">
        <v>356000</v>
      </c>
      <c r="H7303" t="s">
        <v>18</v>
      </c>
      <c r="I7303" t="s">
        <v>19</v>
      </c>
      <c r="J7303" t="s">
        <v>20</v>
      </c>
      <c r="K7303" t="s">
        <v>44</v>
      </c>
      <c r="L7303" t="s">
        <v>132</v>
      </c>
      <c r="M7303" t="s">
        <v>32</v>
      </c>
      <c r="N7303" t="s">
        <v>33</v>
      </c>
      <c r="O7303" t="s">
        <v>2488</v>
      </c>
      <c r="P7303" t="b">
        <f>production[[#This Row],[Funded Month]]&gt;=DATE(2021,1,1)</f>
        <v>1</v>
      </c>
    </row>
    <row r="7304" spans="1:16" x14ac:dyDescent="0.2">
      <c r="A7304" s="1" t="s">
        <v>10660</v>
      </c>
      <c r="B7304" t="s">
        <v>10307</v>
      </c>
      <c r="C7304" t="s">
        <v>16</v>
      </c>
      <c r="D7304" s="2">
        <v>44470</v>
      </c>
      <c r="E7304" t="s">
        <v>10661</v>
      </c>
      <c r="F7304">
        <f>1</f>
        <v>1</v>
      </c>
      <c r="G7304">
        <v>324270</v>
      </c>
      <c r="H7304" t="s">
        <v>18</v>
      </c>
      <c r="I7304" t="s">
        <v>19</v>
      </c>
      <c r="J7304" t="s">
        <v>20</v>
      </c>
      <c r="K7304" t="s">
        <v>21</v>
      </c>
      <c r="L7304" t="s">
        <v>538</v>
      </c>
      <c r="M7304" t="s">
        <v>32</v>
      </c>
      <c r="N7304" t="s">
        <v>33</v>
      </c>
      <c r="O7304" t="s">
        <v>1377</v>
      </c>
      <c r="P7304" t="b">
        <f>production[[#This Row],[Funded Month]]&gt;=DATE(2021,1,1)</f>
        <v>1</v>
      </c>
    </row>
    <row r="7305" spans="1:16" x14ac:dyDescent="0.2">
      <c r="A7305" s="1" t="s">
        <v>10662</v>
      </c>
      <c r="B7305" t="s">
        <v>10307</v>
      </c>
      <c r="C7305" t="s">
        <v>16</v>
      </c>
      <c r="D7305" s="2">
        <v>44470</v>
      </c>
      <c r="E7305" t="s">
        <v>10663</v>
      </c>
      <c r="F7305">
        <f>1</f>
        <v>1</v>
      </c>
      <c r="G7305">
        <v>187206</v>
      </c>
      <c r="H7305" t="s">
        <v>18</v>
      </c>
      <c r="I7305" t="s">
        <v>19</v>
      </c>
      <c r="J7305" t="s">
        <v>20</v>
      </c>
      <c r="K7305" t="s">
        <v>21</v>
      </c>
      <c r="L7305" t="s">
        <v>541</v>
      </c>
      <c r="M7305" t="s">
        <v>32</v>
      </c>
      <c r="N7305" t="s">
        <v>33</v>
      </c>
      <c r="O7305" t="s">
        <v>10664</v>
      </c>
      <c r="P7305" t="b">
        <f>production[[#This Row],[Funded Month]]&gt;=DATE(2021,1,1)</f>
        <v>1</v>
      </c>
    </row>
    <row r="7306" spans="1:16" x14ac:dyDescent="0.2">
      <c r="A7306" s="1" t="s">
        <v>10665</v>
      </c>
      <c r="B7306" t="s">
        <v>10307</v>
      </c>
      <c r="C7306" t="s">
        <v>16</v>
      </c>
      <c r="D7306" s="2">
        <v>44470</v>
      </c>
      <c r="E7306" t="s">
        <v>10666</v>
      </c>
      <c r="F7306">
        <f>1</f>
        <v>1</v>
      </c>
      <c r="G7306">
        <v>456000</v>
      </c>
      <c r="H7306" t="s">
        <v>18</v>
      </c>
      <c r="I7306" t="s">
        <v>19</v>
      </c>
      <c r="J7306" t="s">
        <v>20</v>
      </c>
      <c r="K7306" t="s">
        <v>21</v>
      </c>
      <c r="L7306" t="s">
        <v>195</v>
      </c>
      <c r="M7306" t="s">
        <v>32</v>
      </c>
      <c r="N7306" t="s">
        <v>33</v>
      </c>
      <c r="O7306" t="s">
        <v>196</v>
      </c>
      <c r="P7306" t="b">
        <f>production[[#This Row],[Funded Month]]&gt;=DATE(2021,1,1)</f>
        <v>1</v>
      </c>
    </row>
    <row r="7307" spans="1:16" x14ac:dyDescent="0.2">
      <c r="A7307" s="1" t="s">
        <v>10667</v>
      </c>
      <c r="B7307" t="s">
        <v>10307</v>
      </c>
      <c r="C7307" t="s">
        <v>16</v>
      </c>
      <c r="D7307" s="2">
        <v>44470</v>
      </c>
      <c r="E7307" t="s">
        <v>10668</v>
      </c>
      <c r="F7307">
        <f>1</f>
        <v>1</v>
      </c>
      <c r="G7307">
        <v>209000</v>
      </c>
      <c r="H7307" t="s">
        <v>18</v>
      </c>
      <c r="I7307" t="s">
        <v>19</v>
      </c>
      <c r="J7307" t="s">
        <v>20</v>
      </c>
      <c r="K7307" t="s">
        <v>27</v>
      </c>
      <c r="L7307" t="s">
        <v>28</v>
      </c>
      <c r="M7307" t="s">
        <v>99</v>
      </c>
      <c r="N7307" t="s">
        <v>33</v>
      </c>
      <c r="O7307" t="s">
        <v>28</v>
      </c>
      <c r="P7307" t="b">
        <f>production[[#This Row],[Funded Month]]&gt;=DATE(2021,1,1)</f>
        <v>1</v>
      </c>
    </row>
    <row r="7308" spans="1:16" x14ac:dyDescent="0.2">
      <c r="A7308" s="1" t="s">
        <v>10669</v>
      </c>
      <c r="B7308" t="s">
        <v>10307</v>
      </c>
      <c r="C7308" t="s">
        <v>16</v>
      </c>
      <c r="D7308" s="2">
        <v>44470</v>
      </c>
      <c r="E7308" t="s">
        <v>10670</v>
      </c>
      <c r="F7308">
        <f>1</f>
        <v>1</v>
      </c>
      <c r="G7308">
        <v>456000</v>
      </c>
      <c r="H7308" t="s">
        <v>18</v>
      </c>
      <c r="I7308" t="s">
        <v>19</v>
      </c>
      <c r="J7308" t="s">
        <v>20</v>
      </c>
      <c r="K7308" t="s">
        <v>21</v>
      </c>
      <c r="L7308" t="s">
        <v>312</v>
      </c>
      <c r="M7308" t="s">
        <v>32</v>
      </c>
      <c r="N7308" t="s">
        <v>33</v>
      </c>
      <c r="O7308" t="s">
        <v>10671</v>
      </c>
      <c r="P7308" t="b">
        <f>production[[#This Row],[Funded Month]]&gt;=DATE(2021,1,1)</f>
        <v>1</v>
      </c>
    </row>
    <row r="7309" spans="1:16" x14ac:dyDescent="0.2">
      <c r="A7309" s="1" t="s">
        <v>10672</v>
      </c>
      <c r="B7309" t="s">
        <v>10307</v>
      </c>
      <c r="C7309" t="s">
        <v>16</v>
      </c>
      <c r="D7309" s="2">
        <v>44470</v>
      </c>
      <c r="E7309" t="s">
        <v>10673</v>
      </c>
      <c r="F7309">
        <f>1</f>
        <v>1</v>
      </c>
      <c r="G7309">
        <v>309294</v>
      </c>
      <c r="H7309" t="s">
        <v>86</v>
      </c>
      <c r="I7309" t="s">
        <v>186</v>
      </c>
      <c r="J7309" t="s">
        <v>20</v>
      </c>
      <c r="K7309" t="s">
        <v>21</v>
      </c>
      <c r="L7309" t="s">
        <v>88</v>
      </c>
      <c r="M7309" t="s">
        <v>32</v>
      </c>
      <c r="N7309" t="s">
        <v>33</v>
      </c>
      <c r="O7309" t="s">
        <v>10674</v>
      </c>
      <c r="P7309" t="b">
        <f>production[[#This Row],[Funded Month]]&gt;=DATE(2021,1,1)</f>
        <v>1</v>
      </c>
    </row>
    <row r="7310" spans="1:16" x14ac:dyDescent="0.2">
      <c r="A7310" s="1" t="s">
        <v>10675</v>
      </c>
      <c r="B7310" t="s">
        <v>10307</v>
      </c>
      <c r="C7310" t="s">
        <v>16</v>
      </c>
      <c r="D7310" s="2">
        <v>44470</v>
      </c>
      <c r="E7310" t="s">
        <v>10676</v>
      </c>
      <c r="F7310">
        <f>1</f>
        <v>1</v>
      </c>
      <c r="G7310">
        <v>272650</v>
      </c>
      <c r="H7310" t="s">
        <v>18</v>
      </c>
      <c r="I7310" t="s">
        <v>19</v>
      </c>
      <c r="J7310" t="s">
        <v>20</v>
      </c>
      <c r="K7310" t="s">
        <v>21</v>
      </c>
      <c r="L7310" t="s">
        <v>132</v>
      </c>
      <c r="M7310" t="s">
        <v>32</v>
      </c>
      <c r="N7310" t="s">
        <v>33</v>
      </c>
      <c r="O7310" t="s">
        <v>133</v>
      </c>
      <c r="P7310" t="b">
        <f>production[[#This Row],[Funded Month]]&gt;=DATE(2021,1,1)</f>
        <v>1</v>
      </c>
    </row>
    <row r="7311" spans="1:16" x14ac:dyDescent="0.2">
      <c r="A7311" s="1" t="s">
        <v>10677</v>
      </c>
      <c r="B7311" t="s">
        <v>10307</v>
      </c>
      <c r="C7311" t="s">
        <v>16</v>
      </c>
      <c r="D7311" s="2">
        <v>44470</v>
      </c>
      <c r="E7311" t="s">
        <v>10678</v>
      </c>
      <c r="F7311">
        <f>1</f>
        <v>1</v>
      </c>
      <c r="G7311">
        <v>275700</v>
      </c>
      <c r="H7311" t="s">
        <v>18</v>
      </c>
      <c r="I7311" t="s">
        <v>19</v>
      </c>
      <c r="J7311" t="s">
        <v>20</v>
      </c>
      <c r="K7311" t="s">
        <v>21</v>
      </c>
      <c r="L7311" t="s">
        <v>422</v>
      </c>
      <c r="M7311" t="s">
        <v>32</v>
      </c>
      <c r="N7311" t="s">
        <v>33</v>
      </c>
      <c r="O7311" t="s">
        <v>10679</v>
      </c>
      <c r="P7311" t="b">
        <f>production[[#This Row],[Funded Month]]&gt;=DATE(2021,1,1)</f>
        <v>1</v>
      </c>
    </row>
    <row r="7312" spans="1:16" x14ac:dyDescent="0.2">
      <c r="A7312" s="1" t="s">
        <v>10680</v>
      </c>
      <c r="B7312" t="s">
        <v>10307</v>
      </c>
      <c r="C7312" t="s">
        <v>16</v>
      </c>
      <c r="D7312" s="2">
        <v>44470</v>
      </c>
      <c r="E7312" t="s">
        <v>10681</v>
      </c>
      <c r="F7312">
        <f>1</f>
        <v>1</v>
      </c>
      <c r="G7312">
        <v>381716</v>
      </c>
      <c r="H7312" t="s">
        <v>18</v>
      </c>
      <c r="I7312" t="s">
        <v>19</v>
      </c>
      <c r="J7312" t="s">
        <v>20</v>
      </c>
      <c r="K7312" t="s">
        <v>44</v>
      </c>
      <c r="L7312" t="s">
        <v>193</v>
      </c>
      <c r="M7312" t="s">
        <v>32</v>
      </c>
      <c r="N7312" t="s">
        <v>33</v>
      </c>
      <c r="O7312" t="s">
        <v>10682</v>
      </c>
      <c r="P7312" t="b">
        <f>production[[#This Row],[Funded Month]]&gt;=DATE(2021,1,1)</f>
        <v>1</v>
      </c>
    </row>
    <row r="7313" spans="1:16" x14ac:dyDescent="0.2">
      <c r="A7313" s="1" t="s">
        <v>10683</v>
      </c>
      <c r="B7313" t="s">
        <v>10307</v>
      </c>
      <c r="C7313" t="s">
        <v>16</v>
      </c>
      <c r="D7313" s="2">
        <v>44470</v>
      </c>
      <c r="E7313" t="s">
        <v>10684</v>
      </c>
      <c r="F7313">
        <f>1</f>
        <v>1</v>
      </c>
      <c r="G7313">
        <v>264127</v>
      </c>
      <c r="H7313" t="s">
        <v>86</v>
      </c>
      <c r="I7313" t="s">
        <v>117</v>
      </c>
      <c r="J7313" t="s">
        <v>20</v>
      </c>
      <c r="K7313" t="s">
        <v>21</v>
      </c>
      <c r="L7313" t="s">
        <v>476</v>
      </c>
      <c r="M7313" t="s">
        <v>32</v>
      </c>
      <c r="N7313" t="s">
        <v>33</v>
      </c>
      <c r="O7313" t="s">
        <v>10685</v>
      </c>
      <c r="P7313" t="b">
        <f>production[[#This Row],[Funded Month]]&gt;=DATE(2021,1,1)</f>
        <v>1</v>
      </c>
    </row>
    <row r="7314" spans="1:16" x14ac:dyDescent="0.2">
      <c r="A7314" s="1" t="s">
        <v>10686</v>
      </c>
      <c r="B7314" t="s">
        <v>10307</v>
      </c>
      <c r="C7314" t="s">
        <v>415</v>
      </c>
      <c r="D7314" s="2">
        <v>44470</v>
      </c>
      <c r="E7314" t="s">
        <v>10687</v>
      </c>
      <c r="F7314">
        <f>1</f>
        <v>1</v>
      </c>
      <c r="G7314">
        <v>620000</v>
      </c>
      <c r="H7314" t="s">
        <v>18</v>
      </c>
      <c r="I7314" t="s">
        <v>544</v>
      </c>
      <c r="J7314" t="s">
        <v>20</v>
      </c>
      <c r="K7314" t="s">
        <v>44</v>
      </c>
      <c r="L7314" t="s">
        <v>123</v>
      </c>
      <c r="M7314" t="s">
        <v>178</v>
      </c>
      <c r="N7314" t="s">
        <v>33</v>
      </c>
      <c r="O7314" t="s">
        <v>10688</v>
      </c>
      <c r="P7314" t="b">
        <f>production[[#This Row],[Funded Month]]&gt;=DATE(2021,1,1)</f>
        <v>1</v>
      </c>
    </row>
    <row r="7315" spans="1:16" x14ac:dyDescent="0.2">
      <c r="A7315" s="1" t="s">
        <v>10689</v>
      </c>
      <c r="B7315" t="s">
        <v>10307</v>
      </c>
      <c r="C7315" t="s">
        <v>16</v>
      </c>
      <c r="D7315" s="2">
        <v>44470</v>
      </c>
      <c r="E7315" t="s">
        <v>10690</v>
      </c>
      <c r="F7315">
        <f>1</f>
        <v>1</v>
      </c>
      <c r="G7315">
        <v>293550</v>
      </c>
      <c r="H7315" t="s">
        <v>18</v>
      </c>
      <c r="I7315" t="s">
        <v>19</v>
      </c>
      <c r="J7315" t="s">
        <v>20</v>
      </c>
      <c r="K7315" t="s">
        <v>21</v>
      </c>
      <c r="L7315" t="s">
        <v>224</v>
      </c>
      <c r="M7315" t="s">
        <v>32</v>
      </c>
      <c r="N7315" t="s">
        <v>33</v>
      </c>
      <c r="O7315" t="s">
        <v>225</v>
      </c>
      <c r="P7315" t="b">
        <f>production[[#This Row],[Funded Month]]&gt;=DATE(2021,1,1)</f>
        <v>1</v>
      </c>
    </row>
    <row r="7316" spans="1:16" x14ac:dyDescent="0.2">
      <c r="A7316" s="1" t="s">
        <v>10691</v>
      </c>
      <c r="B7316" t="s">
        <v>10307</v>
      </c>
      <c r="C7316" t="s">
        <v>16</v>
      </c>
      <c r="D7316" s="2">
        <v>44470</v>
      </c>
      <c r="E7316" t="s">
        <v>10692</v>
      </c>
      <c r="F7316">
        <f>1</f>
        <v>1</v>
      </c>
      <c r="G7316">
        <v>276450</v>
      </c>
      <c r="H7316" t="s">
        <v>18</v>
      </c>
      <c r="I7316" t="s">
        <v>19</v>
      </c>
      <c r="J7316" t="s">
        <v>20</v>
      </c>
      <c r="K7316" t="s">
        <v>21</v>
      </c>
      <c r="L7316" t="s">
        <v>157</v>
      </c>
      <c r="M7316" t="s">
        <v>32</v>
      </c>
      <c r="N7316" t="s">
        <v>33</v>
      </c>
      <c r="O7316" t="s">
        <v>1284</v>
      </c>
      <c r="P7316" t="b">
        <f>production[[#This Row],[Funded Month]]&gt;=DATE(2021,1,1)</f>
        <v>1</v>
      </c>
    </row>
    <row r="7317" spans="1:16" x14ac:dyDescent="0.2">
      <c r="A7317" s="1" t="s">
        <v>10693</v>
      </c>
      <c r="B7317" t="s">
        <v>10307</v>
      </c>
      <c r="C7317" t="s">
        <v>16</v>
      </c>
      <c r="D7317" s="2">
        <v>44470</v>
      </c>
      <c r="E7317" t="s">
        <v>10694</v>
      </c>
      <c r="F7317">
        <f>1</f>
        <v>1</v>
      </c>
      <c r="G7317">
        <v>286900</v>
      </c>
      <c r="H7317" t="s">
        <v>18</v>
      </c>
      <c r="I7317" t="s">
        <v>19</v>
      </c>
      <c r="J7317" t="s">
        <v>20</v>
      </c>
      <c r="K7317" t="s">
        <v>21</v>
      </c>
      <c r="L7317" t="s">
        <v>88</v>
      </c>
      <c r="M7317" t="s">
        <v>32</v>
      </c>
      <c r="N7317" t="s">
        <v>33</v>
      </c>
      <c r="O7317" t="s">
        <v>133</v>
      </c>
      <c r="P7317" t="b">
        <f>production[[#This Row],[Funded Month]]&gt;=DATE(2021,1,1)</f>
        <v>1</v>
      </c>
    </row>
    <row r="7318" spans="1:16" x14ac:dyDescent="0.2">
      <c r="A7318" s="1" t="s">
        <v>10695</v>
      </c>
      <c r="B7318" t="s">
        <v>10307</v>
      </c>
      <c r="C7318" t="s">
        <v>16</v>
      </c>
      <c r="D7318" s="2">
        <v>44470</v>
      </c>
      <c r="E7318" t="s">
        <v>10696</v>
      </c>
      <c r="F7318">
        <f>1</f>
        <v>1</v>
      </c>
      <c r="G7318">
        <v>149870</v>
      </c>
      <c r="H7318" t="s">
        <v>18</v>
      </c>
      <c r="I7318" t="s">
        <v>79</v>
      </c>
      <c r="J7318" t="s">
        <v>20</v>
      </c>
      <c r="K7318" t="s">
        <v>21</v>
      </c>
      <c r="L7318" t="s">
        <v>157</v>
      </c>
      <c r="M7318" t="s">
        <v>32</v>
      </c>
      <c r="N7318" t="s">
        <v>33</v>
      </c>
      <c r="O7318" t="s">
        <v>162</v>
      </c>
      <c r="P7318" t="b">
        <f>production[[#This Row],[Funded Month]]&gt;=DATE(2021,1,1)</f>
        <v>1</v>
      </c>
    </row>
    <row r="7319" spans="1:16" x14ac:dyDescent="0.2">
      <c r="A7319" s="1" t="s">
        <v>10697</v>
      </c>
      <c r="B7319" t="s">
        <v>10307</v>
      </c>
      <c r="C7319" t="s">
        <v>16</v>
      </c>
      <c r="D7319" s="2">
        <v>44470</v>
      </c>
      <c r="E7319" t="s">
        <v>10698</v>
      </c>
      <c r="F7319">
        <f>1</f>
        <v>1</v>
      </c>
      <c r="G7319">
        <v>417302</v>
      </c>
      <c r="H7319" t="s">
        <v>86</v>
      </c>
      <c r="I7319" t="s">
        <v>174</v>
      </c>
      <c r="J7319" t="s">
        <v>20</v>
      </c>
      <c r="K7319" t="s">
        <v>21</v>
      </c>
      <c r="L7319" t="s">
        <v>195</v>
      </c>
      <c r="M7319" t="s">
        <v>32</v>
      </c>
      <c r="N7319" t="s">
        <v>33</v>
      </c>
      <c r="O7319" t="s">
        <v>10699</v>
      </c>
      <c r="P7319" t="b">
        <f>production[[#This Row],[Funded Month]]&gt;=DATE(2021,1,1)</f>
        <v>1</v>
      </c>
    </row>
    <row r="7320" spans="1:16" x14ac:dyDescent="0.2">
      <c r="A7320" s="1" t="s">
        <v>10700</v>
      </c>
      <c r="B7320" t="s">
        <v>10307</v>
      </c>
      <c r="C7320" t="s">
        <v>16</v>
      </c>
      <c r="D7320" s="2">
        <v>44470</v>
      </c>
      <c r="E7320" t="s">
        <v>10701</v>
      </c>
      <c r="F7320">
        <f>1</f>
        <v>1</v>
      </c>
      <c r="G7320">
        <v>218000</v>
      </c>
      <c r="H7320" t="s">
        <v>18</v>
      </c>
      <c r="I7320" t="s">
        <v>19</v>
      </c>
      <c r="J7320" t="s">
        <v>20</v>
      </c>
      <c r="K7320" t="s">
        <v>44</v>
      </c>
      <c r="L7320" t="s">
        <v>88</v>
      </c>
      <c r="M7320" t="s">
        <v>32</v>
      </c>
      <c r="N7320" t="s">
        <v>33</v>
      </c>
      <c r="O7320" t="s">
        <v>133</v>
      </c>
      <c r="P7320" t="b">
        <f>production[[#This Row],[Funded Month]]&gt;=DATE(2021,1,1)</f>
        <v>1</v>
      </c>
    </row>
    <row r="7321" spans="1:16" x14ac:dyDescent="0.2">
      <c r="A7321" s="1" t="s">
        <v>10702</v>
      </c>
      <c r="B7321" t="s">
        <v>10307</v>
      </c>
      <c r="C7321" t="s">
        <v>16</v>
      </c>
      <c r="D7321" s="2">
        <v>44470</v>
      </c>
      <c r="E7321" t="s">
        <v>10703</v>
      </c>
      <c r="F7321">
        <f>1</f>
        <v>1</v>
      </c>
      <c r="G7321">
        <v>118000</v>
      </c>
      <c r="H7321" t="s">
        <v>18</v>
      </c>
      <c r="I7321" t="s">
        <v>19</v>
      </c>
      <c r="J7321" t="s">
        <v>20</v>
      </c>
      <c r="K7321" t="s">
        <v>44</v>
      </c>
      <c r="L7321" t="s">
        <v>422</v>
      </c>
      <c r="M7321" t="s">
        <v>32</v>
      </c>
      <c r="N7321" t="s">
        <v>33</v>
      </c>
      <c r="O7321" t="s">
        <v>1271</v>
      </c>
      <c r="P7321" t="b">
        <f>production[[#This Row],[Funded Month]]&gt;=DATE(2021,1,1)</f>
        <v>1</v>
      </c>
    </row>
    <row r="7322" spans="1:16" x14ac:dyDescent="0.2">
      <c r="A7322" s="1" t="s">
        <v>10704</v>
      </c>
      <c r="B7322" t="s">
        <v>10307</v>
      </c>
      <c r="C7322" t="s">
        <v>16</v>
      </c>
      <c r="D7322" s="2">
        <v>44470</v>
      </c>
      <c r="E7322" t="s">
        <v>10705</v>
      </c>
      <c r="F7322">
        <f>1</f>
        <v>1</v>
      </c>
      <c r="G7322">
        <v>528000</v>
      </c>
      <c r="H7322" t="s">
        <v>18</v>
      </c>
      <c r="I7322" t="s">
        <v>19</v>
      </c>
      <c r="J7322" t="s">
        <v>20</v>
      </c>
      <c r="K7322" t="s">
        <v>44</v>
      </c>
      <c r="L7322" t="s">
        <v>28</v>
      </c>
      <c r="M7322" t="s">
        <v>23</v>
      </c>
      <c r="N7322" t="s">
        <v>33</v>
      </c>
      <c r="O7322" t="s">
        <v>10706</v>
      </c>
      <c r="P7322" t="b">
        <f>production[[#This Row],[Funded Month]]&gt;=DATE(2021,1,1)</f>
        <v>1</v>
      </c>
    </row>
    <row r="7323" spans="1:16" x14ac:dyDescent="0.2">
      <c r="A7323" s="1" t="s">
        <v>10707</v>
      </c>
      <c r="B7323" t="s">
        <v>10307</v>
      </c>
      <c r="C7323" t="s">
        <v>16</v>
      </c>
      <c r="D7323" s="2">
        <v>44470</v>
      </c>
      <c r="E7323" t="s">
        <v>10708</v>
      </c>
      <c r="F7323">
        <f>1</f>
        <v>1</v>
      </c>
      <c r="G7323">
        <v>191250</v>
      </c>
      <c r="H7323" t="s">
        <v>18</v>
      </c>
      <c r="I7323" t="s">
        <v>19</v>
      </c>
      <c r="J7323" t="s">
        <v>20</v>
      </c>
      <c r="K7323" t="s">
        <v>21</v>
      </c>
      <c r="L7323" t="s">
        <v>144</v>
      </c>
      <c r="M7323" t="s">
        <v>32</v>
      </c>
      <c r="N7323" t="s">
        <v>33</v>
      </c>
      <c r="O7323" t="s">
        <v>10709</v>
      </c>
      <c r="P7323" t="b">
        <f>production[[#This Row],[Funded Month]]&gt;=DATE(2021,1,1)</f>
        <v>1</v>
      </c>
    </row>
    <row r="7324" spans="1:16" x14ac:dyDescent="0.2">
      <c r="A7324" s="1" t="s">
        <v>10710</v>
      </c>
      <c r="B7324" t="s">
        <v>10307</v>
      </c>
      <c r="C7324" t="s">
        <v>16</v>
      </c>
      <c r="D7324" s="2">
        <v>44470</v>
      </c>
      <c r="E7324" t="s">
        <v>10711</v>
      </c>
      <c r="F7324">
        <f>1</f>
        <v>1</v>
      </c>
      <c r="G7324">
        <v>544500</v>
      </c>
      <c r="H7324" t="s">
        <v>18</v>
      </c>
      <c r="I7324" t="s">
        <v>19</v>
      </c>
      <c r="J7324" t="s">
        <v>20</v>
      </c>
      <c r="K7324" t="s">
        <v>21</v>
      </c>
      <c r="L7324" t="s">
        <v>380</v>
      </c>
      <c r="M7324" t="s">
        <v>32</v>
      </c>
      <c r="N7324" t="s">
        <v>33</v>
      </c>
      <c r="O7324" t="s">
        <v>1881</v>
      </c>
      <c r="P7324" t="b">
        <f>production[[#This Row],[Funded Month]]&gt;=DATE(2021,1,1)</f>
        <v>1</v>
      </c>
    </row>
    <row r="7325" spans="1:16" x14ac:dyDescent="0.2">
      <c r="A7325" s="1" t="s">
        <v>10712</v>
      </c>
      <c r="B7325" t="s">
        <v>10307</v>
      </c>
      <c r="C7325" t="s">
        <v>16</v>
      </c>
      <c r="D7325" s="2">
        <v>44470</v>
      </c>
      <c r="E7325" t="s">
        <v>10713</v>
      </c>
      <c r="F7325">
        <f>1</f>
        <v>1</v>
      </c>
      <c r="G7325">
        <v>328932</v>
      </c>
      <c r="H7325" t="s">
        <v>86</v>
      </c>
      <c r="I7325" t="s">
        <v>186</v>
      </c>
      <c r="J7325" t="s">
        <v>20</v>
      </c>
      <c r="K7325" t="s">
        <v>21</v>
      </c>
      <c r="L7325" t="s">
        <v>307</v>
      </c>
      <c r="M7325" t="s">
        <v>32</v>
      </c>
      <c r="N7325" t="s">
        <v>33</v>
      </c>
      <c r="O7325" t="s">
        <v>10714</v>
      </c>
      <c r="P7325" t="b">
        <f>production[[#This Row],[Funded Month]]&gt;=DATE(2021,1,1)</f>
        <v>1</v>
      </c>
    </row>
    <row r="7326" spans="1:16" x14ac:dyDescent="0.2">
      <c r="A7326" s="1" t="s">
        <v>10715</v>
      </c>
      <c r="B7326" t="s">
        <v>10307</v>
      </c>
      <c r="C7326" t="s">
        <v>16</v>
      </c>
      <c r="D7326" s="2">
        <v>44470</v>
      </c>
      <c r="E7326" t="s">
        <v>10681</v>
      </c>
      <c r="F7326">
        <f>1</f>
        <v>1</v>
      </c>
      <c r="G7326">
        <v>144950</v>
      </c>
      <c r="H7326" t="s">
        <v>18</v>
      </c>
      <c r="I7326" t="s">
        <v>19</v>
      </c>
      <c r="J7326" t="s">
        <v>20</v>
      </c>
      <c r="K7326" t="s">
        <v>27</v>
      </c>
      <c r="L7326" t="s">
        <v>193</v>
      </c>
      <c r="M7326" t="s">
        <v>32</v>
      </c>
      <c r="N7326" t="s">
        <v>33</v>
      </c>
      <c r="O7326" t="s">
        <v>10682</v>
      </c>
      <c r="P7326" t="b">
        <f>production[[#This Row],[Funded Month]]&gt;=DATE(2021,1,1)</f>
        <v>1</v>
      </c>
    </row>
    <row r="7327" spans="1:16" x14ac:dyDescent="0.2">
      <c r="A7327" s="1" t="s">
        <v>10716</v>
      </c>
      <c r="B7327" t="s">
        <v>10307</v>
      </c>
      <c r="C7327" t="s">
        <v>16</v>
      </c>
      <c r="D7327" s="2">
        <v>44470</v>
      </c>
      <c r="E7327" t="s">
        <v>10717</v>
      </c>
      <c r="F7327">
        <f>1</f>
        <v>1</v>
      </c>
      <c r="G7327">
        <v>352225</v>
      </c>
      <c r="H7327" t="s">
        <v>18</v>
      </c>
      <c r="I7327" t="s">
        <v>19</v>
      </c>
      <c r="J7327" t="s">
        <v>20</v>
      </c>
      <c r="K7327" t="s">
        <v>21</v>
      </c>
      <c r="L7327" t="s">
        <v>476</v>
      </c>
      <c r="M7327" t="s">
        <v>32</v>
      </c>
      <c r="N7327" t="s">
        <v>33</v>
      </c>
      <c r="O7327" t="s">
        <v>10685</v>
      </c>
      <c r="P7327" t="b">
        <f>production[[#This Row],[Funded Month]]&gt;=DATE(2021,1,1)</f>
        <v>1</v>
      </c>
    </row>
    <row r="7328" spans="1:16" x14ac:dyDescent="0.2">
      <c r="A7328" s="1" t="s">
        <v>10718</v>
      </c>
      <c r="B7328" t="s">
        <v>10307</v>
      </c>
      <c r="C7328" t="s">
        <v>16</v>
      </c>
      <c r="D7328" s="2">
        <v>44470</v>
      </c>
      <c r="E7328" t="s">
        <v>10719</v>
      </c>
      <c r="F7328">
        <f>1</f>
        <v>1</v>
      </c>
      <c r="G7328">
        <v>400000</v>
      </c>
      <c r="H7328" t="s">
        <v>18</v>
      </c>
      <c r="I7328" t="s">
        <v>19</v>
      </c>
      <c r="J7328" t="s">
        <v>20</v>
      </c>
      <c r="K7328" t="s">
        <v>44</v>
      </c>
      <c r="L7328" t="s">
        <v>28</v>
      </c>
      <c r="M7328" t="s">
        <v>23</v>
      </c>
      <c r="N7328" t="s">
        <v>33</v>
      </c>
      <c r="O7328" t="s">
        <v>10720</v>
      </c>
      <c r="P7328" t="b">
        <f>production[[#This Row],[Funded Month]]&gt;=DATE(2021,1,1)</f>
        <v>1</v>
      </c>
    </row>
    <row r="7329" spans="1:16" x14ac:dyDescent="0.2">
      <c r="A7329" s="1" t="s">
        <v>10721</v>
      </c>
      <c r="B7329" t="s">
        <v>10307</v>
      </c>
      <c r="C7329" t="s">
        <v>16</v>
      </c>
      <c r="D7329" s="2">
        <v>44470</v>
      </c>
      <c r="E7329" t="s">
        <v>10722</v>
      </c>
      <c r="F7329">
        <f>1</f>
        <v>1</v>
      </c>
      <c r="G7329">
        <v>475950</v>
      </c>
      <c r="H7329" t="s">
        <v>18</v>
      </c>
      <c r="I7329" t="s">
        <v>19</v>
      </c>
      <c r="J7329" t="s">
        <v>20</v>
      </c>
      <c r="K7329" t="s">
        <v>21</v>
      </c>
      <c r="L7329" t="s">
        <v>336</v>
      </c>
      <c r="M7329" t="s">
        <v>32</v>
      </c>
      <c r="N7329" t="s">
        <v>33</v>
      </c>
      <c r="O7329" t="s">
        <v>10723</v>
      </c>
      <c r="P7329" t="b">
        <f>production[[#This Row],[Funded Month]]&gt;=DATE(2021,1,1)</f>
        <v>1</v>
      </c>
    </row>
    <row r="7330" spans="1:16" x14ac:dyDescent="0.2">
      <c r="A7330" s="1" t="s">
        <v>10724</v>
      </c>
      <c r="B7330" t="s">
        <v>10307</v>
      </c>
      <c r="C7330" t="s">
        <v>16</v>
      </c>
      <c r="D7330" s="2">
        <v>44470</v>
      </c>
      <c r="E7330" t="s">
        <v>10725</v>
      </c>
      <c r="F7330">
        <f>1</f>
        <v>1</v>
      </c>
      <c r="G7330">
        <v>575000</v>
      </c>
      <c r="H7330" t="s">
        <v>18</v>
      </c>
      <c r="I7330" t="s">
        <v>19</v>
      </c>
      <c r="J7330" t="s">
        <v>20</v>
      </c>
      <c r="K7330" t="s">
        <v>21</v>
      </c>
      <c r="L7330" t="s">
        <v>181</v>
      </c>
      <c r="M7330" t="s">
        <v>32</v>
      </c>
      <c r="N7330" t="s">
        <v>154</v>
      </c>
      <c r="O7330" t="s">
        <v>1662</v>
      </c>
      <c r="P7330" t="b">
        <f>production[[#This Row],[Funded Month]]&gt;=DATE(2021,1,1)</f>
        <v>1</v>
      </c>
    </row>
    <row r="7331" spans="1:16" x14ac:dyDescent="0.2">
      <c r="A7331" s="1" t="s">
        <v>10726</v>
      </c>
      <c r="B7331" t="s">
        <v>10307</v>
      </c>
      <c r="C7331" t="s">
        <v>16</v>
      </c>
      <c r="D7331" s="2">
        <v>44470</v>
      </c>
      <c r="E7331" t="s">
        <v>10542</v>
      </c>
      <c r="F7331">
        <f>1</f>
        <v>1</v>
      </c>
      <c r="G7331">
        <v>14525</v>
      </c>
      <c r="H7331" t="s">
        <v>18</v>
      </c>
      <c r="I7331" t="s">
        <v>397</v>
      </c>
      <c r="J7331" t="s">
        <v>398</v>
      </c>
      <c r="K7331" t="s">
        <v>21</v>
      </c>
      <c r="L7331" t="s">
        <v>126</v>
      </c>
      <c r="M7331" t="s">
        <v>32</v>
      </c>
      <c r="N7331" t="s">
        <v>33</v>
      </c>
      <c r="O7331" t="s">
        <v>133</v>
      </c>
      <c r="P7331" t="b">
        <f>production[[#This Row],[Funded Month]]&gt;=DATE(2021,1,1)</f>
        <v>1</v>
      </c>
    </row>
    <row r="7332" spans="1:16" x14ac:dyDescent="0.2">
      <c r="A7332" s="1" t="s">
        <v>10727</v>
      </c>
      <c r="B7332" t="s">
        <v>10307</v>
      </c>
      <c r="C7332" t="s">
        <v>16</v>
      </c>
      <c r="D7332" s="2">
        <v>44470</v>
      </c>
      <c r="E7332" t="s">
        <v>10728</v>
      </c>
      <c r="F7332">
        <f>1</f>
        <v>1</v>
      </c>
      <c r="G7332">
        <v>304385</v>
      </c>
      <c r="H7332" t="s">
        <v>86</v>
      </c>
      <c r="I7332" t="s">
        <v>382</v>
      </c>
      <c r="J7332" t="s">
        <v>20</v>
      </c>
      <c r="K7332" t="s">
        <v>21</v>
      </c>
      <c r="L7332" t="s">
        <v>193</v>
      </c>
      <c r="M7332" t="s">
        <v>32</v>
      </c>
      <c r="N7332" t="s">
        <v>33</v>
      </c>
      <c r="O7332" t="s">
        <v>1713</v>
      </c>
      <c r="P7332" t="b">
        <f>production[[#This Row],[Funded Month]]&gt;=DATE(2021,1,1)</f>
        <v>1</v>
      </c>
    </row>
    <row r="7333" spans="1:16" x14ac:dyDescent="0.2">
      <c r="A7333" s="1" t="s">
        <v>10729</v>
      </c>
      <c r="B7333" t="s">
        <v>10307</v>
      </c>
      <c r="C7333" t="s">
        <v>16</v>
      </c>
      <c r="D7333" s="2">
        <v>44470</v>
      </c>
      <c r="E7333" t="s">
        <v>10730</v>
      </c>
      <c r="F7333">
        <f>1</f>
        <v>1</v>
      </c>
      <c r="G7333">
        <v>279837</v>
      </c>
      <c r="H7333" t="s">
        <v>86</v>
      </c>
      <c r="I7333" t="s">
        <v>140</v>
      </c>
      <c r="J7333" t="s">
        <v>20</v>
      </c>
      <c r="K7333" t="s">
        <v>21</v>
      </c>
      <c r="L7333" t="s">
        <v>114</v>
      </c>
      <c r="M7333" t="s">
        <v>32</v>
      </c>
      <c r="N7333" t="s">
        <v>33</v>
      </c>
      <c r="O7333" t="s">
        <v>394</v>
      </c>
      <c r="P7333" t="b">
        <f>production[[#This Row],[Funded Month]]&gt;=DATE(2021,1,1)</f>
        <v>1</v>
      </c>
    </row>
    <row r="7334" spans="1:16" x14ac:dyDescent="0.2">
      <c r="A7334" s="1" t="s">
        <v>10731</v>
      </c>
      <c r="B7334" t="s">
        <v>10307</v>
      </c>
      <c r="C7334" t="s">
        <v>16</v>
      </c>
      <c r="D7334" s="2">
        <v>44470</v>
      </c>
      <c r="E7334" t="s">
        <v>10732</v>
      </c>
      <c r="F7334">
        <f>1</f>
        <v>1</v>
      </c>
      <c r="G7334">
        <v>251363</v>
      </c>
      <c r="H7334" t="s">
        <v>86</v>
      </c>
      <c r="I7334" t="s">
        <v>87</v>
      </c>
      <c r="J7334" t="s">
        <v>20</v>
      </c>
      <c r="K7334" t="s">
        <v>21</v>
      </c>
      <c r="L7334" t="s">
        <v>354</v>
      </c>
      <c r="M7334" t="s">
        <v>32</v>
      </c>
      <c r="N7334" t="s">
        <v>33</v>
      </c>
      <c r="O7334" t="s">
        <v>10733</v>
      </c>
      <c r="P7334" t="b">
        <f>production[[#This Row],[Funded Month]]&gt;=DATE(2021,1,1)</f>
        <v>1</v>
      </c>
    </row>
    <row r="7335" spans="1:16" x14ac:dyDescent="0.2">
      <c r="A7335" s="1" t="s">
        <v>10734</v>
      </c>
      <c r="B7335" t="s">
        <v>10307</v>
      </c>
      <c r="C7335" t="s">
        <v>16</v>
      </c>
      <c r="D7335" s="2">
        <v>44470</v>
      </c>
      <c r="E7335" t="s">
        <v>10735</v>
      </c>
      <c r="F7335">
        <f>1</f>
        <v>1</v>
      </c>
      <c r="G7335">
        <v>164000</v>
      </c>
      <c r="H7335" t="s">
        <v>18</v>
      </c>
      <c r="I7335" t="s">
        <v>19</v>
      </c>
      <c r="J7335" t="s">
        <v>20</v>
      </c>
      <c r="K7335" t="s">
        <v>27</v>
      </c>
      <c r="L7335" t="s">
        <v>422</v>
      </c>
      <c r="M7335" t="s">
        <v>32</v>
      </c>
      <c r="N7335" t="s">
        <v>33</v>
      </c>
      <c r="O7335" t="s">
        <v>422</v>
      </c>
      <c r="P7335" t="b">
        <f>production[[#This Row],[Funded Month]]&gt;=DATE(2021,1,1)</f>
        <v>1</v>
      </c>
    </row>
    <row r="7336" spans="1:16" x14ac:dyDescent="0.2">
      <c r="A7336" s="1" t="s">
        <v>10736</v>
      </c>
      <c r="B7336" t="s">
        <v>10307</v>
      </c>
      <c r="C7336" t="s">
        <v>16</v>
      </c>
      <c r="D7336" s="2">
        <v>44470</v>
      </c>
      <c r="E7336" t="s">
        <v>10737</v>
      </c>
      <c r="F7336">
        <f>1</f>
        <v>1</v>
      </c>
      <c r="G7336">
        <v>371450</v>
      </c>
      <c r="H7336" t="s">
        <v>18</v>
      </c>
      <c r="I7336" t="s">
        <v>19</v>
      </c>
      <c r="J7336" t="s">
        <v>20</v>
      </c>
      <c r="K7336" t="s">
        <v>21</v>
      </c>
      <c r="L7336" t="s">
        <v>538</v>
      </c>
      <c r="M7336" t="s">
        <v>2551</v>
      </c>
      <c r="N7336" t="s">
        <v>2552</v>
      </c>
      <c r="O7336" t="s">
        <v>10738</v>
      </c>
      <c r="P7336" t="b">
        <f>production[[#This Row],[Funded Month]]&gt;=DATE(2021,1,1)</f>
        <v>1</v>
      </c>
    </row>
    <row r="7337" spans="1:16" x14ac:dyDescent="0.2">
      <c r="A7337" s="1" t="s">
        <v>10739</v>
      </c>
      <c r="B7337" t="s">
        <v>10307</v>
      </c>
      <c r="C7337" t="s">
        <v>16</v>
      </c>
      <c r="D7337" s="2">
        <v>44470</v>
      </c>
      <c r="E7337" t="s">
        <v>10740</v>
      </c>
      <c r="F7337">
        <f>1</f>
        <v>1</v>
      </c>
      <c r="G7337">
        <v>384800</v>
      </c>
      <c r="H7337" t="s">
        <v>18</v>
      </c>
      <c r="I7337" t="s">
        <v>19</v>
      </c>
      <c r="J7337" t="s">
        <v>20</v>
      </c>
      <c r="K7337" t="s">
        <v>21</v>
      </c>
      <c r="L7337" t="s">
        <v>181</v>
      </c>
      <c r="M7337" t="s">
        <v>32</v>
      </c>
      <c r="N7337" t="s">
        <v>33</v>
      </c>
      <c r="O7337" t="s">
        <v>4660</v>
      </c>
      <c r="P7337" t="b">
        <f>production[[#This Row],[Funded Month]]&gt;=DATE(2021,1,1)</f>
        <v>1</v>
      </c>
    </row>
    <row r="7338" spans="1:16" x14ac:dyDescent="0.2">
      <c r="A7338" s="1" t="s">
        <v>10741</v>
      </c>
      <c r="B7338" t="s">
        <v>10307</v>
      </c>
      <c r="C7338" t="s">
        <v>16</v>
      </c>
      <c r="D7338" s="2">
        <v>44470</v>
      </c>
      <c r="E7338" t="s">
        <v>10742</v>
      </c>
      <c r="F7338">
        <f>1</f>
        <v>1</v>
      </c>
      <c r="G7338">
        <v>168119</v>
      </c>
      <c r="H7338" t="s">
        <v>18</v>
      </c>
      <c r="I7338" t="s">
        <v>1299</v>
      </c>
      <c r="J7338" t="s">
        <v>20</v>
      </c>
      <c r="K7338" t="s">
        <v>21</v>
      </c>
      <c r="L7338" t="s">
        <v>189</v>
      </c>
      <c r="M7338" t="s">
        <v>2204</v>
      </c>
      <c r="N7338" t="s">
        <v>33</v>
      </c>
      <c r="O7338" t="s">
        <v>189</v>
      </c>
      <c r="P7338" t="b">
        <f>production[[#This Row],[Funded Month]]&gt;=DATE(2021,1,1)</f>
        <v>1</v>
      </c>
    </row>
    <row r="7339" spans="1:16" x14ac:dyDescent="0.2">
      <c r="A7339" s="1" t="s">
        <v>10743</v>
      </c>
      <c r="B7339" t="s">
        <v>10307</v>
      </c>
      <c r="C7339" t="s">
        <v>16</v>
      </c>
      <c r="D7339" s="2">
        <v>44470</v>
      </c>
      <c r="E7339" t="s">
        <v>10744</v>
      </c>
      <c r="F7339">
        <f>1</f>
        <v>1</v>
      </c>
      <c r="G7339">
        <v>289750</v>
      </c>
      <c r="H7339" t="s">
        <v>18</v>
      </c>
      <c r="I7339" t="s">
        <v>19</v>
      </c>
      <c r="J7339" t="s">
        <v>20</v>
      </c>
      <c r="K7339" t="s">
        <v>21</v>
      </c>
      <c r="L7339" t="s">
        <v>123</v>
      </c>
      <c r="M7339" t="s">
        <v>178</v>
      </c>
      <c r="N7339" t="s">
        <v>33</v>
      </c>
      <c r="O7339" t="s">
        <v>5338</v>
      </c>
      <c r="P7339" t="b">
        <f>production[[#This Row],[Funded Month]]&gt;=DATE(2021,1,1)</f>
        <v>1</v>
      </c>
    </row>
    <row r="7340" spans="1:16" x14ac:dyDescent="0.2">
      <c r="A7340" s="1" t="s">
        <v>10745</v>
      </c>
      <c r="B7340" t="s">
        <v>10307</v>
      </c>
      <c r="C7340" t="s">
        <v>16</v>
      </c>
      <c r="D7340" s="2">
        <v>44470</v>
      </c>
      <c r="E7340" t="s">
        <v>10746</v>
      </c>
      <c r="F7340">
        <f>1</f>
        <v>1</v>
      </c>
      <c r="G7340">
        <v>405519</v>
      </c>
      <c r="H7340" t="s">
        <v>86</v>
      </c>
      <c r="I7340" t="s">
        <v>117</v>
      </c>
      <c r="J7340" t="s">
        <v>20</v>
      </c>
      <c r="K7340" t="s">
        <v>21</v>
      </c>
      <c r="L7340" t="s">
        <v>249</v>
      </c>
      <c r="M7340" t="s">
        <v>32</v>
      </c>
      <c r="N7340" t="s">
        <v>33</v>
      </c>
      <c r="O7340" t="s">
        <v>10747</v>
      </c>
      <c r="P7340" t="b">
        <f>production[[#This Row],[Funded Month]]&gt;=DATE(2021,1,1)</f>
        <v>1</v>
      </c>
    </row>
    <row r="7341" spans="1:16" x14ac:dyDescent="0.2">
      <c r="A7341" s="1" t="s">
        <v>10748</v>
      </c>
      <c r="B7341" t="s">
        <v>10307</v>
      </c>
      <c r="C7341" t="s">
        <v>16</v>
      </c>
      <c r="D7341" s="2">
        <v>44470</v>
      </c>
      <c r="E7341" t="s">
        <v>10749</v>
      </c>
      <c r="F7341">
        <f>1</f>
        <v>1</v>
      </c>
      <c r="G7341">
        <v>170500</v>
      </c>
      <c r="H7341" t="s">
        <v>18</v>
      </c>
      <c r="I7341" t="s">
        <v>50</v>
      </c>
      <c r="J7341" t="s">
        <v>20</v>
      </c>
      <c r="K7341" t="s">
        <v>27</v>
      </c>
      <c r="L7341" t="s">
        <v>28</v>
      </c>
      <c r="M7341" t="s">
        <v>23</v>
      </c>
      <c r="N7341" t="s">
        <v>33</v>
      </c>
      <c r="O7341" t="s">
        <v>1631</v>
      </c>
      <c r="P7341" t="b">
        <f>production[[#This Row],[Funded Month]]&gt;=DATE(2021,1,1)</f>
        <v>1</v>
      </c>
    </row>
    <row r="7342" spans="1:16" x14ac:dyDescent="0.2">
      <c r="A7342" s="1" t="s">
        <v>10750</v>
      </c>
      <c r="B7342" t="s">
        <v>10307</v>
      </c>
      <c r="C7342" t="s">
        <v>16</v>
      </c>
      <c r="D7342" s="2">
        <v>44470</v>
      </c>
      <c r="E7342" t="s">
        <v>10751</v>
      </c>
      <c r="F7342">
        <f>1</f>
        <v>1</v>
      </c>
      <c r="G7342">
        <v>234343</v>
      </c>
      <c r="H7342" t="s">
        <v>592</v>
      </c>
      <c r="I7342" t="s">
        <v>593</v>
      </c>
      <c r="J7342" t="s">
        <v>20</v>
      </c>
      <c r="K7342" t="s">
        <v>21</v>
      </c>
      <c r="L7342" t="s">
        <v>144</v>
      </c>
      <c r="M7342" t="s">
        <v>32</v>
      </c>
      <c r="N7342" t="s">
        <v>33</v>
      </c>
      <c r="O7342" t="s">
        <v>10752</v>
      </c>
      <c r="P7342" t="b">
        <f>production[[#This Row],[Funded Month]]&gt;=DATE(2021,1,1)</f>
        <v>1</v>
      </c>
    </row>
    <row r="7343" spans="1:16" x14ac:dyDescent="0.2">
      <c r="A7343" s="1" t="s">
        <v>10753</v>
      </c>
      <c r="B7343" t="s">
        <v>10307</v>
      </c>
      <c r="C7343" t="s">
        <v>16</v>
      </c>
      <c r="D7343" s="2">
        <v>44470</v>
      </c>
      <c r="E7343" t="s">
        <v>10754</v>
      </c>
      <c r="F7343">
        <f>1</f>
        <v>1</v>
      </c>
      <c r="G7343">
        <v>127740</v>
      </c>
      <c r="H7343" t="s">
        <v>18</v>
      </c>
      <c r="I7343" t="s">
        <v>59</v>
      </c>
      <c r="J7343" t="s">
        <v>20</v>
      </c>
      <c r="K7343" t="s">
        <v>27</v>
      </c>
      <c r="L7343" t="s">
        <v>193</v>
      </c>
      <c r="M7343" t="s">
        <v>32</v>
      </c>
      <c r="N7343" t="s">
        <v>33</v>
      </c>
      <c r="O7343" t="s">
        <v>5061</v>
      </c>
      <c r="P7343" t="b">
        <f>production[[#This Row],[Funded Month]]&gt;=DATE(2021,1,1)</f>
        <v>1</v>
      </c>
    </row>
    <row r="7344" spans="1:16" x14ac:dyDescent="0.2">
      <c r="A7344" s="1" t="s">
        <v>10755</v>
      </c>
      <c r="B7344" t="s">
        <v>10307</v>
      </c>
      <c r="C7344" t="s">
        <v>16</v>
      </c>
      <c r="D7344" s="2">
        <v>44470</v>
      </c>
      <c r="E7344" t="s">
        <v>10756</v>
      </c>
      <c r="F7344">
        <f>1</f>
        <v>1</v>
      </c>
      <c r="G7344">
        <v>389500</v>
      </c>
      <c r="H7344" t="s">
        <v>18</v>
      </c>
      <c r="I7344" t="s">
        <v>19</v>
      </c>
      <c r="J7344" t="s">
        <v>20</v>
      </c>
      <c r="K7344" t="s">
        <v>21</v>
      </c>
      <c r="L7344" t="s">
        <v>123</v>
      </c>
      <c r="M7344" t="s">
        <v>178</v>
      </c>
      <c r="N7344" t="s">
        <v>33</v>
      </c>
      <c r="O7344" t="s">
        <v>10757</v>
      </c>
      <c r="P7344" t="b">
        <f>production[[#This Row],[Funded Month]]&gt;=DATE(2021,1,1)</f>
        <v>1</v>
      </c>
    </row>
    <row r="7345" spans="1:16" x14ac:dyDescent="0.2">
      <c r="A7345" s="1" t="s">
        <v>10758</v>
      </c>
      <c r="B7345" t="s">
        <v>10307</v>
      </c>
      <c r="C7345" t="s">
        <v>16</v>
      </c>
      <c r="D7345" s="2">
        <v>44470</v>
      </c>
      <c r="E7345" t="s">
        <v>10759</v>
      </c>
      <c r="F7345">
        <f>1</f>
        <v>1</v>
      </c>
      <c r="G7345">
        <v>84400</v>
      </c>
      <c r="H7345" t="s">
        <v>18</v>
      </c>
      <c r="I7345" t="s">
        <v>19</v>
      </c>
      <c r="J7345" t="s">
        <v>20</v>
      </c>
      <c r="K7345" t="s">
        <v>21</v>
      </c>
      <c r="L7345" t="s">
        <v>354</v>
      </c>
      <c r="M7345" t="s">
        <v>32</v>
      </c>
      <c r="N7345" t="s">
        <v>33</v>
      </c>
      <c r="O7345" t="s">
        <v>10760</v>
      </c>
      <c r="P7345" t="b">
        <f>production[[#This Row],[Funded Month]]&gt;=DATE(2021,1,1)</f>
        <v>1</v>
      </c>
    </row>
    <row r="7346" spans="1:16" x14ac:dyDescent="0.2">
      <c r="A7346" s="1" t="s">
        <v>10761</v>
      </c>
      <c r="B7346" t="s">
        <v>10307</v>
      </c>
      <c r="C7346" t="s">
        <v>16</v>
      </c>
      <c r="D7346" s="2">
        <v>44470</v>
      </c>
      <c r="E7346" t="s">
        <v>10762</v>
      </c>
      <c r="F7346">
        <f>1</f>
        <v>1</v>
      </c>
      <c r="G7346">
        <v>131400</v>
      </c>
      <c r="H7346" t="s">
        <v>18</v>
      </c>
      <c r="I7346" t="s">
        <v>19</v>
      </c>
      <c r="J7346" t="s">
        <v>20</v>
      </c>
      <c r="K7346" t="s">
        <v>21</v>
      </c>
      <c r="L7346" t="s">
        <v>198</v>
      </c>
      <c r="M7346" t="s">
        <v>32</v>
      </c>
      <c r="N7346" t="s">
        <v>33</v>
      </c>
      <c r="O7346" t="s">
        <v>133</v>
      </c>
      <c r="P7346" t="b">
        <f>production[[#This Row],[Funded Month]]&gt;=DATE(2021,1,1)</f>
        <v>1</v>
      </c>
    </row>
    <row r="7347" spans="1:16" x14ac:dyDescent="0.2">
      <c r="A7347" s="1" t="s">
        <v>10763</v>
      </c>
      <c r="B7347" t="s">
        <v>10307</v>
      </c>
      <c r="C7347" t="s">
        <v>16</v>
      </c>
      <c r="D7347" s="2">
        <v>44470</v>
      </c>
      <c r="E7347" t="s">
        <v>10764</v>
      </c>
      <c r="F7347">
        <f>1</f>
        <v>1</v>
      </c>
      <c r="G7347">
        <v>430000</v>
      </c>
      <c r="H7347" t="s">
        <v>18</v>
      </c>
      <c r="I7347" t="s">
        <v>19</v>
      </c>
      <c r="J7347" t="s">
        <v>20</v>
      </c>
      <c r="K7347" t="s">
        <v>44</v>
      </c>
      <c r="L7347" t="s">
        <v>28</v>
      </c>
      <c r="M7347" t="s">
        <v>23</v>
      </c>
      <c r="N7347" t="s">
        <v>33</v>
      </c>
      <c r="O7347" t="s">
        <v>5747</v>
      </c>
      <c r="P7347" t="b">
        <f>production[[#This Row],[Funded Month]]&gt;=DATE(2021,1,1)</f>
        <v>1</v>
      </c>
    </row>
    <row r="7348" spans="1:16" x14ac:dyDescent="0.2">
      <c r="A7348" s="1" t="s">
        <v>10765</v>
      </c>
      <c r="B7348" t="s">
        <v>10307</v>
      </c>
      <c r="C7348" t="s">
        <v>16</v>
      </c>
      <c r="D7348" s="2">
        <v>44470</v>
      </c>
      <c r="E7348" t="s">
        <v>6470</v>
      </c>
      <c r="F7348">
        <f>1</f>
        <v>1</v>
      </c>
      <c r="G7348">
        <v>182000</v>
      </c>
      <c r="H7348" t="s">
        <v>18</v>
      </c>
      <c r="I7348" t="s">
        <v>19</v>
      </c>
      <c r="J7348" t="s">
        <v>20</v>
      </c>
      <c r="K7348" t="s">
        <v>21</v>
      </c>
      <c r="L7348" t="s">
        <v>71</v>
      </c>
      <c r="M7348" t="s">
        <v>32</v>
      </c>
      <c r="N7348" t="s">
        <v>33</v>
      </c>
      <c r="O7348" t="s">
        <v>10766</v>
      </c>
      <c r="P7348" t="b">
        <f>production[[#This Row],[Funded Month]]&gt;=DATE(2021,1,1)</f>
        <v>1</v>
      </c>
    </row>
    <row r="7349" spans="1:16" x14ac:dyDescent="0.2">
      <c r="A7349" s="1" t="s">
        <v>10767</v>
      </c>
      <c r="B7349" t="s">
        <v>10307</v>
      </c>
      <c r="C7349" t="s">
        <v>16</v>
      </c>
      <c r="D7349" s="2">
        <v>44470</v>
      </c>
      <c r="E7349" t="s">
        <v>10768</v>
      </c>
      <c r="F7349">
        <f>1</f>
        <v>1</v>
      </c>
      <c r="G7349">
        <v>248000</v>
      </c>
      <c r="H7349" t="s">
        <v>18</v>
      </c>
      <c r="I7349" t="s">
        <v>19</v>
      </c>
      <c r="J7349" t="s">
        <v>20</v>
      </c>
      <c r="K7349" t="s">
        <v>21</v>
      </c>
      <c r="L7349" t="s">
        <v>168</v>
      </c>
      <c r="M7349" t="s">
        <v>32</v>
      </c>
      <c r="N7349" t="s">
        <v>700</v>
      </c>
      <c r="O7349" t="s">
        <v>701</v>
      </c>
      <c r="P7349" t="b">
        <f>production[[#This Row],[Funded Month]]&gt;=DATE(2021,1,1)</f>
        <v>1</v>
      </c>
    </row>
    <row r="7350" spans="1:16" x14ac:dyDescent="0.2">
      <c r="A7350" s="1" t="s">
        <v>10769</v>
      </c>
      <c r="B7350" t="s">
        <v>10307</v>
      </c>
      <c r="C7350" t="s">
        <v>16</v>
      </c>
      <c r="D7350" s="2">
        <v>44470</v>
      </c>
      <c r="E7350" t="s">
        <v>10599</v>
      </c>
      <c r="F7350">
        <f>1</f>
        <v>1</v>
      </c>
      <c r="G7350">
        <v>5495</v>
      </c>
      <c r="H7350" t="s">
        <v>18</v>
      </c>
      <c r="I7350" t="s">
        <v>397</v>
      </c>
      <c r="J7350" t="s">
        <v>398</v>
      </c>
      <c r="K7350" t="s">
        <v>21</v>
      </c>
      <c r="L7350" t="s">
        <v>157</v>
      </c>
      <c r="M7350" t="s">
        <v>32</v>
      </c>
      <c r="N7350" t="s">
        <v>33</v>
      </c>
      <c r="O7350" t="s">
        <v>133</v>
      </c>
      <c r="P7350" t="b">
        <f>production[[#This Row],[Funded Month]]&gt;=DATE(2021,1,1)</f>
        <v>1</v>
      </c>
    </row>
    <row r="7351" spans="1:16" x14ac:dyDescent="0.2">
      <c r="A7351" s="1" t="s">
        <v>10770</v>
      </c>
      <c r="B7351" t="s">
        <v>10307</v>
      </c>
      <c r="C7351" t="s">
        <v>16</v>
      </c>
      <c r="D7351" s="2">
        <v>44470</v>
      </c>
      <c r="E7351" t="s">
        <v>10771</v>
      </c>
      <c r="F7351">
        <f>1</f>
        <v>1</v>
      </c>
      <c r="G7351">
        <v>261000</v>
      </c>
      <c r="H7351" t="s">
        <v>18</v>
      </c>
      <c r="I7351" t="s">
        <v>19</v>
      </c>
      <c r="J7351" t="s">
        <v>20</v>
      </c>
      <c r="K7351" t="s">
        <v>21</v>
      </c>
      <c r="L7351" t="s">
        <v>538</v>
      </c>
      <c r="M7351" t="s">
        <v>32</v>
      </c>
      <c r="N7351" t="s">
        <v>33</v>
      </c>
      <c r="O7351" t="s">
        <v>538</v>
      </c>
      <c r="P7351" t="b">
        <f>production[[#This Row],[Funded Month]]&gt;=DATE(2021,1,1)</f>
        <v>1</v>
      </c>
    </row>
    <row r="7352" spans="1:16" x14ac:dyDescent="0.2">
      <c r="A7352" s="1" t="s">
        <v>10772</v>
      </c>
      <c r="B7352" t="s">
        <v>10307</v>
      </c>
      <c r="C7352" t="s">
        <v>16</v>
      </c>
      <c r="D7352" s="2">
        <v>44470</v>
      </c>
      <c r="E7352" t="s">
        <v>2285</v>
      </c>
      <c r="F7352">
        <f>1</f>
        <v>1</v>
      </c>
      <c r="G7352">
        <v>341905</v>
      </c>
      <c r="H7352" t="s">
        <v>18</v>
      </c>
      <c r="I7352" t="s">
        <v>19</v>
      </c>
      <c r="J7352" t="s">
        <v>20</v>
      </c>
      <c r="K7352" t="s">
        <v>21</v>
      </c>
      <c r="L7352" t="s">
        <v>144</v>
      </c>
      <c r="M7352" t="s">
        <v>32</v>
      </c>
      <c r="N7352" t="s">
        <v>33</v>
      </c>
      <c r="O7352" t="s">
        <v>2662</v>
      </c>
      <c r="P7352" t="b">
        <f>production[[#This Row],[Funded Month]]&gt;=DATE(2021,1,1)</f>
        <v>1</v>
      </c>
    </row>
    <row r="7353" spans="1:16" x14ac:dyDescent="0.2">
      <c r="A7353" s="1" t="s">
        <v>10773</v>
      </c>
      <c r="B7353" t="s">
        <v>10307</v>
      </c>
      <c r="C7353" t="s">
        <v>16</v>
      </c>
      <c r="D7353" s="2">
        <v>44470</v>
      </c>
      <c r="E7353" t="s">
        <v>10774</v>
      </c>
      <c r="F7353">
        <f>1</f>
        <v>1</v>
      </c>
      <c r="G7353">
        <v>305854</v>
      </c>
      <c r="H7353" t="s">
        <v>18</v>
      </c>
      <c r="I7353" t="s">
        <v>19</v>
      </c>
      <c r="J7353" t="s">
        <v>20</v>
      </c>
      <c r="K7353" t="s">
        <v>27</v>
      </c>
      <c r="L7353" t="s">
        <v>249</v>
      </c>
      <c r="M7353" t="s">
        <v>32</v>
      </c>
      <c r="N7353" t="s">
        <v>33</v>
      </c>
      <c r="O7353" t="s">
        <v>10775</v>
      </c>
      <c r="P7353" t="b">
        <f>production[[#This Row],[Funded Month]]&gt;=DATE(2021,1,1)</f>
        <v>1</v>
      </c>
    </row>
    <row r="7354" spans="1:16" x14ac:dyDescent="0.2">
      <c r="A7354" s="1" t="s">
        <v>10776</v>
      </c>
      <c r="B7354" t="s">
        <v>10307</v>
      </c>
      <c r="C7354" t="s">
        <v>16</v>
      </c>
      <c r="D7354" s="2">
        <v>44470</v>
      </c>
      <c r="E7354" t="s">
        <v>10777</v>
      </c>
      <c r="F7354">
        <f>1</f>
        <v>1</v>
      </c>
      <c r="G7354">
        <v>151920</v>
      </c>
      <c r="H7354" t="s">
        <v>18</v>
      </c>
      <c r="I7354" t="s">
        <v>19</v>
      </c>
      <c r="J7354" t="s">
        <v>20</v>
      </c>
      <c r="K7354" t="s">
        <v>21</v>
      </c>
      <c r="L7354" t="s">
        <v>193</v>
      </c>
      <c r="M7354" t="s">
        <v>32</v>
      </c>
      <c r="N7354" t="s">
        <v>33</v>
      </c>
      <c r="O7354" t="s">
        <v>402</v>
      </c>
      <c r="P7354" t="b">
        <f>production[[#This Row],[Funded Month]]&gt;=DATE(2021,1,1)</f>
        <v>1</v>
      </c>
    </row>
    <row r="7355" spans="1:16" x14ac:dyDescent="0.2">
      <c r="A7355" s="1" t="s">
        <v>10778</v>
      </c>
      <c r="B7355" t="s">
        <v>10307</v>
      </c>
      <c r="C7355" t="s">
        <v>16</v>
      </c>
      <c r="D7355" s="2">
        <v>44470</v>
      </c>
      <c r="E7355" t="s">
        <v>10779</v>
      </c>
      <c r="F7355">
        <f>1</f>
        <v>1</v>
      </c>
      <c r="G7355">
        <v>270019</v>
      </c>
      <c r="H7355" t="s">
        <v>86</v>
      </c>
      <c r="I7355" t="s">
        <v>87</v>
      </c>
      <c r="J7355" t="s">
        <v>20</v>
      </c>
      <c r="K7355" t="s">
        <v>21</v>
      </c>
      <c r="L7355" t="s">
        <v>224</v>
      </c>
      <c r="M7355" t="s">
        <v>32</v>
      </c>
      <c r="N7355" t="s">
        <v>165</v>
      </c>
      <c r="O7355" t="s">
        <v>10780</v>
      </c>
      <c r="P7355" t="b">
        <f>production[[#This Row],[Funded Month]]&gt;=DATE(2021,1,1)</f>
        <v>1</v>
      </c>
    </row>
    <row r="7356" spans="1:16" x14ac:dyDescent="0.2">
      <c r="A7356" s="1" t="s">
        <v>10781</v>
      </c>
      <c r="B7356" t="s">
        <v>10307</v>
      </c>
      <c r="C7356" t="s">
        <v>16</v>
      </c>
      <c r="D7356" s="2">
        <v>44470</v>
      </c>
      <c r="E7356" t="s">
        <v>7328</v>
      </c>
      <c r="F7356">
        <f>1</f>
        <v>1</v>
      </c>
      <c r="G7356">
        <v>351500</v>
      </c>
      <c r="H7356" t="s">
        <v>18</v>
      </c>
      <c r="I7356" t="s">
        <v>19</v>
      </c>
      <c r="J7356" t="s">
        <v>20</v>
      </c>
      <c r="K7356" t="s">
        <v>21</v>
      </c>
      <c r="L7356" t="s">
        <v>144</v>
      </c>
      <c r="M7356" t="s">
        <v>32</v>
      </c>
      <c r="N7356" t="s">
        <v>33</v>
      </c>
      <c r="O7356" t="s">
        <v>405</v>
      </c>
      <c r="P7356" t="b">
        <f>production[[#This Row],[Funded Month]]&gt;=DATE(2021,1,1)</f>
        <v>1</v>
      </c>
    </row>
    <row r="7357" spans="1:16" x14ac:dyDescent="0.2">
      <c r="A7357" s="1" t="s">
        <v>10782</v>
      </c>
      <c r="B7357" t="s">
        <v>10307</v>
      </c>
      <c r="C7357" t="s">
        <v>16</v>
      </c>
      <c r="D7357" s="2">
        <v>44470</v>
      </c>
      <c r="E7357" t="s">
        <v>10783</v>
      </c>
      <c r="F7357">
        <f>1</f>
        <v>1</v>
      </c>
      <c r="G7357">
        <v>306348</v>
      </c>
      <c r="H7357" t="s">
        <v>86</v>
      </c>
      <c r="I7357" t="s">
        <v>87</v>
      </c>
      <c r="J7357" t="s">
        <v>20</v>
      </c>
      <c r="K7357" t="s">
        <v>21</v>
      </c>
      <c r="L7357" t="s">
        <v>144</v>
      </c>
      <c r="M7357" t="s">
        <v>32</v>
      </c>
      <c r="N7357" t="s">
        <v>33</v>
      </c>
      <c r="O7357" t="s">
        <v>6340</v>
      </c>
      <c r="P7357" t="b">
        <f>production[[#This Row],[Funded Month]]&gt;=DATE(2021,1,1)</f>
        <v>1</v>
      </c>
    </row>
    <row r="7358" spans="1:16" x14ac:dyDescent="0.2">
      <c r="A7358" s="1" t="s">
        <v>10784</v>
      </c>
      <c r="B7358" t="s">
        <v>10307</v>
      </c>
      <c r="C7358" t="s">
        <v>16</v>
      </c>
      <c r="D7358" s="2">
        <v>44470</v>
      </c>
      <c r="E7358" t="s">
        <v>10785</v>
      </c>
      <c r="F7358">
        <f>1</f>
        <v>1</v>
      </c>
      <c r="G7358">
        <v>686000</v>
      </c>
      <c r="H7358" t="s">
        <v>238</v>
      </c>
      <c r="I7358" t="s">
        <v>1096</v>
      </c>
      <c r="J7358" t="s">
        <v>20</v>
      </c>
      <c r="K7358" t="s">
        <v>21</v>
      </c>
      <c r="L7358" t="s">
        <v>71</v>
      </c>
      <c r="M7358" t="s">
        <v>32</v>
      </c>
      <c r="N7358" t="s">
        <v>33</v>
      </c>
      <c r="O7358" t="s">
        <v>4455</v>
      </c>
      <c r="P7358" t="b">
        <f>production[[#This Row],[Funded Month]]&gt;=DATE(2021,1,1)</f>
        <v>1</v>
      </c>
    </row>
    <row r="7359" spans="1:16" x14ac:dyDescent="0.2">
      <c r="A7359" s="1" t="s">
        <v>10786</v>
      </c>
      <c r="B7359" t="s">
        <v>10307</v>
      </c>
      <c r="C7359" t="s">
        <v>16</v>
      </c>
      <c r="D7359" s="2">
        <v>44470</v>
      </c>
      <c r="E7359" t="s">
        <v>10787</v>
      </c>
      <c r="F7359">
        <f>1</f>
        <v>1</v>
      </c>
      <c r="G7359">
        <v>392000</v>
      </c>
      <c r="H7359" t="s">
        <v>18</v>
      </c>
      <c r="I7359" t="s">
        <v>19</v>
      </c>
      <c r="J7359" t="s">
        <v>20</v>
      </c>
      <c r="K7359" t="s">
        <v>27</v>
      </c>
      <c r="L7359" t="s">
        <v>28</v>
      </c>
      <c r="M7359" t="s">
        <v>23</v>
      </c>
      <c r="N7359" t="s">
        <v>33</v>
      </c>
      <c r="O7359" t="s">
        <v>10788</v>
      </c>
      <c r="P7359" t="b">
        <f>production[[#This Row],[Funded Month]]&gt;=DATE(2021,1,1)</f>
        <v>1</v>
      </c>
    </row>
    <row r="7360" spans="1:16" x14ac:dyDescent="0.2">
      <c r="A7360" s="1" t="s">
        <v>10789</v>
      </c>
      <c r="B7360" t="s">
        <v>10307</v>
      </c>
      <c r="C7360" t="s">
        <v>16</v>
      </c>
      <c r="D7360" s="2">
        <v>44470</v>
      </c>
      <c r="E7360" t="s">
        <v>10790</v>
      </c>
      <c r="F7360">
        <f>1</f>
        <v>1</v>
      </c>
      <c r="G7360">
        <v>236000</v>
      </c>
      <c r="H7360" t="s">
        <v>18</v>
      </c>
      <c r="I7360" t="s">
        <v>19</v>
      </c>
      <c r="J7360" t="s">
        <v>20</v>
      </c>
      <c r="K7360" t="s">
        <v>21</v>
      </c>
      <c r="L7360" t="s">
        <v>189</v>
      </c>
      <c r="M7360" t="s">
        <v>32</v>
      </c>
      <c r="N7360" t="s">
        <v>33</v>
      </c>
      <c r="O7360" t="s">
        <v>10791</v>
      </c>
      <c r="P7360" t="b">
        <f>production[[#This Row],[Funded Month]]&gt;=DATE(2021,1,1)</f>
        <v>1</v>
      </c>
    </row>
    <row r="7361" spans="1:16" x14ac:dyDescent="0.2">
      <c r="A7361" s="1" t="s">
        <v>10792</v>
      </c>
      <c r="B7361" t="s">
        <v>10307</v>
      </c>
      <c r="C7361" t="s">
        <v>16</v>
      </c>
      <c r="D7361" s="2">
        <v>44470</v>
      </c>
      <c r="E7361" t="s">
        <v>3563</v>
      </c>
      <c r="F7361">
        <f>1</f>
        <v>1</v>
      </c>
      <c r="G7361">
        <v>165000</v>
      </c>
      <c r="H7361" t="s">
        <v>18</v>
      </c>
      <c r="I7361" t="s">
        <v>19</v>
      </c>
      <c r="J7361" t="s">
        <v>20</v>
      </c>
      <c r="K7361" t="s">
        <v>44</v>
      </c>
      <c r="L7361" t="s">
        <v>164</v>
      </c>
      <c r="M7361" t="s">
        <v>32</v>
      </c>
      <c r="N7361" t="s">
        <v>33</v>
      </c>
      <c r="O7361" t="s">
        <v>768</v>
      </c>
      <c r="P7361" t="b">
        <f>production[[#This Row],[Funded Month]]&gt;=DATE(2021,1,1)</f>
        <v>1</v>
      </c>
    </row>
    <row r="7362" spans="1:16" x14ac:dyDescent="0.2">
      <c r="A7362" s="1" t="s">
        <v>10793</v>
      </c>
      <c r="B7362" t="s">
        <v>10307</v>
      </c>
      <c r="C7362" t="s">
        <v>16</v>
      </c>
      <c r="D7362" s="2">
        <v>44470</v>
      </c>
      <c r="E7362" t="s">
        <v>10479</v>
      </c>
      <c r="F7362">
        <f>1</f>
        <v>1</v>
      </c>
      <c r="G7362">
        <v>10250</v>
      </c>
      <c r="H7362" t="s">
        <v>18</v>
      </c>
      <c r="I7362" t="s">
        <v>397</v>
      </c>
      <c r="J7362" t="s">
        <v>398</v>
      </c>
      <c r="K7362" t="s">
        <v>21</v>
      </c>
      <c r="L7362" t="s">
        <v>283</v>
      </c>
      <c r="M7362" t="s">
        <v>32</v>
      </c>
      <c r="N7362" t="s">
        <v>33</v>
      </c>
      <c r="O7362" t="s">
        <v>133</v>
      </c>
      <c r="P7362" t="b">
        <f>production[[#This Row],[Funded Month]]&gt;=DATE(2021,1,1)</f>
        <v>1</v>
      </c>
    </row>
    <row r="7363" spans="1:16" x14ac:dyDescent="0.2">
      <c r="A7363" s="1" t="s">
        <v>10794</v>
      </c>
      <c r="B7363" t="s">
        <v>10307</v>
      </c>
      <c r="C7363" t="s">
        <v>16</v>
      </c>
      <c r="D7363" s="2">
        <v>44470</v>
      </c>
      <c r="E7363" t="s">
        <v>10795</v>
      </c>
      <c r="F7363">
        <f>1</f>
        <v>1</v>
      </c>
      <c r="G7363">
        <v>121250</v>
      </c>
      <c r="H7363" t="s">
        <v>18</v>
      </c>
      <c r="I7363" t="s">
        <v>79</v>
      </c>
      <c r="J7363" t="s">
        <v>20</v>
      </c>
      <c r="K7363" t="s">
        <v>21</v>
      </c>
      <c r="L7363" t="s">
        <v>283</v>
      </c>
      <c r="M7363" t="s">
        <v>32</v>
      </c>
      <c r="N7363" t="s">
        <v>165</v>
      </c>
      <c r="O7363" t="s">
        <v>10796</v>
      </c>
      <c r="P7363" t="b">
        <f>production[[#This Row],[Funded Month]]&gt;=DATE(2021,1,1)</f>
        <v>1</v>
      </c>
    </row>
    <row r="7364" spans="1:16" x14ac:dyDescent="0.2">
      <c r="A7364" s="1" t="s">
        <v>10797</v>
      </c>
      <c r="B7364" t="s">
        <v>10307</v>
      </c>
      <c r="C7364" t="s">
        <v>16</v>
      </c>
      <c r="D7364" s="2">
        <v>44470</v>
      </c>
      <c r="E7364" t="s">
        <v>10798</v>
      </c>
      <c r="F7364">
        <f>1</f>
        <v>1</v>
      </c>
      <c r="G7364">
        <v>274928</v>
      </c>
      <c r="H7364" t="s">
        <v>86</v>
      </c>
      <c r="I7364" t="s">
        <v>87</v>
      </c>
      <c r="J7364" t="s">
        <v>20</v>
      </c>
      <c r="K7364" t="s">
        <v>21</v>
      </c>
      <c r="L7364" t="s">
        <v>422</v>
      </c>
      <c r="M7364" t="s">
        <v>32</v>
      </c>
      <c r="N7364" t="s">
        <v>33</v>
      </c>
      <c r="O7364" t="s">
        <v>5889</v>
      </c>
      <c r="P7364" t="b">
        <f>production[[#This Row],[Funded Month]]&gt;=DATE(2021,1,1)</f>
        <v>1</v>
      </c>
    </row>
    <row r="7365" spans="1:16" x14ac:dyDescent="0.2">
      <c r="A7365" s="1" t="s">
        <v>10799</v>
      </c>
      <c r="B7365" t="s">
        <v>10307</v>
      </c>
      <c r="C7365" t="s">
        <v>16</v>
      </c>
      <c r="D7365" s="2">
        <v>44470</v>
      </c>
      <c r="E7365" t="s">
        <v>10800</v>
      </c>
      <c r="F7365">
        <f>1</f>
        <v>1</v>
      </c>
      <c r="G7365">
        <v>218500</v>
      </c>
      <c r="H7365" t="s">
        <v>18</v>
      </c>
      <c r="I7365" t="s">
        <v>19</v>
      </c>
      <c r="J7365" t="s">
        <v>20</v>
      </c>
      <c r="K7365" t="s">
        <v>21</v>
      </c>
      <c r="L7365" t="s">
        <v>28</v>
      </c>
      <c r="M7365" t="s">
        <v>23</v>
      </c>
      <c r="N7365" t="s">
        <v>96</v>
      </c>
      <c r="O7365" t="s">
        <v>473</v>
      </c>
      <c r="P7365" t="b">
        <f>production[[#This Row],[Funded Month]]&gt;=DATE(2021,1,1)</f>
        <v>1</v>
      </c>
    </row>
    <row r="7366" spans="1:16" x14ac:dyDescent="0.2">
      <c r="A7366" s="1" t="s">
        <v>10801</v>
      </c>
      <c r="B7366" t="s">
        <v>10307</v>
      </c>
      <c r="C7366" t="s">
        <v>16</v>
      </c>
      <c r="D7366" s="2">
        <v>44470</v>
      </c>
      <c r="E7366" t="s">
        <v>10802</v>
      </c>
      <c r="F7366">
        <f>1</f>
        <v>1</v>
      </c>
      <c r="G7366">
        <v>373117</v>
      </c>
      <c r="H7366" t="s">
        <v>86</v>
      </c>
      <c r="I7366" t="s">
        <v>87</v>
      </c>
      <c r="J7366" t="s">
        <v>20</v>
      </c>
      <c r="K7366" t="s">
        <v>21</v>
      </c>
      <c r="L7366" t="s">
        <v>538</v>
      </c>
      <c r="M7366" t="s">
        <v>32</v>
      </c>
      <c r="N7366" t="s">
        <v>33</v>
      </c>
      <c r="O7366" t="s">
        <v>10803</v>
      </c>
      <c r="P7366" t="b">
        <f>production[[#This Row],[Funded Month]]&gt;=DATE(2021,1,1)</f>
        <v>1</v>
      </c>
    </row>
    <row r="7367" spans="1:16" x14ac:dyDescent="0.2">
      <c r="A7367" s="1" t="s">
        <v>10804</v>
      </c>
      <c r="B7367" t="s">
        <v>10307</v>
      </c>
      <c r="C7367" t="s">
        <v>16</v>
      </c>
      <c r="D7367" s="2">
        <v>44470</v>
      </c>
      <c r="E7367" t="s">
        <v>10805</v>
      </c>
      <c r="F7367">
        <f>1</f>
        <v>1</v>
      </c>
      <c r="G7367">
        <v>249600</v>
      </c>
      <c r="H7367" t="s">
        <v>18</v>
      </c>
      <c r="I7367" t="s">
        <v>19</v>
      </c>
      <c r="J7367" t="s">
        <v>20</v>
      </c>
      <c r="K7367" t="s">
        <v>44</v>
      </c>
      <c r="L7367" t="s">
        <v>126</v>
      </c>
      <c r="M7367" t="s">
        <v>32</v>
      </c>
      <c r="N7367" t="s">
        <v>33</v>
      </c>
      <c r="O7367" t="s">
        <v>3772</v>
      </c>
      <c r="P7367" t="b">
        <f>production[[#This Row],[Funded Month]]&gt;=DATE(2021,1,1)</f>
        <v>1</v>
      </c>
    </row>
    <row r="7368" spans="1:16" x14ac:dyDescent="0.2">
      <c r="A7368" s="1" t="s">
        <v>10806</v>
      </c>
      <c r="B7368" t="s">
        <v>10307</v>
      </c>
      <c r="C7368" t="s">
        <v>16</v>
      </c>
      <c r="D7368" s="2">
        <v>44470</v>
      </c>
      <c r="E7368" t="s">
        <v>10807</v>
      </c>
      <c r="F7368">
        <f>1</f>
        <v>1</v>
      </c>
      <c r="G7368">
        <v>343660</v>
      </c>
      <c r="H7368" t="s">
        <v>86</v>
      </c>
      <c r="I7368" t="s">
        <v>87</v>
      </c>
      <c r="J7368" t="s">
        <v>20</v>
      </c>
      <c r="K7368" t="s">
        <v>21</v>
      </c>
      <c r="L7368" t="s">
        <v>109</v>
      </c>
      <c r="M7368" t="s">
        <v>32</v>
      </c>
      <c r="N7368" t="s">
        <v>33</v>
      </c>
      <c r="O7368" t="s">
        <v>10808</v>
      </c>
      <c r="P7368" t="b">
        <f>production[[#This Row],[Funded Month]]&gt;=DATE(2021,1,1)</f>
        <v>1</v>
      </c>
    </row>
    <row r="7369" spans="1:16" x14ac:dyDescent="0.2">
      <c r="A7369" s="1" t="s">
        <v>10809</v>
      </c>
      <c r="B7369" t="s">
        <v>10307</v>
      </c>
      <c r="C7369" t="s">
        <v>16</v>
      </c>
      <c r="D7369" s="2">
        <v>44470</v>
      </c>
      <c r="E7369" t="s">
        <v>3294</v>
      </c>
      <c r="F7369">
        <f>1</f>
        <v>1</v>
      </c>
      <c r="G7369">
        <v>432250</v>
      </c>
      <c r="H7369" t="s">
        <v>18</v>
      </c>
      <c r="I7369" t="s">
        <v>19</v>
      </c>
      <c r="J7369" t="s">
        <v>20</v>
      </c>
      <c r="K7369" t="s">
        <v>21</v>
      </c>
      <c r="L7369" t="s">
        <v>114</v>
      </c>
      <c r="M7369" t="s">
        <v>32</v>
      </c>
      <c r="N7369" t="s">
        <v>33</v>
      </c>
      <c r="O7369" t="s">
        <v>394</v>
      </c>
      <c r="P7369" t="b">
        <f>production[[#This Row],[Funded Month]]&gt;=DATE(2021,1,1)</f>
        <v>1</v>
      </c>
    </row>
    <row r="7370" spans="1:16" x14ac:dyDescent="0.2">
      <c r="A7370" s="1" t="s">
        <v>10810</v>
      </c>
      <c r="B7370" t="s">
        <v>10307</v>
      </c>
      <c r="C7370" t="s">
        <v>16</v>
      </c>
      <c r="D7370" s="2">
        <v>44470</v>
      </c>
      <c r="E7370" t="s">
        <v>10811</v>
      </c>
      <c r="F7370">
        <f>1</f>
        <v>1</v>
      </c>
      <c r="G7370">
        <v>94400</v>
      </c>
      <c r="H7370" t="s">
        <v>18</v>
      </c>
      <c r="I7370" t="s">
        <v>19</v>
      </c>
      <c r="J7370" t="s">
        <v>20</v>
      </c>
      <c r="K7370" t="s">
        <v>21</v>
      </c>
      <c r="L7370" t="s">
        <v>189</v>
      </c>
      <c r="M7370" t="s">
        <v>32</v>
      </c>
      <c r="N7370" t="s">
        <v>33</v>
      </c>
      <c r="O7370" t="s">
        <v>10812</v>
      </c>
      <c r="P7370" t="b">
        <f>production[[#This Row],[Funded Month]]&gt;=DATE(2021,1,1)</f>
        <v>1</v>
      </c>
    </row>
    <row r="7371" spans="1:16" x14ac:dyDescent="0.2">
      <c r="A7371" s="1" t="s">
        <v>10813</v>
      </c>
      <c r="B7371" t="s">
        <v>10307</v>
      </c>
      <c r="C7371" t="s">
        <v>16</v>
      </c>
      <c r="D7371" s="2">
        <v>44470</v>
      </c>
      <c r="E7371" t="s">
        <v>10814</v>
      </c>
      <c r="F7371">
        <f>1</f>
        <v>1</v>
      </c>
      <c r="G7371">
        <v>338751</v>
      </c>
      <c r="H7371" t="s">
        <v>86</v>
      </c>
      <c r="I7371" t="s">
        <v>186</v>
      </c>
      <c r="J7371" t="s">
        <v>20</v>
      </c>
      <c r="K7371" t="s">
        <v>21</v>
      </c>
      <c r="L7371" t="s">
        <v>153</v>
      </c>
      <c r="M7371" t="s">
        <v>2108</v>
      </c>
      <c r="N7371" t="s">
        <v>33</v>
      </c>
      <c r="O7371" t="s">
        <v>10815</v>
      </c>
      <c r="P7371" t="b">
        <f>production[[#This Row],[Funded Month]]&gt;=DATE(2021,1,1)</f>
        <v>1</v>
      </c>
    </row>
    <row r="7372" spans="1:16" x14ac:dyDescent="0.2">
      <c r="A7372" s="1" t="s">
        <v>10816</v>
      </c>
      <c r="B7372" t="s">
        <v>10307</v>
      </c>
      <c r="C7372" t="s">
        <v>16</v>
      </c>
      <c r="D7372" s="2">
        <v>44470</v>
      </c>
      <c r="E7372" t="s">
        <v>10817</v>
      </c>
      <c r="F7372">
        <f>1</f>
        <v>1</v>
      </c>
      <c r="G7372">
        <v>340000</v>
      </c>
      <c r="H7372" t="s">
        <v>18</v>
      </c>
      <c r="I7372" t="s">
        <v>19</v>
      </c>
      <c r="J7372" t="s">
        <v>20</v>
      </c>
      <c r="K7372" t="s">
        <v>21</v>
      </c>
      <c r="L7372" t="s">
        <v>181</v>
      </c>
      <c r="M7372" t="s">
        <v>32</v>
      </c>
      <c r="N7372" t="s">
        <v>33</v>
      </c>
      <c r="O7372" t="s">
        <v>4660</v>
      </c>
      <c r="P7372" t="b">
        <f>production[[#This Row],[Funded Month]]&gt;=DATE(2021,1,1)</f>
        <v>1</v>
      </c>
    </row>
    <row r="7373" spans="1:16" x14ac:dyDescent="0.2">
      <c r="A7373" s="1" t="s">
        <v>10818</v>
      </c>
      <c r="B7373" t="s">
        <v>10307</v>
      </c>
      <c r="C7373" t="s">
        <v>16</v>
      </c>
      <c r="D7373" s="2">
        <v>44470</v>
      </c>
      <c r="E7373" t="s">
        <v>10819</v>
      </c>
      <c r="F7373">
        <f>1</f>
        <v>1</v>
      </c>
      <c r="G7373">
        <v>344800</v>
      </c>
      <c r="H7373" t="s">
        <v>18</v>
      </c>
      <c r="I7373" t="s">
        <v>19</v>
      </c>
      <c r="J7373" t="s">
        <v>20</v>
      </c>
      <c r="K7373" t="s">
        <v>21</v>
      </c>
      <c r="L7373" t="s">
        <v>224</v>
      </c>
      <c r="M7373" t="s">
        <v>32</v>
      </c>
      <c r="N7373" t="s">
        <v>33</v>
      </c>
      <c r="O7373" t="s">
        <v>10820</v>
      </c>
      <c r="P7373" t="b">
        <f>production[[#This Row],[Funded Month]]&gt;=DATE(2021,1,1)</f>
        <v>1</v>
      </c>
    </row>
    <row r="7374" spans="1:16" x14ac:dyDescent="0.2">
      <c r="A7374" s="1" t="s">
        <v>10821</v>
      </c>
      <c r="B7374" t="s">
        <v>10307</v>
      </c>
      <c r="C7374" t="s">
        <v>16</v>
      </c>
      <c r="D7374" s="2">
        <v>44470</v>
      </c>
      <c r="E7374" t="s">
        <v>10822</v>
      </c>
      <c r="F7374">
        <f>1</f>
        <v>1</v>
      </c>
      <c r="G7374">
        <v>187410</v>
      </c>
      <c r="H7374" t="s">
        <v>18</v>
      </c>
      <c r="I7374" t="s">
        <v>19</v>
      </c>
      <c r="J7374" t="s">
        <v>20</v>
      </c>
      <c r="K7374" t="s">
        <v>27</v>
      </c>
      <c r="L7374" t="s">
        <v>193</v>
      </c>
      <c r="M7374" t="s">
        <v>32</v>
      </c>
      <c r="N7374" t="s">
        <v>33</v>
      </c>
      <c r="O7374" t="s">
        <v>10682</v>
      </c>
      <c r="P7374" t="b">
        <f>production[[#This Row],[Funded Month]]&gt;=DATE(2021,1,1)</f>
        <v>1</v>
      </c>
    </row>
    <row r="7375" spans="1:16" x14ac:dyDescent="0.2">
      <c r="A7375" s="1" t="s">
        <v>10823</v>
      </c>
      <c r="B7375" t="s">
        <v>10307</v>
      </c>
      <c r="C7375" t="s">
        <v>16</v>
      </c>
      <c r="D7375" s="2">
        <v>44470</v>
      </c>
      <c r="E7375" t="s">
        <v>10824</v>
      </c>
      <c r="F7375">
        <f>1</f>
        <v>1</v>
      </c>
      <c r="G7375">
        <v>393000</v>
      </c>
      <c r="H7375" t="s">
        <v>238</v>
      </c>
      <c r="I7375" t="s">
        <v>286</v>
      </c>
      <c r="J7375" t="s">
        <v>20</v>
      </c>
      <c r="K7375" t="s">
        <v>21</v>
      </c>
      <c r="L7375" t="s">
        <v>22</v>
      </c>
      <c r="M7375" t="s">
        <v>232</v>
      </c>
      <c r="N7375" t="s">
        <v>33</v>
      </c>
      <c r="O7375" t="s">
        <v>721</v>
      </c>
      <c r="P7375" t="b">
        <f>production[[#This Row],[Funded Month]]&gt;=DATE(2021,1,1)</f>
        <v>1</v>
      </c>
    </row>
    <row r="7376" spans="1:16" x14ac:dyDescent="0.2">
      <c r="A7376" s="1" t="s">
        <v>10825</v>
      </c>
      <c r="B7376" t="s">
        <v>10307</v>
      </c>
      <c r="C7376" t="s">
        <v>16</v>
      </c>
      <c r="D7376" s="2">
        <v>44470</v>
      </c>
      <c r="E7376" t="s">
        <v>10826</v>
      </c>
      <c r="F7376">
        <f>1</f>
        <v>1</v>
      </c>
      <c r="G7376">
        <v>257254</v>
      </c>
      <c r="H7376" t="s">
        <v>86</v>
      </c>
      <c r="I7376" t="s">
        <v>87</v>
      </c>
      <c r="J7376" t="s">
        <v>20</v>
      </c>
      <c r="K7376" t="s">
        <v>21</v>
      </c>
      <c r="L7376" t="s">
        <v>88</v>
      </c>
      <c r="M7376" t="s">
        <v>32</v>
      </c>
      <c r="N7376" t="s">
        <v>33</v>
      </c>
      <c r="O7376" t="s">
        <v>133</v>
      </c>
      <c r="P7376" t="b">
        <f>production[[#This Row],[Funded Month]]&gt;=DATE(2021,1,1)</f>
        <v>1</v>
      </c>
    </row>
    <row r="7377" spans="1:16" x14ac:dyDescent="0.2">
      <c r="A7377" s="1" t="s">
        <v>10827</v>
      </c>
      <c r="B7377" t="s">
        <v>10307</v>
      </c>
      <c r="C7377" t="s">
        <v>16</v>
      </c>
      <c r="D7377" s="2">
        <v>44470</v>
      </c>
      <c r="E7377" t="s">
        <v>10828</v>
      </c>
      <c r="F7377">
        <f>1</f>
        <v>1</v>
      </c>
      <c r="G7377">
        <v>291620</v>
      </c>
      <c r="H7377" t="s">
        <v>86</v>
      </c>
      <c r="I7377" t="s">
        <v>117</v>
      </c>
      <c r="J7377" t="s">
        <v>20</v>
      </c>
      <c r="K7377" t="s">
        <v>21</v>
      </c>
      <c r="L7377" t="s">
        <v>476</v>
      </c>
      <c r="M7377" t="s">
        <v>32</v>
      </c>
      <c r="N7377" t="s">
        <v>33</v>
      </c>
      <c r="O7377" t="s">
        <v>10829</v>
      </c>
      <c r="P7377" t="b">
        <f>production[[#This Row],[Funded Month]]&gt;=DATE(2021,1,1)</f>
        <v>1</v>
      </c>
    </row>
    <row r="7378" spans="1:16" x14ac:dyDescent="0.2">
      <c r="A7378" s="1" t="s">
        <v>10830</v>
      </c>
      <c r="B7378" t="s">
        <v>10307</v>
      </c>
      <c r="C7378" t="s">
        <v>16</v>
      </c>
      <c r="D7378" s="2">
        <v>44470</v>
      </c>
      <c r="E7378" t="s">
        <v>10831</v>
      </c>
      <c r="F7378">
        <f>1</f>
        <v>1</v>
      </c>
      <c r="G7378">
        <v>276000</v>
      </c>
      <c r="H7378" t="s">
        <v>18</v>
      </c>
      <c r="I7378" t="s">
        <v>19</v>
      </c>
      <c r="J7378" t="s">
        <v>20</v>
      </c>
      <c r="K7378" t="s">
        <v>21</v>
      </c>
      <c r="L7378" t="s">
        <v>321</v>
      </c>
      <c r="M7378" t="s">
        <v>32</v>
      </c>
      <c r="N7378" t="s">
        <v>756</v>
      </c>
      <c r="O7378" t="s">
        <v>10832</v>
      </c>
      <c r="P7378" t="b">
        <f>production[[#This Row],[Funded Month]]&gt;=DATE(2021,1,1)</f>
        <v>1</v>
      </c>
    </row>
    <row r="7379" spans="1:16" x14ac:dyDescent="0.2">
      <c r="A7379" s="1" t="s">
        <v>10833</v>
      </c>
      <c r="B7379" t="s">
        <v>10307</v>
      </c>
      <c r="C7379" t="s">
        <v>16</v>
      </c>
      <c r="D7379" s="2">
        <v>44470</v>
      </c>
      <c r="E7379" t="s">
        <v>10834</v>
      </c>
      <c r="F7379">
        <f>1</f>
        <v>1</v>
      </c>
      <c r="G7379">
        <v>368207</v>
      </c>
      <c r="H7379" t="s">
        <v>86</v>
      </c>
      <c r="I7379" t="s">
        <v>186</v>
      </c>
      <c r="J7379" t="s">
        <v>20</v>
      </c>
      <c r="K7379" t="s">
        <v>21</v>
      </c>
      <c r="L7379" t="s">
        <v>164</v>
      </c>
      <c r="M7379" t="s">
        <v>32</v>
      </c>
      <c r="N7379" t="s">
        <v>33</v>
      </c>
      <c r="O7379" t="s">
        <v>10835</v>
      </c>
      <c r="P7379" t="b">
        <f>production[[#This Row],[Funded Month]]&gt;=DATE(2021,1,1)</f>
        <v>1</v>
      </c>
    </row>
    <row r="7380" spans="1:16" x14ac:dyDescent="0.2">
      <c r="A7380" s="1" t="s">
        <v>10836</v>
      </c>
      <c r="B7380" t="s">
        <v>10307</v>
      </c>
      <c r="C7380" t="s">
        <v>16</v>
      </c>
      <c r="D7380" s="2">
        <v>44470</v>
      </c>
      <c r="E7380" t="s">
        <v>10837</v>
      </c>
      <c r="F7380">
        <f>1</f>
        <v>1</v>
      </c>
      <c r="G7380">
        <v>420074</v>
      </c>
      <c r="H7380" t="s">
        <v>86</v>
      </c>
      <c r="I7380" t="s">
        <v>87</v>
      </c>
      <c r="J7380" t="s">
        <v>20</v>
      </c>
      <c r="K7380" t="s">
        <v>21</v>
      </c>
      <c r="L7380" t="s">
        <v>147</v>
      </c>
      <c r="M7380" t="s">
        <v>32</v>
      </c>
      <c r="N7380" t="s">
        <v>33</v>
      </c>
      <c r="O7380" t="s">
        <v>147</v>
      </c>
      <c r="P7380" t="b">
        <f>production[[#This Row],[Funded Month]]&gt;=DATE(2021,1,1)</f>
        <v>1</v>
      </c>
    </row>
    <row r="7381" spans="1:16" x14ac:dyDescent="0.2">
      <c r="A7381" s="1" t="s">
        <v>10838</v>
      </c>
      <c r="B7381" t="s">
        <v>10307</v>
      </c>
      <c r="C7381" t="s">
        <v>16</v>
      </c>
      <c r="D7381" s="2">
        <v>44470</v>
      </c>
      <c r="E7381" t="s">
        <v>10839</v>
      </c>
      <c r="F7381">
        <f>1</f>
        <v>1</v>
      </c>
      <c r="G7381">
        <v>336000</v>
      </c>
      <c r="H7381" t="s">
        <v>18</v>
      </c>
      <c r="I7381" t="s">
        <v>19</v>
      </c>
      <c r="J7381" t="s">
        <v>20</v>
      </c>
      <c r="K7381" t="s">
        <v>21</v>
      </c>
      <c r="L7381" t="s">
        <v>189</v>
      </c>
      <c r="M7381" t="s">
        <v>32</v>
      </c>
      <c r="N7381" t="s">
        <v>33</v>
      </c>
      <c r="O7381" t="s">
        <v>536</v>
      </c>
      <c r="P7381" t="b">
        <f>production[[#This Row],[Funded Month]]&gt;=DATE(2021,1,1)</f>
        <v>1</v>
      </c>
    </row>
    <row r="7382" spans="1:16" x14ac:dyDescent="0.2">
      <c r="A7382" s="1" t="s">
        <v>10840</v>
      </c>
      <c r="B7382" t="s">
        <v>10307</v>
      </c>
      <c r="C7382" t="s">
        <v>16</v>
      </c>
      <c r="D7382" s="2">
        <v>44470</v>
      </c>
      <c r="E7382" t="s">
        <v>10841</v>
      </c>
      <c r="F7382">
        <f>1</f>
        <v>1</v>
      </c>
      <c r="G7382">
        <v>201286</v>
      </c>
      <c r="H7382" t="s">
        <v>86</v>
      </c>
      <c r="I7382" t="s">
        <v>117</v>
      </c>
      <c r="J7382" t="s">
        <v>20</v>
      </c>
      <c r="K7382" t="s">
        <v>21</v>
      </c>
      <c r="L7382" t="s">
        <v>219</v>
      </c>
      <c r="M7382" t="s">
        <v>32</v>
      </c>
      <c r="N7382" t="s">
        <v>33</v>
      </c>
      <c r="O7382" t="s">
        <v>10842</v>
      </c>
      <c r="P7382" t="b">
        <f>production[[#This Row],[Funded Month]]&gt;=DATE(2021,1,1)</f>
        <v>1</v>
      </c>
    </row>
    <row r="7383" spans="1:16" x14ac:dyDescent="0.2">
      <c r="A7383" s="1" t="s">
        <v>10843</v>
      </c>
      <c r="B7383" t="s">
        <v>10307</v>
      </c>
      <c r="C7383" t="s">
        <v>16</v>
      </c>
      <c r="D7383" s="2">
        <v>44470</v>
      </c>
      <c r="E7383" t="s">
        <v>10844</v>
      </c>
      <c r="F7383">
        <f>1</f>
        <v>1</v>
      </c>
      <c r="G7383">
        <v>313500</v>
      </c>
      <c r="H7383" t="s">
        <v>18</v>
      </c>
      <c r="I7383" t="s">
        <v>19</v>
      </c>
      <c r="J7383" t="s">
        <v>20</v>
      </c>
      <c r="K7383" t="s">
        <v>21</v>
      </c>
      <c r="L7383" t="s">
        <v>109</v>
      </c>
      <c r="M7383" t="s">
        <v>32</v>
      </c>
      <c r="N7383" t="s">
        <v>33</v>
      </c>
      <c r="O7383" t="s">
        <v>1559</v>
      </c>
      <c r="P7383" t="b">
        <f>production[[#This Row],[Funded Month]]&gt;=DATE(2021,1,1)</f>
        <v>1</v>
      </c>
    </row>
    <row r="7384" spans="1:16" x14ac:dyDescent="0.2">
      <c r="A7384" s="1" t="s">
        <v>10845</v>
      </c>
      <c r="B7384" t="s">
        <v>10307</v>
      </c>
      <c r="C7384" t="s">
        <v>16</v>
      </c>
      <c r="D7384" s="2">
        <v>44470</v>
      </c>
      <c r="E7384" t="s">
        <v>10846</v>
      </c>
      <c r="F7384">
        <f>1</f>
        <v>1</v>
      </c>
      <c r="G7384">
        <v>373117</v>
      </c>
      <c r="H7384" t="s">
        <v>86</v>
      </c>
      <c r="I7384" t="s">
        <v>87</v>
      </c>
      <c r="J7384" t="s">
        <v>20</v>
      </c>
      <c r="K7384" t="s">
        <v>21</v>
      </c>
      <c r="L7384" t="s">
        <v>189</v>
      </c>
      <c r="M7384" t="s">
        <v>32</v>
      </c>
      <c r="N7384" t="s">
        <v>33</v>
      </c>
      <c r="O7384" t="s">
        <v>3500</v>
      </c>
      <c r="P7384" t="b">
        <f>production[[#This Row],[Funded Month]]&gt;=DATE(2021,1,1)</f>
        <v>1</v>
      </c>
    </row>
    <row r="7385" spans="1:16" x14ac:dyDescent="0.2">
      <c r="A7385" s="1" t="s">
        <v>10847</v>
      </c>
      <c r="B7385" t="s">
        <v>10307</v>
      </c>
      <c r="C7385" t="s">
        <v>16</v>
      </c>
      <c r="D7385" s="2">
        <v>44470</v>
      </c>
      <c r="E7385" t="s">
        <v>10841</v>
      </c>
      <c r="F7385">
        <f>1</f>
        <v>1</v>
      </c>
      <c r="G7385">
        <v>7175</v>
      </c>
      <c r="H7385" t="s">
        <v>18</v>
      </c>
      <c r="I7385" t="s">
        <v>397</v>
      </c>
      <c r="J7385" t="s">
        <v>398</v>
      </c>
      <c r="K7385" t="s">
        <v>21</v>
      </c>
      <c r="M7385" t="s">
        <v>32</v>
      </c>
      <c r="N7385" t="s">
        <v>33</v>
      </c>
      <c r="O7385" t="s">
        <v>133</v>
      </c>
      <c r="P7385" t="b">
        <f>production[[#This Row],[Funded Month]]&gt;=DATE(2021,1,1)</f>
        <v>1</v>
      </c>
    </row>
    <row r="7386" spans="1:16" x14ac:dyDescent="0.2">
      <c r="A7386" s="1" t="s">
        <v>10848</v>
      </c>
      <c r="B7386" t="s">
        <v>10307</v>
      </c>
      <c r="C7386" t="s">
        <v>16</v>
      </c>
      <c r="D7386" s="2">
        <v>44470</v>
      </c>
      <c r="E7386" t="s">
        <v>10849</v>
      </c>
      <c r="F7386">
        <f>1</f>
        <v>1</v>
      </c>
      <c r="G7386">
        <v>283765</v>
      </c>
      <c r="H7386" t="s">
        <v>86</v>
      </c>
      <c r="I7386" t="s">
        <v>186</v>
      </c>
      <c r="J7386" t="s">
        <v>20</v>
      </c>
      <c r="K7386" t="s">
        <v>21</v>
      </c>
      <c r="L7386" t="s">
        <v>312</v>
      </c>
      <c r="M7386" t="s">
        <v>32</v>
      </c>
      <c r="N7386" t="s">
        <v>33</v>
      </c>
      <c r="O7386" t="s">
        <v>1614</v>
      </c>
      <c r="P7386" t="b">
        <f>production[[#This Row],[Funded Month]]&gt;=DATE(2021,1,1)</f>
        <v>1</v>
      </c>
    </row>
    <row r="7387" spans="1:16" x14ac:dyDescent="0.2">
      <c r="A7387" s="1" t="s">
        <v>10850</v>
      </c>
      <c r="B7387" t="s">
        <v>10307</v>
      </c>
      <c r="C7387" t="s">
        <v>16</v>
      </c>
      <c r="D7387" s="2">
        <v>44470</v>
      </c>
      <c r="E7387" t="s">
        <v>10851</v>
      </c>
      <c r="F7387">
        <f>1</f>
        <v>1</v>
      </c>
      <c r="G7387">
        <v>336000</v>
      </c>
      <c r="H7387" t="s">
        <v>18</v>
      </c>
      <c r="I7387" t="s">
        <v>19</v>
      </c>
      <c r="J7387" t="s">
        <v>20</v>
      </c>
      <c r="K7387" t="s">
        <v>21</v>
      </c>
      <c r="L7387" t="s">
        <v>28</v>
      </c>
      <c r="M7387" t="s">
        <v>23</v>
      </c>
      <c r="N7387" t="s">
        <v>33</v>
      </c>
      <c r="O7387" t="s">
        <v>8493</v>
      </c>
      <c r="P7387" t="b">
        <f>production[[#This Row],[Funded Month]]&gt;=DATE(2021,1,1)</f>
        <v>1</v>
      </c>
    </row>
    <row r="7388" spans="1:16" x14ac:dyDescent="0.2">
      <c r="A7388" s="1" t="s">
        <v>10852</v>
      </c>
      <c r="B7388" t="s">
        <v>10307</v>
      </c>
      <c r="C7388" t="s">
        <v>16</v>
      </c>
      <c r="D7388" s="2">
        <v>44470</v>
      </c>
      <c r="E7388" t="s">
        <v>10512</v>
      </c>
      <c r="F7388">
        <f>1</f>
        <v>1</v>
      </c>
      <c r="G7388">
        <v>6300</v>
      </c>
      <c r="H7388" t="s">
        <v>18</v>
      </c>
      <c r="I7388" t="s">
        <v>488</v>
      </c>
      <c r="J7388" t="s">
        <v>398</v>
      </c>
      <c r="K7388" t="s">
        <v>21</v>
      </c>
      <c r="L7388" t="s">
        <v>193</v>
      </c>
      <c r="M7388" t="s">
        <v>32</v>
      </c>
      <c r="N7388" t="s">
        <v>33</v>
      </c>
      <c r="O7388" t="s">
        <v>133</v>
      </c>
      <c r="P7388" t="b">
        <f>production[[#This Row],[Funded Month]]&gt;=DATE(2021,1,1)</f>
        <v>1</v>
      </c>
    </row>
    <row r="7389" spans="1:16" x14ac:dyDescent="0.2">
      <c r="A7389" s="1" t="s">
        <v>10853</v>
      </c>
      <c r="B7389" t="s">
        <v>10307</v>
      </c>
      <c r="C7389" t="s">
        <v>16</v>
      </c>
      <c r="D7389" s="2">
        <v>44470</v>
      </c>
      <c r="E7389" t="s">
        <v>10828</v>
      </c>
      <c r="F7389">
        <f>1</f>
        <v>1</v>
      </c>
      <c r="G7389">
        <v>10395</v>
      </c>
      <c r="H7389" t="s">
        <v>18</v>
      </c>
      <c r="I7389" t="s">
        <v>397</v>
      </c>
      <c r="J7389" t="s">
        <v>398</v>
      </c>
      <c r="K7389" t="s">
        <v>21</v>
      </c>
      <c r="L7389" t="s">
        <v>476</v>
      </c>
      <c r="M7389" t="s">
        <v>32</v>
      </c>
      <c r="N7389" t="s">
        <v>33</v>
      </c>
      <c r="O7389" t="s">
        <v>133</v>
      </c>
      <c r="P7389" t="b">
        <f>production[[#This Row],[Funded Month]]&gt;=DATE(2021,1,1)</f>
        <v>1</v>
      </c>
    </row>
    <row r="7390" spans="1:16" x14ac:dyDescent="0.2">
      <c r="A7390" s="1" t="s">
        <v>10854</v>
      </c>
      <c r="B7390" t="s">
        <v>10307</v>
      </c>
      <c r="C7390" t="s">
        <v>16</v>
      </c>
      <c r="D7390" s="2">
        <v>44470</v>
      </c>
      <c r="E7390" t="s">
        <v>10855</v>
      </c>
      <c r="F7390">
        <f>1</f>
        <v>1</v>
      </c>
      <c r="G7390">
        <v>258990</v>
      </c>
      <c r="H7390" t="s">
        <v>18</v>
      </c>
      <c r="I7390" t="s">
        <v>19</v>
      </c>
      <c r="J7390" t="s">
        <v>20</v>
      </c>
      <c r="K7390" t="s">
        <v>21</v>
      </c>
      <c r="L7390" t="s">
        <v>164</v>
      </c>
      <c r="M7390" t="s">
        <v>32</v>
      </c>
      <c r="N7390" t="s">
        <v>165</v>
      </c>
      <c r="O7390" t="s">
        <v>10856</v>
      </c>
      <c r="P7390" t="b">
        <f>production[[#This Row],[Funded Month]]&gt;=DATE(2021,1,1)</f>
        <v>1</v>
      </c>
    </row>
    <row r="7391" spans="1:16" x14ac:dyDescent="0.2">
      <c r="A7391" s="1" t="s">
        <v>10857</v>
      </c>
      <c r="B7391" t="s">
        <v>10307</v>
      </c>
      <c r="C7391" t="s">
        <v>16</v>
      </c>
      <c r="D7391" s="2">
        <v>44470</v>
      </c>
      <c r="E7391" t="s">
        <v>10858</v>
      </c>
      <c r="F7391">
        <f>1</f>
        <v>1</v>
      </c>
      <c r="G7391">
        <v>228000</v>
      </c>
      <c r="H7391" t="s">
        <v>18</v>
      </c>
      <c r="I7391" t="s">
        <v>19</v>
      </c>
      <c r="J7391" t="s">
        <v>20</v>
      </c>
      <c r="K7391" t="s">
        <v>21</v>
      </c>
      <c r="L7391" t="s">
        <v>189</v>
      </c>
      <c r="M7391" t="s">
        <v>190</v>
      </c>
      <c r="N7391" t="s">
        <v>33</v>
      </c>
      <c r="O7391" t="s">
        <v>1324</v>
      </c>
      <c r="P7391" t="b">
        <f>production[[#This Row],[Funded Month]]&gt;=DATE(2021,1,1)</f>
        <v>1</v>
      </c>
    </row>
    <row r="7392" spans="1:16" x14ac:dyDescent="0.2">
      <c r="A7392" s="1" t="s">
        <v>10859</v>
      </c>
      <c r="B7392" t="s">
        <v>10307</v>
      </c>
      <c r="C7392" t="s">
        <v>16</v>
      </c>
      <c r="D7392" s="2">
        <v>44470</v>
      </c>
      <c r="E7392" t="s">
        <v>10860</v>
      </c>
      <c r="F7392">
        <f>1</f>
        <v>1</v>
      </c>
      <c r="G7392">
        <v>1200000</v>
      </c>
      <c r="H7392" t="s">
        <v>238</v>
      </c>
      <c r="I7392" t="s">
        <v>1096</v>
      </c>
      <c r="J7392" t="s">
        <v>20</v>
      </c>
      <c r="K7392" t="s">
        <v>21</v>
      </c>
      <c r="L7392" t="s">
        <v>164</v>
      </c>
      <c r="M7392" t="s">
        <v>32</v>
      </c>
      <c r="N7392" t="s">
        <v>165</v>
      </c>
      <c r="O7392" t="s">
        <v>10861</v>
      </c>
      <c r="P7392" t="b">
        <f>production[[#This Row],[Funded Month]]&gt;=DATE(2021,1,1)</f>
        <v>1</v>
      </c>
    </row>
    <row r="7393" spans="1:16" x14ac:dyDescent="0.2">
      <c r="A7393" s="1" t="s">
        <v>10862</v>
      </c>
      <c r="B7393" t="s">
        <v>10307</v>
      </c>
      <c r="C7393" t="s">
        <v>16</v>
      </c>
      <c r="D7393" s="2">
        <v>44470</v>
      </c>
      <c r="E7393" t="s">
        <v>10863</v>
      </c>
      <c r="F7393">
        <f>1</f>
        <v>1</v>
      </c>
      <c r="G7393">
        <v>260250</v>
      </c>
      <c r="H7393" t="s">
        <v>18</v>
      </c>
      <c r="I7393" t="s">
        <v>19</v>
      </c>
      <c r="J7393" t="s">
        <v>20</v>
      </c>
      <c r="K7393" t="s">
        <v>21</v>
      </c>
      <c r="L7393" t="s">
        <v>181</v>
      </c>
      <c r="M7393" t="s">
        <v>32</v>
      </c>
      <c r="N7393" t="s">
        <v>154</v>
      </c>
      <c r="O7393" t="s">
        <v>739</v>
      </c>
      <c r="P7393" t="b">
        <f>production[[#This Row],[Funded Month]]&gt;=DATE(2021,1,1)</f>
        <v>1</v>
      </c>
    </row>
    <row r="7394" spans="1:16" x14ac:dyDescent="0.2">
      <c r="A7394" s="1" t="s">
        <v>10864</v>
      </c>
      <c r="B7394" t="s">
        <v>10307</v>
      </c>
      <c r="C7394" t="s">
        <v>16</v>
      </c>
      <c r="D7394" s="2">
        <v>44470</v>
      </c>
      <c r="E7394" t="s">
        <v>10865</v>
      </c>
      <c r="F7394">
        <f>1</f>
        <v>1</v>
      </c>
      <c r="G7394">
        <v>604000</v>
      </c>
      <c r="H7394" t="s">
        <v>18</v>
      </c>
      <c r="I7394" t="s">
        <v>255</v>
      </c>
      <c r="J7394" t="s">
        <v>20</v>
      </c>
      <c r="K7394" t="s">
        <v>21</v>
      </c>
      <c r="L7394" t="s">
        <v>141</v>
      </c>
      <c r="M7394" t="s">
        <v>32</v>
      </c>
      <c r="N7394" t="s">
        <v>1588</v>
      </c>
      <c r="O7394" t="s">
        <v>1589</v>
      </c>
      <c r="P7394" t="b">
        <f>production[[#This Row],[Funded Month]]&gt;=DATE(2021,1,1)</f>
        <v>1</v>
      </c>
    </row>
    <row r="7395" spans="1:16" x14ac:dyDescent="0.2">
      <c r="A7395" s="1" t="s">
        <v>10866</v>
      </c>
      <c r="B7395" t="s">
        <v>10307</v>
      </c>
      <c r="C7395" t="s">
        <v>16</v>
      </c>
      <c r="D7395" s="2">
        <v>44470</v>
      </c>
      <c r="E7395" t="s">
        <v>10867</v>
      </c>
      <c r="F7395">
        <f>1</f>
        <v>1</v>
      </c>
      <c r="G7395">
        <v>211105</v>
      </c>
      <c r="H7395" t="s">
        <v>86</v>
      </c>
      <c r="I7395" t="s">
        <v>87</v>
      </c>
      <c r="J7395" t="s">
        <v>20</v>
      </c>
      <c r="K7395" t="s">
        <v>21</v>
      </c>
      <c r="L7395" t="s">
        <v>195</v>
      </c>
      <c r="M7395" t="s">
        <v>32</v>
      </c>
      <c r="N7395" t="s">
        <v>33</v>
      </c>
      <c r="O7395" t="s">
        <v>10868</v>
      </c>
      <c r="P7395" t="b">
        <f>production[[#This Row],[Funded Month]]&gt;=DATE(2021,1,1)</f>
        <v>1</v>
      </c>
    </row>
    <row r="7396" spans="1:16" x14ac:dyDescent="0.2">
      <c r="A7396" s="1" t="s">
        <v>10869</v>
      </c>
      <c r="B7396" t="s">
        <v>10307</v>
      </c>
      <c r="C7396" t="s">
        <v>16</v>
      </c>
      <c r="D7396" s="2">
        <v>44470</v>
      </c>
      <c r="E7396" t="s">
        <v>9869</v>
      </c>
      <c r="F7396">
        <f>1</f>
        <v>1</v>
      </c>
      <c r="G7396">
        <v>92000</v>
      </c>
      <c r="H7396" t="s">
        <v>18</v>
      </c>
      <c r="I7396" t="s">
        <v>19</v>
      </c>
      <c r="J7396" t="s">
        <v>20</v>
      </c>
      <c r="K7396" t="s">
        <v>21</v>
      </c>
      <c r="L7396" t="s">
        <v>132</v>
      </c>
      <c r="M7396" t="s">
        <v>32</v>
      </c>
      <c r="N7396" t="s">
        <v>33</v>
      </c>
      <c r="O7396" t="s">
        <v>187</v>
      </c>
      <c r="P7396" t="b">
        <f>production[[#This Row],[Funded Month]]&gt;=DATE(2021,1,1)</f>
        <v>1</v>
      </c>
    </row>
    <row r="7397" spans="1:16" x14ac:dyDescent="0.2">
      <c r="A7397" s="1" t="s">
        <v>10870</v>
      </c>
      <c r="B7397" t="s">
        <v>10307</v>
      </c>
      <c r="C7397" t="s">
        <v>16</v>
      </c>
      <c r="D7397" s="2">
        <v>44470</v>
      </c>
      <c r="E7397" t="s">
        <v>10871</v>
      </c>
      <c r="F7397">
        <f>1</f>
        <v>1</v>
      </c>
      <c r="G7397">
        <v>289600</v>
      </c>
      <c r="H7397" t="s">
        <v>18</v>
      </c>
      <c r="I7397" t="s">
        <v>19</v>
      </c>
      <c r="J7397" t="s">
        <v>20</v>
      </c>
      <c r="K7397" t="s">
        <v>21</v>
      </c>
      <c r="L7397" t="s">
        <v>28</v>
      </c>
      <c r="M7397" t="s">
        <v>23</v>
      </c>
      <c r="N7397" t="s">
        <v>33</v>
      </c>
      <c r="O7397" t="s">
        <v>4653</v>
      </c>
      <c r="P7397" t="b">
        <f>production[[#This Row],[Funded Month]]&gt;=DATE(2021,1,1)</f>
        <v>1</v>
      </c>
    </row>
    <row r="7398" spans="1:16" x14ac:dyDescent="0.2">
      <c r="A7398" s="1" t="s">
        <v>10872</v>
      </c>
      <c r="B7398" t="s">
        <v>10307</v>
      </c>
      <c r="C7398" t="s">
        <v>16</v>
      </c>
      <c r="D7398" s="2">
        <v>44470</v>
      </c>
      <c r="E7398" t="s">
        <v>10454</v>
      </c>
      <c r="F7398">
        <f>1</f>
        <v>1</v>
      </c>
      <c r="G7398">
        <v>12950</v>
      </c>
      <c r="H7398" t="s">
        <v>18</v>
      </c>
      <c r="I7398" t="s">
        <v>397</v>
      </c>
      <c r="J7398" t="s">
        <v>398</v>
      </c>
      <c r="K7398" t="s">
        <v>21</v>
      </c>
      <c r="L7398" t="s">
        <v>219</v>
      </c>
      <c r="M7398" t="s">
        <v>32</v>
      </c>
      <c r="N7398" t="s">
        <v>33</v>
      </c>
      <c r="O7398" t="s">
        <v>133</v>
      </c>
      <c r="P7398" t="b">
        <f>production[[#This Row],[Funded Month]]&gt;=DATE(2021,1,1)</f>
        <v>1</v>
      </c>
    </row>
    <row r="7399" spans="1:16" x14ac:dyDescent="0.2">
      <c r="A7399" s="1" t="s">
        <v>10873</v>
      </c>
      <c r="B7399" t="s">
        <v>10307</v>
      </c>
      <c r="C7399" t="s">
        <v>16</v>
      </c>
      <c r="D7399" s="2">
        <v>44470</v>
      </c>
      <c r="E7399" t="s">
        <v>10874</v>
      </c>
      <c r="F7399">
        <f>1</f>
        <v>1</v>
      </c>
      <c r="G7399">
        <v>60000</v>
      </c>
      <c r="H7399" t="s">
        <v>18</v>
      </c>
      <c r="I7399" t="s">
        <v>1818</v>
      </c>
      <c r="J7399" t="s">
        <v>20</v>
      </c>
      <c r="K7399" t="s">
        <v>21</v>
      </c>
      <c r="L7399" t="s">
        <v>28</v>
      </c>
      <c r="M7399" t="s">
        <v>99</v>
      </c>
      <c r="N7399" t="s">
        <v>33</v>
      </c>
      <c r="O7399" t="s">
        <v>133</v>
      </c>
      <c r="P7399" t="b">
        <f>production[[#This Row],[Funded Month]]&gt;=DATE(2021,1,1)</f>
        <v>1</v>
      </c>
    </row>
    <row r="7400" spans="1:16" x14ac:dyDescent="0.2">
      <c r="A7400" s="1" t="s">
        <v>10875</v>
      </c>
      <c r="B7400" t="s">
        <v>10307</v>
      </c>
      <c r="C7400" t="s">
        <v>16</v>
      </c>
      <c r="D7400" s="2">
        <v>44470</v>
      </c>
      <c r="E7400" t="s">
        <v>10876</v>
      </c>
      <c r="F7400">
        <f>1</f>
        <v>1</v>
      </c>
      <c r="G7400">
        <v>218500</v>
      </c>
      <c r="H7400" t="s">
        <v>18</v>
      </c>
      <c r="I7400" t="s">
        <v>19</v>
      </c>
      <c r="J7400" t="s">
        <v>20</v>
      </c>
      <c r="K7400" t="s">
        <v>21</v>
      </c>
      <c r="L7400" t="s">
        <v>193</v>
      </c>
      <c r="M7400" t="s">
        <v>32</v>
      </c>
      <c r="N7400" t="s">
        <v>33</v>
      </c>
      <c r="O7400" t="s">
        <v>4113</v>
      </c>
      <c r="P7400" t="b">
        <f>production[[#This Row],[Funded Month]]&gt;=DATE(2021,1,1)</f>
        <v>1</v>
      </c>
    </row>
    <row r="7401" spans="1:16" x14ac:dyDescent="0.2">
      <c r="A7401" s="1" t="s">
        <v>10877</v>
      </c>
      <c r="B7401" t="s">
        <v>10307</v>
      </c>
      <c r="C7401" t="s">
        <v>16</v>
      </c>
      <c r="D7401" s="2">
        <v>44470</v>
      </c>
      <c r="E7401" t="s">
        <v>10878</v>
      </c>
      <c r="F7401">
        <f>1</f>
        <v>1</v>
      </c>
      <c r="G7401">
        <v>248417</v>
      </c>
      <c r="H7401" t="s">
        <v>86</v>
      </c>
      <c r="I7401" t="s">
        <v>87</v>
      </c>
      <c r="J7401" t="s">
        <v>20</v>
      </c>
      <c r="K7401" t="s">
        <v>21</v>
      </c>
      <c r="L7401" t="s">
        <v>168</v>
      </c>
      <c r="M7401" t="s">
        <v>32</v>
      </c>
      <c r="N7401" t="s">
        <v>33</v>
      </c>
      <c r="O7401" t="s">
        <v>3788</v>
      </c>
      <c r="P7401" t="b">
        <f>production[[#This Row],[Funded Month]]&gt;=DATE(2021,1,1)</f>
        <v>1</v>
      </c>
    </row>
    <row r="7402" spans="1:16" x14ac:dyDescent="0.2">
      <c r="A7402" s="1" t="s">
        <v>10879</v>
      </c>
      <c r="B7402" t="s">
        <v>10307</v>
      </c>
      <c r="C7402" t="s">
        <v>16</v>
      </c>
      <c r="D7402" s="2">
        <v>44470</v>
      </c>
      <c r="E7402" t="s">
        <v>10880</v>
      </c>
      <c r="F7402">
        <f>1</f>
        <v>1</v>
      </c>
      <c r="G7402">
        <v>427500</v>
      </c>
      <c r="H7402" t="s">
        <v>18</v>
      </c>
      <c r="I7402" t="s">
        <v>19</v>
      </c>
      <c r="J7402" t="s">
        <v>20</v>
      </c>
      <c r="K7402" t="s">
        <v>21</v>
      </c>
      <c r="L7402" t="s">
        <v>98</v>
      </c>
      <c r="M7402" t="s">
        <v>99</v>
      </c>
      <c r="N7402" t="s">
        <v>33</v>
      </c>
      <c r="O7402" t="s">
        <v>10881</v>
      </c>
      <c r="P7402" t="b">
        <f>production[[#This Row],[Funded Month]]&gt;=DATE(2021,1,1)</f>
        <v>1</v>
      </c>
    </row>
    <row r="7403" spans="1:16" x14ac:dyDescent="0.2">
      <c r="A7403" s="1" t="s">
        <v>10882</v>
      </c>
      <c r="B7403" t="s">
        <v>10307</v>
      </c>
      <c r="C7403" t="s">
        <v>16</v>
      </c>
      <c r="D7403" s="2">
        <v>44470</v>
      </c>
      <c r="E7403" t="s">
        <v>10883</v>
      </c>
      <c r="F7403">
        <f>1</f>
        <v>1</v>
      </c>
      <c r="G7403">
        <v>232703</v>
      </c>
      <c r="H7403" t="s">
        <v>18</v>
      </c>
      <c r="I7403" t="s">
        <v>19</v>
      </c>
      <c r="J7403" t="s">
        <v>20</v>
      </c>
      <c r="K7403" t="s">
        <v>21</v>
      </c>
      <c r="L7403" t="s">
        <v>291</v>
      </c>
      <c r="M7403" t="s">
        <v>32</v>
      </c>
      <c r="N7403" t="s">
        <v>33</v>
      </c>
      <c r="O7403" t="s">
        <v>10884</v>
      </c>
      <c r="P7403" t="b">
        <f>production[[#This Row],[Funded Month]]&gt;=DATE(2021,1,1)</f>
        <v>1</v>
      </c>
    </row>
    <row r="7404" spans="1:16" x14ac:dyDescent="0.2">
      <c r="A7404" s="1" t="s">
        <v>10885</v>
      </c>
      <c r="B7404" t="s">
        <v>10307</v>
      </c>
      <c r="C7404" t="s">
        <v>16</v>
      </c>
      <c r="D7404" s="2">
        <v>44470</v>
      </c>
      <c r="E7404" t="s">
        <v>10487</v>
      </c>
      <c r="F7404">
        <f>1</f>
        <v>1</v>
      </c>
      <c r="G7404">
        <v>12075</v>
      </c>
      <c r="H7404" t="s">
        <v>18</v>
      </c>
      <c r="I7404" t="s">
        <v>397</v>
      </c>
      <c r="J7404" t="s">
        <v>398</v>
      </c>
      <c r="K7404" t="s">
        <v>21</v>
      </c>
      <c r="L7404" t="s">
        <v>114</v>
      </c>
      <c r="M7404" t="s">
        <v>32</v>
      </c>
      <c r="N7404" t="s">
        <v>33</v>
      </c>
      <c r="O7404" t="s">
        <v>394</v>
      </c>
      <c r="P7404" t="b">
        <f>production[[#This Row],[Funded Month]]&gt;=DATE(2021,1,1)</f>
        <v>1</v>
      </c>
    </row>
    <row r="7405" spans="1:16" x14ac:dyDescent="0.2">
      <c r="A7405" s="1" t="s">
        <v>10886</v>
      </c>
      <c r="B7405" t="s">
        <v>10307</v>
      </c>
      <c r="C7405" t="s">
        <v>16</v>
      </c>
      <c r="D7405" s="2">
        <v>44470</v>
      </c>
      <c r="E7405" t="s">
        <v>10684</v>
      </c>
      <c r="F7405">
        <f>1</f>
        <v>1</v>
      </c>
      <c r="G7405">
        <v>9415</v>
      </c>
      <c r="H7405" t="s">
        <v>18</v>
      </c>
      <c r="I7405" t="s">
        <v>397</v>
      </c>
      <c r="J7405" t="s">
        <v>398</v>
      </c>
      <c r="K7405" t="s">
        <v>21</v>
      </c>
      <c r="L7405" t="s">
        <v>476</v>
      </c>
      <c r="M7405" t="s">
        <v>32</v>
      </c>
      <c r="N7405" t="s">
        <v>33</v>
      </c>
      <c r="O7405" t="s">
        <v>133</v>
      </c>
      <c r="P7405" t="b">
        <f>production[[#This Row],[Funded Month]]&gt;=DATE(2021,1,1)</f>
        <v>1</v>
      </c>
    </row>
    <row r="7406" spans="1:16" x14ac:dyDescent="0.2">
      <c r="A7406" s="1" t="s">
        <v>10887</v>
      </c>
      <c r="B7406" t="s">
        <v>10307</v>
      </c>
      <c r="C7406" t="s">
        <v>16</v>
      </c>
      <c r="D7406" s="2">
        <v>44470</v>
      </c>
      <c r="E7406" t="s">
        <v>10615</v>
      </c>
      <c r="F7406">
        <f>1</f>
        <v>1</v>
      </c>
      <c r="G7406">
        <v>9100</v>
      </c>
      <c r="H7406" t="s">
        <v>18</v>
      </c>
      <c r="I7406" t="s">
        <v>397</v>
      </c>
      <c r="J7406" t="s">
        <v>398</v>
      </c>
      <c r="K7406" t="s">
        <v>21</v>
      </c>
      <c r="L7406" t="s">
        <v>219</v>
      </c>
      <c r="M7406" t="s">
        <v>32</v>
      </c>
      <c r="N7406" t="s">
        <v>33</v>
      </c>
      <c r="O7406" t="s">
        <v>133</v>
      </c>
      <c r="P7406" t="b">
        <f>production[[#This Row],[Funded Month]]&gt;=DATE(2021,1,1)</f>
        <v>1</v>
      </c>
    </row>
    <row r="7407" spans="1:16" x14ac:dyDescent="0.2">
      <c r="A7407" s="1" t="s">
        <v>10888</v>
      </c>
      <c r="B7407" t="s">
        <v>10307</v>
      </c>
      <c r="C7407" t="s">
        <v>16</v>
      </c>
      <c r="D7407" s="2">
        <v>44470</v>
      </c>
      <c r="E7407" t="s">
        <v>10889</v>
      </c>
      <c r="F7407">
        <f>1</f>
        <v>1</v>
      </c>
      <c r="G7407">
        <v>185600</v>
      </c>
      <c r="H7407" t="s">
        <v>18</v>
      </c>
      <c r="I7407" t="s">
        <v>19</v>
      </c>
      <c r="J7407" t="s">
        <v>20</v>
      </c>
      <c r="K7407" t="s">
        <v>27</v>
      </c>
      <c r="L7407" t="s">
        <v>109</v>
      </c>
      <c r="M7407" t="s">
        <v>32</v>
      </c>
      <c r="N7407" t="s">
        <v>33</v>
      </c>
      <c r="O7407" t="s">
        <v>149</v>
      </c>
      <c r="P7407" t="b">
        <f>production[[#This Row],[Funded Month]]&gt;=DATE(2021,1,1)</f>
        <v>1</v>
      </c>
    </row>
    <row r="7408" spans="1:16" x14ac:dyDescent="0.2">
      <c r="A7408" s="1" t="s">
        <v>10890</v>
      </c>
      <c r="B7408" t="s">
        <v>10307</v>
      </c>
      <c r="C7408" t="s">
        <v>16</v>
      </c>
      <c r="D7408" s="2">
        <v>44470</v>
      </c>
      <c r="E7408" t="s">
        <v>10891</v>
      </c>
      <c r="F7408">
        <f>1</f>
        <v>1</v>
      </c>
      <c r="G7408">
        <v>370000</v>
      </c>
      <c r="H7408" t="s">
        <v>18</v>
      </c>
      <c r="I7408" t="s">
        <v>19</v>
      </c>
      <c r="J7408" t="s">
        <v>20</v>
      </c>
      <c r="K7408" t="s">
        <v>21</v>
      </c>
      <c r="L7408" t="s">
        <v>538</v>
      </c>
      <c r="M7408" t="s">
        <v>32</v>
      </c>
      <c r="N7408" t="s">
        <v>33</v>
      </c>
      <c r="O7408" t="s">
        <v>2810</v>
      </c>
      <c r="P7408" t="b">
        <f>production[[#This Row],[Funded Month]]&gt;=DATE(2021,1,1)</f>
        <v>1</v>
      </c>
    </row>
    <row r="7409" spans="1:16" x14ac:dyDescent="0.2">
      <c r="A7409" s="1" t="s">
        <v>10892</v>
      </c>
      <c r="B7409" t="s">
        <v>10307</v>
      </c>
      <c r="C7409" t="s">
        <v>16</v>
      </c>
      <c r="D7409" s="2">
        <v>44470</v>
      </c>
      <c r="E7409" t="s">
        <v>129</v>
      </c>
      <c r="F7409">
        <f>1</f>
        <v>1</v>
      </c>
      <c r="G7409">
        <v>351500</v>
      </c>
      <c r="H7409" t="s">
        <v>18</v>
      </c>
      <c r="I7409" t="s">
        <v>19</v>
      </c>
      <c r="J7409" t="s">
        <v>20</v>
      </c>
      <c r="K7409" t="s">
        <v>21</v>
      </c>
      <c r="L7409" t="s">
        <v>71</v>
      </c>
      <c r="M7409" t="s">
        <v>32</v>
      </c>
      <c r="N7409" t="s">
        <v>33</v>
      </c>
      <c r="O7409" t="s">
        <v>133</v>
      </c>
      <c r="P7409" t="b">
        <f>production[[#This Row],[Funded Month]]&gt;=DATE(2021,1,1)</f>
        <v>1</v>
      </c>
    </row>
    <row r="7410" spans="1:16" x14ac:dyDescent="0.2">
      <c r="A7410" s="1" t="s">
        <v>10893</v>
      </c>
      <c r="B7410" t="s">
        <v>10307</v>
      </c>
      <c r="C7410" t="s">
        <v>16</v>
      </c>
      <c r="D7410" s="2">
        <v>44470</v>
      </c>
      <c r="E7410" t="s">
        <v>10894</v>
      </c>
      <c r="F7410">
        <f>1</f>
        <v>1</v>
      </c>
      <c r="G7410">
        <v>397700</v>
      </c>
      <c r="H7410" t="s">
        <v>18</v>
      </c>
      <c r="I7410" t="s">
        <v>19</v>
      </c>
      <c r="J7410" t="s">
        <v>20</v>
      </c>
      <c r="K7410" t="s">
        <v>21</v>
      </c>
      <c r="L7410" t="s">
        <v>198</v>
      </c>
      <c r="M7410" t="s">
        <v>32</v>
      </c>
      <c r="N7410" t="s">
        <v>673</v>
      </c>
      <c r="O7410" t="s">
        <v>3598</v>
      </c>
      <c r="P7410" t="b">
        <f>production[[#This Row],[Funded Month]]&gt;=DATE(2021,1,1)</f>
        <v>1</v>
      </c>
    </row>
    <row r="7411" spans="1:16" x14ac:dyDescent="0.2">
      <c r="A7411" s="1" t="s">
        <v>10895</v>
      </c>
      <c r="B7411" t="s">
        <v>10307</v>
      </c>
      <c r="C7411" t="s">
        <v>16</v>
      </c>
      <c r="D7411" s="2">
        <v>44470</v>
      </c>
      <c r="E7411" t="s">
        <v>10896</v>
      </c>
      <c r="F7411">
        <f>1</f>
        <v>1</v>
      </c>
      <c r="G7411">
        <v>284747</v>
      </c>
      <c r="H7411" t="s">
        <v>86</v>
      </c>
      <c r="I7411" t="s">
        <v>87</v>
      </c>
      <c r="J7411" t="s">
        <v>20</v>
      </c>
      <c r="K7411" t="s">
        <v>21</v>
      </c>
      <c r="L7411" t="s">
        <v>538</v>
      </c>
      <c r="M7411" t="s">
        <v>32</v>
      </c>
      <c r="N7411" t="s">
        <v>33</v>
      </c>
      <c r="O7411" t="s">
        <v>10897</v>
      </c>
      <c r="P7411" t="b">
        <f>production[[#This Row],[Funded Month]]&gt;=DATE(2021,1,1)</f>
        <v>1</v>
      </c>
    </row>
    <row r="7412" spans="1:16" x14ac:dyDescent="0.2">
      <c r="A7412" s="1" t="s">
        <v>10898</v>
      </c>
      <c r="B7412" t="s">
        <v>10307</v>
      </c>
      <c r="C7412" t="s">
        <v>16</v>
      </c>
      <c r="D7412" s="2">
        <v>44470</v>
      </c>
      <c r="E7412" t="s">
        <v>10899</v>
      </c>
      <c r="F7412">
        <f>1</f>
        <v>1</v>
      </c>
      <c r="G7412">
        <v>184025</v>
      </c>
      <c r="H7412" t="s">
        <v>18</v>
      </c>
      <c r="I7412" t="s">
        <v>19</v>
      </c>
      <c r="J7412" t="s">
        <v>20</v>
      </c>
      <c r="K7412" t="s">
        <v>21</v>
      </c>
      <c r="L7412" t="s">
        <v>151</v>
      </c>
      <c r="M7412" t="s">
        <v>32</v>
      </c>
      <c r="N7412" t="s">
        <v>33</v>
      </c>
      <c r="O7412" t="s">
        <v>648</v>
      </c>
      <c r="P7412" t="b">
        <f>production[[#This Row],[Funded Month]]&gt;=DATE(2021,1,1)</f>
        <v>1</v>
      </c>
    </row>
    <row r="7413" spans="1:16" x14ac:dyDescent="0.2">
      <c r="A7413" s="1" t="s">
        <v>10900</v>
      </c>
      <c r="B7413" t="s">
        <v>10307</v>
      </c>
      <c r="C7413" t="s">
        <v>16</v>
      </c>
      <c r="D7413" s="2">
        <v>44470</v>
      </c>
      <c r="E7413" t="s">
        <v>10901</v>
      </c>
      <c r="F7413">
        <f>1</f>
        <v>1</v>
      </c>
      <c r="G7413">
        <v>192449</v>
      </c>
      <c r="H7413" t="s">
        <v>86</v>
      </c>
      <c r="I7413" t="s">
        <v>186</v>
      </c>
      <c r="J7413" t="s">
        <v>20</v>
      </c>
      <c r="K7413" t="s">
        <v>21</v>
      </c>
      <c r="L7413" t="s">
        <v>267</v>
      </c>
      <c r="M7413" t="s">
        <v>32</v>
      </c>
      <c r="N7413" t="s">
        <v>33</v>
      </c>
      <c r="O7413" t="s">
        <v>10902</v>
      </c>
      <c r="P7413" t="b">
        <f>production[[#This Row],[Funded Month]]&gt;=DATE(2021,1,1)</f>
        <v>1</v>
      </c>
    </row>
    <row r="7414" spans="1:16" x14ac:dyDescent="0.2">
      <c r="A7414" s="1" t="s">
        <v>10903</v>
      </c>
      <c r="B7414" t="s">
        <v>10307</v>
      </c>
      <c r="C7414" t="s">
        <v>16</v>
      </c>
      <c r="D7414" s="2">
        <v>44470</v>
      </c>
      <c r="E7414" t="s">
        <v>10904</v>
      </c>
      <c r="F7414">
        <f>1</f>
        <v>1</v>
      </c>
      <c r="G7414">
        <v>530000</v>
      </c>
      <c r="H7414" t="s">
        <v>18</v>
      </c>
      <c r="I7414" t="s">
        <v>19</v>
      </c>
      <c r="J7414" t="s">
        <v>20</v>
      </c>
      <c r="K7414" t="s">
        <v>21</v>
      </c>
      <c r="L7414" t="s">
        <v>123</v>
      </c>
      <c r="M7414" t="s">
        <v>32</v>
      </c>
      <c r="N7414" t="s">
        <v>33</v>
      </c>
      <c r="O7414" t="s">
        <v>678</v>
      </c>
      <c r="P7414" t="b">
        <f>production[[#This Row],[Funded Month]]&gt;=DATE(2021,1,1)</f>
        <v>1</v>
      </c>
    </row>
    <row r="7415" spans="1:16" x14ac:dyDescent="0.2">
      <c r="A7415" s="1" t="s">
        <v>10905</v>
      </c>
      <c r="B7415" t="s">
        <v>10307</v>
      </c>
      <c r="C7415" t="s">
        <v>16</v>
      </c>
      <c r="D7415" s="2">
        <v>44470</v>
      </c>
      <c r="E7415" t="s">
        <v>10906</v>
      </c>
      <c r="F7415">
        <f>1</f>
        <v>1</v>
      </c>
      <c r="G7415">
        <v>333740</v>
      </c>
      <c r="H7415" t="s">
        <v>86</v>
      </c>
      <c r="I7415" t="s">
        <v>87</v>
      </c>
      <c r="J7415" t="s">
        <v>20</v>
      </c>
      <c r="K7415" t="s">
        <v>21</v>
      </c>
      <c r="L7415" t="s">
        <v>181</v>
      </c>
      <c r="M7415" t="s">
        <v>32</v>
      </c>
      <c r="N7415" t="s">
        <v>33</v>
      </c>
      <c r="O7415" t="s">
        <v>4660</v>
      </c>
      <c r="P7415" t="b">
        <f>production[[#This Row],[Funded Month]]&gt;=DATE(2021,1,1)</f>
        <v>1</v>
      </c>
    </row>
    <row r="7416" spans="1:16" x14ac:dyDescent="0.2">
      <c r="A7416" s="1" t="s">
        <v>10907</v>
      </c>
      <c r="B7416" t="s">
        <v>10307</v>
      </c>
      <c r="C7416" t="s">
        <v>16</v>
      </c>
      <c r="D7416" s="2">
        <v>44470</v>
      </c>
      <c r="E7416" t="s">
        <v>10908</v>
      </c>
      <c r="F7416">
        <f>1</f>
        <v>1</v>
      </c>
      <c r="G7416">
        <v>264000</v>
      </c>
      <c r="H7416" t="s">
        <v>18</v>
      </c>
      <c r="I7416" t="s">
        <v>79</v>
      </c>
      <c r="J7416" t="s">
        <v>20</v>
      </c>
      <c r="K7416" t="s">
        <v>21</v>
      </c>
      <c r="L7416" t="s">
        <v>109</v>
      </c>
      <c r="M7416" t="s">
        <v>32</v>
      </c>
      <c r="N7416" t="s">
        <v>33</v>
      </c>
      <c r="O7416" t="s">
        <v>133</v>
      </c>
      <c r="P7416" t="b">
        <f>production[[#This Row],[Funded Month]]&gt;=DATE(2021,1,1)</f>
        <v>1</v>
      </c>
    </row>
    <row r="7417" spans="1:16" x14ac:dyDescent="0.2">
      <c r="A7417" s="1" t="s">
        <v>10909</v>
      </c>
      <c r="B7417" t="s">
        <v>10307</v>
      </c>
      <c r="C7417" t="s">
        <v>16</v>
      </c>
      <c r="D7417" s="2">
        <v>44470</v>
      </c>
      <c r="E7417" t="s">
        <v>10910</v>
      </c>
      <c r="F7417">
        <f>1</f>
        <v>1</v>
      </c>
      <c r="G7417">
        <v>547200</v>
      </c>
      <c r="H7417" t="s">
        <v>18</v>
      </c>
      <c r="I7417" t="s">
        <v>19</v>
      </c>
      <c r="J7417" t="s">
        <v>20</v>
      </c>
      <c r="K7417" t="s">
        <v>21</v>
      </c>
      <c r="L7417" t="s">
        <v>28</v>
      </c>
      <c r="M7417" t="s">
        <v>99</v>
      </c>
      <c r="N7417" t="s">
        <v>33</v>
      </c>
      <c r="O7417" t="s">
        <v>95</v>
      </c>
      <c r="P7417" t="b">
        <f>production[[#This Row],[Funded Month]]&gt;=DATE(2021,1,1)</f>
        <v>1</v>
      </c>
    </row>
    <row r="7418" spans="1:16" x14ac:dyDescent="0.2">
      <c r="A7418" s="1" t="s">
        <v>10911</v>
      </c>
      <c r="B7418" t="s">
        <v>10307</v>
      </c>
      <c r="C7418" t="s">
        <v>16</v>
      </c>
      <c r="D7418" s="2">
        <v>44470</v>
      </c>
      <c r="E7418" t="s">
        <v>10912</v>
      </c>
      <c r="F7418">
        <f>1</f>
        <v>1</v>
      </c>
      <c r="G7418">
        <v>194413</v>
      </c>
      <c r="H7418" t="s">
        <v>86</v>
      </c>
      <c r="I7418" t="s">
        <v>87</v>
      </c>
      <c r="J7418" t="s">
        <v>20</v>
      </c>
      <c r="K7418" t="s">
        <v>21</v>
      </c>
      <c r="L7418" t="s">
        <v>354</v>
      </c>
      <c r="M7418" t="s">
        <v>32</v>
      </c>
      <c r="N7418" t="s">
        <v>33</v>
      </c>
      <c r="O7418" t="s">
        <v>10913</v>
      </c>
      <c r="P7418" t="b">
        <f>production[[#This Row],[Funded Month]]&gt;=DATE(2021,1,1)</f>
        <v>1</v>
      </c>
    </row>
    <row r="7419" spans="1:16" x14ac:dyDescent="0.2">
      <c r="A7419" s="1" t="s">
        <v>10914</v>
      </c>
      <c r="B7419" t="s">
        <v>10307</v>
      </c>
      <c r="C7419" t="s">
        <v>16</v>
      </c>
      <c r="D7419" s="2">
        <v>44470</v>
      </c>
      <c r="E7419" t="s">
        <v>10915</v>
      </c>
      <c r="F7419">
        <f>1</f>
        <v>1</v>
      </c>
      <c r="G7419">
        <v>332500</v>
      </c>
      <c r="H7419" t="s">
        <v>18</v>
      </c>
      <c r="I7419" t="s">
        <v>19</v>
      </c>
      <c r="J7419" t="s">
        <v>20</v>
      </c>
      <c r="K7419" t="s">
        <v>21</v>
      </c>
      <c r="L7419" t="s">
        <v>195</v>
      </c>
      <c r="M7419" t="s">
        <v>32</v>
      </c>
      <c r="N7419" t="s">
        <v>33</v>
      </c>
      <c r="O7419" t="s">
        <v>7453</v>
      </c>
      <c r="P7419" t="b">
        <f>production[[#This Row],[Funded Month]]&gt;=DATE(2021,1,1)</f>
        <v>1</v>
      </c>
    </row>
    <row r="7420" spans="1:16" x14ac:dyDescent="0.2">
      <c r="A7420" s="1" t="s">
        <v>10916</v>
      </c>
      <c r="B7420" t="s">
        <v>10307</v>
      </c>
      <c r="C7420" t="s">
        <v>16</v>
      </c>
      <c r="D7420" s="2">
        <v>44470</v>
      </c>
      <c r="E7420" t="s">
        <v>4460</v>
      </c>
      <c r="F7420">
        <f>1</f>
        <v>1</v>
      </c>
      <c r="G7420">
        <v>97500</v>
      </c>
      <c r="H7420" t="s">
        <v>18</v>
      </c>
      <c r="I7420" t="s">
        <v>19</v>
      </c>
      <c r="J7420" t="s">
        <v>20</v>
      </c>
      <c r="K7420" t="s">
        <v>21</v>
      </c>
      <c r="L7420" t="s">
        <v>28</v>
      </c>
      <c r="M7420" t="s">
        <v>23</v>
      </c>
      <c r="N7420" t="s">
        <v>33</v>
      </c>
      <c r="O7420" t="s">
        <v>10917</v>
      </c>
      <c r="P7420" t="b">
        <f>production[[#This Row],[Funded Month]]&gt;=DATE(2021,1,1)</f>
        <v>1</v>
      </c>
    </row>
    <row r="7421" spans="1:16" x14ac:dyDescent="0.2">
      <c r="A7421" s="1" t="s">
        <v>10918</v>
      </c>
      <c r="B7421" t="s">
        <v>10307</v>
      </c>
      <c r="C7421" t="s">
        <v>16</v>
      </c>
      <c r="D7421" s="2">
        <v>44470</v>
      </c>
      <c r="E7421" t="s">
        <v>10919</v>
      </c>
      <c r="F7421">
        <f>1</f>
        <v>1</v>
      </c>
      <c r="G7421">
        <v>406600</v>
      </c>
      <c r="H7421" t="s">
        <v>18</v>
      </c>
      <c r="I7421" t="s">
        <v>19</v>
      </c>
      <c r="J7421" t="s">
        <v>20</v>
      </c>
      <c r="K7421" t="s">
        <v>21</v>
      </c>
      <c r="L7421" t="s">
        <v>28</v>
      </c>
      <c r="M7421" t="s">
        <v>23</v>
      </c>
      <c r="N7421" t="s">
        <v>33</v>
      </c>
      <c r="O7421" t="s">
        <v>482</v>
      </c>
      <c r="P7421" t="b">
        <f>production[[#This Row],[Funded Month]]&gt;=DATE(2021,1,1)</f>
        <v>1</v>
      </c>
    </row>
    <row r="7422" spans="1:16" x14ac:dyDescent="0.2">
      <c r="A7422" s="1" t="s">
        <v>10920</v>
      </c>
      <c r="B7422" t="s">
        <v>10307</v>
      </c>
      <c r="C7422" t="s">
        <v>16</v>
      </c>
      <c r="D7422" s="2">
        <v>44470</v>
      </c>
      <c r="E7422" t="s">
        <v>10318</v>
      </c>
      <c r="F7422">
        <f>1</f>
        <v>1</v>
      </c>
      <c r="G7422">
        <v>8015</v>
      </c>
      <c r="H7422" t="s">
        <v>18</v>
      </c>
      <c r="I7422" t="s">
        <v>1598</v>
      </c>
      <c r="J7422" t="s">
        <v>398</v>
      </c>
      <c r="K7422" t="s">
        <v>21</v>
      </c>
      <c r="L7422" t="s">
        <v>109</v>
      </c>
      <c r="M7422" t="s">
        <v>32</v>
      </c>
      <c r="N7422" t="s">
        <v>33</v>
      </c>
      <c r="O7422" t="s">
        <v>10319</v>
      </c>
      <c r="P7422" t="b">
        <f>production[[#This Row],[Funded Month]]&gt;=DATE(2021,1,1)</f>
        <v>1</v>
      </c>
    </row>
    <row r="7423" spans="1:16" x14ac:dyDescent="0.2">
      <c r="A7423" s="1" t="s">
        <v>10921</v>
      </c>
      <c r="B7423" t="s">
        <v>10307</v>
      </c>
      <c r="C7423" t="s">
        <v>16</v>
      </c>
      <c r="D7423" s="2">
        <v>44470</v>
      </c>
      <c r="E7423" t="s">
        <v>10922</v>
      </c>
      <c r="F7423">
        <f>1</f>
        <v>1</v>
      </c>
      <c r="G7423">
        <v>371896</v>
      </c>
      <c r="H7423" t="s">
        <v>86</v>
      </c>
      <c r="I7423" t="s">
        <v>87</v>
      </c>
      <c r="J7423" t="s">
        <v>20</v>
      </c>
      <c r="K7423" t="s">
        <v>21</v>
      </c>
      <c r="L7423" t="s">
        <v>189</v>
      </c>
      <c r="M7423" t="s">
        <v>32</v>
      </c>
      <c r="N7423" t="s">
        <v>33</v>
      </c>
      <c r="O7423" t="s">
        <v>10923</v>
      </c>
      <c r="P7423" t="b">
        <f>production[[#This Row],[Funded Month]]&gt;=DATE(2021,1,1)</f>
        <v>1</v>
      </c>
    </row>
    <row r="7424" spans="1:16" x14ac:dyDescent="0.2">
      <c r="A7424" s="1" t="s">
        <v>10924</v>
      </c>
      <c r="B7424" t="s">
        <v>10307</v>
      </c>
      <c r="C7424" t="s">
        <v>16</v>
      </c>
      <c r="D7424" s="2">
        <v>44470</v>
      </c>
      <c r="E7424" t="s">
        <v>10925</v>
      </c>
      <c r="F7424">
        <f>1</f>
        <v>1</v>
      </c>
      <c r="G7424">
        <v>88369</v>
      </c>
      <c r="H7424" t="s">
        <v>86</v>
      </c>
      <c r="I7424" t="s">
        <v>382</v>
      </c>
      <c r="J7424" t="s">
        <v>20</v>
      </c>
      <c r="K7424" t="s">
        <v>21</v>
      </c>
      <c r="L7424" t="s">
        <v>205</v>
      </c>
      <c r="M7424" t="s">
        <v>32</v>
      </c>
      <c r="N7424" t="s">
        <v>33</v>
      </c>
      <c r="O7424" t="s">
        <v>206</v>
      </c>
      <c r="P7424" t="b">
        <f>production[[#This Row],[Funded Month]]&gt;=DATE(2021,1,1)</f>
        <v>1</v>
      </c>
    </row>
    <row r="7425" spans="1:16" x14ac:dyDescent="0.2">
      <c r="A7425" s="1" t="s">
        <v>10926</v>
      </c>
      <c r="B7425" t="s">
        <v>10307</v>
      </c>
      <c r="C7425" t="s">
        <v>16</v>
      </c>
      <c r="D7425" s="2">
        <v>44470</v>
      </c>
      <c r="E7425" t="s">
        <v>10927</v>
      </c>
      <c r="F7425">
        <f>1</f>
        <v>1</v>
      </c>
      <c r="G7425">
        <v>280250</v>
      </c>
      <c r="H7425" t="s">
        <v>18</v>
      </c>
      <c r="I7425" t="s">
        <v>19</v>
      </c>
      <c r="J7425" t="s">
        <v>20</v>
      </c>
      <c r="K7425" t="s">
        <v>21</v>
      </c>
      <c r="L7425" t="s">
        <v>28</v>
      </c>
      <c r="M7425" t="s">
        <v>232</v>
      </c>
      <c r="N7425" t="s">
        <v>96</v>
      </c>
      <c r="O7425" t="s">
        <v>10928</v>
      </c>
      <c r="P7425" t="b">
        <f>production[[#This Row],[Funded Month]]&gt;=DATE(2021,1,1)</f>
        <v>1</v>
      </c>
    </row>
    <row r="7426" spans="1:16" x14ac:dyDescent="0.2">
      <c r="A7426" s="1" t="s">
        <v>10929</v>
      </c>
      <c r="B7426" t="s">
        <v>10307</v>
      </c>
      <c r="C7426" t="s">
        <v>16</v>
      </c>
      <c r="D7426" s="2">
        <v>44470</v>
      </c>
      <c r="E7426" t="s">
        <v>10930</v>
      </c>
      <c r="F7426">
        <f>1</f>
        <v>1</v>
      </c>
      <c r="G7426">
        <v>285000</v>
      </c>
      <c r="H7426" t="s">
        <v>18</v>
      </c>
      <c r="I7426" t="s">
        <v>70</v>
      </c>
      <c r="J7426" t="s">
        <v>20</v>
      </c>
      <c r="K7426" t="s">
        <v>21</v>
      </c>
      <c r="L7426" t="s">
        <v>205</v>
      </c>
      <c r="M7426" t="s">
        <v>32</v>
      </c>
      <c r="N7426" t="s">
        <v>33</v>
      </c>
      <c r="O7426" t="s">
        <v>10931</v>
      </c>
      <c r="P7426" t="b">
        <f>production[[#This Row],[Funded Month]]&gt;=DATE(2021,1,1)</f>
        <v>1</v>
      </c>
    </row>
    <row r="7427" spans="1:16" x14ac:dyDescent="0.2">
      <c r="A7427" s="1" t="s">
        <v>10932</v>
      </c>
      <c r="B7427" t="s">
        <v>10307</v>
      </c>
      <c r="C7427" t="s">
        <v>16</v>
      </c>
      <c r="D7427" s="2">
        <v>44470</v>
      </c>
      <c r="E7427" t="s">
        <v>6137</v>
      </c>
      <c r="F7427">
        <f>1</f>
        <v>1</v>
      </c>
      <c r="G7427">
        <v>138400</v>
      </c>
      <c r="H7427" t="s">
        <v>18</v>
      </c>
      <c r="I7427" t="s">
        <v>19</v>
      </c>
      <c r="J7427" t="s">
        <v>20</v>
      </c>
      <c r="K7427" t="s">
        <v>21</v>
      </c>
      <c r="L7427" t="s">
        <v>28</v>
      </c>
      <c r="M7427" t="s">
        <v>23</v>
      </c>
      <c r="N7427" t="s">
        <v>33</v>
      </c>
      <c r="O7427" t="s">
        <v>133</v>
      </c>
      <c r="P7427" t="b">
        <f>production[[#This Row],[Funded Month]]&gt;=DATE(2021,1,1)</f>
        <v>1</v>
      </c>
    </row>
    <row r="7428" spans="1:16" x14ac:dyDescent="0.2">
      <c r="A7428" s="1" t="s">
        <v>10933</v>
      </c>
      <c r="B7428" t="s">
        <v>10307</v>
      </c>
      <c r="C7428" t="s">
        <v>16</v>
      </c>
      <c r="D7428" s="2">
        <v>44470</v>
      </c>
      <c r="E7428" t="s">
        <v>10934</v>
      </c>
      <c r="F7428">
        <f>1</f>
        <v>1</v>
      </c>
      <c r="G7428">
        <v>212000</v>
      </c>
      <c r="H7428" t="s">
        <v>18</v>
      </c>
      <c r="I7428" t="s">
        <v>50</v>
      </c>
      <c r="J7428" t="s">
        <v>20</v>
      </c>
      <c r="K7428" t="s">
        <v>27</v>
      </c>
      <c r="L7428" t="s">
        <v>147</v>
      </c>
      <c r="M7428" t="s">
        <v>32</v>
      </c>
      <c r="N7428" t="s">
        <v>33</v>
      </c>
      <c r="O7428" t="s">
        <v>10935</v>
      </c>
      <c r="P7428" t="b">
        <f>production[[#This Row],[Funded Month]]&gt;=DATE(2021,1,1)</f>
        <v>1</v>
      </c>
    </row>
    <row r="7429" spans="1:16" x14ac:dyDescent="0.2">
      <c r="A7429" s="1" t="s">
        <v>10936</v>
      </c>
      <c r="B7429" t="s">
        <v>10307</v>
      </c>
      <c r="C7429" t="s">
        <v>16</v>
      </c>
      <c r="D7429" s="2">
        <v>44470</v>
      </c>
      <c r="E7429" t="s">
        <v>10925</v>
      </c>
      <c r="F7429">
        <f>1</f>
        <v>1</v>
      </c>
      <c r="G7429">
        <v>3150</v>
      </c>
      <c r="H7429" t="s">
        <v>18</v>
      </c>
      <c r="I7429" t="s">
        <v>488</v>
      </c>
      <c r="J7429" t="s">
        <v>398</v>
      </c>
      <c r="K7429" t="s">
        <v>21</v>
      </c>
      <c r="L7429" t="s">
        <v>205</v>
      </c>
      <c r="M7429" t="s">
        <v>32</v>
      </c>
      <c r="N7429" t="s">
        <v>33</v>
      </c>
      <c r="O7429" t="s">
        <v>206</v>
      </c>
      <c r="P7429" t="b">
        <f>production[[#This Row],[Funded Month]]&gt;=DATE(2021,1,1)</f>
        <v>1</v>
      </c>
    </row>
    <row r="7430" spans="1:16" x14ac:dyDescent="0.2">
      <c r="A7430" s="1" t="s">
        <v>10937</v>
      </c>
      <c r="B7430" t="s">
        <v>10307</v>
      </c>
      <c r="C7430" t="s">
        <v>16</v>
      </c>
      <c r="D7430" s="2">
        <v>44470</v>
      </c>
      <c r="E7430" t="s">
        <v>10728</v>
      </c>
      <c r="F7430">
        <f>1</f>
        <v>1</v>
      </c>
      <c r="G7430">
        <v>10850</v>
      </c>
      <c r="H7430" t="s">
        <v>18</v>
      </c>
      <c r="I7430" t="s">
        <v>488</v>
      </c>
      <c r="J7430" t="s">
        <v>398</v>
      </c>
      <c r="K7430" t="s">
        <v>21</v>
      </c>
      <c r="L7430" t="s">
        <v>193</v>
      </c>
      <c r="M7430" t="s">
        <v>32</v>
      </c>
      <c r="N7430" t="s">
        <v>33</v>
      </c>
      <c r="O7430" t="s">
        <v>133</v>
      </c>
      <c r="P7430" t="b">
        <f>production[[#This Row],[Funded Month]]&gt;=DATE(2021,1,1)</f>
        <v>1</v>
      </c>
    </row>
    <row r="7431" spans="1:16" x14ac:dyDescent="0.2">
      <c r="A7431" s="1" t="s">
        <v>10938</v>
      </c>
      <c r="B7431" t="s">
        <v>10307</v>
      </c>
      <c r="C7431" t="s">
        <v>16</v>
      </c>
      <c r="D7431" s="2">
        <v>44470</v>
      </c>
      <c r="E7431" t="s">
        <v>10939</v>
      </c>
      <c r="F7431">
        <f>1</f>
        <v>1</v>
      </c>
      <c r="G7431">
        <v>295850</v>
      </c>
      <c r="H7431" t="s">
        <v>18</v>
      </c>
      <c r="I7431" t="s">
        <v>19</v>
      </c>
      <c r="J7431" t="s">
        <v>20</v>
      </c>
      <c r="K7431" t="s">
        <v>21</v>
      </c>
      <c r="L7431" t="s">
        <v>22</v>
      </c>
      <c r="M7431" t="s">
        <v>232</v>
      </c>
      <c r="N7431" t="s">
        <v>33</v>
      </c>
      <c r="O7431" t="s">
        <v>1479</v>
      </c>
      <c r="P7431" t="b">
        <f>production[[#This Row],[Funded Month]]&gt;=DATE(2021,1,1)</f>
        <v>1</v>
      </c>
    </row>
    <row r="7432" spans="1:16" x14ac:dyDescent="0.2">
      <c r="A7432" s="1" t="s">
        <v>10940</v>
      </c>
      <c r="B7432" t="s">
        <v>10307</v>
      </c>
      <c r="C7432" t="s">
        <v>16</v>
      </c>
      <c r="D7432" s="2">
        <v>44470</v>
      </c>
      <c r="E7432" t="s">
        <v>10941</v>
      </c>
      <c r="F7432">
        <f>1</f>
        <v>1</v>
      </c>
      <c r="G7432">
        <v>227950</v>
      </c>
      <c r="H7432" t="s">
        <v>18</v>
      </c>
      <c r="I7432" t="s">
        <v>79</v>
      </c>
      <c r="J7432" t="s">
        <v>20</v>
      </c>
      <c r="K7432" t="s">
        <v>21</v>
      </c>
      <c r="L7432" t="s">
        <v>325</v>
      </c>
      <c r="M7432" t="s">
        <v>32</v>
      </c>
      <c r="N7432" t="s">
        <v>33</v>
      </c>
      <c r="O7432" t="s">
        <v>1493</v>
      </c>
      <c r="P7432" t="b">
        <f>production[[#This Row],[Funded Month]]&gt;=DATE(2021,1,1)</f>
        <v>1</v>
      </c>
    </row>
    <row r="7433" spans="1:16" x14ac:dyDescent="0.2">
      <c r="A7433" s="1" t="s">
        <v>10942</v>
      </c>
      <c r="B7433" t="s">
        <v>10307</v>
      </c>
      <c r="C7433" t="s">
        <v>16</v>
      </c>
      <c r="D7433" s="2">
        <v>44470</v>
      </c>
      <c r="E7433" t="s">
        <v>10943</v>
      </c>
      <c r="F7433">
        <f>1</f>
        <v>1</v>
      </c>
      <c r="G7433">
        <v>358388</v>
      </c>
      <c r="H7433" t="s">
        <v>86</v>
      </c>
      <c r="I7433" t="s">
        <v>87</v>
      </c>
      <c r="J7433" t="s">
        <v>20</v>
      </c>
      <c r="K7433" t="s">
        <v>21</v>
      </c>
      <c r="L7433" t="s">
        <v>71</v>
      </c>
      <c r="M7433" t="s">
        <v>32</v>
      </c>
      <c r="N7433" t="s">
        <v>531</v>
      </c>
      <c r="O7433" t="s">
        <v>8927</v>
      </c>
      <c r="P7433" t="b">
        <f>production[[#This Row],[Funded Month]]&gt;=DATE(2021,1,1)</f>
        <v>1</v>
      </c>
    </row>
    <row r="7434" spans="1:16" x14ac:dyDescent="0.2">
      <c r="A7434" s="1" t="s">
        <v>10944</v>
      </c>
      <c r="B7434" t="s">
        <v>10307</v>
      </c>
      <c r="C7434" t="s">
        <v>16</v>
      </c>
      <c r="D7434" s="2">
        <v>44470</v>
      </c>
      <c r="E7434" t="s">
        <v>10945</v>
      </c>
      <c r="F7434">
        <f>1</f>
        <v>1</v>
      </c>
      <c r="G7434">
        <v>539100</v>
      </c>
      <c r="H7434" t="s">
        <v>18</v>
      </c>
      <c r="I7434" t="s">
        <v>19</v>
      </c>
      <c r="J7434" t="s">
        <v>20</v>
      </c>
      <c r="K7434" t="s">
        <v>21</v>
      </c>
      <c r="L7434" t="s">
        <v>28</v>
      </c>
      <c r="M7434" t="s">
        <v>23</v>
      </c>
      <c r="N7434" t="s">
        <v>104</v>
      </c>
      <c r="O7434" t="s">
        <v>10946</v>
      </c>
      <c r="P7434" t="b">
        <f>production[[#This Row],[Funded Month]]&gt;=DATE(2021,1,1)</f>
        <v>1</v>
      </c>
    </row>
    <row r="7435" spans="1:16" x14ac:dyDescent="0.2">
      <c r="A7435" s="1" t="s">
        <v>10947</v>
      </c>
      <c r="B7435" t="s">
        <v>10307</v>
      </c>
      <c r="C7435" t="s">
        <v>16</v>
      </c>
      <c r="D7435" s="2">
        <v>44470</v>
      </c>
      <c r="E7435" t="s">
        <v>10948</v>
      </c>
      <c r="F7435">
        <f>1</f>
        <v>1</v>
      </c>
      <c r="G7435">
        <v>128000</v>
      </c>
      <c r="H7435" t="s">
        <v>18</v>
      </c>
      <c r="I7435" t="s">
        <v>19</v>
      </c>
      <c r="J7435" t="s">
        <v>20</v>
      </c>
      <c r="K7435" t="s">
        <v>21</v>
      </c>
      <c r="L7435" t="s">
        <v>354</v>
      </c>
      <c r="M7435" t="s">
        <v>23</v>
      </c>
      <c r="N7435" t="s">
        <v>349</v>
      </c>
      <c r="O7435" t="s">
        <v>703</v>
      </c>
      <c r="P7435" t="b">
        <f>production[[#This Row],[Funded Month]]&gt;=DATE(2021,1,1)</f>
        <v>1</v>
      </c>
    </row>
    <row r="7436" spans="1:16" x14ac:dyDescent="0.2">
      <c r="A7436" s="1" t="s">
        <v>10949</v>
      </c>
      <c r="B7436" t="s">
        <v>10307</v>
      </c>
      <c r="C7436" t="s">
        <v>16</v>
      </c>
      <c r="D7436" s="2">
        <v>44470</v>
      </c>
      <c r="E7436" t="s">
        <v>10950</v>
      </c>
      <c r="F7436">
        <f>1</f>
        <v>1</v>
      </c>
      <c r="G7436">
        <v>379691</v>
      </c>
      <c r="H7436" t="s">
        <v>18</v>
      </c>
      <c r="I7436" t="s">
        <v>19</v>
      </c>
      <c r="J7436" t="s">
        <v>20</v>
      </c>
      <c r="K7436" t="s">
        <v>21</v>
      </c>
      <c r="L7436" t="s">
        <v>321</v>
      </c>
      <c r="M7436" t="s">
        <v>32</v>
      </c>
      <c r="N7436" t="s">
        <v>33</v>
      </c>
      <c r="O7436" t="s">
        <v>1415</v>
      </c>
      <c r="P7436" t="b">
        <f>production[[#This Row],[Funded Month]]&gt;=DATE(2021,1,1)</f>
        <v>1</v>
      </c>
    </row>
    <row r="7437" spans="1:16" x14ac:dyDescent="0.2">
      <c r="A7437" s="1" t="s">
        <v>10951</v>
      </c>
      <c r="B7437" t="s">
        <v>10307</v>
      </c>
      <c r="C7437" t="s">
        <v>16</v>
      </c>
      <c r="D7437" s="2">
        <v>44470</v>
      </c>
      <c r="E7437" t="s">
        <v>10952</v>
      </c>
      <c r="F7437">
        <f>1</f>
        <v>1</v>
      </c>
      <c r="G7437">
        <v>337769</v>
      </c>
      <c r="H7437" t="s">
        <v>86</v>
      </c>
      <c r="I7437" t="s">
        <v>87</v>
      </c>
      <c r="J7437" t="s">
        <v>20</v>
      </c>
      <c r="K7437" t="s">
        <v>21</v>
      </c>
      <c r="L7437" t="s">
        <v>538</v>
      </c>
      <c r="M7437" t="s">
        <v>32</v>
      </c>
      <c r="N7437" t="s">
        <v>33</v>
      </c>
      <c r="O7437" t="s">
        <v>10953</v>
      </c>
      <c r="P7437" t="b">
        <f>production[[#This Row],[Funded Month]]&gt;=DATE(2021,1,1)</f>
        <v>1</v>
      </c>
    </row>
    <row r="7438" spans="1:16" x14ac:dyDescent="0.2">
      <c r="A7438" s="1" t="s">
        <v>10954</v>
      </c>
      <c r="B7438" t="s">
        <v>10307</v>
      </c>
      <c r="C7438" t="s">
        <v>16</v>
      </c>
      <c r="D7438" s="2">
        <v>44470</v>
      </c>
      <c r="E7438" t="s">
        <v>10955</v>
      </c>
      <c r="F7438">
        <f>1</f>
        <v>1</v>
      </c>
      <c r="G7438">
        <v>189000</v>
      </c>
      <c r="H7438" t="s">
        <v>18</v>
      </c>
      <c r="I7438" t="s">
        <v>79</v>
      </c>
      <c r="J7438" t="s">
        <v>20</v>
      </c>
      <c r="K7438" t="s">
        <v>21</v>
      </c>
      <c r="L7438" t="s">
        <v>249</v>
      </c>
      <c r="M7438" t="s">
        <v>32</v>
      </c>
      <c r="N7438" t="s">
        <v>1368</v>
      </c>
      <c r="O7438" t="s">
        <v>665</v>
      </c>
      <c r="P7438" t="b">
        <f>production[[#This Row],[Funded Month]]&gt;=DATE(2021,1,1)</f>
        <v>1</v>
      </c>
    </row>
    <row r="7439" spans="1:16" x14ac:dyDescent="0.2">
      <c r="A7439" s="1" t="s">
        <v>10956</v>
      </c>
      <c r="B7439" t="s">
        <v>10307</v>
      </c>
      <c r="C7439" t="s">
        <v>16</v>
      </c>
      <c r="D7439" s="2">
        <v>44470</v>
      </c>
      <c r="E7439" t="s">
        <v>10957</v>
      </c>
      <c r="F7439">
        <f>1</f>
        <v>1</v>
      </c>
      <c r="G7439">
        <v>612750</v>
      </c>
      <c r="H7439" t="s">
        <v>18</v>
      </c>
      <c r="I7439" t="s">
        <v>19</v>
      </c>
      <c r="J7439" t="s">
        <v>20</v>
      </c>
      <c r="K7439" t="s">
        <v>21</v>
      </c>
      <c r="L7439" t="s">
        <v>28</v>
      </c>
      <c r="M7439" t="s">
        <v>23</v>
      </c>
      <c r="N7439" t="s">
        <v>33</v>
      </c>
      <c r="O7439" t="s">
        <v>10958</v>
      </c>
      <c r="P7439" t="b">
        <f>production[[#This Row],[Funded Month]]&gt;=DATE(2021,1,1)</f>
        <v>1</v>
      </c>
    </row>
    <row r="7440" spans="1:16" x14ac:dyDescent="0.2">
      <c r="A7440" s="1" t="s">
        <v>10959</v>
      </c>
      <c r="B7440" t="s">
        <v>10307</v>
      </c>
      <c r="C7440" t="s">
        <v>16</v>
      </c>
      <c r="D7440" s="2">
        <v>44470</v>
      </c>
      <c r="E7440" t="s">
        <v>10698</v>
      </c>
      <c r="F7440">
        <f>1</f>
        <v>1</v>
      </c>
      <c r="G7440">
        <v>21000</v>
      </c>
      <c r="H7440" t="s">
        <v>18</v>
      </c>
      <c r="I7440" t="s">
        <v>397</v>
      </c>
      <c r="J7440" t="s">
        <v>398</v>
      </c>
      <c r="K7440" t="s">
        <v>21</v>
      </c>
      <c r="L7440" t="s">
        <v>195</v>
      </c>
      <c r="M7440" t="s">
        <v>32</v>
      </c>
      <c r="N7440" t="s">
        <v>33</v>
      </c>
      <c r="O7440" t="s">
        <v>133</v>
      </c>
      <c r="P7440" t="b">
        <f>production[[#This Row],[Funded Month]]&gt;=DATE(2021,1,1)</f>
        <v>1</v>
      </c>
    </row>
    <row r="7441" spans="1:16" x14ac:dyDescent="0.2">
      <c r="A7441" s="1" t="s">
        <v>10960</v>
      </c>
      <c r="B7441" t="s">
        <v>10307</v>
      </c>
      <c r="C7441" t="s">
        <v>16</v>
      </c>
      <c r="D7441" s="2">
        <v>44470</v>
      </c>
      <c r="E7441" t="s">
        <v>10961</v>
      </c>
      <c r="F7441">
        <f>1</f>
        <v>1</v>
      </c>
      <c r="G7441">
        <v>300274</v>
      </c>
      <c r="H7441" t="s">
        <v>18</v>
      </c>
      <c r="I7441" t="s">
        <v>497</v>
      </c>
      <c r="J7441" t="s">
        <v>20</v>
      </c>
      <c r="K7441" t="s">
        <v>21</v>
      </c>
      <c r="L7441" t="s">
        <v>189</v>
      </c>
      <c r="M7441" t="s">
        <v>32</v>
      </c>
      <c r="N7441" t="s">
        <v>33</v>
      </c>
      <c r="O7441" t="s">
        <v>10962</v>
      </c>
      <c r="P7441" t="b">
        <f>production[[#This Row],[Funded Month]]&gt;=DATE(2021,1,1)</f>
        <v>1</v>
      </c>
    </row>
    <row r="7442" spans="1:16" x14ac:dyDescent="0.2">
      <c r="A7442" s="1" t="s">
        <v>10963</v>
      </c>
      <c r="B7442" t="s">
        <v>10307</v>
      </c>
      <c r="C7442" t="s">
        <v>16</v>
      </c>
      <c r="D7442" s="2">
        <v>44470</v>
      </c>
      <c r="E7442" t="s">
        <v>10964</v>
      </c>
      <c r="F7442">
        <f>1</f>
        <v>1</v>
      </c>
      <c r="G7442">
        <v>379800</v>
      </c>
      <c r="H7442" t="s">
        <v>18</v>
      </c>
      <c r="I7442" t="s">
        <v>19</v>
      </c>
      <c r="J7442" t="s">
        <v>20</v>
      </c>
      <c r="K7442" t="s">
        <v>21</v>
      </c>
      <c r="L7442" t="s">
        <v>109</v>
      </c>
      <c r="M7442" t="s">
        <v>32</v>
      </c>
      <c r="N7442" t="s">
        <v>33</v>
      </c>
      <c r="O7442" t="s">
        <v>10373</v>
      </c>
      <c r="P7442" t="b">
        <f>production[[#This Row],[Funded Month]]&gt;=DATE(2021,1,1)</f>
        <v>1</v>
      </c>
    </row>
    <row r="7443" spans="1:16" x14ac:dyDescent="0.2">
      <c r="A7443" s="1" t="s">
        <v>10965</v>
      </c>
      <c r="B7443" t="s">
        <v>10307</v>
      </c>
      <c r="C7443" t="s">
        <v>16</v>
      </c>
      <c r="D7443" s="2">
        <v>44470</v>
      </c>
      <c r="E7443" t="s">
        <v>1439</v>
      </c>
      <c r="F7443">
        <f>1</f>
        <v>1</v>
      </c>
      <c r="G7443">
        <v>132000</v>
      </c>
      <c r="H7443" t="s">
        <v>18</v>
      </c>
      <c r="I7443" t="s">
        <v>19</v>
      </c>
      <c r="J7443" t="s">
        <v>20</v>
      </c>
      <c r="K7443" t="s">
        <v>21</v>
      </c>
      <c r="L7443" t="s">
        <v>28</v>
      </c>
      <c r="M7443" t="s">
        <v>23</v>
      </c>
      <c r="N7443" t="s">
        <v>33</v>
      </c>
      <c r="O7443" t="s">
        <v>1440</v>
      </c>
      <c r="P7443" t="b">
        <f>production[[#This Row],[Funded Month]]&gt;=DATE(2021,1,1)</f>
        <v>1</v>
      </c>
    </row>
    <row r="7444" spans="1:16" x14ac:dyDescent="0.2">
      <c r="A7444" s="1" t="s">
        <v>10966</v>
      </c>
      <c r="B7444" t="s">
        <v>10307</v>
      </c>
      <c r="C7444" t="s">
        <v>16</v>
      </c>
      <c r="D7444" s="2">
        <v>44470</v>
      </c>
      <c r="E7444" t="s">
        <v>10967</v>
      </c>
      <c r="F7444">
        <f>1</f>
        <v>1</v>
      </c>
      <c r="G7444">
        <v>310439</v>
      </c>
      <c r="H7444" t="s">
        <v>86</v>
      </c>
      <c r="I7444" t="s">
        <v>87</v>
      </c>
      <c r="J7444" t="s">
        <v>20</v>
      </c>
      <c r="K7444" t="s">
        <v>21</v>
      </c>
      <c r="L7444" t="s">
        <v>168</v>
      </c>
      <c r="M7444" t="s">
        <v>32</v>
      </c>
      <c r="N7444" t="s">
        <v>33</v>
      </c>
      <c r="O7444" t="s">
        <v>10968</v>
      </c>
      <c r="P7444" t="b">
        <f>production[[#This Row],[Funded Month]]&gt;=DATE(2021,1,1)</f>
        <v>1</v>
      </c>
    </row>
    <row r="7445" spans="1:16" x14ac:dyDescent="0.2">
      <c r="A7445" s="1" t="s">
        <v>10969</v>
      </c>
      <c r="B7445" t="s">
        <v>10307</v>
      </c>
      <c r="C7445" t="s">
        <v>16</v>
      </c>
      <c r="D7445" s="2">
        <v>44470</v>
      </c>
      <c r="E7445" t="s">
        <v>10970</v>
      </c>
      <c r="F7445">
        <f>1</f>
        <v>1</v>
      </c>
      <c r="G7445">
        <v>360000</v>
      </c>
      <c r="H7445" t="s">
        <v>18</v>
      </c>
      <c r="I7445" t="s">
        <v>19</v>
      </c>
      <c r="J7445" t="s">
        <v>20</v>
      </c>
      <c r="K7445" t="s">
        <v>21</v>
      </c>
      <c r="L7445" t="s">
        <v>538</v>
      </c>
      <c r="M7445" t="s">
        <v>32</v>
      </c>
      <c r="N7445" t="s">
        <v>33</v>
      </c>
      <c r="O7445" t="s">
        <v>4252</v>
      </c>
      <c r="P7445" t="b">
        <f>production[[#This Row],[Funded Month]]&gt;=DATE(2021,1,1)</f>
        <v>1</v>
      </c>
    </row>
    <row r="7446" spans="1:16" x14ac:dyDescent="0.2">
      <c r="A7446" s="1" t="s">
        <v>10971</v>
      </c>
      <c r="B7446" t="s">
        <v>10307</v>
      </c>
      <c r="C7446" t="s">
        <v>16</v>
      </c>
      <c r="D7446" s="2">
        <v>44470</v>
      </c>
      <c r="E7446" t="s">
        <v>10972</v>
      </c>
      <c r="F7446">
        <f>1</f>
        <v>1</v>
      </c>
      <c r="G7446">
        <v>624000</v>
      </c>
      <c r="H7446" t="s">
        <v>18</v>
      </c>
      <c r="I7446" t="s">
        <v>544</v>
      </c>
      <c r="J7446" t="s">
        <v>20</v>
      </c>
      <c r="K7446" t="s">
        <v>21</v>
      </c>
      <c r="L7446" t="s">
        <v>88</v>
      </c>
      <c r="M7446" t="s">
        <v>32</v>
      </c>
      <c r="N7446" t="s">
        <v>33</v>
      </c>
      <c r="O7446" t="s">
        <v>133</v>
      </c>
      <c r="P7446" t="b">
        <f>production[[#This Row],[Funded Month]]&gt;=DATE(2021,1,1)</f>
        <v>1</v>
      </c>
    </row>
    <row r="7447" spans="1:16" x14ac:dyDescent="0.2">
      <c r="A7447" s="1" t="s">
        <v>10973</v>
      </c>
      <c r="B7447" t="s">
        <v>10307</v>
      </c>
      <c r="C7447" t="s">
        <v>16</v>
      </c>
      <c r="D7447" s="2">
        <v>44470</v>
      </c>
      <c r="E7447" t="s">
        <v>10974</v>
      </c>
      <c r="F7447">
        <f>1</f>
        <v>1</v>
      </c>
      <c r="G7447">
        <v>362598</v>
      </c>
      <c r="H7447" t="s">
        <v>86</v>
      </c>
      <c r="I7447" t="s">
        <v>186</v>
      </c>
      <c r="J7447" t="s">
        <v>20</v>
      </c>
      <c r="K7447" t="s">
        <v>21</v>
      </c>
      <c r="L7447" t="s">
        <v>144</v>
      </c>
      <c r="M7447" t="s">
        <v>32</v>
      </c>
      <c r="N7447" t="s">
        <v>154</v>
      </c>
      <c r="O7447" t="s">
        <v>1662</v>
      </c>
      <c r="P7447" t="b">
        <f>production[[#This Row],[Funded Month]]&gt;=DATE(2021,1,1)</f>
        <v>1</v>
      </c>
    </row>
    <row r="7448" spans="1:16" x14ac:dyDescent="0.2">
      <c r="A7448" s="1" t="s">
        <v>10975</v>
      </c>
      <c r="B7448" t="s">
        <v>10307</v>
      </c>
      <c r="C7448" t="s">
        <v>16</v>
      </c>
      <c r="D7448" s="2">
        <v>44470</v>
      </c>
      <c r="E7448" t="s">
        <v>10976</v>
      </c>
      <c r="F7448">
        <f>1</f>
        <v>1</v>
      </c>
      <c r="G7448">
        <v>174250</v>
      </c>
      <c r="H7448" t="s">
        <v>18</v>
      </c>
      <c r="I7448" t="s">
        <v>19</v>
      </c>
      <c r="J7448" t="s">
        <v>20</v>
      </c>
      <c r="K7448" t="s">
        <v>21</v>
      </c>
      <c r="L7448" t="s">
        <v>28</v>
      </c>
      <c r="M7448" t="s">
        <v>23</v>
      </c>
      <c r="N7448" t="s">
        <v>33</v>
      </c>
      <c r="O7448" t="s">
        <v>7972</v>
      </c>
      <c r="P7448" t="b">
        <f>production[[#This Row],[Funded Month]]&gt;=DATE(2021,1,1)</f>
        <v>1</v>
      </c>
    </row>
    <row r="7449" spans="1:16" x14ac:dyDescent="0.2">
      <c r="A7449" s="1" t="s">
        <v>10977</v>
      </c>
      <c r="B7449" t="s">
        <v>10307</v>
      </c>
      <c r="C7449" t="s">
        <v>16</v>
      </c>
      <c r="D7449" s="2">
        <v>44470</v>
      </c>
      <c r="E7449" t="s">
        <v>6986</v>
      </c>
      <c r="F7449">
        <f>1</f>
        <v>1</v>
      </c>
      <c r="G7449">
        <v>211500</v>
      </c>
      <c r="H7449" t="s">
        <v>18</v>
      </c>
      <c r="I7449" t="s">
        <v>19</v>
      </c>
      <c r="J7449" t="s">
        <v>20</v>
      </c>
      <c r="K7449" t="s">
        <v>21</v>
      </c>
      <c r="L7449" t="s">
        <v>181</v>
      </c>
      <c r="M7449" t="s">
        <v>32</v>
      </c>
      <c r="N7449" t="s">
        <v>182</v>
      </c>
      <c r="O7449" t="s">
        <v>8830</v>
      </c>
      <c r="P7449" t="b">
        <f>production[[#This Row],[Funded Month]]&gt;=DATE(2021,1,1)</f>
        <v>1</v>
      </c>
    </row>
    <row r="7450" spans="1:16" x14ac:dyDescent="0.2">
      <c r="A7450" s="1" t="s">
        <v>10978</v>
      </c>
      <c r="B7450" t="s">
        <v>10307</v>
      </c>
      <c r="C7450" t="s">
        <v>16</v>
      </c>
      <c r="D7450" s="2">
        <v>44470</v>
      </c>
      <c r="E7450" t="s">
        <v>10979</v>
      </c>
      <c r="F7450">
        <f>1</f>
        <v>1</v>
      </c>
      <c r="G7450">
        <v>201286</v>
      </c>
      <c r="H7450" t="s">
        <v>86</v>
      </c>
      <c r="I7450" t="s">
        <v>87</v>
      </c>
      <c r="J7450" t="s">
        <v>20</v>
      </c>
      <c r="K7450" t="s">
        <v>21</v>
      </c>
      <c r="L7450" t="s">
        <v>538</v>
      </c>
      <c r="M7450" t="s">
        <v>32</v>
      </c>
      <c r="N7450" t="s">
        <v>33</v>
      </c>
      <c r="O7450" t="s">
        <v>10980</v>
      </c>
      <c r="P7450" t="b">
        <f>production[[#This Row],[Funded Month]]&gt;=DATE(2021,1,1)</f>
        <v>1</v>
      </c>
    </row>
    <row r="7451" spans="1:16" x14ac:dyDescent="0.2">
      <c r="A7451" s="1" t="s">
        <v>10981</v>
      </c>
      <c r="B7451" t="s">
        <v>10307</v>
      </c>
      <c r="C7451" t="s">
        <v>16</v>
      </c>
      <c r="D7451" s="2">
        <v>44470</v>
      </c>
      <c r="E7451" t="s">
        <v>7819</v>
      </c>
      <c r="F7451">
        <f>1</f>
        <v>1</v>
      </c>
      <c r="G7451">
        <v>621039</v>
      </c>
      <c r="H7451" t="s">
        <v>18</v>
      </c>
      <c r="I7451" t="s">
        <v>19</v>
      </c>
      <c r="J7451" t="s">
        <v>20</v>
      </c>
      <c r="K7451" t="s">
        <v>21</v>
      </c>
      <c r="L7451" t="s">
        <v>442</v>
      </c>
      <c r="M7451" t="s">
        <v>32</v>
      </c>
      <c r="N7451" t="s">
        <v>165</v>
      </c>
      <c r="O7451" t="s">
        <v>442</v>
      </c>
      <c r="P7451" t="b">
        <f>production[[#This Row],[Funded Month]]&gt;=DATE(2021,1,1)</f>
        <v>1</v>
      </c>
    </row>
    <row r="7452" spans="1:16" x14ac:dyDescent="0.2">
      <c r="A7452" s="1" t="s">
        <v>10982</v>
      </c>
      <c r="B7452" t="s">
        <v>10307</v>
      </c>
      <c r="C7452" t="s">
        <v>16</v>
      </c>
      <c r="D7452" s="2">
        <v>44470</v>
      </c>
      <c r="E7452" t="s">
        <v>10983</v>
      </c>
      <c r="F7452">
        <f>1</f>
        <v>1</v>
      </c>
      <c r="G7452">
        <v>252700</v>
      </c>
      <c r="H7452" t="s">
        <v>18</v>
      </c>
      <c r="I7452" t="s">
        <v>19</v>
      </c>
      <c r="J7452" t="s">
        <v>20</v>
      </c>
      <c r="K7452" t="s">
        <v>21</v>
      </c>
      <c r="L7452" t="s">
        <v>380</v>
      </c>
      <c r="M7452" t="s">
        <v>32</v>
      </c>
      <c r="N7452" t="s">
        <v>2307</v>
      </c>
      <c r="O7452" t="s">
        <v>10984</v>
      </c>
      <c r="P7452" t="b">
        <f>production[[#This Row],[Funded Month]]&gt;=DATE(2021,1,1)</f>
        <v>1</v>
      </c>
    </row>
    <row r="7453" spans="1:16" x14ac:dyDescent="0.2">
      <c r="A7453" s="1" t="s">
        <v>10985</v>
      </c>
      <c r="B7453" t="s">
        <v>10307</v>
      </c>
      <c r="C7453" t="s">
        <v>16</v>
      </c>
      <c r="D7453" s="2">
        <v>44470</v>
      </c>
      <c r="E7453" t="s">
        <v>10986</v>
      </c>
      <c r="F7453">
        <f>1</f>
        <v>1</v>
      </c>
      <c r="G7453">
        <v>408000</v>
      </c>
      <c r="H7453" t="s">
        <v>18</v>
      </c>
      <c r="I7453" t="s">
        <v>19</v>
      </c>
      <c r="J7453" t="s">
        <v>20</v>
      </c>
      <c r="K7453" t="s">
        <v>21</v>
      </c>
      <c r="L7453" t="s">
        <v>28</v>
      </c>
      <c r="M7453" t="s">
        <v>23</v>
      </c>
      <c r="N7453" t="s">
        <v>96</v>
      </c>
      <c r="O7453" t="s">
        <v>10987</v>
      </c>
      <c r="P7453" t="b">
        <f>production[[#This Row],[Funded Month]]&gt;=DATE(2021,1,1)</f>
        <v>1</v>
      </c>
    </row>
    <row r="7454" spans="1:16" x14ac:dyDescent="0.2">
      <c r="A7454" s="1" t="s">
        <v>10988</v>
      </c>
      <c r="B7454" t="s">
        <v>10307</v>
      </c>
      <c r="C7454" t="s">
        <v>16</v>
      </c>
      <c r="D7454" s="2">
        <v>44470</v>
      </c>
      <c r="E7454" t="s">
        <v>10730</v>
      </c>
      <c r="F7454">
        <f>1</f>
        <v>1</v>
      </c>
      <c r="G7454">
        <v>14250</v>
      </c>
      <c r="H7454" t="s">
        <v>18</v>
      </c>
      <c r="I7454" t="s">
        <v>632</v>
      </c>
      <c r="J7454" t="s">
        <v>398</v>
      </c>
      <c r="K7454" t="s">
        <v>21</v>
      </c>
      <c r="L7454" t="s">
        <v>114</v>
      </c>
      <c r="M7454" t="s">
        <v>32</v>
      </c>
      <c r="N7454" t="s">
        <v>33</v>
      </c>
      <c r="O7454" t="s">
        <v>133</v>
      </c>
      <c r="P7454" t="b">
        <f>production[[#This Row],[Funded Month]]&gt;=DATE(2021,1,1)</f>
        <v>1</v>
      </c>
    </row>
    <row r="7455" spans="1:16" x14ac:dyDescent="0.2">
      <c r="A7455" s="1" t="s">
        <v>10989</v>
      </c>
      <c r="B7455" t="s">
        <v>10307</v>
      </c>
      <c r="C7455" t="s">
        <v>16</v>
      </c>
      <c r="D7455" s="2">
        <v>44470</v>
      </c>
      <c r="E7455" t="s">
        <v>10990</v>
      </c>
      <c r="F7455">
        <f>1</f>
        <v>1</v>
      </c>
      <c r="G7455">
        <v>306900</v>
      </c>
      <c r="H7455" t="s">
        <v>18</v>
      </c>
      <c r="I7455" t="s">
        <v>19</v>
      </c>
      <c r="J7455" t="s">
        <v>20</v>
      </c>
      <c r="K7455" t="s">
        <v>21</v>
      </c>
      <c r="L7455" t="s">
        <v>28</v>
      </c>
      <c r="M7455" t="s">
        <v>99</v>
      </c>
      <c r="N7455" t="s">
        <v>33</v>
      </c>
      <c r="O7455" t="s">
        <v>463</v>
      </c>
      <c r="P7455" t="b">
        <f>production[[#This Row],[Funded Month]]&gt;=DATE(2021,1,1)</f>
        <v>1</v>
      </c>
    </row>
    <row r="7456" spans="1:16" x14ac:dyDescent="0.2">
      <c r="A7456" s="1" t="s">
        <v>10991</v>
      </c>
      <c r="B7456" t="s">
        <v>10307</v>
      </c>
      <c r="C7456" t="s">
        <v>16</v>
      </c>
      <c r="D7456" s="2">
        <v>44470</v>
      </c>
      <c r="E7456" t="s">
        <v>10992</v>
      </c>
      <c r="F7456">
        <f>1</f>
        <v>1</v>
      </c>
      <c r="G7456">
        <v>270750</v>
      </c>
      <c r="H7456" t="s">
        <v>18</v>
      </c>
      <c r="I7456" t="s">
        <v>19</v>
      </c>
      <c r="J7456" t="s">
        <v>20</v>
      </c>
      <c r="K7456" t="s">
        <v>21</v>
      </c>
      <c r="L7456" t="s">
        <v>283</v>
      </c>
      <c r="M7456" t="s">
        <v>32</v>
      </c>
      <c r="N7456" t="s">
        <v>33</v>
      </c>
      <c r="O7456" t="s">
        <v>149</v>
      </c>
      <c r="P7456" t="b">
        <f>production[[#This Row],[Funded Month]]&gt;=DATE(2021,1,1)</f>
        <v>1</v>
      </c>
    </row>
    <row r="7457" spans="1:16" x14ac:dyDescent="0.2">
      <c r="A7457" s="1" t="s">
        <v>10993</v>
      </c>
      <c r="B7457" t="s">
        <v>10307</v>
      </c>
      <c r="C7457" t="s">
        <v>16</v>
      </c>
      <c r="D7457" s="2">
        <v>44470</v>
      </c>
      <c r="E7457" t="s">
        <v>10994</v>
      </c>
      <c r="F7457">
        <f>1</f>
        <v>1</v>
      </c>
      <c r="G7457">
        <v>246300</v>
      </c>
      <c r="H7457" t="s">
        <v>18</v>
      </c>
      <c r="I7457" t="s">
        <v>19</v>
      </c>
      <c r="J7457" t="s">
        <v>20</v>
      </c>
      <c r="K7457" t="s">
        <v>21</v>
      </c>
      <c r="L7457" t="s">
        <v>28</v>
      </c>
      <c r="M7457" t="s">
        <v>23</v>
      </c>
      <c r="N7457" t="s">
        <v>96</v>
      </c>
      <c r="O7457" t="s">
        <v>95</v>
      </c>
      <c r="P7457" t="b">
        <f>production[[#This Row],[Funded Month]]&gt;=DATE(2021,1,1)</f>
        <v>1</v>
      </c>
    </row>
    <row r="7458" spans="1:16" x14ac:dyDescent="0.2">
      <c r="A7458" s="1" t="s">
        <v>10995</v>
      </c>
      <c r="B7458" t="s">
        <v>10307</v>
      </c>
      <c r="C7458" t="s">
        <v>16</v>
      </c>
      <c r="D7458" s="2">
        <v>44470</v>
      </c>
      <c r="E7458" t="s">
        <v>10996</v>
      </c>
      <c r="F7458">
        <f>1</f>
        <v>1</v>
      </c>
      <c r="G7458">
        <v>353072</v>
      </c>
      <c r="H7458" t="s">
        <v>86</v>
      </c>
      <c r="I7458" t="s">
        <v>186</v>
      </c>
      <c r="J7458" t="s">
        <v>20</v>
      </c>
      <c r="K7458" t="s">
        <v>21</v>
      </c>
      <c r="L7458" t="s">
        <v>442</v>
      </c>
      <c r="M7458" t="s">
        <v>32</v>
      </c>
      <c r="N7458" t="s">
        <v>165</v>
      </c>
      <c r="O7458" t="s">
        <v>10997</v>
      </c>
      <c r="P7458" t="b">
        <f>production[[#This Row],[Funded Month]]&gt;=DATE(2021,1,1)</f>
        <v>1</v>
      </c>
    </row>
    <row r="7459" spans="1:16" x14ac:dyDescent="0.2">
      <c r="A7459" s="1" t="s">
        <v>10998</v>
      </c>
      <c r="B7459" t="s">
        <v>10307</v>
      </c>
      <c r="C7459" t="s">
        <v>16</v>
      </c>
      <c r="D7459" s="2">
        <v>44470</v>
      </c>
      <c r="E7459" t="s">
        <v>10999</v>
      </c>
      <c r="F7459">
        <f>1</f>
        <v>1</v>
      </c>
      <c r="G7459">
        <v>406400</v>
      </c>
      <c r="H7459" t="s">
        <v>18</v>
      </c>
      <c r="I7459" t="s">
        <v>19</v>
      </c>
      <c r="J7459" t="s">
        <v>20</v>
      </c>
      <c r="K7459" t="s">
        <v>21</v>
      </c>
      <c r="L7459" t="s">
        <v>153</v>
      </c>
      <c r="M7459" t="s">
        <v>178</v>
      </c>
      <c r="N7459" t="s">
        <v>33</v>
      </c>
      <c r="O7459" t="s">
        <v>11000</v>
      </c>
      <c r="P7459" t="b">
        <f>production[[#This Row],[Funded Month]]&gt;=DATE(2021,1,1)</f>
        <v>1</v>
      </c>
    </row>
    <row r="7460" spans="1:16" x14ac:dyDescent="0.2">
      <c r="A7460" s="1" t="s">
        <v>11001</v>
      </c>
      <c r="B7460" t="s">
        <v>10307</v>
      </c>
      <c r="C7460" t="s">
        <v>16</v>
      </c>
      <c r="D7460" s="2">
        <v>44470</v>
      </c>
      <c r="E7460" t="s">
        <v>11002</v>
      </c>
      <c r="F7460">
        <f>1</f>
        <v>1</v>
      </c>
      <c r="G7460">
        <v>235653</v>
      </c>
      <c r="H7460" t="s">
        <v>86</v>
      </c>
      <c r="I7460" t="s">
        <v>382</v>
      </c>
      <c r="J7460" t="s">
        <v>20</v>
      </c>
      <c r="K7460" t="s">
        <v>21</v>
      </c>
      <c r="L7460" t="s">
        <v>109</v>
      </c>
      <c r="M7460" t="s">
        <v>32</v>
      </c>
      <c r="N7460" t="s">
        <v>33</v>
      </c>
      <c r="O7460" t="s">
        <v>1418</v>
      </c>
      <c r="P7460" t="b">
        <f>production[[#This Row],[Funded Month]]&gt;=DATE(2021,1,1)</f>
        <v>1</v>
      </c>
    </row>
    <row r="7461" spans="1:16" x14ac:dyDescent="0.2">
      <c r="A7461" s="1" t="s">
        <v>11003</v>
      </c>
      <c r="B7461" t="s">
        <v>10307</v>
      </c>
      <c r="C7461" t="s">
        <v>16</v>
      </c>
      <c r="D7461" s="2">
        <v>44470</v>
      </c>
      <c r="E7461" t="s">
        <v>11004</v>
      </c>
      <c r="F7461">
        <f>1</f>
        <v>1</v>
      </c>
      <c r="G7461">
        <v>418000</v>
      </c>
      <c r="H7461" t="s">
        <v>18</v>
      </c>
      <c r="I7461" t="s">
        <v>19</v>
      </c>
      <c r="J7461" t="s">
        <v>20</v>
      </c>
      <c r="K7461" t="s">
        <v>21</v>
      </c>
      <c r="L7461" t="s">
        <v>123</v>
      </c>
      <c r="M7461" t="s">
        <v>178</v>
      </c>
      <c r="N7461" t="s">
        <v>33</v>
      </c>
      <c r="O7461" t="s">
        <v>2528</v>
      </c>
      <c r="P7461" t="b">
        <f>production[[#This Row],[Funded Month]]&gt;=DATE(2021,1,1)</f>
        <v>1</v>
      </c>
    </row>
    <row r="7462" spans="1:16" x14ac:dyDescent="0.2">
      <c r="A7462" s="1" t="s">
        <v>11005</v>
      </c>
      <c r="B7462" t="s">
        <v>10307</v>
      </c>
      <c r="C7462" t="s">
        <v>16</v>
      </c>
      <c r="D7462" s="2">
        <v>44470</v>
      </c>
      <c r="E7462" t="s">
        <v>11006</v>
      </c>
      <c r="F7462">
        <f>1</f>
        <v>1</v>
      </c>
      <c r="G7462">
        <v>310000</v>
      </c>
      <c r="H7462" t="s">
        <v>18</v>
      </c>
      <c r="I7462" t="s">
        <v>59</v>
      </c>
      <c r="J7462" t="s">
        <v>20</v>
      </c>
      <c r="K7462" t="s">
        <v>44</v>
      </c>
      <c r="L7462" t="s">
        <v>126</v>
      </c>
      <c r="M7462" t="s">
        <v>32</v>
      </c>
      <c r="N7462" t="s">
        <v>33</v>
      </c>
      <c r="O7462" t="s">
        <v>133</v>
      </c>
      <c r="P7462" t="b">
        <f>production[[#This Row],[Funded Month]]&gt;=DATE(2021,1,1)</f>
        <v>1</v>
      </c>
    </row>
    <row r="7463" spans="1:16" x14ac:dyDescent="0.2">
      <c r="A7463" s="1" t="s">
        <v>11007</v>
      </c>
      <c r="B7463" t="s">
        <v>10307</v>
      </c>
      <c r="C7463" t="s">
        <v>16</v>
      </c>
      <c r="D7463" s="2">
        <v>44470</v>
      </c>
      <c r="E7463" t="s">
        <v>11008</v>
      </c>
      <c r="F7463">
        <f>1</f>
        <v>1</v>
      </c>
      <c r="G7463">
        <v>285000</v>
      </c>
      <c r="H7463" t="s">
        <v>18</v>
      </c>
      <c r="I7463" t="s">
        <v>19</v>
      </c>
      <c r="J7463" t="s">
        <v>20</v>
      </c>
      <c r="K7463" t="s">
        <v>21</v>
      </c>
      <c r="L7463" t="s">
        <v>98</v>
      </c>
      <c r="M7463" t="s">
        <v>99</v>
      </c>
      <c r="N7463" t="s">
        <v>349</v>
      </c>
      <c r="O7463" t="s">
        <v>615</v>
      </c>
      <c r="P7463" t="b">
        <f>production[[#This Row],[Funded Month]]&gt;=DATE(2021,1,1)</f>
        <v>1</v>
      </c>
    </row>
    <row r="7464" spans="1:16" x14ac:dyDescent="0.2">
      <c r="A7464" s="1" t="s">
        <v>11009</v>
      </c>
      <c r="B7464" t="s">
        <v>10307</v>
      </c>
      <c r="C7464" t="s">
        <v>16</v>
      </c>
      <c r="D7464" s="2">
        <v>44470</v>
      </c>
      <c r="E7464" t="s">
        <v>11010</v>
      </c>
      <c r="F7464">
        <f>1</f>
        <v>1</v>
      </c>
      <c r="G7464">
        <v>120000</v>
      </c>
      <c r="H7464" t="s">
        <v>18</v>
      </c>
      <c r="I7464" t="s">
        <v>19</v>
      </c>
      <c r="J7464" t="s">
        <v>20</v>
      </c>
      <c r="K7464" t="s">
        <v>21</v>
      </c>
      <c r="L7464" t="s">
        <v>538</v>
      </c>
      <c r="M7464" t="s">
        <v>32</v>
      </c>
      <c r="N7464" t="s">
        <v>33</v>
      </c>
      <c r="O7464" t="s">
        <v>617</v>
      </c>
      <c r="P7464" t="b">
        <f>production[[#This Row],[Funded Month]]&gt;=DATE(2021,1,1)</f>
        <v>1</v>
      </c>
    </row>
    <row r="7465" spans="1:16" x14ac:dyDescent="0.2">
      <c r="A7465" s="1" t="s">
        <v>11011</v>
      </c>
      <c r="B7465" t="s">
        <v>10307</v>
      </c>
      <c r="C7465" t="s">
        <v>16</v>
      </c>
      <c r="D7465" s="2">
        <v>44470</v>
      </c>
      <c r="E7465" t="s">
        <v>11012</v>
      </c>
      <c r="F7465">
        <f>1</f>
        <v>1</v>
      </c>
      <c r="G7465">
        <v>285000</v>
      </c>
      <c r="H7465" t="s">
        <v>18</v>
      </c>
      <c r="I7465" t="s">
        <v>19</v>
      </c>
      <c r="J7465" t="s">
        <v>20</v>
      </c>
      <c r="K7465" t="s">
        <v>21</v>
      </c>
      <c r="L7465" t="s">
        <v>28</v>
      </c>
      <c r="M7465" t="s">
        <v>99</v>
      </c>
      <c r="N7465" t="s">
        <v>33</v>
      </c>
      <c r="O7465" t="s">
        <v>8801</v>
      </c>
      <c r="P7465" t="b">
        <f>production[[#This Row],[Funded Month]]&gt;=DATE(2021,1,1)</f>
        <v>1</v>
      </c>
    </row>
    <row r="7466" spans="1:16" x14ac:dyDescent="0.2">
      <c r="A7466" s="1" t="s">
        <v>11013</v>
      </c>
      <c r="B7466" t="s">
        <v>10307</v>
      </c>
      <c r="C7466" t="s">
        <v>16</v>
      </c>
      <c r="D7466" s="2">
        <v>44470</v>
      </c>
      <c r="E7466" t="s">
        <v>11014</v>
      </c>
      <c r="F7466">
        <f>1</f>
        <v>1</v>
      </c>
      <c r="G7466">
        <v>553500</v>
      </c>
      <c r="H7466" t="s">
        <v>18</v>
      </c>
      <c r="I7466" t="s">
        <v>19</v>
      </c>
      <c r="J7466" t="s">
        <v>20</v>
      </c>
      <c r="K7466" t="s">
        <v>21</v>
      </c>
      <c r="L7466" t="s">
        <v>123</v>
      </c>
      <c r="M7466" t="s">
        <v>178</v>
      </c>
      <c r="N7466" t="s">
        <v>33</v>
      </c>
      <c r="O7466" t="s">
        <v>11015</v>
      </c>
      <c r="P7466" t="b">
        <f>production[[#This Row],[Funded Month]]&gt;=DATE(2021,1,1)</f>
        <v>1</v>
      </c>
    </row>
    <row r="7467" spans="1:16" x14ac:dyDescent="0.2">
      <c r="A7467" s="1" t="s">
        <v>11016</v>
      </c>
      <c r="B7467" t="s">
        <v>10307</v>
      </c>
      <c r="C7467" t="s">
        <v>16</v>
      </c>
      <c r="D7467" s="2">
        <v>44470</v>
      </c>
      <c r="E7467" t="s">
        <v>11017</v>
      </c>
      <c r="F7467">
        <f>1</f>
        <v>1</v>
      </c>
      <c r="G7467">
        <v>125000</v>
      </c>
      <c r="H7467" t="s">
        <v>18</v>
      </c>
      <c r="I7467" t="s">
        <v>19</v>
      </c>
      <c r="J7467" t="s">
        <v>20</v>
      </c>
      <c r="K7467" t="s">
        <v>21</v>
      </c>
      <c r="L7467" t="s">
        <v>132</v>
      </c>
      <c r="M7467" t="s">
        <v>32</v>
      </c>
      <c r="N7467" t="s">
        <v>1057</v>
      </c>
      <c r="O7467" t="s">
        <v>11018</v>
      </c>
      <c r="P7467" t="b">
        <f>production[[#This Row],[Funded Month]]&gt;=DATE(2021,1,1)</f>
        <v>1</v>
      </c>
    </row>
    <row r="7468" spans="1:16" x14ac:dyDescent="0.2">
      <c r="A7468" s="1" t="s">
        <v>11019</v>
      </c>
      <c r="B7468" t="s">
        <v>10307</v>
      </c>
      <c r="C7468" t="s">
        <v>16</v>
      </c>
      <c r="D7468" s="2">
        <v>44470</v>
      </c>
      <c r="E7468" t="s">
        <v>11020</v>
      </c>
      <c r="F7468">
        <f>1</f>
        <v>1</v>
      </c>
      <c r="G7468">
        <v>261250</v>
      </c>
      <c r="H7468" t="s">
        <v>18</v>
      </c>
      <c r="I7468" t="s">
        <v>19</v>
      </c>
      <c r="J7468" t="s">
        <v>20</v>
      </c>
      <c r="K7468" t="s">
        <v>21</v>
      </c>
      <c r="L7468" t="s">
        <v>168</v>
      </c>
      <c r="M7468" t="s">
        <v>32</v>
      </c>
      <c r="N7468" t="s">
        <v>33</v>
      </c>
      <c r="O7468" t="s">
        <v>701</v>
      </c>
      <c r="P7468" t="b">
        <f>production[[#This Row],[Funded Month]]&gt;=DATE(2021,1,1)</f>
        <v>1</v>
      </c>
    </row>
    <row r="7469" spans="1:16" x14ac:dyDescent="0.2">
      <c r="A7469" s="1" t="s">
        <v>11021</v>
      </c>
      <c r="B7469" t="s">
        <v>10307</v>
      </c>
      <c r="C7469" t="s">
        <v>16</v>
      </c>
      <c r="D7469" s="2">
        <v>44470</v>
      </c>
      <c r="E7469" t="s">
        <v>11022</v>
      </c>
      <c r="F7469">
        <f>1</f>
        <v>1</v>
      </c>
      <c r="G7469">
        <v>460000</v>
      </c>
      <c r="H7469" t="s">
        <v>18</v>
      </c>
      <c r="I7469" t="s">
        <v>19</v>
      </c>
      <c r="J7469" t="s">
        <v>20</v>
      </c>
      <c r="K7469" t="s">
        <v>21</v>
      </c>
      <c r="L7469" t="s">
        <v>120</v>
      </c>
      <c r="M7469" t="s">
        <v>32</v>
      </c>
      <c r="N7469" t="s">
        <v>33</v>
      </c>
      <c r="O7469" t="s">
        <v>1503</v>
      </c>
      <c r="P7469" t="b">
        <f>production[[#This Row],[Funded Month]]&gt;=DATE(2021,1,1)</f>
        <v>1</v>
      </c>
    </row>
    <row r="7470" spans="1:16" x14ac:dyDescent="0.2">
      <c r="A7470" s="1" t="s">
        <v>11023</v>
      </c>
      <c r="B7470" t="s">
        <v>10307</v>
      </c>
      <c r="C7470" t="s">
        <v>16</v>
      </c>
      <c r="D7470" s="2">
        <v>44470</v>
      </c>
      <c r="E7470" t="s">
        <v>11024</v>
      </c>
      <c r="F7470">
        <f>1</f>
        <v>1</v>
      </c>
      <c r="G7470">
        <v>350550</v>
      </c>
      <c r="H7470" t="s">
        <v>18</v>
      </c>
      <c r="I7470" t="s">
        <v>19</v>
      </c>
      <c r="J7470" t="s">
        <v>20</v>
      </c>
      <c r="K7470" t="s">
        <v>21</v>
      </c>
      <c r="L7470" t="s">
        <v>181</v>
      </c>
      <c r="M7470" t="s">
        <v>32</v>
      </c>
      <c r="N7470" t="s">
        <v>154</v>
      </c>
      <c r="O7470" t="s">
        <v>445</v>
      </c>
      <c r="P7470" t="b">
        <f>production[[#This Row],[Funded Month]]&gt;=DATE(2021,1,1)</f>
        <v>1</v>
      </c>
    </row>
    <row r="7471" spans="1:16" x14ac:dyDescent="0.2">
      <c r="A7471" s="1" t="s">
        <v>11025</v>
      </c>
      <c r="B7471" t="s">
        <v>10307</v>
      </c>
      <c r="C7471" t="s">
        <v>16</v>
      </c>
      <c r="D7471" s="2">
        <v>44470</v>
      </c>
      <c r="E7471" t="s">
        <v>11026</v>
      </c>
      <c r="F7471">
        <f>1</f>
        <v>1</v>
      </c>
      <c r="G7471">
        <v>260000</v>
      </c>
      <c r="H7471" t="s">
        <v>18</v>
      </c>
      <c r="I7471" t="s">
        <v>50</v>
      </c>
      <c r="J7471" t="s">
        <v>20</v>
      </c>
      <c r="K7471" t="s">
        <v>21</v>
      </c>
      <c r="L7471" t="s">
        <v>164</v>
      </c>
      <c r="M7471" t="s">
        <v>32</v>
      </c>
      <c r="N7471" t="s">
        <v>165</v>
      </c>
      <c r="O7471" t="s">
        <v>11027</v>
      </c>
      <c r="P7471" t="b">
        <f>production[[#This Row],[Funded Month]]&gt;=DATE(2021,1,1)</f>
        <v>1</v>
      </c>
    </row>
    <row r="7472" spans="1:16" x14ac:dyDescent="0.2">
      <c r="A7472" s="1" t="s">
        <v>11028</v>
      </c>
      <c r="B7472" t="s">
        <v>10307</v>
      </c>
      <c r="C7472" t="s">
        <v>16</v>
      </c>
      <c r="D7472" s="2">
        <v>44470</v>
      </c>
      <c r="E7472" t="s">
        <v>11002</v>
      </c>
      <c r="F7472">
        <f>1</f>
        <v>1</v>
      </c>
      <c r="G7472">
        <v>8400</v>
      </c>
      <c r="H7472" t="s">
        <v>18</v>
      </c>
      <c r="I7472" t="s">
        <v>488</v>
      </c>
      <c r="J7472" t="s">
        <v>398</v>
      </c>
      <c r="K7472" t="s">
        <v>21</v>
      </c>
      <c r="L7472" t="s">
        <v>109</v>
      </c>
      <c r="M7472" t="s">
        <v>32</v>
      </c>
      <c r="N7472" t="s">
        <v>33</v>
      </c>
      <c r="O7472" t="s">
        <v>133</v>
      </c>
      <c r="P7472" t="b">
        <f>production[[#This Row],[Funded Month]]&gt;=DATE(2021,1,1)</f>
        <v>1</v>
      </c>
    </row>
    <row r="7473" spans="1:16" x14ac:dyDescent="0.2">
      <c r="A7473" s="1" t="s">
        <v>11029</v>
      </c>
      <c r="B7473" t="s">
        <v>10307</v>
      </c>
      <c r="C7473" t="s">
        <v>16</v>
      </c>
      <c r="D7473" s="2">
        <v>44470</v>
      </c>
      <c r="E7473" t="s">
        <v>11030</v>
      </c>
      <c r="F7473">
        <f>1</f>
        <v>1</v>
      </c>
      <c r="G7473">
        <v>318000</v>
      </c>
      <c r="H7473" t="s">
        <v>18</v>
      </c>
      <c r="I7473" t="s">
        <v>70</v>
      </c>
      <c r="J7473" t="s">
        <v>20</v>
      </c>
      <c r="K7473" t="s">
        <v>21</v>
      </c>
      <c r="L7473" t="s">
        <v>151</v>
      </c>
      <c r="M7473" t="s">
        <v>32</v>
      </c>
      <c r="N7473" t="s">
        <v>33</v>
      </c>
      <c r="O7473" t="s">
        <v>11031</v>
      </c>
      <c r="P7473" t="b">
        <f>production[[#This Row],[Funded Month]]&gt;=DATE(2021,1,1)</f>
        <v>1</v>
      </c>
    </row>
    <row r="7474" spans="1:16" x14ac:dyDescent="0.2">
      <c r="A7474" s="1" t="s">
        <v>11032</v>
      </c>
      <c r="B7474" t="s">
        <v>10307</v>
      </c>
      <c r="C7474" t="s">
        <v>16</v>
      </c>
      <c r="D7474" s="2">
        <v>44470</v>
      </c>
      <c r="E7474" t="s">
        <v>10746</v>
      </c>
      <c r="F7474">
        <f>1</f>
        <v>1</v>
      </c>
      <c r="G7474">
        <v>14455</v>
      </c>
      <c r="H7474" t="s">
        <v>18</v>
      </c>
      <c r="I7474" t="s">
        <v>397</v>
      </c>
      <c r="J7474" t="s">
        <v>398</v>
      </c>
      <c r="K7474" t="s">
        <v>21</v>
      </c>
      <c r="L7474" t="s">
        <v>249</v>
      </c>
      <c r="M7474" t="s">
        <v>32</v>
      </c>
      <c r="N7474" t="s">
        <v>33</v>
      </c>
      <c r="O7474" t="s">
        <v>10747</v>
      </c>
      <c r="P7474" t="b">
        <f>production[[#This Row],[Funded Month]]&gt;=DATE(2021,1,1)</f>
        <v>1</v>
      </c>
    </row>
    <row r="7475" spans="1:16" x14ac:dyDescent="0.2">
      <c r="A7475" s="1" t="s">
        <v>11033</v>
      </c>
      <c r="B7475" t="s">
        <v>10307</v>
      </c>
      <c r="C7475" t="s">
        <v>16</v>
      </c>
      <c r="D7475" s="2">
        <v>44470</v>
      </c>
      <c r="E7475" t="s">
        <v>10562</v>
      </c>
      <c r="F7475">
        <f>1</f>
        <v>1</v>
      </c>
      <c r="G7475">
        <v>8295</v>
      </c>
      <c r="H7475" t="s">
        <v>18</v>
      </c>
      <c r="I7475" t="s">
        <v>488</v>
      </c>
      <c r="J7475" t="s">
        <v>398</v>
      </c>
      <c r="K7475" t="s">
        <v>21</v>
      </c>
      <c r="L7475" t="s">
        <v>109</v>
      </c>
      <c r="M7475" t="s">
        <v>32</v>
      </c>
      <c r="N7475" t="s">
        <v>33</v>
      </c>
      <c r="O7475" t="s">
        <v>1559</v>
      </c>
      <c r="P7475" t="b">
        <f>production[[#This Row],[Funded Month]]&gt;=DATE(2021,1,1)</f>
        <v>1</v>
      </c>
    </row>
    <row r="7476" spans="1:16" x14ac:dyDescent="0.2">
      <c r="A7476" s="1" t="s">
        <v>11034</v>
      </c>
      <c r="B7476" t="s">
        <v>10307</v>
      </c>
      <c r="C7476" t="s">
        <v>16</v>
      </c>
      <c r="D7476" s="2">
        <v>44470</v>
      </c>
      <c r="E7476" t="s">
        <v>11035</v>
      </c>
      <c r="F7476">
        <f>1</f>
        <v>1</v>
      </c>
      <c r="G7476">
        <v>321500</v>
      </c>
      <c r="H7476" t="s">
        <v>238</v>
      </c>
      <c r="I7476" t="s">
        <v>286</v>
      </c>
      <c r="J7476" t="s">
        <v>20</v>
      </c>
      <c r="K7476" t="s">
        <v>21</v>
      </c>
      <c r="L7476" t="s">
        <v>172</v>
      </c>
      <c r="M7476" t="s">
        <v>32</v>
      </c>
      <c r="N7476" t="s">
        <v>33</v>
      </c>
      <c r="O7476" t="s">
        <v>11036</v>
      </c>
      <c r="P7476" t="b">
        <f>production[[#This Row],[Funded Month]]&gt;=DATE(2021,1,1)</f>
        <v>1</v>
      </c>
    </row>
    <row r="7477" spans="1:16" x14ac:dyDescent="0.2">
      <c r="A7477" s="1" t="s">
        <v>11037</v>
      </c>
      <c r="B7477" t="s">
        <v>10307</v>
      </c>
      <c r="C7477" t="s">
        <v>16</v>
      </c>
      <c r="D7477" s="2">
        <v>44470</v>
      </c>
      <c r="E7477" t="s">
        <v>11038</v>
      </c>
      <c r="F7477">
        <f>1</f>
        <v>1</v>
      </c>
      <c r="G7477">
        <v>247000</v>
      </c>
      <c r="H7477" t="s">
        <v>18</v>
      </c>
      <c r="I7477" t="s">
        <v>19</v>
      </c>
      <c r="J7477" t="s">
        <v>20</v>
      </c>
      <c r="K7477" t="s">
        <v>21</v>
      </c>
      <c r="L7477" t="s">
        <v>181</v>
      </c>
      <c r="M7477" t="s">
        <v>32</v>
      </c>
      <c r="N7477" t="s">
        <v>531</v>
      </c>
      <c r="O7477" t="s">
        <v>828</v>
      </c>
      <c r="P7477" t="b">
        <f>production[[#This Row],[Funded Month]]&gt;=DATE(2021,1,1)</f>
        <v>1</v>
      </c>
    </row>
    <row r="7478" spans="1:16" x14ac:dyDescent="0.2">
      <c r="A7478" s="1" t="s">
        <v>11039</v>
      </c>
      <c r="B7478" t="s">
        <v>10307</v>
      </c>
      <c r="C7478" t="s">
        <v>16</v>
      </c>
      <c r="D7478" s="2">
        <v>44470</v>
      </c>
      <c r="E7478" t="s">
        <v>11040</v>
      </c>
      <c r="F7478">
        <f>1</f>
        <v>1</v>
      </c>
      <c r="G7478">
        <v>694120</v>
      </c>
      <c r="H7478" t="s">
        <v>238</v>
      </c>
      <c r="I7478" t="s">
        <v>260</v>
      </c>
      <c r="J7478" t="s">
        <v>20</v>
      </c>
      <c r="K7478" t="s">
        <v>21</v>
      </c>
      <c r="L7478" t="s">
        <v>28</v>
      </c>
      <c r="M7478" t="s">
        <v>23</v>
      </c>
      <c r="N7478" t="s">
        <v>33</v>
      </c>
      <c r="O7478" t="s">
        <v>1899</v>
      </c>
      <c r="P7478" t="b">
        <f>production[[#This Row],[Funded Month]]&gt;=DATE(2021,1,1)</f>
        <v>1</v>
      </c>
    </row>
    <row r="7479" spans="1:16" x14ac:dyDescent="0.2">
      <c r="A7479" s="1" t="s">
        <v>11041</v>
      </c>
      <c r="B7479" t="s">
        <v>10307</v>
      </c>
      <c r="C7479" t="s">
        <v>16</v>
      </c>
      <c r="D7479" s="2">
        <v>44470</v>
      </c>
      <c r="E7479" t="s">
        <v>11042</v>
      </c>
      <c r="F7479">
        <f>1</f>
        <v>1</v>
      </c>
      <c r="G7479">
        <v>313500</v>
      </c>
      <c r="H7479" t="s">
        <v>18</v>
      </c>
      <c r="I7479" t="s">
        <v>19</v>
      </c>
      <c r="J7479" t="s">
        <v>20</v>
      </c>
      <c r="K7479" t="s">
        <v>21</v>
      </c>
      <c r="L7479" t="s">
        <v>1448</v>
      </c>
      <c r="M7479" t="s">
        <v>32</v>
      </c>
      <c r="N7479" t="s">
        <v>33</v>
      </c>
      <c r="O7479" t="s">
        <v>11043</v>
      </c>
      <c r="P7479" t="b">
        <f>production[[#This Row],[Funded Month]]&gt;=DATE(2021,1,1)</f>
        <v>1</v>
      </c>
    </row>
    <row r="7480" spans="1:16" x14ac:dyDescent="0.2">
      <c r="A7480" s="1" t="s">
        <v>11044</v>
      </c>
      <c r="B7480" t="s">
        <v>10307</v>
      </c>
      <c r="C7480" t="s">
        <v>16</v>
      </c>
      <c r="D7480" s="2">
        <v>44470</v>
      </c>
      <c r="E7480" t="s">
        <v>11045</v>
      </c>
      <c r="F7480">
        <f>1</f>
        <v>1</v>
      </c>
      <c r="G7480">
        <v>383400</v>
      </c>
      <c r="H7480" t="s">
        <v>18</v>
      </c>
      <c r="I7480" t="s">
        <v>19</v>
      </c>
      <c r="J7480" t="s">
        <v>20</v>
      </c>
      <c r="K7480" t="s">
        <v>21</v>
      </c>
      <c r="L7480" t="s">
        <v>120</v>
      </c>
      <c r="M7480" t="s">
        <v>32</v>
      </c>
      <c r="N7480" t="s">
        <v>33</v>
      </c>
      <c r="O7480" t="s">
        <v>11046</v>
      </c>
      <c r="P7480" t="b">
        <f>production[[#This Row],[Funded Month]]&gt;=DATE(2021,1,1)</f>
        <v>1</v>
      </c>
    </row>
    <row r="7481" spans="1:16" x14ac:dyDescent="0.2">
      <c r="A7481" s="1" t="s">
        <v>11047</v>
      </c>
      <c r="B7481" t="s">
        <v>10307</v>
      </c>
      <c r="C7481" t="s">
        <v>16</v>
      </c>
      <c r="D7481" s="2">
        <v>44470</v>
      </c>
      <c r="E7481" t="s">
        <v>11048</v>
      </c>
      <c r="F7481">
        <f>1</f>
        <v>1</v>
      </c>
      <c r="G7481">
        <v>206196</v>
      </c>
      <c r="H7481" t="s">
        <v>86</v>
      </c>
      <c r="I7481" t="s">
        <v>87</v>
      </c>
      <c r="J7481" t="s">
        <v>20</v>
      </c>
      <c r="K7481" t="s">
        <v>21</v>
      </c>
      <c r="L7481" t="s">
        <v>538</v>
      </c>
      <c r="M7481" t="s">
        <v>32</v>
      </c>
      <c r="N7481" t="s">
        <v>33</v>
      </c>
      <c r="O7481" t="s">
        <v>11049</v>
      </c>
      <c r="P7481" t="b">
        <f>production[[#This Row],[Funded Month]]&gt;=DATE(2021,1,1)</f>
        <v>1</v>
      </c>
    </row>
    <row r="7482" spans="1:16" x14ac:dyDescent="0.2">
      <c r="A7482" s="1" t="s">
        <v>11050</v>
      </c>
      <c r="B7482" t="s">
        <v>10307</v>
      </c>
      <c r="C7482" t="s">
        <v>16</v>
      </c>
      <c r="D7482" s="2">
        <v>44470</v>
      </c>
      <c r="E7482" t="s">
        <v>11051</v>
      </c>
      <c r="F7482">
        <f>1</f>
        <v>1</v>
      </c>
      <c r="G7482">
        <v>349200</v>
      </c>
      <c r="H7482" t="s">
        <v>18</v>
      </c>
      <c r="I7482" t="s">
        <v>19</v>
      </c>
      <c r="J7482" t="s">
        <v>20</v>
      </c>
      <c r="K7482" t="s">
        <v>21</v>
      </c>
      <c r="L7482" t="s">
        <v>28</v>
      </c>
      <c r="M7482" t="s">
        <v>23</v>
      </c>
      <c r="N7482" t="s">
        <v>96</v>
      </c>
      <c r="O7482" t="s">
        <v>11052</v>
      </c>
      <c r="P7482" t="b">
        <f>production[[#This Row],[Funded Month]]&gt;=DATE(2021,1,1)</f>
        <v>1</v>
      </c>
    </row>
    <row r="7483" spans="1:16" x14ac:dyDescent="0.2">
      <c r="A7483" s="1" t="s">
        <v>11053</v>
      </c>
      <c r="B7483" t="s">
        <v>10307</v>
      </c>
      <c r="C7483" t="s">
        <v>16</v>
      </c>
      <c r="D7483" s="2">
        <v>44470</v>
      </c>
      <c r="E7483" t="s">
        <v>3733</v>
      </c>
      <c r="F7483">
        <f>1</f>
        <v>1</v>
      </c>
      <c r="G7483">
        <v>118915</v>
      </c>
      <c r="H7483" t="s">
        <v>18</v>
      </c>
      <c r="I7483" t="s">
        <v>19</v>
      </c>
      <c r="J7483" t="s">
        <v>20</v>
      </c>
      <c r="K7483" t="s">
        <v>21</v>
      </c>
      <c r="L7483" t="s">
        <v>28</v>
      </c>
      <c r="M7483" t="s">
        <v>23</v>
      </c>
      <c r="N7483" t="s">
        <v>33</v>
      </c>
      <c r="O7483" t="s">
        <v>352</v>
      </c>
      <c r="P7483" t="b">
        <f>production[[#This Row],[Funded Month]]&gt;=DATE(2021,1,1)</f>
        <v>1</v>
      </c>
    </row>
    <row r="7484" spans="1:16" x14ac:dyDescent="0.2">
      <c r="A7484" s="1" t="s">
        <v>11054</v>
      </c>
      <c r="B7484" t="s">
        <v>10307</v>
      </c>
      <c r="C7484" t="s">
        <v>16</v>
      </c>
      <c r="D7484" s="2">
        <v>44470</v>
      </c>
      <c r="E7484" t="s">
        <v>11055</v>
      </c>
      <c r="F7484">
        <f>1</f>
        <v>1</v>
      </c>
      <c r="G7484">
        <v>220000</v>
      </c>
      <c r="H7484" t="s">
        <v>18</v>
      </c>
      <c r="I7484" t="s">
        <v>19</v>
      </c>
      <c r="J7484" t="s">
        <v>20</v>
      </c>
      <c r="K7484" t="s">
        <v>21</v>
      </c>
      <c r="L7484" t="s">
        <v>22</v>
      </c>
      <c r="M7484" t="s">
        <v>232</v>
      </c>
      <c r="N7484" t="s">
        <v>650</v>
      </c>
      <c r="O7484" t="s">
        <v>651</v>
      </c>
      <c r="P7484" t="b">
        <f>production[[#This Row],[Funded Month]]&gt;=DATE(2021,1,1)</f>
        <v>1</v>
      </c>
    </row>
    <row r="7485" spans="1:16" x14ac:dyDescent="0.2">
      <c r="A7485" s="1" t="s">
        <v>11056</v>
      </c>
      <c r="B7485" t="s">
        <v>10307</v>
      </c>
      <c r="C7485" t="s">
        <v>16</v>
      </c>
      <c r="D7485" s="2">
        <v>44470</v>
      </c>
      <c r="E7485" t="s">
        <v>11057</v>
      </c>
      <c r="F7485">
        <f>1</f>
        <v>1</v>
      </c>
      <c r="G7485">
        <v>265500</v>
      </c>
      <c r="H7485" t="s">
        <v>18</v>
      </c>
      <c r="I7485" t="s">
        <v>19</v>
      </c>
      <c r="J7485" t="s">
        <v>20</v>
      </c>
      <c r="K7485" t="s">
        <v>21</v>
      </c>
      <c r="L7485" t="s">
        <v>291</v>
      </c>
      <c r="M7485" t="s">
        <v>32</v>
      </c>
      <c r="N7485" t="s">
        <v>33</v>
      </c>
      <c r="O7485" t="s">
        <v>3646</v>
      </c>
      <c r="P7485" t="b">
        <f>production[[#This Row],[Funded Month]]&gt;=DATE(2021,1,1)</f>
        <v>1</v>
      </c>
    </row>
    <row r="7486" spans="1:16" x14ac:dyDescent="0.2">
      <c r="A7486" s="1" t="s">
        <v>11058</v>
      </c>
      <c r="B7486" t="s">
        <v>10307</v>
      </c>
      <c r="C7486" t="s">
        <v>16</v>
      </c>
      <c r="D7486" s="2">
        <v>44470</v>
      </c>
      <c r="E7486" t="s">
        <v>11059</v>
      </c>
      <c r="F7486">
        <f>1</f>
        <v>1</v>
      </c>
      <c r="G7486">
        <v>206800</v>
      </c>
      <c r="H7486" t="s">
        <v>18</v>
      </c>
      <c r="I7486" t="s">
        <v>19</v>
      </c>
      <c r="J7486" t="s">
        <v>20</v>
      </c>
      <c r="K7486" t="s">
        <v>21</v>
      </c>
      <c r="L7486" t="s">
        <v>71</v>
      </c>
      <c r="M7486" t="s">
        <v>32</v>
      </c>
      <c r="N7486" t="s">
        <v>33</v>
      </c>
      <c r="O7486" t="s">
        <v>1487</v>
      </c>
      <c r="P7486" t="b">
        <f>production[[#This Row],[Funded Month]]&gt;=DATE(2021,1,1)</f>
        <v>1</v>
      </c>
    </row>
    <row r="7487" spans="1:16" x14ac:dyDescent="0.2">
      <c r="A7487" s="1" t="s">
        <v>11060</v>
      </c>
      <c r="B7487" t="s">
        <v>10307</v>
      </c>
      <c r="C7487" t="s">
        <v>16</v>
      </c>
      <c r="D7487" s="2">
        <v>44470</v>
      </c>
      <c r="E7487" t="s">
        <v>11061</v>
      </c>
      <c r="F7487">
        <f>1</f>
        <v>1</v>
      </c>
      <c r="G7487">
        <v>212236</v>
      </c>
      <c r="H7487" t="s">
        <v>18</v>
      </c>
      <c r="I7487" t="s">
        <v>79</v>
      </c>
      <c r="J7487" t="s">
        <v>20</v>
      </c>
      <c r="K7487" t="s">
        <v>21</v>
      </c>
      <c r="L7487" t="s">
        <v>249</v>
      </c>
      <c r="M7487" t="s">
        <v>32</v>
      </c>
      <c r="N7487" t="s">
        <v>33</v>
      </c>
      <c r="O7487" t="s">
        <v>469</v>
      </c>
      <c r="P7487" t="b">
        <f>production[[#This Row],[Funded Month]]&gt;=DATE(2021,1,1)</f>
        <v>1</v>
      </c>
    </row>
    <row r="7488" spans="1:16" x14ac:dyDescent="0.2">
      <c r="A7488" s="1" t="s">
        <v>11062</v>
      </c>
      <c r="B7488" t="s">
        <v>10307</v>
      </c>
      <c r="C7488" t="s">
        <v>16</v>
      </c>
      <c r="D7488" s="2">
        <v>44470</v>
      </c>
      <c r="E7488" t="s">
        <v>11063</v>
      </c>
      <c r="F7488">
        <f>1</f>
        <v>1</v>
      </c>
      <c r="G7488">
        <v>200000</v>
      </c>
      <c r="H7488" t="s">
        <v>18</v>
      </c>
      <c r="I7488" t="s">
        <v>19</v>
      </c>
      <c r="J7488" t="s">
        <v>20</v>
      </c>
      <c r="K7488" t="s">
        <v>21</v>
      </c>
      <c r="L7488" t="s">
        <v>538</v>
      </c>
      <c r="M7488" t="s">
        <v>32</v>
      </c>
      <c r="N7488" t="s">
        <v>33</v>
      </c>
      <c r="O7488" t="s">
        <v>11064</v>
      </c>
      <c r="P7488" t="b">
        <f>production[[#This Row],[Funded Month]]&gt;=DATE(2021,1,1)</f>
        <v>1</v>
      </c>
    </row>
    <row r="7489" spans="1:16" x14ac:dyDescent="0.2">
      <c r="A7489" s="1" t="s">
        <v>11065</v>
      </c>
      <c r="B7489" t="s">
        <v>11066</v>
      </c>
      <c r="C7489" t="s">
        <v>415</v>
      </c>
      <c r="D7489" s="2">
        <v>44470</v>
      </c>
      <c r="E7489" t="s">
        <v>11067</v>
      </c>
      <c r="F7489">
        <f>1</f>
        <v>1</v>
      </c>
      <c r="G7489">
        <v>303750</v>
      </c>
      <c r="H7489" t="s">
        <v>18</v>
      </c>
      <c r="I7489" t="s">
        <v>19</v>
      </c>
      <c r="J7489" t="s">
        <v>20</v>
      </c>
      <c r="K7489" t="s">
        <v>21</v>
      </c>
      <c r="L7489" t="s">
        <v>836</v>
      </c>
      <c r="M7489" t="s">
        <v>32</v>
      </c>
      <c r="N7489" t="s">
        <v>33</v>
      </c>
      <c r="O7489" t="s">
        <v>11068</v>
      </c>
      <c r="P7489" t="b">
        <f>production[[#This Row],[Funded Month]]&gt;=DATE(2021,1,1)</f>
        <v>1</v>
      </c>
    </row>
    <row r="7490" spans="1:16" x14ac:dyDescent="0.2">
      <c r="A7490" s="1" t="s">
        <v>11069</v>
      </c>
      <c r="B7490" t="s">
        <v>11066</v>
      </c>
      <c r="C7490" t="s">
        <v>415</v>
      </c>
      <c r="D7490" s="2">
        <v>44470</v>
      </c>
      <c r="E7490" t="s">
        <v>11070</v>
      </c>
      <c r="F7490">
        <f>1</f>
        <v>1</v>
      </c>
      <c r="G7490">
        <v>548250</v>
      </c>
      <c r="H7490" t="s">
        <v>18</v>
      </c>
      <c r="I7490" t="s">
        <v>19</v>
      </c>
      <c r="J7490" t="s">
        <v>20</v>
      </c>
      <c r="K7490" t="s">
        <v>21</v>
      </c>
      <c r="L7490" t="s">
        <v>838</v>
      </c>
      <c r="M7490" t="s">
        <v>32</v>
      </c>
      <c r="N7490" t="s">
        <v>33</v>
      </c>
      <c r="O7490" t="s">
        <v>133</v>
      </c>
      <c r="P7490" t="b">
        <f>production[[#This Row],[Funded Month]]&gt;=DATE(2021,1,1)</f>
        <v>1</v>
      </c>
    </row>
    <row r="7491" spans="1:16" x14ac:dyDescent="0.2">
      <c r="A7491" s="1" t="s">
        <v>11071</v>
      </c>
      <c r="B7491" t="s">
        <v>11066</v>
      </c>
      <c r="C7491" t="s">
        <v>415</v>
      </c>
      <c r="D7491" s="2">
        <v>44470</v>
      </c>
      <c r="E7491" t="s">
        <v>11072</v>
      </c>
      <c r="F7491">
        <f>1</f>
        <v>1</v>
      </c>
      <c r="G7491">
        <v>285000</v>
      </c>
      <c r="H7491" t="s">
        <v>238</v>
      </c>
      <c r="I7491" t="s">
        <v>239</v>
      </c>
      <c r="J7491" t="s">
        <v>20</v>
      </c>
      <c r="K7491" t="s">
        <v>21</v>
      </c>
      <c r="L7491" t="s">
        <v>853</v>
      </c>
      <c r="M7491" t="s">
        <v>32</v>
      </c>
      <c r="N7491" t="s">
        <v>881</v>
      </c>
      <c r="O7491" t="s">
        <v>11073</v>
      </c>
      <c r="P7491" t="b">
        <f>production[[#This Row],[Funded Month]]&gt;=DATE(2021,1,1)</f>
        <v>1</v>
      </c>
    </row>
    <row r="7492" spans="1:16" x14ac:dyDescent="0.2">
      <c r="A7492" s="1" t="s">
        <v>11074</v>
      </c>
      <c r="B7492" t="s">
        <v>11066</v>
      </c>
      <c r="C7492" t="s">
        <v>415</v>
      </c>
      <c r="D7492" s="2">
        <v>44470</v>
      </c>
      <c r="E7492" t="s">
        <v>11075</v>
      </c>
      <c r="F7492">
        <f>1</f>
        <v>1</v>
      </c>
      <c r="G7492">
        <v>107000</v>
      </c>
      <c r="H7492" t="s">
        <v>18</v>
      </c>
      <c r="I7492" t="s">
        <v>19</v>
      </c>
      <c r="J7492" t="s">
        <v>20</v>
      </c>
      <c r="K7492" t="s">
        <v>21</v>
      </c>
      <c r="L7492" t="s">
        <v>885</v>
      </c>
      <c r="M7492" t="s">
        <v>32</v>
      </c>
      <c r="N7492" t="s">
        <v>33</v>
      </c>
      <c r="O7492" t="s">
        <v>11076</v>
      </c>
      <c r="P7492" t="b">
        <f>production[[#This Row],[Funded Month]]&gt;=DATE(2021,1,1)</f>
        <v>1</v>
      </c>
    </row>
    <row r="7493" spans="1:16" x14ac:dyDescent="0.2">
      <c r="A7493" s="1" t="s">
        <v>11077</v>
      </c>
      <c r="B7493" t="s">
        <v>11066</v>
      </c>
      <c r="C7493" t="s">
        <v>415</v>
      </c>
      <c r="D7493" s="2">
        <v>44470</v>
      </c>
      <c r="E7493" t="s">
        <v>11078</v>
      </c>
      <c r="F7493">
        <f>1</f>
        <v>1</v>
      </c>
      <c r="G7493">
        <v>720000</v>
      </c>
      <c r="H7493" t="s">
        <v>18</v>
      </c>
      <c r="I7493" t="s">
        <v>255</v>
      </c>
      <c r="J7493" t="s">
        <v>20</v>
      </c>
      <c r="K7493" t="s">
        <v>21</v>
      </c>
      <c r="L7493" t="s">
        <v>836</v>
      </c>
      <c r="M7493" t="s">
        <v>32</v>
      </c>
      <c r="N7493" t="s">
        <v>33</v>
      </c>
      <c r="O7493" t="s">
        <v>133</v>
      </c>
      <c r="P7493" t="b">
        <f>production[[#This Row],[Funded Month]]&gt;=DATE(2021,1,1)</f>
        <v>1</v>
      </c>
    </row>
    <row r="7494" spans="1:16" x14ac:dyDescent="0.2">
      <c r="A7494" s="1" t="s">
        <v>11079</v>
      </c>
      <c r="B7494" t="s">
        <v>11066</v>
      </c>
      <c r="C7494" t="s">
        <v>415</v>
      </c>
      <c r="D7494" s="2">
        <v>44470</v>
      </c>
      <c r="E7494" t="s">
        <v>11080</v>
      </c>
      <c r="F7494">
        <f>1</f>
        <v>1</v>
      </c>
      <c r="G7494">
        <v>213750</v>
      </c>
      <c r="H7494" t="s">
        <v>18</v>
      </c>
      <c r="I7494" t="s">
        <v>19</v>
      </c>
      <c r="J7494" t="s">
        <v>20</v>
      </c>
      <c r="K7494" t="s">
        <v>21</v>
      </c>
      <c r="L7494" t="s">
        <v>849</v>
      </c>
      <c r="M7494" t="s">
        <v>32</v>
      </c>
      <c r="N7494" t="s">
        <v>33</v>
      </c>
      <c r="O7494" t="s">
        <v>3870</v>
      </c>
      <c r="P7494" t="b">
        <f>production[[#This Row],[Funded Month]]&gt;=DATE(2021,1,1)</f>
        <v>1</v>
      </c>
    </row>
    <row r="7495" spans="1:16" x14ac:dyDescent="0.2">
      <c r="A7495" s="1" t="s">
        <v>11081</v>
      </c>
      <c r="B7495" t="s">
        <v>11066</v>
      </c>
      <c r="C7495" t="s">
        <v>415</v>
      </c>
      <c r="D7495" s="2">
        <v>44470</v>
      </c>
      <c r="E7495" t="s">
        <v>11082</v>
      </c>
      <c r="F7495">
        <f>1</f>
        <v>1</v>
      </c>
      <c r="G7495">
        <v>175440</v>
      </c>
      <c r="H7495" t="s">
        <v>18</v>
      </c>
      <c r="I7495" t="s">
        <v>19</v>
      </c>
      <c r="J7495" t="s">
        <v>20</v>
      </c>
      <c r="K7495" t="s">
        <v>21</v>
      </c>
      <c r="L7495" t="s">
        <v>849</v>
      </c>
      <c r="M7495" t="s">
        <v>32</v>
      </c>
      <c r="N7495" t="s">
        <v>33</v>
      </c>
      <c r="O7495" t="s">
        <v>5912</v>
      </c>
      <c r="P7495" t="b">
        <f>production[[#This Row],[Funded Month]]&gt;=DATE(2021,1,1)</f>
        <v>1</v>
      </c>
    </row>
    <row r="7496" spans="1:16" x14ac:dyDescent="0.2">
      <c r="A7496" s="1" t="s">
        <v>11083</v>
      </c>
      <c r="B7496" t="s">
        <v>11066</v>
      </c>
      <c r="C7496" t="s">
        <v>415</v>
      </c>
      <c r="D7496" s="2">
        <v>44470</v>
      </c>
      <c r="E7496" t="s">
        <v>11084</v>
      </c>
      <c r="F7496">
        <f>1</f>
        <v>1</v>
      </c>
      <c r="G7496">
        <v>548250</v>
      </c>
      <c r="H7496" t="s">
        <v>18</v>
      </c>
      <c r="I7496" t="s">
        <v>19</v>
      </c>
      <c r="J7496" t="s">
        <v>20</v>
      </c>
      <c r="K7496" t="s">
        <v>44</v>
      </c>
      <c r="L7496" t="s">
        <v>853</v>
      </c>
      <c r="M7496" t="s">
        <v>32</v>
      </c>
      <c r="N7496" t="s">
        <v>33</v>
      </c>
      <c r="O7496" t="s">
        <v>853</v>
      </c>
      <c r="P7496" t="b">
        <f>production[[#This Row],[Funded Month]]&gt;=DATE(2021,1,1)</f>
        <v>1</v>
      </c>
    </row>
    <row r="7497" spans="1:16" x14ac:dyDescent="0.2">
      <c r="A7497" s="1" t="s">
        <v>11085</v>
      </c>
      <c r="B7497" t="s">
        <v>11066</v>
      </c>
      <c r="C7497" t="s">
        <v>415</v>
      </c>
      <c r="D7497" s="2">
        <v>44470</v>
      </c>
      <c r="E7497" t="s">
        <v>11086</v>
      </c>
      <c r="F7497">
        <f>1</f>
        <v>1</v>
      </c>
      <c r="G7497">
        <v>650000</v>
      </c>
      <c r="H7497" t="s">
        <v>18</v>
      </c>
      <c r="I7497" t="s">
        <v>544</v>
      </c>
      <c r="J7497" t="s">
        <v>20</v>
      </c>
      <c r="K7497" t="s">
        <v>21</v>
      </c>
      <c r="L7497" t="s">
        <v>849</v>
      </c>
      <c r="M7497" t="s">
        <v>32</v>
      </c>
      <c r="N7497" t="s">
        <v>33</v>
      </c>
      <c r="O7497" t="s">
        <v>11087</v>
      </c>
      <c r="P7497" t="b">
        <f>production[[#This Row],[Funded Month]]&gt;=DATE(2021,1,1)</f>
        <v>1</v>
      </c>
    </row>
    <row r="7498" spans="1:16" x14ac:dyDescent="0.2">
      <c r="A7498" s="1" t="s">
        <v>11088</v>
      </c>
      <c r="B7498" t="s">
        <v>11066</v>
      </c>
      <c r="C7498" t="s">
        <v>415</v>
      </c>
      <c r="D7498" s="2">
        <v>44470</v>
      </c>
      <c r="E7498" t="s">
        <v>11089</v>
      </c>
      <c r="F7498">
        <f>1</f>
        <v>1</v>
      </c>
      <c r="G7498">
        <v>340000</v>
      </c>
      <c r="H7498" t="s">
        <v>18</v>
      </c>
      <c r="I7498" t="s">
        <v>19</v>
      </c>
      <c r="J7498" t="s">
        <v>20</v>
      </c>
      <c r="K7498" t="s">
        <v>27</v>
      </c>
      <c r="L7498" t="s">
        <v>836</v>
      </c>
      <c r="M7498" t="s">
        <v>32</v>
      </c>
      <c r="N7498" t="s">
        <v>33</v>
      </c>
      <c r="O7498" t="s">
        <v>133</v>
      </c>
      <c r="P7498" t="b">
        <f>production[[#This Row],[Funded Month]]&gt;=DATE(2021,1,1)</f>
        <v>1</v>
      </c>
    </row>
    <row r="7499" spans="1:16" x14ac:dyDescent="0.2">
      <c r="A7499" s="1" t="s">
        <v>11090</v>
      </c>
      <c r="B7499" t="s">
        <v>11066</v>
      </c>
      <c r="C7499" t="s">
        <v>415</v>
      </c>
      <c r="D7499" s="2">
        <v>44470</v>
      </c>
      <c r="E7499" t="s">
        <v>11091</v>
      </c>
      <c r="F7499">
        <f>1</f>
        <v>1</v>
      </c>
      <c r="G7499">
        <v>284493</v>
      </c>
      <c r="H7499" t="s">
        <v>86</v>
      </c>
      <c r="I7499" t="s">
        <v>87</v>
      </c>
      <c r="J7499" t="s">
        <v>20</v>
      </c>
      <c r="K7499" t="s">
        <v>27</v>
      </c>
      <c r="L7499" t="s">
        <v>849</v>
      </c>
      <c r="M7499" t="s">
        <v>32</v>
      </c>
      <c r="N7499" t="s">
        <v>33</v>
      </c>
      <c r="O7499" t="s">
        <v>11092</v>
      </c>
      <c r="P7499" t="b">
        <f>production[[#This Row],[Funded Month]]&gt;=DATE(2021,1,1)</f>
        <v>1</v>
      </c>
    </row>
    <row r="7500" spans="1:16" x14ac:dyDescent="0.2">
      <c r="A7500" s="1" t="s">
        <v>11093</v>
      </c>
      <c r="B7500" t="s">
        <v>11066</v>
      </c>
      <c r="C7500" t="s">
        <v>415</v>
      </c>
      <c r="D7500" s="2">
        <v>44470</v>
      </c>
      <c r="E7500" t="s">
        <v>11094</v>
      </c>
      <c r="F7500">
        <f>1</f>
        <v>1</v>
      </c>
      <c r="G7500">
        <v>548250</v>
      </c>
      <c r="H7500" t="s">
        <v>18</v>
      </c>
      <c r="I7500" t="s">
        <v>19</v>
      </c>
      <c r="J7500" t="s">
        <v>20</v>
      </c>
      <c r="K7500" t="s">
        <v>21</v>
      </c>
      <c r="L7500" t="s">
        <v>885</v>
      </c>
      <c r="M7500" t="s">
        <v>32</v>
      </c>
      <c r="N7500" t="s">
        <v>33</v>
      </c>
      <c r="O7500" t="s">
        <v>11095</v>
      </c>
      <c r="P7500" t="b">
        <f>production[[#This Row],[Funded Month]]&gt;=DATE(2021,1,1)</f>
        <v>1</v>
      </c>
    </row>
    <row r="7501" spans="1:16" x14ac:dyDescent="0.2">
      <c r="A7501" s="1" t="s">
        <v>11096</v>
      </c>
      <c r="B7501" t="s">
        <v>11066</v>
      </c>
      <c r="C7501" t="s">
        <v>415</v>
      </c>
      <c r="D7501" s="2">
        <v>44470</v>
      </c>
      <c r="E7501" t="s">
        <v>11097</v>
      </c>
      <c r="F7501">
        <f>1</f>
        <v>1</v>
      </c>
      <c r="G7501">
        <v>188237</v>
      </c>
      <c r="H7501" t="s">
        <v>86</v>
      </c>
      <c r="I7501" t="s">
        <v>186</v>
      </c>
      <c r="J7501" t="s">
        <v>20</v>
      </c>
      <c r="K7501" t="s">
        <v>21</v>
      </c>
      <c r="L7501" t="s">
        <v>885</v>
      </c>
      <c r="M7501" t="s">
        <v>32</v>
      </c>
      <c r="N7501" t="s">
        <v>33</v>
      </c>
      <c r="O7501" t="s">
        <v>133</v>
      </c>
      <c r="P7501" t="b">
        <f>production[[#This Row],[Funded Month]]&gt;=DATE(2021,1,1)</f>
        <v>1</v>
      </c>
    </row>
    <row r="7502" spans="1:16" x14ac:dyDescent="0.2">
      <c r="A7502" s="1" t="s">
        <v>11098</v>
      </c>
      <c r="B7502" t="s">
        <v>11066</v>
      </c>
      <c r="C7502" t="s">
        <v>415</v>
      </c>
      <c r="D7502" s="2">
        <v>44470</v>
      </c>
      <c r="E7502" t="s">
        <v>11099</v>
      </c>
      <c r="F7502">
        <f>1</f>
        <v>1</v>
      </c>
      <c r="G7502">
        <v>313500</v>
      </c>
      <c r="H7502" t="s">
        <v>18</v>
      </c>
      <c r="I7502" t="s">
        <v>19</v>
      </c>
      <c r="J7502" t="s">
        <v>20</v>
      </c>
      <c r="K7502" t="s">
        <v>21</v>
      </c>
      <c r="L7502" t="s">
        <v>885</v>
      </c>
      <c r="M7502" t="s">
        <v>32</v>
      </c>
      <c r="N7502" t="s">
        <v>33</v>
      </c>
      <c r="O7502" t="s">
        <v>11100</v>
      </c>
      <c r="P7502" t="b">
        <f>production[[#This Row],[Funded Month]]&gt;=DATE(2021,1,1)</f>
        <v>1</v>
      </c>
    </row>
    <row r="7503" spans="1:16" x14ac:dyDescent="0.2">
      <c r="A7503" s="1" t="s">
        <v>11101</v>
      </c>
      <c r="B7503" t="s">
        <v>11066</v>
      </c>
      <c r="C7503" t="s">
        <v>415</v>
      </c>
      <c r="D7503" s="2">
        <v>44470</v>
      </c>
      <c r="E7503" t="s">
        <v>11102</v>
      </c>
      <c r="F7503">
        <f>1</f>
        <v>1</v>
      </c>
      <c r="G7503">
        <v>161250</v>
      </c>
      <c r="H7503" t="s">
        <v>18</v>
      </c>
      <c r="I7503" t="s">
        <v>19</v>
      </c>
      <c r="J7503" t="s">
        <v>20</v>
      </c>
      <c r="K7503" t="s">
        <v>27</v>
      </c>
      <c r="L7503" t="s">
        <v>843</v>
      </c>
      <c r="M7503" t="s">
        <v>32</v>
      </c>
      <c r="N7503" t="s">
        <v>33</v>
      </c>
      <c r="O7503" t="s">
        <v>868</v>
      </c>
      <c r="P7503" t="b">
        <f>production[[#This Row],[Funded Month]]&gt;=DATE(2021,1,1)</f>
        <v>1</v>
      </c>
    </row>
    <row r="7504" spans="1:16" x14ac:dyDescent="0.2">
      <c r="A7504" s="1" t="s">
        <v>11103</v>
      </c>
      <c r="B7504" t="s">
        <v>11066</v>
      </c>
      <c r="C7504" t="s">
        <v>415</v>
      </c>
      <c r="D7504" s="2">
        <v>44470</v>
      </c>
      <c r="E7504" t="s">
        <v>11104</v>
      </c>
      <c r="F7504">
        <f>1</f>
        <v>1</v>
      </c>
      <c r="G7504">
        <v>384000</v>
      </c>
      <c r="H7504" t="s">
        <v>18</v>
      </c>
      <c r="I7504" t="s">
        <v>19</v>
      </c>
      <c r="J7504" t="s">
        <v>20</v>
      </c>
      <c r="K7504" t="s">
        <v>21</v>
      </c>
      <c r="L7504" t="s">
        <v>849</v>
      </c>
      <c r="M7504" t="s">
        <v>32</v>
      </c>
      <c r="N7504" t="s">
        <v>33</v>
      </c>
      <c r="O7504" t="s">
        <v>883</v>
      </c>
      <c r="P7504" t="b">
        <f>production[[#This Row],[Funded Month]]&gt;=DATE(2021,1,1)</f>
        <v>1</v>
      </c>
    </row>
    <row r="7505" spans="1:16" x14ac:dyDescent="0.2">
      <c r="A7505" s="1" t="s">
        <v>11105</v>
      </c>
      <c r="B7505" t="s">
        <v>11066</v>
      </c>
      <c r="C7505" t="s">
        <v>415</v>
      </c>
      <c r="D7505" s="2">
        <v>44470</v>
      </c>
      <c r="E7505" t="s">
        <v>11106</v>
      </c>
      <c r="F7505">
        <f>1</f>
        <v>1</v>
      </c>
      <c r="G7505">
        <v>244500</v>
      </c>
      <c r="H7505" t="s">
        <v>18</v>
      </c>
      <c r="I7505" t="s">
        <v>19</v>
      </c>
      <c r="J7505" t="s">
        <v>20</v>
      </c>
      <c r="K7505" t="s">
        <v>21</v>
      </c>
      <c r="L7505" t="s">
        <v>849</v>
      </c>
      <c r="M7505" t="s">
        <v>32</v>
      </c>
      <c r="N7505" t="s">
        <v>33</v>
      </c>
      <c r="O7505" t="s">
        <v>11107</v>
      </c>
      <c r="P7505" t="b">
        <f>production[[#This Row],[Funded Month]]&gt;=DATE(2021,1,1)</f>
        <v>1</v>
      </c>
    </row>
    <row r="7506" spans="1:16" x14ac:dyDescent="0.2">
      <c r="A7506" s="1" t="s">
        <v>11108</v>
      </c>
      <c r="B7506" t="s">
        <v>11066</v>
      </c>
      <c r="C7506" t="s">
        <v>415</v>
      </c>
      <c r="D7506" s="2">
        <v>44470</v>
      </c>
      <c r="E7506" t="s">
        <v>11109</v>
      </c>
      <c r="F7506">
        <f>1</f>
        <v>1</v>
      </c>
      <c r="G7506">
        <v>343660</v>
      </c>
      <c r="H7506" t="s">
        <v>86</v>
      </c>
      <c r="I7506" t="s">
        <v>87</v>
      </c>
      <c r="J7506" t="s">
        <v>20</v>
      </c>
      <c r="K7506" t="s">
        <v>21</v>
      </c>
      <c r="L7506" t="s">
        <v>838</v>
      </c>
      <c r="M7506" t="s">
        <v>32</v>
      </c>
      <c r="N7506" t="s">
        <v>33</v>
      </c>
      <c r="O7506" t="s">
        <v>133</v>
      </c>
      <c r="P7506" t="b">
        <f>production[[#This Row],[Funded Month]]&gt;=DATE(2021,1,1)</f>
        <v>1</v>
      </c>
    </row>
    <row r="7507" spans="1:16" x14ac:dyDescent="0.2">
      <c r="A7507" s="1" t="s">
        <v>11110</v>
      </c>
      <c r="B7507" t="s">
        <v>11066</v>
      </c>
      <c r="C7507" t="s">
        <v>415</v>
      </c>
      <c r="D7507" s="2">
        <v>44470</v>
      </c>
      <c r="E7507" t="s">
        <v>11111</v>
      </c>
      <c r="F7507">
        <f>1</f>
        <v>1</v>
      </c>
      <c r="G7507">
        <v>485000</v>
      </c>
      <c r="H7507" t="s">
        <v>18</v>
      </c>
      <c r="I7507" t="s">
        <v>19</v>
      </c>
      <c r="J7507" t="s">
        <v>20</v>
      </c>
      <c r="K7507" t="s">
        <v>21</v>
      </c>
      <c r="L7507" t="s">
        <v>893</v>
      </c>
      <c r="M7507" t="s">
        <v>32</v>
      </c>
      <c r="N7507" t="s">
        <v>33</v>
      </c>
      <c r="O7507" t="s">
        <v>893</v>
      </c>
      <c r="P7507" t="b">
        <f>production[[#This Row],[Funded Month]]&gt;=DATE(2021,1,1)</f>
        <v>1</v>
      </c>
    </row>
    <row r="7508" spans="1:16" x14ac:dyDescent="0.2">
      <c r="A7508" s="1" t="s">
        <v>11112</v>
      </c>
      <c r="B7508" t="s">
        <v>11066</v>
      </c>
      <c r="C7508" t="s">
        <v>415</v>
      </c>
      <c r="D7508" s="2">
        <v>44470</v>
      </c>
      <c r="E7508" t="s">
        <v>11113</v>
      </c>
      <c r="F7508">
        <f>1</f>
        <v>1</v>
      </c>
      <c r="G7508">
        <v>411000</v>
      </c>
      <c r="H7508" t="s">
        <v>18</v>
      </c>
      <c r="I7508" t="s">
        <v>19</v>
      </c>
      <c r="J7508" t="s">
        <v>20</v>
      </c>
      <c r="K7508" t="s">
        <v>44</v>
      </c>
      <c r="L7508" t="s">
        <v>851</v>
      </c>
      <c r="M7508" t="s">
        <v>32</v>
      </c>
      <c r="N7508" t="s">
        <v>33</v>
      </c>
      <c r="O7508" t="s">
        <v>133</v>
      </c>
      <c r="P7508" t="b">
        <f>production[[#This Row],[Funded Month]]&gt;=DATE(2021,1,1)</f>
        <v>1</v>
      </c>
    </row>
    <row r="7509" spans="1:16" x14ac:dyDescent="0.2">
      <c r="A7509" s="1" t="s">
        <v>11114</v>
      </c>
      <c r="B7509" t="s">
        <v>11066</v>
      </c>
      <c r="C7509" t="s">
        <v>415</v>
      </c>
      <c r="D7509" s="2">
        <v>44470</v>
      </c>
      <c r="E7509" t="s">
        <v>11115</v>
      </c>
      <c r="F7509">
        <f>1</f>
        <v>1</v>
      </c>
      <c r="G7509">
        <v>112500</v>
      </c>
      <c r="H7509" t="s">
        <v>18</v>
      </c>
      <c r="I7509" t="s">
        <v>3172</v>
      </c>
      <c r="J7509" t="s">
        <v>20</v>
      </c>
      <c r="K7509" t="s">
        <v>21</v>
      </c>
      <c r="L7509" t="s">
        <v>836</v>
      </c>
      <c r="M7509" t="s">
        <v>32</v>
      </c>
      <c r="N7509" t="s">
        <v>33</v>
      </c>
      <c r="O7509" t="s">
        <v>133</v>
      </c>
      <c r="P7509" t="b">
        <f>production[[#This Row],[Funded Month]]&gt;=DATE(2021,1,1)</f>
        <v>1</v>
      </c>
    </row>
    <row r="7510" spans="1:16" x14ac:dyDescent="0.2">
      <c r="A7510" s="1" t="s">
        <v>11116</v>
      </c>
      <c r="B7510" t="s">
        <v>11066</v>
      </c>
      <c r="C7510" t="s">
        <v>415</v>
      </c>
      <c r="D7510" s="2">
        <v>44470</v>
      </c>
      <c r="E7510" t="s">
        <v>11117</v>
      </c>
      <c r="F7510">
        <f>1</f>
        <v>1</v>
      </c>
      <c r="G7510">
        <v>535500</v>
      </c>
      <c r="H7510" t="s">
        <v>18</v>
      </c>
      <c r="I7510" t="s">
        <v>19</v>
      </c>
      <c r="J7510" t="s">
        <v>20</v>
      </c>
      <c r="K7510" t="s">
        <v>21</v>
      </c>
      <c r="L7510" t="s">
        <v>838</v>
      </c>
      <c r="M7510" t="s">
        <v>32</v>
      </c>
      <c r="N7510" t="s">
        <v>33</v>
      </c>
      <c r="O7510" t="s">
        <v>133</v>
      </c>
      <c r="P7510" t="b">
        <f>production[[#This Row],[Funded Month]]&gt;=DATE(2021,1,1)</f>
        <v>1</v>
      </c>
    </row>
    <row r="7511" spans="1:16" x14ac:dyDescent="0.2">
      <c r="A7511" s="1" t="s">
        <v>11118</v>
      </c>
      <c r="B7511" t="s">
        <v>11066</v>
      </c>
      <c r="C7511" t="s">
        <v>415</v>
      </c>
      <c r="D7511" s="2">
        <v>44470</v>
      </c>
      <c r="E7511" t="s">
        <v>11119</v>
      </c>
      <c r="F7511">
        <f>1</f>
        <v>1</v>
      </c>
      <c r="G7511">
        <v>289987</v>
      </c>
      <c r="H7511" t="s">
        <v>86</v>
      </c>
      <c r="I7511" t="s">
        <v>87</v>
      </c>
      <c r="J7511" t="s">
        <v>20</v>
      </c>
      <c r="K7511" t="s">
        <v>21</v>
      </c>
      <c r="L7511" t="s">
        <v>885</v>
      </c>
      <c r="M7511" t="s">
        <v>32</v>
      </c>
      <c r="N7511" t="s">
        <v>33</v>
      </c>
      <c r="O7511" t="s">
        <v>1996</v>
      </c>
      <c r="P7511" t="b">
        <f>production[[#This Row],[Funded Month]]&gt;=DATE(2021,1,1)</f>
        <v>1</v>
      </c>
    </row>
    <row r="7512" spans="1:16" x14ac:dyDescent="0.2">
      <c r="A7512" s="1" t="s">
        <v>11120</v>
      </c>
      <c r="B7512" t="s">
        <v>11066</v>
      </c>
      <c r="C7512" t="s">
        <v>415</v>
      </c>
      <c r="D7512" s="2">
        <v>44470</v>
      </c>
      <c r="E7512" t="s">
        <v>11121</v>
      </c>
      <c r="F7512">
        <f>1</f>
        <v>1</v>
      </c>
      <c r="G7512">
        <v>258750</v>
      </c>
      <c r="H7512" t="s">
        <v>18</v>
      </c>
      <c r="I7512" t="s">
        <v>19</v>
      </c>
      <c r="J7512" t="s">
        <v>20</v>
      </c>
      <c r="K7512" t="s">
        <v>21</v>
      </c>
      <c r="L7512" t="s">
        <v>853</v>
      </c>
      <c r="M7512" t="s">
        <v>32</v>
      </c>
      <c r="N7512" t="s">
        <v>33</v>
      </c>
      <c r="O7512" t="s">
        <v>11122</v>
      </c>
      <c r="P7512" t="b">
        <f>production[[#This Row],[Funded Month]]&gt;=DATE(2021,1,1)</f>
        <v>1</v>
      </c>
    </row>
    <row r="7513" spans="1:16" x14ac:dyDescent="0.2">
      <c r="A7513" s="1" t="s">
        <v>11123</v>
      </c>
      <c r="B7513" t="s">
        <v>11066</v>
      </c>
      <c r="C7513" t="s">
        <v>415</v>
      </c>
      <c r="D7513" s="2">
        <v>44470</v>
      </c>
      <c r="E7513" t="s">
        <v>11124</v>
      </c>
      <c r="F7513">
        <f>1</f>
        <v>1</v>
      </c>
      <c r="G7513">
        <v>270000</v>
      </c>
      <c r="H7513" t="s">
        <v>18</v>
      </c>
      <c r="I7513" t="s">
        <v>19</v>
      </c>
      <c r="J7513" t="s">
        <v>20</v>
      </c>
      <c r="K7513" t="s">
        <v>21</v>
      </c>
      <c r="L7513" t="s">
        <v>849</v>
      </c>
      <c r="M7513" t="s">
        <v>32</v>
      </c>
      <c r="N7513" t="s">
        <v>33</v>
      </c>
      <c r="O7513" t="s">
        <v>11125</v>
      </c>
      <c r="P7513" t="b">
        <f>production[[#This Row],[Funded Month]]&gt;=DATE(2021,1,1)</f>
        <v>1</v>
      </c>
    </row>
    <row r="7514" spans="1:16" x14ac:dyDescent="0.2">
      <c r="A7514" s="1" t="s">
        <v>11126</v>
      </c>
      <c r="B7514" t="s">
        <v>11066</v>
      </c>
      <c r="C7514" t="s">
        <v>415</v>
      </c>
      <c r="D7514" s="2">
        <v>44470</v>
      </c>
      <c r="E7514" t="s">
        <v>11127</v>
      </c>
      <c r="F7514">
        <f>1</f>
        <v>1</v>
      </c>
      <c r="G7514">
        <v>328000</v>
      </c>
      <c r="H7514" t="s">
        <v>18</v>
      </c>
      <c r="I7514" t="s">
        <v>19</v>
      </c>
      <c r="J7514" t="s">
        <v>20</v>
      </c>
      <c r="K7514" t="s">
        <v>21</v>
      </c>
      <c r="L7514" t="s">
        <v>836</v>
      </c>
      <c r="M7514" t="s">
        <v>32</v>
      </c>
      <c r="N7514" t="s">
        <v>33</v>
      </c>
      <c r="O7514" t="s">
        <v>133</v>
      </c>
      <c r="P7514" t="b">
        <f>production[[#This Row],[Funded Month]]&gt;=DATE(2021,1,1)</f>
        <v>1</v>
      </c>
    </row>
    <row r="7515" spans="1:16" x14ac:dyDescent="0.2">
      <c r="A7515" s="1" t="s">
        <v>11128</v>
      </c>
      <c r="B7515" t="s">
        <v>11066</v>
      </c>
      <c r="C7515" t="s">
        <v>415</v>
      </c>
      <c r="D7515" s="2">
        <v>44470</v>
      </c>
      <c r="E7515" t="s">
        <v>11129</v>
      </c>
      <c r="F7515">
        <f>1</f>
        <v>1</v>
      </c>
      <c r="G7515">
        <v>575000</v>
      </c>
      <c r="H7515" t="s">
        <v>238</v>
      </c>
      <c r="I7515" t="s">
        <v>260</v>
      </c>
      <c r="J7515" t="s">
        <v>20</v>
      </c>
      <c r="K7515" t="s">
        <v>21</v>
      </c>
      <c r="L7515" t="s">
        <v>836</v>
      </c>
      <c r="M7515" t="s">
        <v>32</v>
      </c>
      <c r="N7515" t="s">
        <v>33</v>
      </c>
      <c r="O7515" t="s">
        <v>133</v>
      </c>
      <c r="P7515" t="b">
        <f>production[[#This Row],[Funded Month]]&gt;=DATE(2021,1,1)</f>
        <v>1</v>
      </c>
    </row>
    <row r="7516" spans="1:16" x14ac:dyDescent="0.2">
      <c r="A7516" s="1" t="s">
        <v>11130</v>
      </c>
      <c r="B7516" t="s">
        <v>11066</v>
      </c>
      <c r="C7516" t="s">
        <v>415</v>
      </c>
      <c r="D7516" s="2">
        <v>44470</v>
      </c>
      <c r="E7516" t="s">
        <v>11131</v>
      </c>
      <c r="F7516">
        <f>1</f>
        <v>1</v>
      </c>
      <c r="G7516">
        <v>480150</v>
      </c>
      <c r="H7516" t="s">
        <v>18</v>
      </c>
      <c r="I7516" t="s">
        <v>19</v>
      </c>
      <c r="J7516" t="s">
        <v>20</v>
      </c>
      <c r="K7516" t="s">
        <v>21</v>
      </c>
      <c r="L7516" t="s">
        <v>838</v>
      </c>
      <c r="M7516" t="s">
        <v>32</v>
      </c>
      <c r="N7516" t="s">
        <v>881</v>
      </c>
      <c r="O7516" t="s">
        <v>133</v>
      </c>
      <c r="P7516" t="b">
        <f>production[[#This Row],[Funded Month]]&gt;=DATE(2021,1,1)</f>
        <v>1</v>
      </c>
    </row>
    <row r="7517" spans="1:16" x14ac:dyDescent="0.2">
      <c r="A7517" s="1" t="s">
        <v>11132</v>
      </c>
      <c r="B7517" t="s">
        <v>11066</v>
      </c>
      <c r="C7517" t="s">
        <v>415</v>
      </c>
      <c r="D7517" s="2">
        <v>44470</v>
      </c>
      <c r="E7517" t="s">
        <v>11133</v>
      </c>
      <c r="F7517">
        <f>1</f>
        <v>1</v>
      </c>
      <c r="G7517">
        <v>1450000</v>
      </c>
      <c r="H7517" t="s">
        <v>18</v>
      </c>
      <c r="I7517" t="s">
        <v>102</v>
      </c>
      <c r="J7517" t="s">
        <v>20</v>
      </c>
      <c r="K7517" t="s">
        <v>21</v>
      </c>
      <c r="L7517" t="s">
        <v>838</v>
      </c>
      <c r="M7517" t="s">
        <v>32</v>
      </c>
      <c r="N7517" t="s">
        <v>33</v>
      </c>
      <c r="O7517" t="s">
        <v>133</v>
      </c>
      <c r="P7517" t="b">
        <f>production[[#This Row],[Funded Month]]&gt;=DATE(2021,1,1)</f>
        <v>1</v>
      </c>
    </row>
    <row r="7518" spans="1:16" x14ac:dyDescent="0.2">
      <c r="A7518" s="1" t="s">
        <v>11134</v>
      </c>
      <c r="B7518" t="s">
        <v>11066</v>
      </c>
      <c r="C7518" t="s">
        <v>415</v>
      </c>
      <c r="D7518" s="2">
        <v>44470</v>
      </c>
      <c r="E7518" t="s">
        <v>11135</v>
      </c>
      <c r="F7518">
        <f>1</f>
        <v>1</v>
      </c>
      <c r="G7518">
        <v>97600</v>
      </c>
      <c r="H7518" t="s">
        <v>18</v>
      </c>
      <c r="I7518" t="s">
        <v>19</v>
      </c>
      <c r="J7518" t="s">
        <v>20</v>
      </c>
      <c r="K7518" t="s">
        <v>21</v>
      </c>
      <c r="L7518" t="s">
        <v>849</v>
      </c>
      <c r="M7518" t="s">
        <v>32</v>
      </c>
      <c r="N7518" t="s">
        <v>33</v>
      </c>
      <c r="O7518" t="s">
        <v>11136</v>
      </c>
      <c r="P7518" t="b">
        <f>production[[#This Row],[Funded Month]]&gt;=DATE(2021,1,1)</f>
        <v>1</v>
      </c>
    </row>
    <row r="7519" spans="1:16" x14ac:dyDescent="0.2">
      <c r="A7519" s="1" t="s">
        <v>11137</v>
      </c>
      <c r="B7519" t="s">
        <v>11066</v>
      </c>
      <c r="C7519" t="s">
        <v>415</v>
      </c>
      <c r="D7519" s="2">
        <v>44470</v>
      </c>
      <c r="E7519" t="s">
        <v>11138</v>
      </c>
      <c r="F7519">
        <f>1</f>
        <v>1</v>
      </c>
      <c r="G7519">
        <v>318750</v>
      </c>
      <c r="H7519" t="s">
        <v>18</v>
      </c>
      <c r="I7519" t="s">
        <v>19</v>
      </c>
      <c r="J7519" t="s">
        <v>20</v>
      </c>
      <c r="K7519" t="s">
        <v>21</v>
      </c>
      <c r="L7519" t="s">
        <v>853</v>
      </c>
      <c r="M7519" t="s">
        <v>32</v>
      </c>
      <c r="N7519" t="s">
        <v>33</v>
      </c>
      <c r="O7519" t="s">
        <v>11139</v>
      </c>
      <c r="P7519" t="b">
        <f>production[[#This Row],[Funded Month]]&gt;=DATE(2021,1,1)</f>
        <v>1</v>
      </c>
    </row>
    <row r="7520" spans="1:16" x14ac:dyDescent="0.2">
      <c r="A7520" s="1" t="s">
        <v>11140</v>
      </c>
      <c r="B7520" t="s">
        <v>11066</v>
      </c>
      <c r="C7520" t="s">
        <v>415</v>
      </c>
      <c r="D7520" s="2">
        <v>44470</v>
      </c>
      <c r="E7520" t="s">
        <v>11141</v>
      </c>
      <c r="F7520">
        <f>1</f>
        <v>1</v>
      </c>
      <c r="G7520">
        <v>55000</v>
      </c>
      <c r="H7520" t="s">
        <v>18</v>
      </c>
      <c r="I7520" t="s">
        <v>19</v>
      </c>
      <c r="J7520" t="s">
        <v>20</v>
      </c>
      <c r="K7520" t="s">
        <v>21</v>
      </c>
      <c r="L7520" t="s">
        <v>885</v>
      </c>
      <c r="M7520" t="s">
        <v>32</v>
      </c>
      <c r="N7520" t="s">
        <v>33</v>
      </c>
      <c r="O7520" t="s">
        <v>11142</v>
      </c>
      <c r="P7520" t="b">
        <f>production[[#This Row],[Funded Month]]&gt;=DATE(2021,1,1)</f>
        <v>1</v>
      </c>
    </row>
    <row r="7521" spans="1:16" x14ac:dyDescent="0.2">
      <c r="A7521" s="1" t="s">
        <v>11143</v>
      </c>
      <c r="B7521" t="s">
        <v>11066</v>
      </c>
      <c r="C7521" t="s">
        <v>415</v>
      </c>
      <c r="D7521" s="2">
        <v>44470</v>
      </c>
      <c r="E7521" t="s">
        <v>11144</v>
      </c>
      <c r="F7521">
        <f>1</f>
        <v>1</v>
      </c>
      <c r="G7521">
        <v>84100</v>
      </c>
      <c r="H7521" t="s">
        <v>18</v>
      </c>
      <c r="I7521" t="s">
        <v>59</v>
      </c>
      <c r="J7521" t="s">
        <v>20</v>
      </c>
      <c r="K7521" t="s">
        <v>27</v>
      </c>
      <c r="L7521" t="s">
        <v>849</v>
      </c>
      <c r="M7521" t="s">
        <v>32</v>
      </c>
      <c r="N7521" t="s">
        <v>33</v>
      </c>
      <c r="O7521" t="s">
        <v>11145</v>
      </c>
      <c r="P7521" t="b">
        <f>production[[#This Row],[Funded Month]]&gt;=DATE(2021,1,1)</f>
        <v>1</v>
      </c>
    </row>
    <row r="7522" spans="1:16" x14ac:dyDescent="0.2">
      <c r="A7522" s="1" t="s">
        <v>11146</v>
      </c>
      <c r="B7522" t="s">
        <v>11066</v>
      </c>
      <c r="C7522" t="s">
        <v>415</v>
      </c>
      <c r="D7522" s="2">
        <v>44470</v>
      </c>
      <c r="E7522" t="s">
        <v>11147</v>
      </c>
      <c r="F7522">
        <f>1</f>
        <v>1</v>
      </c>
      <c r="G7522">
        <v>475000</v>
      </c>
      <c r="H7522" t="s">
        <v>18</v>
      </c>
      <c r="I7522" t="s">
        <v>19</v>
      </c>
      <c r="J7522" t="s">
        <v>20</v>
      </c>
      <c r="K7522" t="s">
        <v>21</v>
      </c>
      <c r="L7522" t="s">
        <v>893</v>
      </c>
      <c r="M7522" t="s">
        <v>32</v>
      </c>
      <c r="N7522" t="s">
        <v>33</v>
      </c>
      <c r="O7522" t="s">
        <v>11148</v>
      </c>
      <c r="P7522" t="b">
        <f>production[[#This Row],[Funded Month]]&gt;=DATE(2021,1,1)</f>
        <v>1</v>
      </c>
    </row>
    <row r="7523" spans="1:16" x14ac:dyDescent="0.2">
      <c r="A7523" s="1" t="s">
        <v>11149</v>
      </c>
      <c r="B7523" t="s">
        <v>11066</v>
      </c>
      <c r="C7523" t="s">
        <v>415</v>
      </c>
      <c r="D7523" s="2">
        <v>44470</v>
      </c>
      <c r="E7523" t="s">
        <v>11150</v>
      </c>
      <c r="F7523">
        <f>1</f>
        <v>1</v>
      </c>
      <c r="G7523">
        <v>297000</v>
      </c>
      <c r="H7523" t="s">
        <v>18</v>
      </c>
      <c r="I7523" t="s">
        <v>19</v>
      </c>
      <c r="J7523" t="s">
        <v>20</v>
      </c>
      <c r="K7523" t="s">
        <v>21</v>
      </c>
      <c r="L7523" t="s">
        <v>836</v>
      </c>
      <c r="M7523" t="s">
        <v>32</v>
      </c>
      <c r="N7523" t="s">
        <v>33</v>
      </c>
      <c r="O7523" t="s">
        <v>11151</v>
      </c>
      <c r="P7523" t="b">
        <f>production[[#This Row],[Funded Month]]&gt;=DATE(2021,1,1)</f>
        <v>1</v>
      </c>
    </row>
    <row r="7524" spans="1:16" x14ac:dyDescent="0.2">
      <c r="A7524" s="1" t="s">
        <v>11152</v>
      </c>
      <c r="B7524" t="s">
        <v>11066</v>
      </c>
      <c r="C7524" t="s">
        <v>415</v>
      </c>
      <c r="D7524" s="2">
        <v>44470</v>
      </c>
      <c r="E7524" t="s">
        <v>11153</v>
      </c>
      <c r="F7524">
        <f>1</f>
        <v>1</v>
      </c>
      <c r="G7524">
        <v>426400</v>
      </c>
      <c r="H7524" t="s">
        <v>18</v>
      </c>
      <c r="I7524" t="s">
        <v>19</v>
      </c>
      <c r="J7524" t="s">
        <v>20</v>
      </c>
      <c r="K7524" t="s">
        <v>21</v>
      </c>
      <c r="L7524" t="s">
        <v>838</v>
      </c>
      <c r="M7524" t="s">
        <v>32</v>
      </c>
      <c r="N7524" t="s">
        <v>33</v>
      </c>
      <c r="O7524" t="s">
        <v>133</v>
      </c>
      <c r="P7524" t="b">
        <f>production[[#This Row],[Funded Month]]&gt;=DATE(2021,1,1)</f>
        <v>1</v>
      </c>
    </row>
    <row r="7525" spans="1:16" x14ac:dyDescent="0.2">
      <c r="A7525" s="1" t="s">
        <v>11154</v>
      </c>
      <c r="B7525" t="s">
        <v>11066</v>
      </c>
      <c r="C7525" t="s">
        <v>415</v>
      </c>
      <c r="D7525" s="2">
        <v>44470</v>
      </c>
      <c r="E7525" t="s">
        <v>11155</v>
      </c>
      <c r="F7525">
        <f>1</f>
        <v>1</v>
      </c>
      <c r="G7525">
        <v>420000</v>
      </c>
      <c r="H7525" t="s">
        <v>18</v>
      </c>
      <c r="I7525" t="s">
        <v>19</v>
      </c>
      <c r="J7525" t="s">
        <v>20</v>
      </c>
      <c r="K7525" t="s">
        <v>44</v>
      </c>
      <c r="L7525" t="s">
        <v>851</v>
      </c>
      <c r="M7525" t="s">
        <v>32</v>
      </c>
      <c r="N7525" t="s">
        <v>33</v>
      </c>
      <c r="O7525" t="s">
        <v>133</v>
      </c>
      <c r="P7525" t="b">
        <f>production[[#This Row],[Funded Month]]&gt;=DATE(2021,1,1)</f>
        <v>1</v>
      </c>
    </row>
    <row r="7526" spans="1:16" x14ac:dyDescent="0.2">
      <c r="A7526" s="1" t="s">
        <v>11156</v>
      </c>
      <c r="B7526" t="s">
        <v>11066</v>
      </c>
      <c r="C7526" t="s">
        <v>415</v>
      </c>
      <c r="D7526" s="2">
        <v>44470</v>
      </c>
      <c r="E7526" t="s">
        <v>11157</v>
      </c>
      <c r="F7526">
        <f>1</f>
        <v>1</v>
      </c>
      <c r="G7526">
        <v>444400</v>
      </c>
      <c r="H7526" t="s">
        <v>18</v>
      </c>
      <c r="I7526" t="s">
        <v>50</v>
      </c>
      <c r="J7526" t="s">
        <v>20</v>
      </c>
      <c r="K7526" t="s">
        <v>27</v>
      </c>
      <c r="L7526" t="s">
        <v>849</v>
      </c>
      <c r="M7526" t="s">
        <v>32</v>
      </c>
      <c r="N7526" t="s">
        <v>33</v>
      </c>
      <c r="O7526" t="s">
        <v>11158</v>
      </c>
      <c r="P7526" t="b">
        <f>production[[#This Row],[Funded Month]]&gt;=DATE(2021,1,1)</f>
        <v>1</v>
      </c>
    </row>
    <row r="7527" spans="1:16" x14ac:dyDescent="0.2">
      <c r="A7527" s="1" t="s">
        <v>11159</v>
      </c>
      <c r="B7527" t="s">
        <v>11066</v>
      </c>
      <c r="C7527" t="s">
        <v>415</v>
      </c>
      <c r="D7527" s="2">
        <v>44470</v>
      </c>
      <c r="E7527" t="s">
        <v>11160</v>
      </c>
      <c r="F7527">
        <f>1</f>
        <v>1</v>
      </c>
      <c r="G7527">
        <v>420750</v>
      </c>
      <c r="H7527" t="s">
        <v>18</v>
      </c>
      <c r="I7527" t="s">
        <v>19</v>
      </c>
      <c r="J7527" t="s">
        <v>20</v>
      </c>
      <c r="K7527" t="s">
        <v>21</v>
      </c>
      <c r="L7527" t="s">
        <v>836</v>
      </c>
      <c r="M7527" t="s">
        <v>32</v>
      </c>
      <c r="N7527" t="s">
        <v>33</v>
      </c>
      <c r="O7527" t="s">
        <v>133</v>
      </c>
      <c r="P7527" t="b">
        <f>production[[#This Row],[Funded Month]]&gt;=DATE(2021,1,1)</f>
        <v>1</v>
      </c>
    </row>
    <row r="7528" spans="1:16" x14ac:dyDescent="0.2">
      <c r="A7528" s="1" t="s">
        <v>11161</v>
      </c>
      <c r="B7528" t="s">
        <v>11066</v>
      </c>
      <c r="C7528" t="s">
        <v>415</v>
      </c>
      <c r="D7528" s="2">
        <v>44470</v>
      </c>
      <c r="E7528" t="s">
        <v>11162</v>
      </c>
      <c r="F7528">
        <f>1</f>
        <v>1</v>
      </c>
      <c r="G7528">
        <v>430000</v>
      </c>
      <c r="H7528" t="s">
        <v>18</v>
      </c>
      <c r="I7528" t="s">
        <v>19</v>
      </c>
      <c r="J7528" t="s">
        <v>20</v>
      </c>
      <c r="K7528" t="s">
        <v>44</v>
      </c>
      <c r="L7528" t="s">
        <v>853</v>
      </c>
      <c r="M7528" t="s">
        <v>32</v>
      </c>
      <c r="N7528" t="s">
        <v>33</v>
      </c>
      <c r="O7528" t="s">
        <v>2007</v>
      </c>
      <c r="P7528" t="b">
        <f>production[[#This Row],[Funded Month]]&gt;=DATE(2021,1,1)</f>
        <v>1</v>
      </c>
    </row>
    <row r="7529" spans="1:16" x14ac:dyDescent="0.2">
      <c r="A7529" s="1" t="s">
        <v>11163</v>
      </c>
      <c r="B7529" t="s">
        <v>11066</v>
      </c>
      <c r="C7529" t="s">
        <v>415</v>
      </c>
      <c r="D7529" s="2">
        <v>44470</v>
      </c>
      <c r="E7529" t="s">
        <v>11164</v>
      </c>
      <c r="F7529">
        <f>1</f>
        <v>1</v>
      </c>
      <c r="G7529">
        <v>380000</v>
      </c>
      <c r="H7529" t="s">
        <v>18</v>
      </c>
      <c r="I7529" t="s">
        <v>19</v>
      </c>
      <c r="J7529" t="s">
        <v>20</v>
      </c>
      <c r="K7529" t="s">
        <v>44</v>
      </c>
      <c r="L7529" t="s">
        <v>849</v>
      </c>
      <c r="M7529" t="s">
        <v>32</v>
      </c>
      <c r="N7529" t="s">
        <v>33</v>
      </c>
      <c r="O7529" t="s">
        <v>1921</v>
      </c>
      <c r="P7529" t="b">
        <f>production[[#This Row],[Funded Month]]&gt;=DATE(2021,1,1)</f>
        <v>1</v>
      </c>
    </row>
    <row r="7530" spans="1:16" x14ac:dyDescent="0.2">
      <c r="A7530" s="1" t="s">
        <v>11165</v>
      </c>
      <c r="B7530" t="s">
        <v>11066</v>
      </c>
      <c r="C7530" t="s">
        <v>415</v>
      </c>
      <c r="D7530" s="2">
        <v>44470</v>
      </c>
      <c r="E7530" t="s">
        <v>11115</v>
      </c>
      <c r="F7530">
        <f>1</f>
        <v>1</v>
      </c>
      <c r="G7530">
        <v>3375</v>
      </c>
      <c r="H7530" t="s">
        <v>18</v>
      </c>
      <c r="I7530" t="s">
        <v>3189</v>
      </c>
      <c r="J7530" t="s">
        <v>398</v>
      </c>
      <c r="K7530" t="s">
        <v>21</v>
      </c>
      <c r="L7530" t="s">
        <v>836</v>
      </c>
      <c r="M7530" t="s">
        <v>32</v>
      </c>
      <c r="N7530" t="s">
        <v>33</v>
      </c>
      <c r="O7530" t="s">
        <v>133</v>
      </c>
      <c r="P7530" t="b">
        <f>production[[#This Row],[Funded Month]]&gt;=DATE(2021,1,1)</f>
        <v>1</v>
      </c>
    </row>
    <row r="7531" spans="1:16" x14ac:dyDescent="0.2">
      <c r="A7531" s="1" t="s">
        <v>11166</v>
      </c>
      <c r="B7531" t="s">
        <v>11066</v>
      </c>
      <c r="C7531" t="s">
        <v>415</v>
      </c>
      <c r="D7531" s="2">
        <v>44470</v>
      </c>
      <c r="E7531" t="s">
        <v>11167</v>
      </c>
      <c r="F7531">
        <f>1</f>
        <v>1</v>
      </c>
      <c r="G7531">
        <v>138750</v>
      </c>
      <c r="H7531" t="s">
        <v>18</v>
      </c>
      <c r="I7531" t="s">
        <v>50</v>
      </c>
      <c r="J7531" t="s">
        <v>20</v>
      </c>
      <c r="K7531" t="s">
        <v>44</v>
      </c>
      <c r="L7531" t="s">
        <v>849</v>
      </c>
      <c r="M7531" t="s">
        <v>32</v>
      </c>
      <c r="N7531" t="s">
        <v>33</v>
      </c>
      <c r="O7531" t="s">
        <v>1921</v>
      </c>
      <c r="P7531" t="b">
        <f>production[[#This Row],[Funded Month]]&gt;=DATE(2021,1,1)</f>
        <v>1</v>
      </c>
    </row>
    <row r="7532" spans="1:16" x14ac:dyDescent="0.2">
      <c r="A7532" s="1" t="s">
        <v>11168</v>
      </c>
      <c r="B7532" t="s">
        <v>11066</v>
      </c>
      <c r="C7532" t="s">
        <v>415</v>
      </c>
      <c r="D7532" s="2">
        <v>44470</v>
      </c>
      <c r="E7532" t="s">
        <v>11167</v>
      </c>
      <c r="F7532">
        <f>1</f>
        <v>1</v>
      </c>
      <c r="G7532">
        <v>174000</v>
      </c>
      <c r="H7532" t="s">
        <v>18</v>
      </c>
      <c r="I7532" t="s">
        <v>50</v>
      </c>
      <c r="J7532" t="s">
        <v>20</v>
      </c>
      <c r="K7532" t="s">
        <v>44</v>
      </c>
      <c r="L7532" t="s">
        <v>849</v>
      </c>
      <c r="M7532" t="s">
        <v>32</v>
      </c>
      <c r="N7532" t="s">
        <v>33</v>
      </c>
      <c r="O7532" t="s">
        <v>1921</v>
      </c>
      <c r="P7532" t="b">
        <f>production[[#This Row],[Funded Month]]&gt;=DATE(2021,1,1)</f>
        <v>1</v>
      </c>
    </row>
    <row r="7533" spans="1:16" x14ac:dyDescent="0.2">
      <c r="A7533" s="1" t="s">
        <v>11169</v>
      </c>
      <c r="B7533" t="s">
        <v>11066</v>
      </c>
      <c r="C7533" t="s">
        <v>415</v>
      </c>
      <c r="D7533" s="2">
        <v>44470</v>
      </c>
      <c r="E7533" t="s">
        <v>11170</v>
      </c>
      <c r="F7533">
        <f>1</f>
        <v>1</v>
      </c>
      <c r="G7533">
        <v>201750</v>
      </c>
      <c r="H7533" t="s">
        <v>18</v>
      </c>
      <c r="I7533" t="s">
        <v>19</v>
      </c>
      <c r="J7533" t="s">
        <v>20</v>
      </c>
      <c r="K7533" t="s">
        <v>21</v>
      </c>
      <c r="L7533" t="s">
        <v>846</v>
      </c>
      <c r="M7533" t="s">
        <v>847</v>
      </c>
      <c r="N7533" t="s">
        <v>33</v>
      </c>
      <c r="O7533" t="s">
        <v>11171</v>
      </c>
      <c r="P7533" t="b">
        <f>production[[#This Row],[Funded Month]]&gt;=DATE(2021,1,1)</f>
        <v>1</v>
      </c>
    </row>
    <row r="7534" spans="1:16" x14ac:dyDescent="0.2">
      <c r="A7534" s="1" t="s">
        <v>11172</v>
      </c>
      <c r="B7534" t="s">
        <v>11066</v>
      </c>
      <c r="C7534" t="s">
        <v>415</v>
      </c>
      <c r="D7534" s="2">
        <v>44470</v>
      </c>
      <c r="E7534" t="s">
        <v>11173</v>
      </c>
      <c r="F7534">
        <f>1</f>
        <v>1</v>
      </c>
      <c r="G7534">
        <v>110000</v>
      </c>
      <c r="H7534" t="s">
        <v>18</v>
      </c>
      <c r="I7534" t="s">
        <v>50</v>
      </c>
      <c r="J7534" t="s">
        <v>20</v>
      </c>
      <c r="K7534" t="s">
        <v>44</v>
      </c>
      <c r="L7534" t="s">
        <v>843</v>
      </c>
      <c r="M7534" t="s">
        <v>32</v>
      </c>
      <c r="N7534" t="s">
        <v>33</v>
      </c>
      <c r="O7534" t="s">
        <v>11174</v>
      </c>
      <c r="P7534" t="b">
        <f>production[[#This Row],[Funded Month]]&gt;=DATE(2021,1,1)</f>
        <v>1</v>
      </c>
    </row>
    <row r="7535" spans="1:16" x14ac:dyDescent="0.2">
      <c r="A7535" s="1" t="s">
        <v>11175</v>
      </c>
      <c r="B7535" t="s">
        <v>11066</v>
      </c>
      <c r="C7535" t="s">
        <v>415</v>
      </c>
      <c r="D7535" s="2">
        <v>44470</v>
      </c>
      <c r="E7535" t="s">
        <v>11176</v>
      </c>
      <c r="F7535">
        <f>1</f>
        <v>1</v>
      </c>
      <c r="G7535">
        <v>148750</v>
      </c>
      <c r="H7535" t="s">
        <v>18</v>
      </c>
      <c r="I7535" t="s">
        <v>19</v>
      </c>
      <c r="J7535" t="s">
        <v>20</v>
      </c>
      <c r="K7535" t="s">
        <v>21</v>
      </c>
      <c r="L7535" t="s">
        <v>851</v>
      </c>
      <c r="M7535" t="s">
        <v>32</v>
      </c>
      <c r="N7535" t="s">
        <v>33</v>
      </c>
      <c r="O7535" t="s">
        <v>133</v>
      </c>
      <c r="P7535" t="b">
        <f>production[[#This Row],[Funded Month]]&gt;=DATE(2021,1,1)</f>
        <v>1</v>
      </c>
    </row>
    <row r="7536" spans="1:16" x14ac:dyDescent="0.2">
      <c r="A7536" s="1" t="s">
        <v>11177</v>
      </c>
      <c r="B7536" t="s">
        <v>11066</v>
      </c>
      <c r="C7536" t="s">
        <v>415</v>
      </c>
      <c r="D7536" s="2">
        <v>44470</v>
      </c>
      <c r="E7536" t="s">
        <v>11178</v>
      </c>
      <c r="F7536">
        <f>1</f>
        <v>1</v>
      </c>
      <c r="G7536">
        <v>488000</v>
      </c>
      <c r="H7536" t="s">
        <v>18</v>
      </c>
      <c r="I7536" t="s">
        <v>19</v>
      </c>
      <c r="J7536" t="s">
        <v>20</v>
      </c>
      <c r="K7536" t="s">
        <v>21</v>
      </c>
      <c r="L7536" t="s">
        <v>853</v>
      </c>
      <c r="M7536" t="s">
        <v>32</v>
      </c>
      <c r="N7536" t="s">
        <v>33</v>
      </c>
      <c r="O7536" t="s">
        <v>11179</v>
      </c>
      <c r="P7536" t="b">
        <f>production[[#This Row],[Funded Month]]&gt;=DATE(2021,1,1)</f>
        <v>1</v>
      </c>
    </row>
    <row r="7537" spans="1:16" x14ac:dyDescent="0.2">
      <c r="A7537" s="1" t="s">
        <v>11180</v>
      </c>
      <c r="B7537" t="s">
        <v>11066</v>
      </c>
      <c r="C7537" t="s">
        <v>415</v>
      </c>
      <c r="D7537" s="2">
        <v>44470</v>
      </c>
      <c r="E7537" t="s">
        <v>11181</v>
      </c>
      <c r="F7537">
        <f>1</f>
        <v>1</v>
      </c>
      <c r="G7537">
        <v>228000</v>
      </c>
      <c r="H7537" t="s">
        <v>18</v>
      </c>
      <c r="I7537" t="s">
        <v>19</v>
      </c>
      <c r="J7537" t="s">
        <v>20</v>
      </c>
      <c r="K7537" t="s">
        <v>21</v>
      </c>
      <c r="L7537" t="s">
        <v>851</v>
      </c>
      <c r="M7537" t="s">
        <v>32</v>
      </c>
      <c r="N7537" t="s">
        <v>33</v>
      </c>
      <c r="O7537" t="s">
        <v>133</v>
      </c>
      <c r="P7537" t="b">
        <f>production[[#This Row],[Funded Month]]&gt;=DATE(2021,1,1)</f>
        <v>1</v>
      </c>
    </row>
    <row r="7538" spans="1:16" x14ac:dyDescent="0.2">
      <c r="A7538" s="1" t="s">
        <v>11182</v>
      </c>
      <c r="B7538" t="s">
        <v>11066</v>
      </c>
      <c r="C7538" t="s">
        <v>415</v>
      </c>
      <c r="D7538" s="2">
        <v>44470</v>
      </c>
      <c r="E7538" t="s">
        <v>11183</v>
      </c>
      <c r="F7538">
        <f>1</f>
        <v>1</v>
      </c>
      <c r="G7538">
        <v>148000</v>
      </c>
      <c r="H7538" t="s">
        <v>18</v>
      </c>
      <c r="I7538" t="s">
        <v>19</v>
      </c>
      <c r="J7538" t="s">
        <v>20</v>
      </c>
      <c r="K7538" t="s">
        <v>21</v>
      </c>
      <c r="L7538" t="s">
        <v>843</v>
      </c>
      <c r="M7538" t="s">
        <v>32</v>
      </c>
      <c r="N7538" t="s">
        <v>33</v>
      </c>
      <c r="O7538" t="s">
        <v>11184</v>
      </c>
      <c r="P7538" t="b">
        <f>production[[#This Row],[Funded Month]]&gt;=DATE(2021,1,1)</f>
        <v>1</v>
      </c>
    </row>
    <row r="7539" spans="1:16" x14ac:dyDescent="0.2">
      <c r="A7539" s="1" t="s">
        <v>11185</v>
      </c>
      <c r="B7539" t="s">
        <v>11066</v>
      </c>
      <c r="C7539" t="s">
        <v>415</v>
      </c>
      <c r="D7539" s="2">
        <v>44470</v>
      </c>
      <c r="E7539" t="s">
        <v>11186</v>
      </c>
      <c r="F7539">
        <f>1</f>
        <v>1</v>
      </c>
      <c r="G7539">
        <v>146000</v>
      </c>
      <c r="H7539" t="s">
        <v>18</v>
      </c>
      <c r="I7539" t="s">
        <v>47</v>
      </c>
      <c r="J7539" t="s">
        <v>20</v>
      </c>
      <c r="K7539" t="s">
        <v>44</v>
      </c>
      <c r="L7539" t="s">
        <v>838</v>
      </c>
      <c r="M7539" t="s">
        <v>32</v>
      </c>
      <c r="N7539" t="s">
        <v>33</v>
      </c>
      <c r="O7539" t="s">
        <v>133</v>
      </c>
      <c r="P7539" t="b">
        <f>production[[#This Row],[Funded Month]]&gt;=DATE(2021,1,1)</f>
        <v>1</v>
      </c>
    </row>
    <row r="7540" spans="1:16" x14ac:dyDescent="0.2">
      <c r="A7540" s="1" t="s">
        <v>11187</v>
      </c>
      <c r="B7540" t="s">
        <v>11066</v>
      </c>
      <c r="C7540" t="s">
        <v>415</v>
      </c>
      <c r="D7540" s="2">
        <v>44470</v>
      </c>
      <c r="E7540" t="s">
        <v>11188</v>
      </c>
      <c r="F7540">
        <f>1</f>
        <v>1</v>
      </c>
      <c r="G7540">
        <v>124500</v>
      </c>
      <c r="H7540" t="s">
        <v>18</v>
      </c>
      <c r="I7540" t="s">
        <v>19</v>
      </c>
      <c r="J7540" t="s">
        <v>20</v>
      </c>
      <c r="K7540" t="s">
        <v>21</v>
      </c>
      <c r="L7540" t="s">
        <v>851</v>
      </c>
      <c r="M7540" t="s">
        <v>32</v>
      </c>
      <c r="N7540" t="s">
        <v>33</v>
      </c>
      <c r="O7540" t="s">
        <v>133</v>
      </c>
      <c r="P7540" t="b">
        <f>production[[#This Row],[Funded Month]]&gt;=DATE(2021,1,1)</f>
        <v>1</v>
      </c>
    </row>
    <row r="7541" spans="1:16" x14ac:dyDescent="0.2">
      <c r="A7541" s="1" t="s">
        <v>11189</v>
      </c>
      <c r="B7541" t="s">
        <v>11066</v>
      </c>
      <c r="C7541" t="s">
        <v>415</v>
      </c>
      <c r="D7541" s="2">
        <v>44470</v>
      </c>
      <c r="E7541" t="s">
        <v>11190</v>
      </c>
      <c r="F7541">
        <f>1</f>
        <v>1</v>
      </c>
      <c r="G7541">
        <v>155000</v>
      </c>
      <c r="H7541" t="s">
        <v>18</v>
      </c>
      <c r="I7541" t="s">
        <v>19</v>
      </c>
      <c r="J7541" t="s">
        <v>20</v>
      </c>
      <c r="K7541" t="s">
        <v>27</v>
      </c>
      <c r="L7541" t="s">
        <v>838</v>
      </c>
      <c r="M7541" t="s">
        <v>32</v>
      </c>
      <c r="N7541" t="s">
        <v>33</v>
      </c>
      <c r="O7541" t="s">
        <v>133</v>
      </c>
      <c r="P7541" t="b">
        <f>production[[#This Row],[Funded Month]]&gt;=DATE(2021,1,1)</f>
        <v>1</v>
      </c>
    </row>
    <row r="7542" spans="1:16" x14ac:dyDescent="0.2">
      <c r="A7542" s="1" t="s">
        <v>11191</v>
      </c>
      <c r="B7542" t="s">
        <v>11066</v>
      </c>
      <c r="C7542" t="s">
        <v>415</v>
      </c>
      <c r="D7542" s="2">
        <v>44470</v>
      </c>
      <c r="E7542" t="s">
        <v>11192</v>
      </c>
      <c r="F7542">
        <f>1</f>
        <v>1</v>
      </c>
      <c r="G7542">
        <v>197450</v>
      </c>
      <c r="H7542" t="s">
        <v>18</v>
      </c>
      <c r="I7542" t="s">
        <v>19</v>
      </c>
      <c r="J7542" t="s">
        <v>20</v>
      </c>
      <c r="K7542" t="s">
        <v>21</v>
      </c>
      <c r="L7542" t="s">
        <v>853</v>
      </c>
      <c r="M7542" t="s">
        <v>32</v>
      </c>
      <c r="N7542" t="s">
        <v>33</v>
      </c>
      <c r="O7542" t="s">
        <v>11193</v>
      </c>
      <c r="P7542" t="b">
        <f>production[[#This Row],[Funded Month]]&gt;=DATE(2021,1,1)</f>
        <v>1</v>
      </c>
    </row>
    <row r="7543" spans="1:16" x14ac:dyDescent="0.2">
      <c r="A7543" s="1" t="s">
        <v>11194</v>
      </c>
      <c r="B7543" t="s">
        <v>11195</v>
      </c>
      <c r="C7543" t="s">
        <v>922</v>
      </c>
      <c r="D7543" s="2">
        <v>44470</v>
      </c>
      <c r="E7543" t="s">
        <v>11196</v>
      </c>
      <c r="F7543">
        <f>1</f>
        <v>1</v>
      </c>
      <c r="G7543">
        <v>348404</v>
      </c>
      <c r="H7543" t="s">
        <v>18</v>
      </c>
      <c r="I7543" t="s">
        <v>19</v>
      </c>
      <c r="J7543" t="s">
        <v>20</v>
      </c>
      <c r="K7543" t="s">
        <v>21</v>
      </c>
      <c r="L7543" t="s">
        <v>931</v>
      </c>
      <c r="M7543" t="s">
        <v>32</v>
      </c>
      <c r="N7543" t="s">
        <v>945</v>
      </c>
      <c r="O7543" t="s">
        <v>946</v>
      </c>
      <c r="P7543" t="b">
        <f>production[[#This Row],[Funded Month]]&gt;=DATE(2021,1,1)</f>
        <v>1</v>
      </c>
    </row>
    <row r="7544" spans="1:16" x14ac:dyDescent="0.2">
      <c r="A7544" s="1" t="s">
        <v>11197</v>
      </c>
      <c r="B7544" t="s">
        <v>11195</v>
      </c>
      <c r="C7544" t="s">
        <v>922</v>
      </c>
      <c r="D7544" s="2">
        <v>44470</v>
      </c>
      <c r="E7544" t="s">
        <v>11198</v>
      </c>
      <c r="F7544">
        <f>1</f>
        <v>1</v>
      </c>
      <c r="G7544">
        <v>299653</v>
      </c>
      <c r="H7544" t="s">
        <v>86</v>
      </c>
      <c r="I7544" t="s">
        <v>174</v>
      </c>
      <c r="J7544" t="s">
        <v>20</v>
      </c>
      <c r="K7544" t="s">
        <v>21</v>
      </c>
      <c r="L7544" t="s">
        <v>931</v>
      </c>
      <c r="M7544" t="s">
        <v>32</v>
      </c>
      <c r="N7544" t="s">
        <v>945</v>
      </c>
      <c r="O7544" t="s">
        <v>9698</v>
      </c>
      <c r="P7544" t="b">
        <f>production[[#This Row],[Funded Month]]&gt;=DATE(2021,1,1)</f>
        <v>1</v>
      </c>
    </row>
    <row r="7545" spans="1:16" x14ac:dyDescent="0.2">
      <c r="A7545" s="1" t="s">
        <v>11199</v>
      </c>
      <c r="B7545" t="s">
        <v>11195</v>
      </c>
      <c r="C7545" t="s">
        <v>922</v>
      </c>
      <c r="D7545" s="2">
        <v>44470</v>
      </c>
      <c r="E7545" t="s">
        <v>11200</v>
      </c>
      <c r="F7545">
        <f>1</f>
        <v>1</v>
      </c>
      <c r="G7545">
        <v>464000</v>
      </c>
      <c r="H7545" t="s">
        <v>18</v>
      </c>
      <c r="I7545" t="s">
        <v>19</v>
      </c>
      <c r="J7545" t="s">
        <v>20</v>
      </c>
      <c r="K7545" t="s">
        <v>21</v>
      </c>
      <c r="L7545" t="s">
        <v>924</v>
      </c>
      <c r="M7545" t="s">
        <v>32</v>
      </c>
      <c r="N7545" t="s">
        <v>33</v>
      </c>
      <c r="O7545" t="s">
        <v>11201</v>
      </c>
      <c r="P7545" t="b">
        <f>production[[#This Row],[Funded Month]]&gt;=DATE(2021,1,1)</f>
        <v>1</v>
      </c>
    </row>
    <row r="7546" spans="1:16" x14ac:dyDescent="0.2">
      <c r="A7546" s="1" t="s">
        <v>11202</v>
      </c>
      <c r="B7546" t="s">
        <v>11195</v>
      </c>
      <c r="C7546" t="s">
        <v>922</v>
      </c>
      <c r="D7546" s="2">
        <v>44470</v>
      </c>
      <c r="E7546" t="s">
        <v>11203</v>
      </c>
      <c r="F7546">
        <f>1</f>
        <v>1</v>
      </c>
      <c r="G7546">
        <v>209520</v>
      </c>
      <c r="H7546" t="s">
        <v>18</v>
      </c>
      <c r="I7546" t="s">
        <v>79</v>
      </c>
      <c r="J7546" t="s">
        <v>20</v>
      </c>
      <c r="K7546" t="s">
        <v>21</v>
      </c>
      <c r="L7546" t="s">
        <v>931</v>
      </c>
      <c r="M7546" t="s">
        <v>32</v>
      </c>
      <c r="N7546" t="s">
        <v>33</v>
      </c>
      <c r="O7546" t="s">
        <v>932</v>
      </c>
      <c r="P7546" t="b">
        <f>production[[#This Row],[Funded Month]]&gt;=DATE(2021,1,1)</f>
        <v>1</v>
      </c>
    </row>
    <row r="7547" spans="1:16" x14ac:dyDescent="0.2">
      <c r="A7547" s="1" t="s">
        <v>11204</v>
      </c>
      <c r="B7547" t="s">
        <v>11195</v>
      </c>
      <c r="C7547" t="s">
        <v>922</v>
      </c>
      <c r="D7547" s="2">
        <v>44470</v>
      </c>
      <c r="E7547" t="s">
        <v>11205</v>
      </c>
      <c r="F7547">
        <f>1</f>
        <v>1</v>
      </c>
      <c r="G7547">
        <v>202268</v>
      </c>
      <c r="H7547" t="s">
        <v>86</v>
      </c>
      <c r="I7547" t="s">
        <v>87</v>
      </c>
      <c r="J7547" t="s">
        <v>20</v>
      </c>
      <c r="K7547" t="s">
        <v>21</v>
      </c>
      <c r="L7547" t="s">
        <v>931</v>
      </c>
      <c r="M7547" t="s">
        <v>32</v>
      </c>
      <c r="N7547" t="s">
        <v>33</v>
      </c>
      <c r="O7547" t="s">
        <v>11206</v>
      </c>
      <c r="P7547" t="b">
        <f>production[[#This Row],[Funded Month]]&gt;=DATE(2021,1,1)</f>
        <v>1</v>
      </c>
    </row>
    <row r="7548" spans="1:16" x14ac:dyDescent="0.2">
      <c r="A7548" s="1" t="s">
        <v>11207</v>
      </c>
      <c r="B7548" t="s">
        <v>11195</v>
      </c>
      <c r="C7548" t="s">
        <v>922</v>
      </c>
      <c r="D7548" s="2">
        <v>44470</v>
      </c>
      <c r="E7548" t="s">
        <v>11208</v>
      </c>
      <c r="F7548">
        <f>1</f>
        <v>1</v>
      </c>
      <c r="G7548">
        <v>236000</v>
      </c>
      <c r="H7548" t="s">
        <v>18</v>
      </c>
      <c r="I7548" t="s">
        <v>19</v>
      </c>
      <c r="J7548" t="s">
        <v>20</v>
      </c>
      <c r="K7548" t="s">
        <v>21</v>
      </c>
      <c r="L7548" t="s">
        <v>927</v>
      </c>
      <c r="M7548" t="s">
        <v>32</v>
      </c>
      <c r="N7548" t="s">
        <v>33</v>
      </c>
      <c r="O7548" t="s">
        <v>11209</v>
      </c>
      <c r="P7548" t="b">
        <f>production[[#This Row],[Funded Month]]&gt;=DATE(2021,1,1)</f>
        <v>1</v>
      </c>
    </row>
    <row r="7549" spans="1:16" x14ac:dyDescent="0.2">
      <c r="A7549" s="1" t="s">
        <v>11210</v>
      </c>
      <c r="B7549" t="s">
        <v>11195</v>
      </c>
      <c r="C7549" t="s">
        <v>922</v>
      </c>
      <c r="D7549" s="2">
        <v>44470</v>
      </c>
      <c r="E7549" t="s">
        <v>11211</v>
      </c>
      <c r="F7549">
        <f>1</f>
        <v>1</v>
      </c>
      <c r="G7549">
        <v>425000</v>
      </c>
      <c r="H7549" t="s">
        <v>18</v>
      </c>
      <c r="I7549" t="s">
        <v>19</v>
      </c>
      <c r="J7549" t="s">
        <v>20</v>
      </c>
      <c r="K7549" t="s">
        <v>44</v>
      </c>
      <c r="L7549" t="s">
        <v>927</v>
      </c>
      <c r="M7549" t="s">
        <v>32</v>
      </c>
      <c r="N7549" t="s">
        <v>33</v>
      </c>
      <c r="O7549" t="s">
        <v>133</v>
      </c>
      <c r="P7549" t="b">
        <f>production[[#This Row],[Funded Month]]&gt;=DATE(2021,1,1)</f>
        <v>1</v>
      </c>
    </row>
    <row r="7550" spans="1:16" x14ac:dyDescent="0.2">
      <c r="A7550" s="1" t="s">
        <v>11212</v>
      </c>
      <c r="B7550" t="s">
        <v>11195</v>
      </c>
      <c r="C7550" t="s">
        <v>922</v>
      </c>
      <c r="D7550" s="2">
        <v>44470</v>
      </c>
      <c r="E7550" t="s">
        <v>11213</v>
      </c>
      <c r="F7550">
        <f>1</f>
        <v>1</v>
      </c>
      <c r="G7550">
        <v>520000</v>
      </c>
      <c r="H7550" t="s">
        <v>18</v>
      </c>
      <c r="I7550" t="s">
        <v>19</v>
      </c>
      <c r="J7550" t="s">
        <v>20</v>
      </c>
      <c r="K7550" t="s">
        <v>21</v>
      </c>
      <c r="L7550" t="s">
        <v>924</v>
      </c>
      <c r="M7550" t="s">
        <v>32</v>
      </c>
      <c r="N7550" t="s">
        <v>33</v>
      </c>
      <c r="O7550" t="s">
        <v>11214</v>
      </c>
      <c r="P7550" t="b">
        <f>production[[#This Row],[Funded Month]]&gt;=DATE(2021,1,1)</f>
        <v>1</v>
      </c>
    </row>
    <row r="7551" spans="1:16" x14ac:dyDescent="0.2">
      <c r="A7551" s="1" t="s">
        <v>11215</v>
      </c>
      <c r="B7551" t="s">
        <v>11195</v>
      </c>
      <c r="C7551" t="s">
        <v>922</v>
      </c>
      <c r="D7551" s="2">
        <v>44470</v>
      </c>
      <c r="E7551" t="s">
        <v>11216</v>
      </c>
      <c r="F7551">
        <f>1</f>
        <v>1</v>
      </c>
      <c r="G7551">
        <v>181000</v>
      </c>
      <c r="H7551" t="s">
        <v>18</v>
      </c>
      <c r="I7551" t="s">
        <v>19</v>
      </c>
      <c r="J7551" t="s">
        <v>20</v>
      </c>
      <c r="K7551" t="s">
        <v>27</v>
      </c>
      <c r="L7551" t="s">
        <v>924</v>
      </c>
      <c r="M7551" t="s">
        <v>32</v>
      </c>
      <c r="N7551" t="s">
        <v>33</v>
      </c>
      <c r="O7551" t="s">
        <v>6565</v>
      </c>
      <c r="P7551" t="b">
        <f>production[[#This Row],[Funded Month]]&gt;=DATE(2021,1,1)</f>
        <v>1</v>
      </c>
    </row>
    <row r="7552" spans="1:16" x14ac:dyDescent="0.2">
      <c r="A7552" s="1" t="s">
        <v>11217</v>
      </c>
      <c r="B7552" t="s">
        <v>11195</v>
      </c>
      <c r="C7552" t="s">
        <v>922</v>
      </c>
      <c r="D7552" s="2">
        <v>44470</v>
      </c>
      <c r="E7552" t="s">
        <v>11218</v>
      </c>
      <c r="F7552">
        <f>1</f>
        <v>1</v>
      </c>
      <c r="G7552">
        <v>263920</v>
      </c>
      <c r="H7552" t="s">
        <v>18</v>
      </c>
      <c r="I7552" t="s">
        <v>19</v>
      </c>
      <c r="J7552" t="s">
        <v>20</v>
      </c>
      <c r="K7552" t="s">
        <v>21</v>
      </c>
      <c r="L7552" t="s">
        <v>927</v>
      </c>
      <c r="M7552" t="s">
        <v>32</v>
      </c>
      <c r="N7552" t="s">
        <v>33</v>
      </c>
      <c r="O7552" t="s">
        <v>928</v>
      </c>
      <c r="P7552" t="b">
        <f>production[[#This Row],[Funded Month]]&gt;=DATE(2021,1,1)</f>
        <v>1</v>
      </c>
    </row>
    <row r="7553" spans="1:16" x14ac:dyDescent="0.2">
      <c r="A7553" s="1" t="s">
        <v>11219</v>
      </c>
      <c r="B7553" t="s">
        <v>11195</v>
      </c>
      <c r="C7553" t="s">
        <v>922</v>
      </c>
      <c r="D7553" s="2">
        <v>44470</v>
      </c>
      <c r="E7553" t="s">
        <v>11220</v>
      </c>
      <c r="F7553">
        <f>1</f>
        <v>1</v>
      </c>
      <c r="G7553">
        <v>338318</v>
      </c>
      <c r="H7553" t="s">
        <v>86</v>
      </c>
      <c r="I7553" t="s">
        <v>174</v>
      </c>
      <c r="J7553" t="s">
        <v>20</v>
      </c>
      <c r="K7553" t="s">
        <v>21</v>
      </c>
      <c r="L7553" t="s">
        <v>931</v>
      </c>
      <c r="M7553" t="s">
        <v>32</v>
      </c>
      <c r="N7553" t="s">
        <v>945</v>
      </c>
      <c r="O7553" t="s">
        <v>11221</v>
      </c>
      <c r="P7553" t="b">
        <f>production[[#This Row],[Funded Month]]&gt;=DATE(2021,1,1)</f>
        <v>1</v>
      </c>
    </row>
    <row r="7554" spans="1:16" x14ac:dyDescent="0.2">
      <c r="A7554" s="1" t="s">
        <v>11222</v>
      </c>
      <c r="B7554" t="s">
        <v>11195</v>
      </c>
      <c r="C7554" t="s">
        <v>922</v>
      </c>
      <c r="D7554" s="2">
        <v>44470</v>
      </c>
      <c r="E7554" t="s">
        <v>11198</v>
      </c>
      <c r="F7554">
        <f>1</f>
        <v>1</v>
      </c>
      <c r="G7554">
        <v>15500</v>
      </c>
      <c r="H7554" t="s">
        <v>18</v>
      </c>
      <c r="I7554" t="s">
        <v>397</v>
      </c>
      <c r="J7554" t="s">
        <v>398</v>
      </c>
      <c r="K7554" t="s">
        <v>21</v>
      </c>
      <c r="L7554" t="s">
        <v>931</v>
      </c>
      <c r="M7554" t="s">
        <v>32</v>
      </c>
      <c r="N7554" t="s">
        <v>33</v>
      </c>
      <c r="O7554" t="s">
        <v>133</v>
      </c>
      <c r="P7554" t="b">
        <f>production[[#This Row],[Funded Month]]&gt;=DATE(2021,1,1)</f>
        <v>1</v>
      </c>
    </row>
    <row r="7555" spans="1:16" x14ac:dyDescent="0.2">
      <c r="A7555" s="1" t="s">
        <v>11223</v>
      </c>
      <c r="B7555" t="s">
        <v>11195</v>
      </c>
      <c r="C7555" t="s">
        <v>922</v>
      </c>
      <c r="D7555" s="2">
        <v>44470</v>
      </c>
      <c r="E7555" t="s">
        <v>11224</v>
      </c>
      <c r="F7555">
        <f>1</f>
        <v>1</v>
      </c>
      <c r="G7555">
        <v>274500</v>
      </c>
      <c r="H7555" t="s">
        <v>18</v>
      </c>
      <c r="I7555" t="s">
        <v>19</v>
      </c>
      <c r="J7555" t="s">
        <v>20</v>
      </c>
      <c r="K7555" t="s">
        <v>21</v>
      </c>
      <c r="L7555" t="s">
        <v>952</v>
      </c>
      <c r="M7555" t="s">
        <v>32</v>
      </c>
      <c r="N7555" t="s">
        <v>33</v>
      </c>
      <c r="O7555" t="s">
        <v>957</v>
      </c>
      <c r="P7555" t="b">
        <f>production[[#This Row],[Funded Month]]&gt;=DATE(2021,1,1)</f>
        <v>1</v>
      </c>
    </row>
    <row r="7556" spans="1:16" x14ac:dyDescent="0.2">
      <c r="A7556" s="1" t="s">
        <v>11225</v>
      </c>
      <c r="B7556" t="s">
        <v>11195</v>
      </c>
      <c r="C7556" t="s">
        <v>960</v>
      </c>
      <c r="D7556" s="2">
        <v>44470</v>
      </c>
      <c r="E7556" t="s">
        <v>11226</v>
      </c>
      <c r="F7556">
        <f>1</f>
        <v>1</v>
      </c>
      <c r="G7556">
        <v>228000</v>
      </c>
      <c r="H7556" t="s">
        <v>18</v>
      </c>
      <c r="I7556" t="s">
        <v>19</v>
      </c>
      <c r="J7556" t="s">
        <v>20</v>
      </c>
      <c r="K7556" t="s">
        <v>21</v>
      </c>
      <c r="L7556" t="s">
        <v>931</v>
      </c>
      <c r="M7556" t="s">
        <v>32</v>
      </c>
      <c r="N7556" t="s">
        <v>33</v>
      </c>
      <c r="O7556" t="s">
        <v>11227</v>
      </c>
      <c r="P7556" t="b">
        <f>production[[#This Row],[Funded Month]]&gt;=DATE(2021,1,1)</f>
        <v>1</v>
      </c>
    </row>
    <row r="7557" spans="1:16" x14ac:dyDescent="0.2">
      <c r="A7557" s="1" t="s">
        <v>11228</v>
      </c>
      <c r="B7557" t="s">
        <v>11195</v>
      </c>
      <c r="C7557" t="s">
        <v>922</v>
      </c>
      <c r="D7557" s="2">
        <v>44470</v>
      </c>
      <c r="E7557" t="s">
        <v>11229</v>
      </c>
      <c r="F7557">
        <f>1</f>
        <v>1</v>
      </c>
      <c r="G7557">
        <v>315200</v>
      </c>
      <c r="H7557" t="s">
        <v>18</v>
      </c>
      <c r="I7557" t="s">
        <v>19</v>
      </c>
      <c r="J7557" t="s">
        <v>20</v>
      </c>
      <c r="K7557" t="s">
        <v>21</v>
      </c>
      <c r="L7557" t="s">
        <v>952</v>
      </c>
      <c r="M7557" t="s">
        <v>32</v>
      </c>
      <c r="N7557" t="s">
        <v>33</v>
      </c>
      <c r="O7557" t="s">
        <v>11230</v>
      </c>
      <c r="P7557" t="b">
        <f>production[[#This Row],[Funded Month]]&gt;=DATE(2021,1,1)</f>
        <v>1</v>
      </c>
    </row>
    <row r="7558" spans="1:16" x14ac:dyDescent="0.2">
      <c r="A7558" s="1" t="s">
        <v>11231</v>
      </c>
      <c r="B7558" t="s">
        <v>11195</v>
      </c>
      <c r="C7558" t="s">
        <v>960</v>
      </c>
      <c r="D7558" s="2">
        <v>44470</v>
      </c>
      <c r="E7558" t="s">
        <v>11232</v>
      </c>
      <c r="F7558">
        <f>1</f>
        <v>1</v>
      </c>
      <c r="G7558">
        <v>116250</v>
      </c>
      <c r="H7558" t="s">
        <v>18</v>
      </c>
      <c r="I7558" t="s">
        <v>19</v>
      </c>
      <c r="J7558" t="s">
        <v>20</v>
      </c>
      <c r="K7558" t="s">
        <v>21</v>
      </c>
      <c r="L7558" t="s">
        <v>3911</v>
      </c>
      <c r="M7558" t="s">
        <v>2204</v>
      </c>
      <c r="N7558" t="s">
        <v>33</v>
      </c>
      <c r="O7558" t="s">
        <v>1271</v>
      </c>
      <c r="P7558" t="b">
        <f>production[[#This Row],[Funded Month]]&gt;=DATE(2021,1,1)</f>
        <v>1</v>
      </c>
    </row>
    <row r="7559" spans="1:16" x14ac:dyDescent="0.2">
      <c r="A7559" s="1" t="s">
        <v>11233</v>
      </c>
      <c r="B7559" t="s">
        <v>11195</v>
      </c>
      <c r="C7559" t="s">
        <v>922</v>
      </c>
      <c r="D7559" s="2">
        <v>44470</v>
      </c>
      <c r="E7559" t="s">
        <v>958</v>
      </c>
      <c r="F7559">
        <f>1</f>
        <v>1</v>
      </c>
      <c r="G7559">
        <v>112000</v>
      </c>
      <c r="H7559" t="s">
        <v>18</v>
      </c>
      <c r="I7559" t="s">
        <v>1818</v>
      </c>
      <c r="J7559" t="s">
        <v>20</v>
      </c>
      <c r="K7559" t="s">
        <v>27</v>
      </c>
      <c r="L7559" t="s">
        <v>931</v>
      </c>
      <c r="M7559" t="s">
        <v>32</v>
      </c>
      <c r="N7559" t="s">
        <v>33</v>
      </c>
      <c r="O7559" t="s">
        <v>3220</v>
      </c>
      <c r="P7559" t="b">
        <f>production[[#This Row],[Funded Month]]&gt;=DATE(2021,1,1)</f>
        <v>1</v>
      </c>
    </row>
    <row r="7560" spans="1:16" x14ac:dyDescent="0.2">
      <c r="A7560" s="1" t="s">
        <v>11234</v>
      </c>
      <c r="B7560" t="s">
        <v>11195</v>
      </c>
      <c r="C7560" t="s">
        <v>922</v>
      </c>
      <c r="D7560" s="2">
        <v>44470</v>
      </c>
      <c r="E7560" t="s">
        <v>11235</v>
      </c>
      <c r="F7560">
        <f>1</f>
        <v>1</v>
      </c>
      <c r="G7560">
        <v>480000</v>
      </c>
      <c r="H7560" t="s">
        <v>18</v>
      </c>
      <c r="I7560" t="s">
        <v>19</v>
      </c>
      <c r="J7560" t="s">
        <v>20</v>
      </c>
      <c r="K7560" t="s">
        <v>44</v>
      </c>
      <c r="L7560" t="s">
        <v>927</v>
      </c>
      <c r="M7560" t="s">
        <v>32</v>
      </c>
      <c r="N7560" t="s">
        <v>33</v>
      </c>
      <c r="O7560" t="s">
        <v>11236</v>
      </c>
      <c r="P7560" t="b">
        <f>production[[#This Row],[Funded Month]]&gt;=DATE(2021,1,1)</f>
        <v>1</v>
      </c>
    </row>
    <row r="7561" spans="1:16" x14ac:dyDescent="0.2">
      <c r="A7561" s="1" t="s">
        <v>11237</v>
      </c>
      <c r="B7561" t="s">
        <v>11195</v>
      </c>
      <c r="C7561" t="s">
        <v>922</v>
      </c>
      <c r="D7561" s="2">
        <v>44470</v>
      </c>
      <c r="E7561" t="s">
        <v>11238</v>
      </c>
      <c r="F7561">
        <f>1</f>
        <v>1</v>
      </c>
      <c r="G7561">
        <v>318986</v>
      </c>
      <c r="H7561" t="s">
        <v>86</v>
      </c>
      <c r="I7561" t="s">
        <v>174</v>
      </c>
      <c r="J7561" t="s">
        <v>20</v>
      </c>
      <c r="K7561" t="s">
        <v>21</v>
      </c>
      <c r="L7561" t="s">
        <v>931</v>
      </c>
      <c r="M7561" t="s">
        <v>32</v>
      </c>
      <c r="N7561" t="s">
        <v>33</v>
      </c>
      <c r="O7561" t="s">
        <v>3220</v>
      </c>
      <c r="P7561" t="b">
        <f>production[[#This Row],[Funded Month]]&gt;=DATE(2021,1,1)</f>
        <v>1</v>
      </c>
    </row>
    <row r="7562" spans="1:16" x14ac:dyDescent="0.2">
      <c r="A7562" s="1" t="s">
        <v>11239</v>
      </c>
      <c r="B7562" t="s">
        <v>11195</v>
      </c>
      <c r="C7562" t="s">
        <v>922</v>
      </c>
      <c r="D7562" s="2">
        <v>44470</v>
      </c>
      <c r="E7562" t="s">
        <v>11240</v>
      </c>
      <c r="F7562">
        <f>1</f>
        <v>1</v>
      </c>
      <c r="G7562">
        <v>951000</v>
      </c>
      <c r="H7562" t="s">
        <v>18</v>
      </c>
      <c r="I7562" t="s">
        <v>255</v>
      </c>
      <c r="J7562" t="s">
        <v>20</v>
      </c>
      <c r="K7562" t="s">
        <v>27</v>
      </c>
      <c r="L7562" t="s">
        <v>931</v>
      </c>
      <c r="M7562" t="s">
        <v>32</v>
      </c>
      <c r="N7562" t="s">
        <v>945</v>
      </c>
      <c r="O7562" t="s">
        <v>11241</v>
      </c>
      <c r="P7562" t="b">
        <f>production[[#This Row],[Funded Month]]&gt;=DATE(2021,1,1)</f>
        <v>1</v>
      </c>
    </row>
    <row r="7563" spans="1:16" x14ac:dyDescent="0.2">
      <c r="A7563" s="1" t="s">
        <v>11242</v>
      </c>
      <c r="B7563" t="s">
        <v>11195</v>
      </c>
      <c r="C7563" t="s">
        <v>922</v>
      </c>
      <c r="D7563" s="2">
        <v>44470</v>
      </c>
      <c r="E7563" t="s">
        <v>11243</v>
      </c>
      <c r="F7563">
        <f>1</f>
        <v>1</v>
      </c>
      <c r="G7563">
        <v>398050</v>
      </c>
      <c r="H7563" t="s">
        <v>18</v>
      </c>
      <c r="I7563" t="s">
        <v>19</v>
      </c>
      <c r="J7563" t="s">
        <v>20</v>
      </c>
      <c r="K7563" t="s">
        <v>21</v>
      </c>
      <c r="L7563" t="s">
        <v>931</v>
      </c>
      <c r="M7563" t="s">
        <v>32</v>
      </c>
      <c r="N7563" t="s">
        <v>33</v>
      </c>
      <c r="O7563" t="s">
        <v>7658</v>
      </c>
      <c r="P7563" t="b">
        <f>production[[#This Row],[Funded Month]]&gt;=DATE(2021,1,1)</f>
        <v>1</v>
      </c>
    </row>
    <row r="7564" spans="1:16" x14ac:dyDescent="0.2">
      <c r="A7564" s="1" t="s">
        <v>11244</v>
      </c>
      <c r="B7564" t="s">
        <v>11195</v>
      </c>
      <c r="C7564" t="s">
        <v>922</v>
      </c>
      <c r="D7564" s="2">
        <v>44470</v>
      </c>
      <c r="E7564" t="s">
        <v>11245</v>
      </c>
      <c r="F7564">
        <f>1</f>
        <v>1</v>
      </c>
      <c r="G7564">
        <v>175000</v>
      </c>
      <c r="H7564" t="s">
        <v>18</v>
      </c>
      <c r="I7564" t="s">
        <v>19</v>
      </c>
      <c r="J7564" t="s">
        <v>20</v>
      </c>
      <c r="K7564" t="s">
        <v>21</v>
      </c>
      <c r="L7564" t="s">
        <v>924</v>
      </c>
      <c r="M7564" t="s">
        <v>32</v>
      </c>
      <c r="N7564" t="s">
        <v>33</v>
      </c>
      <c r="O7564" t="s">
        <v>11246</v>
      </c>
      <c r="P7564" t="b">
        <f>production[[#This Row],[Funded Month]]&gt;=DATE(2021,1,1)</f>
        <v>1</v>
      </c>
    </row>
    <row r="7565" spans="1:16" x14ac:dyDescent="0.2">
      <c r="A7565" s="1" t="s">
        <v>11247</v>
      </c>
      <c r="B7565" t="s">
        <v>11195</v>
      </c>
      <c r="C7565" t="s">
        <v>922</v>
      </c>
      <c r="D7565" s="2">
        <v>44470</v>
      </c>
      <c r="E7565" t="s">
        <v>11248</v>
      </c>
      <c r="F7565">
        <f>1</f>
        <v>1</v>
      </c>
      <c r="G7565">
        <v>237500</v>
      </c>
      <c r="H7565" t="s">
        <v>18</v>
      </c>
      <c r="I7565" t="s">
        <v>19</v>
      </c>
      <c r="J7565" t="s">
        <v>20</v>
      </c>
      <c r="K7565" t="s">
        <v>21</v>
      </c>
      <c r="L7565" t="s">
        <v>924</v>
      </c>
      <c r="M7565" t="s">
        <v>32</v>
      </c>
      <c r="N7565" t="s">
        <v>33</v>
      </c>
      <c r="O7565" t="s">
        <v>11249</v>
      </c>
      <c r="P7565" t="b">
        <f>production[[#This Row],[Funded Month]]&gt;=DATE(2021,1,1)</f>
        <v>1</v>
      </c>
    </row>
    <row r="7566" spans="1:16" x14ac:dyDescent="0.2">
      <c r="A7566" s="1" t="s">
        <v>11250</v>
      </c>
      <c r="B7566" t="s">
        <v>11195</v>
      </c>
      <c r="C7566" t="s">
        <v>922</v>
      </c>
      <c r="D7566" s="2">
        <v>44470</v>
      </c>
      <c r="E7566" t="s">
        <v>11251</v>
      </c>
      <c r="F7566">
        <f>1</f>
        <v>1</v>
      </c>
      <c r="G7566">
        <v>212000</v>
      </c>
      <c r="H7566" t="s">
        <v>18</v>
      </c>
      <c r="I7566" t="s">
        <v>59</v>
      </c>
      <c r="J7566" t="s">
        <v>20</v>
      </c>
      <c r="K7566" t="s">
        <v>27</v>
      </c>
      <c r="L7566" t="s">
        <v>924</v>
      </c>
      <c r="M7566" t="s">
        <v>32</v>
      </c>
      <c r="N7566" t="s">
        <v>33</v>
      </c>
      <c r="O7566" t="s">
        <v>11249</v>
      </c>
      <c r="P7566" t="b">
        <f>production[[#This Row],[Funded Month]]&gt;=DATE(2021,1,1)</f>
        <v>1</v>
      </c>
    </row>
    <row r="7567" spans="1:16" x14ac:dyDescent="0.2">
      <c r="A7567" s="1" t="s">
        <v>11252</v>
      </c>
      <c r="B7567" t="s">
        <v>11195</v>
      </c>
      <c r="C7567" t="s">
        <v>922</v>
      </c>
      <c r="D7567" s="2">
        <v>44470</v>
      </c>
      <c r="E7567" t="s">
        <v>11220</v>
      </c>
      <c r="F7567">
        <f>1</f>
        <v>1</v>
      </c>
      <c r="G7567">
        <v>17500</v>
      </c>
      <c r="H7567" t="s">
        <v>18</v>
      </c>
      <c r="I7567" t="s">
        <v>397</v>
      </c>
      <c r="J7567" t="s">
        <v>398</v>
      </c>
      <c r="K7567" t="s">
        <v>21</v>
      </c>
      <c r="L7567" t="s">
        <v>931</v>
      </c>
      <c r="M7567" t="s">
        <v>32</v>
      </c>
      <c r="N7567" t="s">
        <v>33</v>
      </c>
      <c r="O7567" t="s">
        <v>133</v>
      </c>
      <c r="P7567" t="b">
        <f>production[[#This Row],[Funded Month]]&gt;=DATE(2021,1,1)</f>
        <v>1</v>
      </c>
    </row>
    <row r="7568" spans="1:16" x14ac:dyDescent="0.2">
      <c r="A7568" s="1" t="s">
        <v>11253</v>
      </c>
      <c r="B7568" t="s">
        <v>11195</v>
      </c>
      <c r="C7568" t="s">
        <v>922</v>
      </c>
      <c r="D7568" s="2">
        <v>44470</v>
      </c>
      <c r="E7568" t="s">
        <v>11238</v>
      </c>
      <c r="F7568">
        <f>1</f>
        <v>1</v>
      </c>
      <c r="G7568">
        <v>16500</v>
      </c>
      <c r="H7568" t="s">
        <v>18</v>
      </c>
      <c r="I7568" t="s">
        <v>397</v>
      </c>
      <c r="J7568" t="s">
        <v>398</v>
      </c>
      <c r="K7568" t="s">
        <v>21</v>
      </c>
      <c r="L7568" t="s">
        <v>931</v>
      </c>
      <c r="M7568" t="s">
        <v>32</v>
      </c>
      <c r="N7568" t="s">
        <v>33</v>
      </c>
      <c r="O7568" t="s">
        <v>133</v>
      </c>
      <c r="P7568" t="b">
        <f>production[[#This Row],[Funded Month]]&gt;=DATE(2021,1,1)</f>
        <v>1</v>
      </c>
    </row>
    <row r="7569" spans="1:16" x14ac:dyDescent="0.2">
      <c r="A7569" s="1" t="s">
        <v>11254</v>
      </c>
      <c r="B7569" t="s">
        <v>11255</v>
      </c>
      <c r="C7569" t="s">
        <v>415</v>
      </c>
      <c r="D7569" s="2">
        <v>44470</v>
      </c>
      <c r="E7569" t="s">
        <v>11256</v>
      </c>
      <c r="F7569">
        <f>1</f>
        <v>1</v>
      </c>
      <c r="G7569">
        <v>508250</v>
      </c>
      <c r="H7569" t="s">
        <v>18</v>
      </c>
      <c r="I7569" t="s">
        <v>19</v>
      </c>
      <c r="J7569" t="s">
        <v>20</v>
      </c>
      <c r="K7569" t="s">
        <v>21</v>
      </c>
      <c r="L7569" t="s">
        <v>971</v>
      </c>
      <c r="M7569" t="s">
        <v>32</v>
      </c>
      <c r="N7569" t="s">
        <v>33</v>
      </c>
      <c r="O7569" t="s">
        <v>110</v>
      </c>
      <c r="P7569" t="b">
        <f>production[[#This Row],[Funded Month]]&gt;=DATE(2021,1,1)</f>
        <v>1</v>
      </c>
    </row>
    <row r="7570" spans="1:16" x14ac:dyDescent="0.2">
      <c r="A7570" s="1" t="s">
        <v>11257</v>
      </c>
      <c r="B7570" t="s">
        <v>11255</v>
      </c>
      <c r="C7570" t="s">
        <v>415</v>
      </c>
      <c r="D7570" s="2">
        <v>44470</v>
      </c>
      <c r="E7570" t="s">
        <v>11258</v>
      </c>
      <c r="F7570">
        <f>1</f>
        <v>1</v>
      </c>
      <c r="G7570">
        <v>230550</v>
      </c>
      <c r="H7570" t="s">
        <v>18</v>
      </c>
      <c r="I7570" t="s">
        <v>19</v>
      </c>
      <c r="J7570" t="s">
        <v>20</v>
      </c>
      <c r="K7570" t="s">
        <v>21</v>
      </c>
      <c r="L7570" t="s">
        <v>966</v>
      </c>
      <c r="M7570" t="s">
        <v>32</v>
      </c>
      <c r="N7570" t="s">
        <v>33</v>
      </c>
      <c r="O7570" t="s">
        <v>133</v>
      </c>
      <c r="P7570" t="b">
        <f>production[[#This Row],[Funded Month]]&gt;=DATE(2021,1,1)</f>
        <v>1</v>
      </c>
    </row>
    <row r="7571" spans="1:16" x14ac:dyDescent="0.2">
      <c r="A7571" s="1" t="s">
        <v>11259</v>
      </c>
      <c r="B7571" t="s">
        <v>11255</v>
      </c>
      <c r="C7571" t="s">
        <v>415</v>
      </c>
      <c r="D7571" s="2">
        <v>44470</v>
      </c>
      <c r="E7571" t="s">
        <v>11260</v>
      </c>
      <c r="F7571">
        <f>1</f>
        <v>1</v>
      </c>
      <c r="G7571">
        <v>548000</v>
      </c>
      <c r="H7571" t="s">
        <v>18</v>
      </c>
      <c r="I7571" t="s">
        <v>19</v>
      </c>
      <c r="J7571" t="s">
        <v>20</v>
      </c>
      <c r="K7571" t="s">
        <v>27</v>
      </c>
      <c r="L7571" t="s">
        <v>966</v>
      </c>
      <c r="M7571" t="s">
        <v>32</v>
      </c>
      <c r="N7571" t="s">
        <v>33</v>
      </c>
      <c r="O7571" t="s">
        <v>133</v>
      </c>
      <c r="P7571" t="b">
        <f>production[[#This Row],[Funded Month]]&gt;=DATE(2021,1,1)</f>
        <v>1</v>
      </c>
    </row>
    <row r="7572" spans="1:16" x14ac:dyDescent="0.2">
      <c r="A7572" s="1" t="s">
        <v>11261</v>
      </c>
      <c r="B7572" t="s">
        <v>11255</v>
      </c>
      <c r="C7572" t="s">
        <v>415</v>
      </c>
      <c r="D7572" s="2">
        <v>44470</v>
      </c>
      <c r="E7572" t="s">
        <v>11262</v>
      </c>
      <c r="F7572">
        <f>1</f>
        <v>1</v>
      </c>
      <c r="G7572">
        <v>281250</v>
      </c>
      <c r="H7572" t="s">
        <v>18</v>
      </c>
      <c r="I7572" t="s">
        <v>19</v>
      </c>
      <c r="J7572" t="s">
        <v>20</v>
      </c>
      <c r="K7572" t="s">
        <v>21</v>
      </c>
      <c r="L7572" t="s">
        <v>968</v>
      </c>
      <c r="M7572" t="s">
        <v>32</v>
      </c>
      <c r="N7572" t="s">
        <v>33</v>
      </c>
      <c r="O7572" t="s">
        <v>2069</v>
      </c>
      <c r="P7572" t="b">
        <f>production[[#This Row],[Funded Month]]&gt;=DATE(2021,1,1)</f>
        <v>1</v>
      </c>
    </row>
    <row r="7573" spans="1:16" x14ac:dyDescent="0.2">
      <c r="A7573" s="1" t="s">
        <v>11263</v>
      </c>
      <c r="B7573" t="s">
        <v>11255</v>
      </c>
      <c r="C7573" t="s">
        <v>415</v>
      </c>
      <c r="D7573" s="2">
        <v>44470</v>
      </c>
      <c r="E7573" t="s">
        <v>11264</v>
      </c>
      <c r="F7573">
        <f>1</f>
        <v>1</v>
      </c>
      <c r="G7573">
        <v>355200</v>
      </c>
      <c r="H7573" t="s">
        <v>18</v>
      </c>
      <c r="I7573" t="s">
        <v>19</v>
      </c>
      <c r="J7573" t="s">
        <v>20</v>
      </c>
      <c r="K7573" t="s">
        <v>21</v>
      </c>
      <c r="L7573" t="s">
        <v>968</v>
      </c>
      <c r="M7573" t="s">
        <v>32</v>
      </c>
      <c r="N7573" t="s">
        <v>33</v>
      </c>
      <c r="O7573" t="s">
        <v>11265</v>
      </c>
      <c r="P7573" t="b">
        <f>production[[#This Row],[Funded Month]]&gt;=DATE(2021,1,1)</f>
        <v>1</v>
      </c>
    </row>
    <row r="7574" spans="1:16" x14ac:dyDescent="0.2">
      <c r="A7574" s="1" t="s">
        <v>11266</v>
      </c>
      <c r="B7574" t="s">
        <v>11255</v>
      </c>
      <c r="C7574" t="s">
        <v>415</v>
      </c>
      <c r="D7574" s="2">
        <v>44470</v>
      </c>
      <c r="E7574" t="s">
        <v>11267</v>
      </c>
      <c r="F7574">
        <f>1</f>
        <v>1</v>
      </c>
      <c r="G7574">
        <v>432000</v>
      </c>
      <c r="H7574" t="s">
        <v>18</v>
      </c>
      <c r="I7574" t="s">
        <v>19</v>
      </c>
      <c r="J7574" t="s">
        <v>20</v>
      </c>
      <c r="K7574" t="s">
        <v>44</v>
      </c>
      <c r="L7574" t="s">
        <v>968</v>
      </c>
      <c r="M7574" t="s">
        <v>32</v>
      </c>
      <c r="N7574" t="s">
        <v>33</v>
      </c>
      <c r="O7574" t="s">
        <v>11268</v>
      </c>
      <c r="P7574" t="b">
        <f>production[[#This Row],[Funded Month]]&gt;=DATE(2021,1,1)</f>
        <v>1</v>
      </c>
    </row>
    <row r="7575" spans="1:16" x14ac:dyDescent="0.2">
      <c r="A7575" s="1" t="s">
        <v>11269</v>
      </c>
      <c r="B7575" t="s">
        <v>11255</v>
      </c>
      <c r="C7575" t="s">
        <v>415</v>
      </c>
      <c r="D7575" s="2">
        <v>44470</v>
      </c>
      <c r="E7575" t="s">
        <v>11270</v>
      </c>
      <c r="F7575">
        <f>1</f>
        <v>1</v>
      </c>
      <c r="G7575">
        <v>142500</v>
      </c>
      <c r="H7575" t="s">
        <v>18</v>
      </c>
      <c r="I7575" t="s">
        <v>19</v>
      </c>
      <c r="J7575" t="s">
        <v>20</v>
      </c>
      <c r="K7575" t="s">
        <v>21</v>
      </c>
      <c r="L7575" t="s">
        <v>971</v>
      </c>
      <c r="M7575" t="s">
        <v>32</v>
      </c>
      <c r="N7575" t="s">
        <v>33</v>
      </c>
      <c r="O7575" t="s">
        <v>11271</v>
      </c>
      <c r="P7575" t="b">
        <f>production[[#This Row],[Funded Month]]&gt;=DATE(2021,1,1)</f>
        <v>1</v>
      </c>
    </row>
    <row r="7576" spans="1:16" x14ac:dyDescent="0.2">
      <c r="A7576" s="1" t="s">
        <v>11272</v>
      </c>
      <c r="B7576" t="s">
        <v>11255</v>
      </c>
      <c r="C7576" t="s">
        <v>415</v>
      </c>
      <c r="D7576" s="2">
        <v>44470</v>
      </c>
      <c r="E7576" t="s">
        <v>11273</v>
      </c>
      <c r="F7576">
        <f>1</f>
        <v>1</v>
      </c>
      <c r="G7576">
        <v>319113</v>
      </c>
      <c r="H7576" t="s">
        <v>86</v>
      </c>
      <c r="I7576" t="s">
        <v>186</v>
      </c>
      <c r="J7576" t="s">
        <v>20</v>
      </c>
      <c r="K7576" t="s">
        <v>21</v>
      </c>
      <c r="L7576" t="s">
        <v>971</v>
      </c>
      <c r="M7576" t="s">
        <v>32</v>
      </c>
      <c r="N7576" t="s">
        <v>33</v>
      </c>
      <c r="O7576" t="s">
        <v>11274</v>
      </c>
      <c r="P7576" t="b">
        <f>production[[#This Row],[Funded Month]]&gt;=DATE(2021,1,1)</f>
        <v>1</v>
      </c>
    </row>
    <row r="7577" spans="1:16" x14ac:dyDescent="0.2">
      <c r="A7577" s="1" t="s">
        <v>11275</v>
      </c>
      <c r="B7577" t="s">
        <v>11255</v>
      </c>
      <c r="C7577" t="s">
        <v>415</v>
      </c>
      <c r="D7577" s="2">
        <v>44470</v>
      </c>
      <c r="E7577" t="s">
        <v>11276</v>
      </c>
      <c r="F7577">
        <f>1</f>
        <v>1</v>
      </c>
      <c r="G7577">
        <v>176641</v>
      </c>
      <c r="H7577" t="s">
        <v>86</v>
      </c>
      <c r="I7577" t="s">
        <v>87</v>
      </c>
      <c r="J7577" t="s">
        <v>20</v>
      </c>
      <c r="K7577" t="s">
        <v>21</v>
      </c>
      <c r="L7577" t="s">
        <v>968</v>
      </c>
      <c r="M7577" t="s">
        <v>32</v>
      </c>
      <c r="N7577" t="s">
        <v>33</v>
      </c>
      <c r="O7577" t="s">
        <v>11277</v>
      </c>
      <c r="P7577" t="b">
        <f>production[[#This Row],[Funded Month]]&gt;=DATE(2021,1,1)</f>
        <v>1</v>
      </c>
    </row>
    <row r="7578" spans="1:16" x14ac:dyDescent="0.2">
      <c r="A7578" s="1" t="s">
        <v>11278</v>
      </c>
      <c r="B7578" t="s">
        <v>11255</v>
      </c>
      <c r="C7578" t="s">
        <v>415</v>
      </c>
      <c r="D7578" s="2">
        <v>44470</v>
      </c>
      <c r="E7578" t="s">
        <v>11279</v>
      </c>
      <c r="F7578">
        <f>1</f>
        <v>1</v>
      </c>
      <c r="G7578">
        <v>314850</v>
      </c>
      <c r="H7578" t="s">
        <v>18</v>
      </c>
      <c r="I7578" t="s">
        <v>19</v>
      </c>
      <c r="J7578" t="s">
        <v>20</v>
      </c>
      <c r="K7578" t="s">
        <v>27</v>
      </c>
      <c r="L7578" t="s">
        <v>968</v>
      </c>
      <c r="M7578" t="s">
        <v>32</v>
      </c>
      <c r="N7578" t="s">
        <v>33</v>
      </c>
      <c r="O7578" t="s">
        <v>3026</v>
      </c>
      <c r="P7578" t="b">
        <f>production[[#This Row],[Funded Month]]&gt;=DATE(2021,1,1)</f>
        <v>1</v>
      </c>
    </row>
    <row r="7579" spans="1:16" x14ac:dyDescent="0.2">
      <c r="A7579" s="1" t="s">
        <v>11280</v>
      </c>
      <c r="B7579" t="s">
        <v>11255</v>
      </c>
      <c r="C7579" t="s">
        <v>415</v>
      </c>
      <c r="D7579" s="2">
        <v>44470</v>
      </c>
      <c r="E7579" t="s">
        <v>11281</v>
      </c>
      <c r="F7579">
        <f>1</f>
        <v>1</v>
      </c>
      <c r="G7579">
        <v>209000</v>
      </c>
      <c r="H7579" t="s">
        <v>18</v>
      </c>
      <c r="I7579" t="s">
        <v>79</v>
      </c>
      <c r="J7579" t="s">
        <v>20</v>
      </c>
      <c r="K7579" t="s">
        <v>21</v>
      </c>
      <c r="L7579" t="s">
        <v>968</v>
      </c>
      <c r="M7579" t="s">
        <v>32</v>
      </c>
      <c r="N7579" t="s">
        <v>33</v>
      </c>
      <c r="O7579" t="s">
        <v>11282</v>
      </c>
      <c r="P7579" t="b">
        <f>production[[#This Row],[Funded Month]]&gt;=DATE(2021,1,1)</f>
        <v>1</v>
      </c>
    </row>
    <row r="7580" spans="1:16" x14ac:dyDescent="0.2">
      <c r="A7580" s="1" t="s">
        <v>11283</v>
      </c>
      <c r="B7580" t="s">
        <v>11255</v>
      </c>
      <c r="C7580" t="s">
        <v>415</v>
      </c>
      <c r="D7580" s="2">
        <v>44470</v>
      </c>
      <c r="E7580" t="s">
        <v>11284</v>
      </c>
      <c r="F7580">
        <f>1</f>
        <v>1</v>
      </c>
      <c r="G7580">
        <v>168000</v>
      </c>
      <c r="H7580" t="s">
        <v>18</v>
      </c>
      <c r="I7580" t="s">
        <v>19</v>
      </c>
      <c r="J7580" t="s">
        <v>20</v>
      </c>
      <c r="K7580" t="s">
        <v>21</v>
      </c>
      <c r="L7580" t="s">
        <v>968</v>
      </c>
      <c r="M7580" t="s">
        <v>32</v>
      </c>
      <c r="N7580" t="s">
        <v>33</v>
      </c>
      <c r="O7580" t="s">
        <v>3023</v>
      </c>
      <c r="P7580" t="b">
        <f>production[[#This Row],[Funded Month]]&gt;=DATE(2021,1,1)</f>
        <v>1</v>
      </c>
    </row>
    <row r="7581" spans="1:16" x14ac:dyDescent="0.2">
      <c r="A7581" s="1" t="s">
        <v>11285</v>
      </c>
      <c r="B7581" t="s">
        <v>11255</v>
      </c>
      <c r="C7581" t="s">
        <v>415</v>
      </c>
      <c r="D7581" s="2">
        <v>44470</v>
      </c>
      <c r="E7581" t="s">
        <v>11286</v>
      </c>
      <c r="F7581">
        <f>1</f>
        <v>1</v>
      </c>
      <c r="G7581">
        <v>146250</v>
      </c>
      <c r="H7581" t="s">
        <v>18</v>
      </c>
      <c r="I7581" t="s">
        <v>19</v>
      </c>
      <c r="J7581" t="s">
        <v>20</v>
      </c>
      <c r="K7581" t="s">
        <v>21</v>
      </c>
      <c r="L7581" t="s">
        <v>968</v>
      </c>
      <c r="M7581" t="s">
        <v>32</v>
      </c>
      <c r="N7581" t="s">
        <v>33</v>
      </c>
      <c r="O7581" t="s">
        <v>878</v>
      </c>
      <c r="P7581" t="b">
        <f>production[[#This Row],[Funded Month]]&gt;=DATE(2021,1,1)</f>
        <v>1</v>
      </c>
    </row>
    <row r="7582" spans="1:16" x14ac:dyDescent="0.2">
      <c r="A7582" s="1" t="s">
        <v>11287</v>
      </c>
      <c r="B7582" t="s">
        <v>11255</v>
      </c>
      <c r="C7582" t="s">
        <v>415</v>
      </c>
      <c r="D7582" s="2">
        <v>44470</v>
      </c>
      <c r="E7582" t="s">
        <v>11288</v>
      </c>
      <c r="F7582">
        <f>1</f>
        <v>1</v>
      </c>
      <c r="G7582">
        <v>237900</v>
      </c>
      <c r="H7582" t="s">
        <v>18</v>
      </c>
      <c r="I7582" t="s">
        <v>19</v>
      </c>
      <c r="J7582" t="s">
        <v>20</v>
      </c>
      <c r="K7582" t="s">
        <v>44</v>
      </c>
      <c r="L7582" t="s">
        <v>968</v>
      </c>
      <c r="M7582" t="s">
        <v>32</v>
      </c>
      <c r="N7582" t="s">
        <v>33</v>
      </c>
      <c r="O7582" t="s">
        <v>110</v>
      </c>
      <c r="P7582" t="b">
        <f>production[[#This Row],[Funded Month]]&gt;=DATE(2021,1,1)</f>
        <v>1</v>
      </c>
    </row>
    <row r="7583" spans="1:16" x14ac:dyDescent="0.2">
      <c r="A7583" s="1" t="s">
        <v>11289</v>
      </c>
      <c r="B7583" t="s">
        <v>11255</v>
      </c>
      <c r="C7583" t="s">
        <v>415</v>
      </c>
      <c r="D7583" s="2">
        <v>44470</v>
      </c>
      <c r="E7583" t="s">
        <v>11290</v>
      </c>
      <c r="F7583">
        <f>1</f>
        <v>1</v>
      </c>
      <c r="G7583">
        <v>220000</v>
      </c>
      <c r="H7583" t="s">
        <v>18</v>
      </c>
      <c r="I7583" t="s">
        <v>19</v>
      </c>
      <c r="J7583" t="s">
        <v>20</v>
      </c>
      <c r="K7583" t="s">
        <v>44</v>
      </c>
      <c r="L7583" t="s">
        <v>4893</v>
      </c>
      <c r="M7583" t="s">
        <v>32</v>
      </c>
      <c r="N7583" t="s">
        <v>33</v>
      </c>
      <c r="O7583" t="s">
        <v>11291</v>
      </c>
      <c r="P7583" t="b">
        <f>production[[#This Row],[Funded Month]]&gt;=DATE(2021,1,1)</f>
        <v>1</v>
      </c>
    </row>
    <row r="7584" spans="1:16" x14ac:dyDescent="0.2">
      <c r="A7584" s="1" t="s">
        <v>11292</v>
      </c>
      <c r="B7584" t="s">
        <v>11293</v>
      </c>
      <c r="C7584" t="s">
        <v>415</v>
      </c>
      <c r="D7584" s="2">
        <v>44470</v>
      </c>
      <c r="E7584" t="s">
        <v>11294</v>
      </c>
      <c r="F7584">
        <f>1</f>
        <v>1</v>
      </c>
      <c r="G7584">
        <v>373350</v>
      </c>
      <c r="H7584" t="s">
        <v>18</v>
      </c>
      <c r="I7584" t="s">
        <v>19</v>
      </c>
      <c r="J7584" t="s">
        <v>20</v>
      </c>
      <c r="K7584" t="s">
        <v>21</v>
      </c>
      <c r="L7584" t="s">
        <v>998</v>
      </c>
      <c r="M7584" t="s">
        <v>999</v>
      </c>
      <c r="N7584" t="s">
        <v>33</v>
      </c>
      <c r="O7584" t="s">
        <v>8424</v>
      </c>
      <c r="P7584" t="b">
        <f>production[[#This Row],[Funded Month]]&gt;=DATE(2021,1,1)</f>
        <v>1</v>
      </c>
    </row>
    <row r="7585" spans="1:16" x14ac:dyDescent="0.2">
      <c r="A7585" s="1" t="s">
        <v>11295</v>
      </c>
      <c r="B7585" t="s">
        <v>11293</v>
      </c>
      <c r="C7585" t="s">
        <v>415</v>
      </c>
      <c r="D7585" s="2">
        <v>44470</v>
      </c>
      <c r="E7585" t="s">
        <v>11296</v>
      </c>
      <c r="F7585">
        <f>1</f>
        <v>1</v>
      </c>
      <c r="G7585">
        <v>390000</v>
      </c>
      <c r="H7585" t="s">
        <v>18</v>
      </c>
      <c r="I7585" t="s">
        <v>19</v>
      </c>
      <c r="J7585" t="s">
        <v>20</v>
      </c>
      <c r="K7585" t="s">
        <v>21</v>
      </c>
      <c r="L7585" t="s">
        <v>998</v>
      </c>
      <c r="M7585" t="s">
        <v>999</v>
      </c>
      <c r="N7585" t="s">
        <v>33</v>
      </c>
      <c r="O7585" t="s">
        <v>133</v>
      </c>
      <c r="P7585" t="b">
        <f>production[[#This Row],[Funded Month]]&gt;=DATE(2021,1,1)</f>
        <v>1</v>
      </c>
    </row>
    <row r="7586" spans="1:16" x14ac:dyDescent="0.2">
      <c r="A7586" s="1" t="s">
        <v>11297</v>
      </c>
      <c r="B7586" t="s">
        <v>11293</v>
      </c>
      <c r="C7586" t="s">
        <v>415</v>
      </c>
      <c r="D7586" s="2">
        <v>44470</v>
      </c>
      <c r="E7586" t="s">
        <v>11298</v>
      </c>
      <c r="F7586">
        <f>1</f>
        <v>1</v>
      </c>
      <c r="G7586">
        <v>548000</v>
      </c>
      <c r="H7586" t="s">
        <v>18</v>
      </c>
      <c r="I7586" t="s">
        <v>19</v>
      </c>
      <c r="J7586" t="s">
        <v>20</v>
      </c>
      <c r="K7586" t="s">
        <v>21</v>
      </c>
      <c r="L7586" t="s">
        <v>1002</v>
      </c>
      <c r="M7586" t="s">
        <v>32</v>
      </c>
      <c r="N7586" t="s">
        <v>33</v>
      </c>
      <c r="O7586" t="s">
        <v>133</v>
      </c>
      <c r="P7586" t="b">
        <f>production[[#This Row],[Funded Month]]&gt;=DATE(2021,1,1)</f>
        <v>1</v>
      </c>
    </row>
    <row r="7587" spans="1:16" x14ac:dyDescent="0.2">
      <c r="A7587" s="1" t="s">
        <v>11299</v>
      </c>
      <c r="B7587" t="s">
        <v>11293</v>
      </c>
      <c r="C7587" t="s">
        <v>415</v>
      </c>
      <c r="D7587" s="2">
        <v>44470</v>
      </c>
      <c r="E7587" t="s">
        <v>11300</v>
      </c>
      <c r="F7587">
        <f>1</f>
        <v>1</v>
      </c>
      <c r="G7587">
        <v>376200</v>
      </c>
      <c r="H7587" t="s">
        <v>18</v>
      </c>
      <c r="I7587" t="s">
        <v>497</v>
      </c>
      <c r="J7587" t="s">
        <v>20</v>
      </c>
      <c r="K7587" t="s">
        <v>21</v>
      </c>
      <c r="L7587" t="s">
        <v>998</v>
      </c>
      <c r="M7587" t="s">
        <v>999</v>
      </c>
      <c r="N7587" t="s">
        <v>3074</v>
      </c>
      <c r="O7587" t="s">
        <v>6694</v>
      </c>
      <c r="P7587" t="b">
        <f>production[[#This Row],[Funded Month]]&gt;=DATE(2021,1,1)</f>
        <v>1</v>
      </c>
    </row>
    <row r="7588" spans="1:16" x14ac:dyDescent="0.2">
      <c r="A7588" s="1" t="s">
        <v>11301</v>
      </c>
      <c r="B7588" t="s">
        <v>11293</v>
      </c>
      <c r="C7588" t="s">
        <v>415</v>
      </c>
      <c r="D7588" s="2">
        <v>44470</v>
      </c>
      <c r="E7588" t="s">
        <v>11302</v>
      </c>
      <c r="F7588">
        <f>1</f>
        <v>1</v>
      </c>
      <c r="G7588">
        <v>288461</v>
      </c>
      <c r="H7588" t="s">
        <v>86</v>
      </c>
      <c r="I7588" t="s">
        <v>87</v>
      </c>
      <c r="J7588" t="s">
        <v>20</v>
      </c>
      <c r="K7588" t="s">
        <v>21</v>
      </c>
      <c r="L7588" t="s">
        <v>1002</v>
      </c>
      <c r="M7588" t="s">
        <v>32</v>
      </c>
      <c r="N7588" t="s">
        <v>33</v>
      </c>
      <c r="O7588" t="s">
        <v>133</v>
      </c>
      <c r="P7588" t="b">
        <f>production[[#This Row],[Funded Month]]&gt;=DATE(2021,1,1)</f>
        <v>1</v>
      </c>
    </row>
    <row r="7589" spans="1:16" x14ac:dyDescent="0.2">
      <c r="A7589" s="1" t="s">
        <v>11303</v>
      </c>
      <c r="B7589" t="s">
        <v>11293</v>
      </c>
      <c r="C7589" t="s">
        <v>415</v>
      </c>
      <c r="D7589" s="2">
        <v>44470</v>
      </c>
      <c r="E7589" t="s">
        <v>11304</v>
      </c>
      <c r="F7589">
        <f>1</f>
        <v>1</v>
      </c>
      <c r="G7589">
        <v>396000</v>
      </c>
      <c r="H7589" t="s">
        <v>18</v>
      </c>
      <c r="I7589" t="s">
        <v>19</v>
      </c>
      <c r="J7589" t="s">
        <v>20</v>
      </c>
      <c r="K7589" t="s">
        <v>21</v>
      </c>
      <c r="L7589" t="s">
        <v>998</v>
      </c>
      <c r="M7589" t="s">
        <v>999</v>
      </c>
      <c r="N7589" t="s">
        <v>33</v>
      </c>
      <c r="O7589" t="s">
        <v>133</v>
      </c>
      <c r="P7589" t="b">
        <f>production[[#This Row],[Funded Month]]&gt;=DATE(2021,1,1)</f>
        <v>1</v>
      </c>
    </row>
    <row r="7590" spans="1:16" x14ac:dyDescent="0.2">
      <c r="A7590" s="1" t="s">
        <v>11305</v>
      </c>
      <c r="B7590" t="s">
        <v>11293</v>
      </c>
      <c r="C7590" t="s">
        <v>415</v>
      </c>
      <c r="D7590" s="2">
        <v>44470</v>
      </c>
      <c r="E7590" t="s">
        <v>11306</v>
      </c>
      <c r="F7590">
        <f>1</f>
        <v>1</v>
      </c>
      <c r="G7590">
        <v>130200</v>
      </c>
      <c r="H7590" t="s">
        <v>18</v>
      </c>
      <c r="I7590" t="s">
        <v>19</v>
      </c>
      <c r="J7590" t="s">
        <v>20</v>
      </c>
      <c r="K7590" t="s">
        <v>21</v>
      </c>
      <c r="L7590" t="s">
        <v>998</v>
      </c>
      <c r="M7590" t="s">
        <v>999</v>
      </c>
      <c r="N7590" t="s">
        <v>33</v>
      </c>
      <c r="O7590" t="s">
        <v>3067</v>
      </c>
      <c r="P7590" t="b">
        <f>production[[#This Row],[Funded Month]]&gt;=DATE(2021,1,1)</f>
        <v>1</v>
      </c>
    </row>
    <row r="7591" spans="1:16" x14ac:dyDescent="0.2">
      <c r="A7591" s="1" t="s">
        <v>11307</v>
      </c>
      <c r="B7591" t="s">
        <v>11293</v>
      </c>
      <c r="C7591" t="s">
        <v>415</v>
      </c>
      <c r="D7591" s="2">
        <v>44470</v>
      </c>
      <c r="E7591" t="s">
        <v>11308</v>
      </c>
      <c r="F7591">
        <f>1</f>
        <v>1</v>
      </c>
      <c r="G7591">
        <v>60000</v>
      </c>
      <c r="H7591" t="s">
        <v>18</v>
      </c>
      <c r="I7591" t="s">
        <v>19</v>
      </c>
      <c r="J7591" t="s">
        <v>20</v>
      </c>
      <c r="K7591" t="s">
        <v>21</v>
      </c>
      <c r="L7591" t="s">
        <v>998</v>
      </c>
      <c r="M7591" t="s">
        <v>999</v>
      </c>
      <c r="N7591" t="s">
        <v>33</v>
      </c>
      <c r="O7591" t="s">
        <v>1007</v>
      </c>
      <c r="P7591" t="b">
        <f>production[[#This Row],[Funded Month]]&gt;=DATE(2021,1,1)</f>
        <v>1</v>
      </c>
    </row>
    <row r="7592" spans="1:16" x14ac:dyDescent="0.2">
      <c r="A7592" s="1" t="s">
        <v>11309</v>
      </c>
      <c r="B7592" t="s">
        <v>11293</v>
      </c>
      <c r="C7592" t="s">
        <v>415</v>
      </c>
      <c r="D7592" s="2">
        <v>44470</v>
      </c>
      <c r="E7592" t="s">
        <v>11310</v>
      </c>
      <c r="F7592">
        <f>1</f>
        <v>1</v>
      </c>
      <c r="G7592">
        <v>259700</v>
      </c>
      <c r="H7592" t="s">
        <v>18</v>
      </c>
      <c r="I7592" t="s">
        <v>19</v>
      </c>
      <c r="J7592" t="s">
        <v>20</v>
      </c>
      <c r="K7592" t="s">
        <v>27</v>
      </c>
      <c r="L7592" t="s">
        <v>998</v>
      </c>
      <c r="M7592" t="s">
        <v>999</v>
      </c>
      <c r="N7592" t="s">
        <v>33</v>
      </c>
      <c r="O7592" t="s">
        <v>133</v>
      </c>
      <c r="P7592" t="b">
        <f>production[[#This Row],[Funded Month]]&gt;=DATE(2021,1,1)</f>
        <v>1</v>
      </c>
    </row>
    <row r="7593" spans="1:16" x14ac:dyDescent="0.2">
      <c r="A7593" s="1" t="s">
        <v>11311</v>
      </c>
      <c r="B7593" t="s">
        <v>11293</v>
      </c>
      <c r="C7593" t="s">
        <v>415</v>
      </c>
      <c r="D7593" s="2">
        <v>44470</v>
      </c>
      <c r="E7593" t="s">
        <v>11312</v>
      </c>
      <c r="F7593">
        <f>1</f>
        <v>1</v>
      </c>
      <c r="G7593">
        <v>306000</v>
      </c>
      <c r="H7593" t="s">
        <v>18</v>
      </c>
      <c r="I7593" t="s">
        <v>19</v>
      </c>
      <c r="J7593" t="s">
        <v>20</v>
      </c>
      <c r="K7593" t="s">
        <v>21</v>
      </c>
      <c r="L7593" t="s">
        <v>1002</v>
      </c>
      <c r="M7593" t="s">
        <v>32</v>
      </c>
      <c r="N7593" t="s">
        <v>33</v>
      </c>
      <c r="O7593" t="s">
        <v>133</v>
      </c>
      <c r="P7593" t="b">
        <f>production[[#This Row],[Funded Month]]&gt;=DATE(2021,1,1)</f>
        <v>1</v>
      </c>
    </row>
    <row r="7594" spans="1:16" x14ac:dyDescent="0.2">
      <c r="A7594" s="1" t="s">
        <v>11313</v>
      </c>
      <c r="B7594" t="s">
        <v>11293</v>
      </c>
      <c r="C7594" t="s">
        <v>415</v>
      </c>
      <c r="D7594" s="2">
        <v>44470</v>
      </c>
      <c r="E7594" t="s">
        <v>11314</v>
      </c>
      <c r="F7594">
        <f>1</f>
        <v>1</v>
      </c>
      <c r="G7594">
        <v>100000</v>
      </c>
      <c r="H7594" t="s">
        <v>18</v>
      </c>
      <c r="I7594" t="s">
        <v>19</v>
      </c>
      <c r="J7594" t="s">
        <v>20</v>
      </c>
      <c r="K7594" t="s">
        <v>21</v>
      </c>
      <c r="L7594" t="s">
        <v>1002</v>
      </c>
      <c r="M7594" t="s">
        <v>32</v>
      </c>
      <c r="N7594" t="s">
        <v>33</v>
      </c>
      <c r="O7594" t="s">
        <v>11315</v>
      </c>
      <c r="P7594" t="b">
        <f>production[[#This Row],[Funded Month]]&gt;=DATE(2021,1,1)</f>
        <v>1</v>
      </c>
    </row>
    <row r="7595" spans="1:16" x14ac:dyDescent="0.2">
      <c r="A7595" s="1" t="s">
        <v>11316</v>
      </c>
      <c r="B7595" t="s">
        <v>11293</v>
      </c>
      <c r="C7595" t="s">
        <v>415</v>
      </c>
      <c r="D7595" s="2">
        <v>44470</v>
      </c>
      <c r="E7595" t="s">
        <v>11317</v>
      </c>
      <c r="F7595">
        <f>1</f>
        <v>1</v>
      </c>
      <c r="G7595">
        <v>105000</v>
      </c>
      <c r="H7595" t="s">
        <v>18</v>
      </c>
      <c r="I7595" t="s">
        <v>59</v>
      </c>
      <c r="J7595" t="s">
        <v>20</v>
      </c>
      <c r="K7595" t="s">
        <v>44</v>
      </c>
      <c r="L7595" t="s">
        <v>998</v>
      </c>
      <c r="M7595" t="s">
        <v>999</v>
      </c>
      <c r="N7595" t="s">
        <v>33</v>
      </c>
      <c r="O7595" t="s">
        <v>147</v>
      </c>
      <c r="P7595" t="b">
        <f>production[[#This Row],[Funded Month]]&gt;=DATE(2021,1,1)</f>
        <v>1</v>
      </c>
    </row>
    <row r="7596" spans="1:16" x14ac:dyDescent="0.2">
      <c r="A7596" s="1" t="s">
        <v>11318</v>
      </c>
      <c r="B7596" t="s">
        <v>11293</v>
      </c>
      <c r="C7596" t="s">
        <v>415</v>
      </c>
      <c r="D7596" s="2">
        <v>44470</v>
      </c>
      <c r="E7596" t="s">
        <v>11319</v>
      </c>
      <c r="F7596">
        <f>1</f>
        <v>1</v>
      </c>
      <c r="G7596">
        <v>285000</v>
      </c>
      <c r="H7596" t="s">
        <v>18</v>
      </c>
      <c r="I7596" t="s">
        <v>19</v>
      </c>
      <c r="J7596" t="s">
        <v>20</v>
      </c>
      <c r="K7596" t="s">
        <v>21</v>
      </c>
      <c r="L7596" t="s">
        <v>998</v>
      </c>
      <c r="M7596" t="s">
        <v>999</v>
      </c>
      <c r="N7596" t="s">
        <v>33</v>
      </c>
      <c r="O7596" t="s">
        <v>5665</v>
      </c>
      <c r="P7596" t="b">
        <f>production[[#This Row],[Funded Month]]&gt;=DATE(2021,1,1)</f>
        <v>1</v>
      </c>
    </row>
    <row r="7597" spans="1:16" x14ac:dyDescent="0.2">
      <c r="A7597" s="1" t="s">
        <v>11320</v>
      </c>
      <c r="B7597" t="s">
        <v>11293</v>
      </c>
      <c r="C7597" t="s">
        <v>415</v>
      </c>
      <c r="D7597" s="2">
        <v>44470</v>
      </c>
      <c r="E7597" t="s">
        <v>11321</v>
      </c>
      <c r="F7597">
        <f>1</f>
        <v>1</v>
      </c>
      <c r="G7597">
        <v>280000</v>
      </c>
      <c r="H7597" t="s">
        <v>18</v>
      </c>
      <c r="I7597" t="s">
        <v>50</v>
      </c>
      <c r="J7597" t="s">
        <v>20</v>
      </c>
      <c r="K7597" t="s">
        <v>44</v>
      </c>
      <c r="L7597" t="s">
        <v>998</v>
      </c>
      <c r="M7597" t="s">
        <v>999</v>
      </c>
      <c r="N7597" t="s">
        <v>33</v>
      </c>
      <c r="O7597" t="s">
        <v>998</v>
      </c>
      <c r="P7597" t="b">
        <f>production[[#This Row],[Funded Month]]&gt;=DATE(2021,1,1)</f>
        <v>1</v>
      </c>
    </row>
    <row r="7598" spans="1:16" x14ac:dyDescent="0.2">
      <c r="A7598" s="1" t="s">
        <v>11322</v>
      </c>
      <c r="B7598" t="s">
        <v>11293</v>
      </c>
      <c r="C7598" t="s">
        <v>415</v>
      </c>
      <c r="D7598" s="2">
        <v>44470</v>
      </c>
      <c r="E7598" t="s">
        <v>11323</v>
      </c>
      <c r="F7598">
        <f>1</f>
        <v>1</v>
      </c>
      <c r="G7598">
        <v>392000</v>
      </c>
      <c r="H7598" t="s">
        <v>18</v>
      </c>
      <c r="I7598" t="s">
        <v>19</v>
      </c>
      <c r="J7598" t="s">
        <v>20</v>
      </c>
      <c r="K7598" t="s">
        <v>21</v>
      </c>
      <c r="L7598" t="s">
        <v>998</v>
      </c>
      <c r="M7598" t="s">
        <v>999</v>
      </c>
      <c r="N7598" t="s">
        <v>33</v>
      </c>
      <c r="O7598" t="s">
        <v>11324</v>
      </c>
      <c r="P7598" t="b">
        <f>production[[#This Row],[Funded Month]]&gt;=DATE(2021,1,1)</f>
        <v>1</v>
      </c>
    </row>
    <row r="7599" spans="1:16" x14ac:dyDescent="0.2">
      <c r="A7599" s="1" t="s">
        <v>11325</v>
      </c>
      <c r="B7599" t="s">
        <v>11293</v>
      </c>
      <c r="C7599" t="s">
        <v>415</v>
      </c>
      <c r="D7599" s="2">
        <v>44470</v>
      </c>
      <c r="E7599" t="s">
        <v>680</v>
      </c>
      <c r="F7599">
        <f>1</f>
        <v>1</v>
      </c>
      <c r="G7599">
        <v>310000</v>
      </c>
      <c r="H7599" t="s">
        <v>18</v>
      </c>
      <c r="I7599" t="s">
        <v>19</v>
      </c>
      <c r="J7599" t="s">
        <v>20</v>
      </c>
      <c r="K7599" t="s">
        <v>21</v>
      </c>
      <c r="L7599" t="s">
        <v>998</v>
      </c>
      <c r="M7599" t="s">
        <v>999</v>
      </c>
      <c r="N7599" t="s">
        <v>33</v>
      </c>
      <c r="O7599" t="s">
        <v>28</v>
      </c>
      <c r="P7599" t="b">
        <f>production[[#This Row],[Funded Month]]&gt;=DATE(2021,1,1)</f>
        <v>1</v>
      </c>
    </row>
    <row r="7600" spans="1:16" x14ac:dyDescent="0.2">
      <c r="A7600" s="1" t="s">
        <v>11326</v>
      </c>
      <c r="B7600" t="s">
        <v>11293</v>
      </c>
      <c r="C7600" t="s">
        <v>415</v>
      </c>
      <c r="D7600" s="2">
        <v>44470</v>
      </c>
      <c r="E7600" t="s">
        <v>11327</v>
      </c>
      <c r="F7600">
        <f>1</f>
        <v>1</v>
      </c>
      <c r="G7600">
        <v>342000</v>
      </c>
      <c r="H7600" t="s">
        <v>18</v>
      </c>
      <c r="I7600" t="s">
        <v>19</v>
      </c>
      <c r="J7600" t="s">
        <v>20</v>
      </c>
      <c r="K7600" t="s">
        <v>21</v>
      </c>
      <c r="L7600" t="s">
        <v>998</v>
      </c>
      <c r="M7600" t="s">
        <v>999</v>
      </c>
      <c r="N7600" t="s">
        <v>33</v>
      </c>
      <c r="O7600" t="s">
        <v>11328</v>
      </c>
      <c r="P7600" t="b">
        <f>production[[#This Row],[Funded Month]]&gt;=DATE(2021,1,1)</f>
        <v>1</v>
      </c>
    </row>
    <row r="7601" spans="1:16" x14ac:dyDescent="0.2">
      <c r="A7601" s="1" t="s">
        <v>11329</v>
      </c>
      <c r="B7601" t="s">
        <v>11293</v>
      </c>
      <c r="C7601" t="s">
        <v>415</v>
      </c>
      <c r="D7601" s="2">
        <v>44470</v>
      </c>
      <c r="E7601" t="s">
        <v>11330</v>
      </c>
      <c r="F7601">
        <f>1</f>
        <v>1</v>
      </c>
      <c r="G7601">
        <v>250381</v>
      </c>
      <c r="H7601" t="s">
        <v>86</v>
      </c>
      <c r="I7601" t="s">
        <v>87</v>
      </c>
      <c r="J7601" t="s">
        <v>20</v>
      </c>
      <c r="K7601" t="s">
        <v>21</v>
      </c>
      <c r="L7601" t="s">
        <v>7021</v>
      </c>
      <c r="M7601" t="s">
        <v>32</v>
      </c>
      <c r="N7601" t="s">
        <v>33</v>
      </c>
      <c r="O7601" t="s">
        <v>11331</v>
      </c>
      <c r="P7601" t="b">
        <f>production[[#This Row],[Funded Month]]&gt;=DATE(2021,1,1)</f>
        <v>1</v>
      </c>
    </row>
    <row r="7602" spans="1:16" x14ac:dyDescent="0.2">
      <c r="A7602" s="1" t="s">
        <v>11332</v>
      </c>
      <c r="B7602" t="s">
        <v>11293</v>
      </c>
      <c r="C7602" t="s">
        <v>415</v>
      </c>
      <c r="D7602" s="2">
        <v>44470</v>
      </c>
      <c r="E7602" t="s">
        <v>11333</v>
      </c>
      <c r="F7602">
        <f>1</f>
        <v>1</v>
      </c>
      <c r="G7602">
        <v>370500</v>
      </c>
      <c r="H7602" t="s">
        <v>18</v>
      </c>
      <c r="I7602" t="s">
        <v>19</v>
      </c>
      <c r="J7602" t="s">
        <v>20</v>
      </c>
      <c r="K7602" t="s">
        <v>21</v>
      </c>
      <c r="L7602" t="s">
        <v>7021</v>
      </c>
      <c r="M7602" t="s">
        <v>32</v>
      </c>
      <c r="N7602" t="s">
        <v>33</v>
      </c>
      <c r="O7602" t="s">
        <v>11331</v>
      </c>
      <c r="P7602" t="b">
        <f>production[[#This Row],[Funded Month]]&gt;=DATE(2021,1,1)</f>
        <v>1</v>
      </c>
    </row>
    <row r="7603" spans="1:16" x14ac:dyDescent="0.2">
      <c r="A7603" s="1" t="s">
        <v>11334</v>
      </c>
      <c r="B7603" t="s">
        <v>11335</v>
      </c>
      <c r="C7603" t="s">
        <v>16</v>
      </c>
      <c r="D7603" s="2">
        <v>44470</v>
      </c>
      <c r="E7603" t="s">
        <v>11336</v>
      </c>
      <c r="F7603">
        <f>1</f>
        <v>1</v>
      </c>
      <c r="G7603">
        <v>362598</v>
      </c>
      <c r="H7603" t="s">
        <v>86</v>
      </c>
      <c r="I7603" t="s">
        <v>87</v>
      </c>
      <c r="J7603" t="s">
        <v>20</v>
      </c>
      <c r="K7603" t="s">
        <v>21</v>
      </c>
      <c r="L7603" t="s">
        <v>1043</v>
      </c>
      <c r="M7603" t="s">
        <v>32</v>
      </c>
      <c r="N7603" t="s">
        <v>33</v>
      </c>
      <c r="O7603" t="s">
        <v>11337</v>
      </c>
      <c r="P7603" t="b">
        <f>production[[#This Row],[Funded Month]]&gt;=DATE(2021,1,1)</f>
        <v>1</v>
      </c>
    </row>
    <row r="7604" spans="1:16" x14ac:dyDescent="0.2">
      <c r="A7604" s="1" t="s">
        <v>11338</v>
      </c>
      <c r="B7604" t="s">
        <v>11335</v>
      </c>
      <c r="C7604" t="s">
        <v>16</v>
      </c>
      <c r="D7604" s="2">
        <v>44470</v>
      </c>
      <c r="E7604" t="s">
        <v>11339</v>
      </c>
      <c r="F7604">
        <f>1</f>
        <v>1</v>
      </c>
      <c r="G7604">
        <v>171999</v>
      </c>
      <c r="H7604" t="s">
        <v>86</v>
      </c>
      <c r="I7604" t="s">
        <v>382</v>
      </c>
      <c r="J7604" t="s">
        <v>20</v>
      </c>
      <c r="K7604" t="s">
        <v>21</v>
      </c>
      <c r="L7604" t="s">
        <v>1050</v>
      </c>
      <c r="M7604" t="s">
        <v>32</v>
      </c>
      <c r="N7604" t="s">
        <v>33</v>
      </c>
      <c r="O7604" t="s">
        <v>3119</v>
      </c>
      <c r="P7604" t="b">
        <f>production[[#This Row],[Funded Month]]&gt;=DATE(2021,1,1)</f>
        <v>1</v>
      </c>
    </row>
    <row r="7605" spans="1:16" x14ac:dyDescent="0.2">
      <c r="A7605" s="1" t="s">
        <v>11340</v>
      </c>
      <c r="B7605" t="s">
        <v>11335</v>
      </c>
      <c r="C7605" t="s">
        <v>16</v>
      </c>
      <c r="D7605" s="2">
        <v>44470</v>
      </c>
      <c r="E7605" t="s">
        <v>11341</v>
      </c>
      <c r="F7605">
        <f>1</f>
        <v>1</v>
      </c>
      <c r="G7605">
        <v>279837</v>
      </c>
      <c r="H7605" t="s">
        <v>86</v>
      </c>
      <c r="I7605" t="s">
        <v>140</v>
      </c>
      <c r="J7605" t="s">
        <v>20</v>
      </c>
      <c r="K7605" t="s">
        <v>21</v>
      </c>
      <c r="L7605" t="s">
        <v>1050</v>
      </c>
      <c r="M7605" t="s">
        <v>32</v>
      </c>
      <c r="N7605" t="s">
        <v>33</v>
      </c>
      <c r="O7605" t="s">
        <v>2094</v>
      </c>
      <c r="P7605" t="b">
        <f>production[[#This Row],[Funded Month]]&gt;=DATE(2021,1,1)</f>
        <v>1</v>
      </c>
    </row>
    <row r="7606" spans="1:16" x14ac:dyDescent="0.2">
      <c r="A7606" s="1" t="s">
        <v>11342</v>
      </c>
      <c r="B7606" t="s">
        <v>11335</v>
      </c>
      <c r="C7606" t="s">
        <v>16</v>
      </c>
      <c r="D7606" s="2">
        <v>44470</v>
      </c>
      <c r="E7606" t="s">
        <v>11343</v>
      </c>
      <c r="F7606">
        <f>1</f>
        <v>1</v>
      </c>
      <c r="G7606">
        <v>256405</v>
      </c>
      <c r="H7606" t="s">
        <v>18</v>
      </c>
      <c r="I7606" t="s">
        <v>70</v>
      </c>
      <c r="J7606" t="s">
        <v>20</v>
      </c>
      <c r="K7606" t="s">
        <v>21</v>
      </c>
      <c r="L7606" t="s">
        <v>1053</v>
      </c>
      <c r="M7606" t="s">
        <v>32</v>
      </c>
      <c r="N7606" t="s">
        <v>33</v>
      </c>
      <c r="O7606" t="s">
        <v>3998</v>
      </c>
      <c r="P7606" t="b">
        <f>production[[#This Row],[Funded Month]]&gt;=DATE(2021,1,1)</f>
        <v>1</v>
      </c>
    </row>
    <row r="7607" spans="1:16" x14ac:dyDescent="0.2">
      <c r="A7607" s="1" t="s">
        <v>11344</v>
      </c>
      <c r="B7607" t="s">
        <v>11335</v>
      </c>
      <c r="C7607" t="s">
        <v>16</v>
      </c>
      <c r="D7607" s="2">
        <v>44470</v>
      </c>
      <c r="E7607" t="s">
        <v>11345</v>
      </c>
      <c r="F7607">
        <f>1</f>
        <v>1</v>
      </c>
      <c r="G7607">
        <v>232750</v>
      </c>
      <c r="H7607" t="s">
        <v>18</v>
      </c>
      <c r="I7607" t="s">
        <v>19</v>
      </c>
      <c r="J7607" t="s">
        <v>20</v>
      </c>
      <c r="K7607" t="s">
        <v>21</v>
      </c>
      <c r="L7607" t="s">
        <v>1053</v>
      </c>
      <c r="M7607" t="s">
        <v>32</v>
      </c>
      <c r="N7607" t="s">
        <v>33</v>
      </c>
      <c r="O7607" t="s">
        <v>11346</v>
      </c>
      <c r="P7607" t="b">
        <f>production[[#This Row],[Funded Month]]&gt;=DATE(2021,1,1)</f>
        <v>1</v>
      </c>
    </row>
    <row r="7608" spans="1:16" x14ac:dyDescent="0.2">
      <c r="A7608" s="1" t="s">
        <v>11347</v>
      </c>
      <c r="B7608" t="s">
        <v>11335</v>
      </c>
      <c r="C7608" t="s">
        <v>16</v>
      </c>
      <c r="D7608" s="2">
        <v>44470</v>
      </c>
      <c r="E7608" t="s">
        <v>11348</v>
      </c>
      <c r="F7608">
        <f>1</f>
        <v>1</v>
      </c>
      <c r="G7608">
        <v>228000</v>
      </c>
      <c r="H7608" t="s">
        <v>18</v>
      </c>
      <c r="I7608" t="s">
        <v>79</v>
      </c>
      <c r="J7608" t="s">
        <v>20</v>
      </c>
      <c r="K7608" t="s">
        <v>21</v>
      </c>
      <c r="L7608" t="s">
        <v>1053</v>
      </c>
      <c r="M7608" t="s">
        <v>32</v>
      </c>
      <c r="N7608" t="s">
        <v>33</v>
      </c>
      <c r="O7608" t="s">
        <v>1138</v>
      </c>
      <c r="P7608" t="b">
        <f>production[[#This Row],[Funded Month]]&gt;=DATE(2021,1,1)</f>
        <v>1</v>
      </c>
    </row>
    <row r="7609" spans="1:16" x14ac:dyDescent="0.2">
      <c r="A7609" s="1" t="s">
        <v>11349</v>
      </c>
      <c r="B7609" t="s">
        <v>11335</v>
      </c>
      <c r="C7609" t="s">
        <v>16</v>
      </c>
      <c r="D7609" s="2">
        <v>44470</v>
      </c>
      <c r="E7609" t="s">
        <v>11350</v>
      </c>
      <c r="F7609">
        <f>1</f>
        <v>1</v>
      </c>
      <c r="G7609">
        <v>425000</v>
      </c>
      <c r="H7609" t="s">
        <v>238</v>
      </c>
      <c r="I7609" t="s">
        <v>239</v>
      </c>
      <c r="J7609" t="s">
        <v>20</v>
      </c>
      <c r="K7609" t="s">
        <v>21</v>
      </c>
      <c r="L7609" t="s">
        <v>1062</v>
      </c>
      <c r="M7609" t="s">
        <v>32</v>
      </c>
      <c r="N7609" t="s">
        <v>33</v>
      </c>
      <c r="O7609" t="s">
        <v>11351</v>
      </c>
      <c r="P7609" t="b">
        <f>production[[#This Row],[Funded Month]]&gt;=DATE(2021,1,1)</f>
        <v>1</v>
      </c>
    </row>
    <row r="7610" spans="1:16" x14ac:dyDescent="0.2">
      <c r="A7610" s="1" t="s">
        <v>11352</v>
      </c>
      <c r="B7610" t="s">
        <v>11335</v>
      </c>
      <c r="C7610" t="s">
        <v>16</v>
      </c>
      <c r="D7610" s="2">
        <v>44470</v>
      </c>
      <c r="E7610" t="s">
        <v>11353</v>
      </c>
      <c r="F7610">
        <f>1</f>
        <v>1</v>
      </c>
      <c r="G7610">
        <v>310303</v>
      </c>
      <c r="H7610" t="s">
        <v>18</v>
      </c>
      <c r="I7610" t="s">
        <v>19</v>
      </c>
      <c r="J7610" t="s">
        <v>20</v>
      </c>
      <c r="K7610" t="s">
        <v>21</v>
      </c>
      <c r="L7610" t="s">
        <v>1056</v>
      </c>
      <c r="M7610" t="s">
        <v>32</v>
      </c>
      <c r="N7610" t="s">
        <v>33</v>
      </c>
      <c r="O7610" t="s">
        <v>11354</v>
      </c>
      <c r="P7610" t="b">
        <f>production[[#This Row],[Funded Month]]&gt;=DATE(2021,1,1)</f>
        <v>1</v>
      </c>
    </row>
    <row r="7611" spans="1:16" x14ac:dyDescent="0.2">
      <c r="A7611" s="1" t="s">
        <v>11355</v>
      </c>
      <c r="B7611" t="s">
        <v>11335</v>
      </c>
      <c r="C7611" t="s">
        <v>16</v>
      </c>
      <c r="D7611" s="2">
        <v>44470</v>
      </c>
      <c r="E7611" t="s">
        <v>11341</v>
      </c>
      <c r="F7611">
        <f>1</f>
        <v>1</v>
      </c>
      <c r="G7611">
        <v>14250</v>
      </c>
      <c r="H7611" t="s">
        <v>18</v>
      </c>
      <c r="I7611" t="s">
        <v>632</v>
      </c>
      <c r="J7611" t="s">
        <v>398</v>
      </c>
      <c r="K7611" t="s">
        <v>21</v>
      </c>
      <c r="L7611" t="s">
        <v>1050</v>
      </c>
      <c r="M7611" t="s">
        <v>32</v>
      </c>
      <c r="N7611" t="s">
        <v>33</v>
      </c>
      <c r="O7611" t="s">
        <v>2094</v>
      </c>
      <c r="P7611" t="b">
        <f>production[[#This Row],[Funded Month]]&gt;=DATE(2021,1,1)</f>
        <v>1</v>
      </c>
    </row>
    <row r="7612" spans="1:16" x14ac:dyDescent="0.2">
      <c r="A7612" s="1" t="s">
        <v>11356</v>
      </c>
      <c r="B7612" t="s">
        <v>11335</v>
      </c>
      <c r="C7612" t="s">
        <v>16</v>
      </c>
      <c r="D7612" s="2">
        <v>44470</v>
      </c>
      <c r="E7612" t="s">
        <v>11357</v>
      </c>
      <c r="F7612">
        <f>1</f>
        <v>1</v>
      </c>
      <c r="G7612">
        <v>211105</v>
      </c>
      <c r="H7612" t="s">
        <v>86</v>
      </c>
      <c r="I7612" t="s">
        <v>382</v>
      </c>
      <c r="J7612" t="s">
        <v>20</v>
      </c>
      <c r="K7612" t="s">
        <v>21</v>
      </c>
      <c r="L7612" t="s">
        <v>1043</v>
      </c>
      <c r="M7612" t="s">
        <v>32</v>
      </c>
      <c r="N7612" t="s">
        <v>33</v>
      </c>
      <c r="O7612" t="s">
        <v>11358</v>
      </c>
      <c r="P7612" t="b">
        <f>production[[#This Row],[Funded Month]]&gt;=DATE(2021,1,1)</f>
        <v>1</v>
      </c>
    </row>
    <row r="7613" spans="1:16" x14ac:dyDescent="0.2">
      <c r="A7613" s="1" t="s">
        <v>11359</v>
      </c>
      <c r="B7613" t="s">
        <v>11335</v>
      </c>
      <c r="C7613" t="s">
        <v>16</v>
      </c>
      <c r="D7613" s="2">
        <v>44470</v>
      </c>
      <c r="E7613" t="s">
        <v>11360</v>
      </c>
      <c r="F7613">
        <f>1</f>
        <v>1</v>
      </c>
      <c r="G7613">
        <v>200000</v>
      </c>
      <c r="H7613" t="s">
        <v>18</v>
      </c>
      <c r="I7613" t="s">
        <v>19</v>
      </c>
      <c r="J7613" t="s">
        <v>20</v>
      </c>
      <c r="K7613" t="s">
        <v>21</v>
      </c>
      <c r="L7613" t="s">
        <v>1043</v>
      </c>
      <c r="M7613" t="s">
        <v>32</v>
      </c>
      <c r="N7613" t="s">
        <v>33</v>
      </c>
      <c r="O7613" t="s">
        <v>11361</v>
      </c>
      <c r="P7613" t="b">
        <f>production[[#This Row],[Funded Month]]&gt;=DATE(2021,1,1)</f>
        <v>1</v>
      </c>
    </row>
    <row r="7614" spans="1:16" x14ac:dyDescent="0.2">
      <c r="A7614" s="1" t="s">
        <v>11362</v>
      </c>
      <c r="B7614" t="s">
        <v>11335</v>
      </c>
      <c r="C7614" t="s">
        <v>16</v>
      </c>
      <c r="D7614" s="2">
        <v>44470</v>
      </c>
      <c r="E7614" t="s">
        <v>11363</v>
      </c>
      <c r="F7614">
        <f>1</f>
        <v>1</v>
      </c>
      <c r="G7614">
        <v>320000</v>
      </c>
      <c r="H7614" t="s">
        <v>18</v>
      </c>
      <c r="I7614" t="s">
        <v>19</v>
      </c>
      <c r="J7614" t="s">
        <v>20</v>
      </c>
      <c r="K7614" t="s">
        <v>21</v>
      </c>
      <c r="L7614" t="s">
        <v>1043</v>
      </c>
      <c r="M7614" t="s">
        <v>32</v>
      </c>
      <c r="N7614" t="s">
        <v>33</v>
      </c>
      <c r="O7614" t="s">
        <v>11364</v>
      </c>
      <c r="P7614" t="b">
        <f>production[[#This Row],[Funded Month]]&gt;=DATE(2021,1,1)</f>
        <v>1</v>
      </c>
    </row>
    <row r="7615" spans="1:16" x14ac:dyDescent="0.2">
      <c r="A7615" s="1" t="s">
        <v>11365</v>
      </c>
      <c r="B7615" t="s">
        <v>11335</v>
      </c>
      <c r="C7615" t="s">
        <v>16</v>
      </c>
      <c r="D7615" s="2">
        <v>44470</v>
      </c>
      <c r="E7615" t="s">
        <v>11366</v>
      </c>
      <c r="F7615">
        <f>1</f>
        <v>1</v>
      </c>
      <c r="G7615">
        <v>391773</v>
      </c>
      <c r="H7615" t="s">
        <v>86</v>
      </c>
      <c r="I7615" t="s">
        <v>87</v>
      </c>
      <c r="J7615" t="s">
        <v>20</v>
      </c>
      <c r="K7615" t="s">
        <v>21</v>
      </c>
      <c r="L7615" t="s">
        <v>1062</v>
      </c>
      <c r="M7615" t="s">
        <v>32</v>
      </c>
      <c r="N7615" t="s">
        <v>33</v>
      </c>
      <c r="O7615" t="s">
        <v>11367</v>
      </c>
      <c r="P7615" t="b">
        <f>production[[#This Row],[Funded Month]]&gt;=DATE(2021,1,1)</f>
        <v>1</v>
      </c>
    </row>
    <row r="7616" spans="1:16" x14ac:dyDescent="0.2">
      <c r="A7616" s="1" t="s">
        <v>11368</v>
      </c>
      <c r="B7616" t="s">
        <v>10307</v>
      </c>
      <c r="C7616" t="s">
        <v>16</v>
      </c>
      <c r="D7616" s="2">
        <v>44470</v>
      </c>
      <c r="E7616" t="s">
        <v>11369</v>
      </c>
      <c r="F7616">
        <f>1</f>
        <v>1</v>
      </c>
      <c r="G7616">
        <v>270902</v>
      </c>
      <c r="H7616" t="s">
        <v>86</v>
      </c>
      <c r="I7616" t="s">
        <v>174</v>
      </c>
      <c r="J7616" t="s">
        <v>20</v>
      </c>
      <c r="K7616" t="s">
        <v>21</v>
      </c>
      <c r="L7616" t="s">
        <v>71</v>
      </c>
      <c r="M7616" t="s">
        <v>32</v>
      </c>
      <c r="N7616" t="s">
        <v>33</v>
      </c>
      <c r="O7616" t="s">
        <v>1167</v>
      </c>
      <c r="P7616" t="b">
        <f>production[[#This Row],[Funded Month]]&gt;=DATE(2021,1,1)</f>
        <v>1</v>
      </c>
    </row>
    <row r="7617" spans="1:16" x14ac:dyDescent="0.2">
      <c r="A7617" s="1" t="s">
        <v>11370</v>
      </c>
      <c r="B7617" t="s">
        <v>11335</v>
      </c>
      <c r="C7617" t="s">
        <v>16</v>
      </c>
      <c r="D7617" s="2">
        <v>44470</v>
      </c>
      <c r="E7617" t="s">
        <v>11371</v>
      </c>
      <c r="F7617">
        <f>1</f>
        <v>1</v>
      </c>
      <c r="G7617">
        <v>344347</v>
      </c>
      <c r="H7617" t="s">
        <v>86</v>
      </c>
      <c r="I7617" t="s">
        <v>87</v>
      </c>
      <c r="J7617" t="s">
        <v>20</v>
      </c>
      <c r="K7617" t="s">
        <v>21</v>
      </c>
      <c r="L7617" t="s">
        <v>1056</v>
      </c>
      <c r="M7617" t="s">
        <v>32</v>
      </c>
      <c r="N7617" t="s">
        <v>33</v>
      </c>
      <c r="O7617" t="s">
        <v>11372</v>
      </c>
      <c r="P7617" t="b">
        <f>production[[#This Row],[Funded Month]]&gt;=DATE(2021,1,1)</f>
        <v>1</v>
      </c>
    </row>
    <row r="7618" spans="1:16" x14ac:dyDescent="0.2">
      <c r="A7618" s="1" t="s">
        <v>11373</v>
      </c>
      <c r="B7618" t="s">
        <v>11335</v>
      </c>
      <c r="C7618" t="s">
        <v>16</v>
      </c>
      <c r="D7618" s="2">
        <v>44470</v>
      </c>
      <c r="E7618" t="s">
        <v>11374</v>
      </c>
      <c r="F7618">
        <f>1</f>
        <v>1</v>
      </c>
      <c r="G7618">
        <v>250000</v>
      </c>
      <c r="H7618" t="s">
        <v>18</v>
      </c>
      <c r="I7618" t="s">
        <v>19</v>
      </c>
      <c r="J7618" t="s">
        <v>20</v>
      </c>
      <c r="K7618" t="s">
        <v>21</v>
      </c>
      <c r="L7618" t="s">
        <v>1053</v>
      </c>
      <c r="M7618" t="s">
        <v>32</v>
      </c>
      <c r="N7618" t="s">
        <v>33</v>
      </c>
      <c r="O7618" t="s">
        <v>11375</v>
      </c>
      <c r="P7618" t="b">
        <f>production[[#This Row],[Funded Month]]&gt;=DATE(2021,1,1)</f>
        <v>1</v>
      </c>
    </row>
    <row r="7619" spans="1:16" x14ac:dyDescent="0.2">
      <c r="A7619" s="1" t="s">
        <v>11376</v>
      </c>
      <c r="B7619" t="s">
        <v>11335</v>
      </c>
      <c r="C7619" t="s">
        <v>16</v>
      </c>
      <c r="D7619" s="2">
        <v>44470</v>
      </c>
      <c r="E7619" t="s">
        <v>11339</v>
      </c>
      <c r="F7619">
        <f>1</f>
        <v>1</v>
      </c>
      <c r="G7619">
        <v>6125</v>
      </c>
      <c r="H7619" t="s">
        <v>18</v>
      </c>
      <c r="I7619" t="s">
        <v>488</v>
      </c>
      <c r="J7619" t="s">
        <v>398</v>
      </c>
      <c r="K7619" t="s">
        <v>21</v>
      </c>
      <c r="L7619" t="s">
        <v>1050</v>
      </c>
      <c r="M7619" t="s">
        <v>32</v>
      </c>
      <c r="N7619" t="s">
        <v>33</v>
      </c>
      <c r="O7619" t="s">
        <v>11377</v>
      </c>
      <c r="P7619" t="b">
        <f>production[[#This Row],[Funded Month]]&gt;=DATE(2021,1,1)</f>
        <v>1</v>
      </c>
    </row>
    <row r="7620" spans="1:16" x14ac:dyDescent="0.2">
      <c r="A7620" s="1" t="s">
        <v>11378</v>
      </c>
      <c r="B7620" t="s">
        <v>11335</v>
      </c>
      <c r="C7620" t="s">
        <v>16</v>
      </c>
      <c r="D7620" s="2">
        <v>44470</v>
      </c>
      <c r="E7620" t="s">
        <v>11379</v>
      </c>
      <c r="F7620">
        <f>1</f>
        <v>1</v>
      </c>
      <c r="G7620">
        <v>362417</v>
      </c>
      <c r="H7620" t="s">
        <v>86</v>
      </c>
      <c r="I7620" t="s">
        <v>382</v>
      </c>
      <c r="J7620" t="s">
        <v>20</v>
      </c>
      <c r="K7620" t="s">
        <v>21</v>
      </c>
      <c r="L7620" t="s">
        <v>1050</v>
      </c>
      <c r="M7620" t="s">
        <v>32</v>
      </c>
      <c r="N7620" t="s">
        <v>33</v>
      </c>
      <c r="O7620" t="s">
        <v>11380</v>
      </c>
      <c r="P7620" t="b">
        <f>production[[#This Row],[Funded Month]]&gt;=DATE(2021,1,1)</f>
        <v>1</v>
      </c>
    </row>
    <row r="7621" spans="1:16" x14ac:dyDescent="0.2">
      <c r="A7621" s="1" t="s">
        <v>11381</v>
      </c>
      <c r="B7621" t="s">
        <v>10307</v>
      </c>
      <c r="C7621" t="s">
        <v>16</v>
      </c>
      <c r="D7621" s="2">
        <v>44470</v>
      </c>
      <c r="E7621" t="s">
        <v>11369</v>
      </c>
      <c r="F7621">
        <f>1</f>
        <v>1</v>
      </c>
      <c r="G7621">
        <v>13795</v>
      </c>
      <c r="H7621" t="s">
        <v>18</v>
      </c>
      <c r="I7621" t="s">
        <v>397</v>
      </c>
      <c r="J7621" t="s">
        <v>398</v>
      </c>
      <c r="K7621" t="s">
        <v>21</v>
      </c>
      <c r="L7621" t="s">
        <v>71</v>
      </c>
      <c r="M7621" t="s">
        <v>32</v>
      </c>
      <c r="N7621" t="s">
        <v>33</v>
      </c>
      <c r="O7621" t="s">
        <v>11382</v>
      </c>
      <c r="P7621" t="b">
        <f>production[[#This Row],[Funded Month]]&gt;=DATE(2021,1,1)</f>
        <v>1</v>
      </c>
    </row>
    <row r="7622" spans="1:16" x14ac:dyDescent="0.2">
      <c r="A7622" s="1" t="s">
        <v>11383</v>
      </c>
      <c r="B7622" t="s">
        <v>11335</v>
      </c>
      <c r="C7622" t="s">
        <v>16</v>
      </c>
      <c r="D7622" s="2">
        <v>44470</v>
      </c>
      <c r="E7622" t="s">
        <v>11384</v>
      </c>
      <c r="F7622">
        <f>1</f>
        <v>1</v>
      </c>
      <c r="G7622">
        <v>378000</v>
      </c>
      <c r="H7622" t="s">
        <v>18</v>
      </c>
      <c r="I7622" t="s">
        <v>19</v>
      </c>
      <c r="J7622" t="s">
        <v>20</v>
      </c>
      <c r="K7622" t="s">
        <v>21</v>
      </c>
      <c r="L7622" t="s">
        <v>1046</v>
      </c>
      <c r="M7622" t="s">
        <v>32</v>
      </c>
      <c r="N7622" t="s">
        <v>33</v>
      </c>
      <c r="O7622" t="s">
        <v>133</v>
      </c>
      <c r="P7622" t="b">
        <f>production[[#This Row],[Funded Month]]&gt;=DATE(2021,1,1)</f>
        <v>1</v>
      </c>
    </row>
    <row r="7623" spans="1:16" x14ac:dyDescent="0.2">
      <c r="A7623" s="1" t="s">
        <v>11385</v>
      </c>
      <c r="B7623" t="s">
        <v>11335</v>
      </c>
      <c r="C7623" t="s">
        <v>16</v>
      </c>
      <c r="D7623" s="2">
        <v>44470</v>
      </c>
      <c r="E7623" t="s">
        <v>11386</v>
      </c>
      <c r="F7623">
        <f>1</f>
        <v>1</v>
      </c>
      <c r="G7623">
        <v>309294</v>
      </c>
      <c r="H7623" t="s">
        <v>86</v>
      </c>
      <c r="I7623" t="s">
        <v>87</v>
      </c>
      <c r="J7623" t="s">
        <v>20</v>
      </c>
      <c r="K7623" t="s">
        <v>21</v>
      </c>
      <c r="L7623" t="s">
        <v>1050</v>
      </c>
      <c r="M7623" t="s">
        <v>32</v>
      </c>
      <c r="N7623" t="s">
        <v>33</v>
      </c>
      <c r="O7623" t="s">
        <v>11387</v>
      </c>
      <c r="P7623" t="b">
        <f>production[[#This Row],[Funded Month]]&gt;=DATE(2021,1,1)</f>
        <v>1</v>
      </c>
    </row>
    <row r="7624" spans="1:16" x14ac:dyDescent="0.2">
      <c r="A7624" s="1" t="s">
        <v>11388</v>
      </c>
      <c r="B7624" t="s">
        <v>11335</v>
      </c>
      <c r="C7624" t="s">
        <v>16</v>
      </c>
      <c r="D7624" s="2">
        <v>44470</v>
      </c>
      <c r="E7624" t="s">
        <v>11389</v>
      </c>
      <c r="F7624">
        <f>1</f>
        <v>1</v>
      </c>
      <c r="G7624">
        <v>124000</v>
      </c>
      <c r="H7624" t="s">
        <v>18</v>
      </c>
      <c r="I7624" t="s">
        <v>1152</v>
      </c>
      <c r="J7624" t="s">
        <v>20</v>
      </c>
      <c r="K7624" t="s">
        <v>27</v>
      </c>
      <c r="L7624" t="s">
        <v>1053</v>
      </c>
      <c r="M7624" t="s">
        <v>32</v>
      </c>
      <c r="N7624" t="s">
        <v>33</v>
      </c>
      <c r="O7624" t="s">
        <v>11390</v>
      </c>
      <c r="P7624" t="b">
        <f>production[[#This Row],[Funded Month]]&gt;=DATE(2021,1,1)</f>
        <v>1</v>
      </c>
    </row>
    <row r="7625" spans="1:16" x14ac:dyDescent="0.2">
      <c r="A7625" s="1" t="s">
        <v>11391</v>
      </c>
      <c r="B7625" t="s">
        <v>11335</v>
      </c>
      <c r="C7625" t="s">
        <v>16</v>
      </c>
      <c r="D7625" s="2">
        <v>44470</v>
      </c>
      <c r="E7625" t="s">
        <v>11392</v>
      </c>
      <c r="F7625">
        <f>1</f>
        <v>1</v>
      </c>
      <c r="G7625">
        <v>288000</v>
      </c>
      <c r="H7625" t="s">
        <v>18</v>
      </c>
      <c r="I7625" t="s">
        <v>79</v>
      </c>
      <c r="J7625" t="s">
        <v>20</v>
      </c>
      <c r="K7625" t="s">
        <v>21</v>
      </c>
      <c r="L7625" t="s">
        <v>1053</v>
      </c>
      <c r="M7625" t="s">
        <v>32</v>
      </c>
      <c r="N7625" t="s">
        <v>33</v>
      </c>
      <c r="O7625" t="s">
        <v>11393</v>
      </c>
      <c r="P7625" t="b">
        <f>production[[#This Row],[Funded Month]]&gt;=DATE(2021,1,1)</f>
        <v>1</v>
      </c>
    </row>
    <row r="7626" spans="1:16" x14ac:dyDescent="0.2">
      <c r="A7626" s="1" t="s">
        <v>11394</v>
      </c>
      <c r="B7626" t="s">
        <v>11335</v>
      </c>
      <c r="C7626" t="s">
        <v>16</v>
      </c>
      <c r="D7626" s="2">
        <v>44470</v>
      </c>
      <c r="E7626" t="s">
        <v>11395</v>
      </c>
      <c r="F7626">
        <f>1</f>
        <v>1</v>
      </c>
      <c r="G7626">
        <v>209605</v>
      </c>
      <c r="H7626" t="s">
        <v>86</v>
      </c>
      <c r="I7626" t="s">
        <v>382</v>
      </c>
      <c r="J7626" t="s">
        <v>20</v>
      </c>
      <c r="K7626" t="s">
        <v>21</v>
      </c>
      <c r="L7626" t="s">
        <v>1062</v>
      </c>
      <c r="M7626" t="s">
        <v>32</v>
      </c>
      <c r="N7626" t="s">
        <v>33</v>
      </c>
      <c r="O7626" t="s">
        <v>11396</v>
      </c>
      <c r="P7626" t="b">
        <f>production[[#This Row],[Funded Month]]&gt;=DATE(2021,1,1)</f>
        <v>1</v>
      </c>
    </row>
    <row r="7627" spans="1:16" x14ac:dyDescent="0.2">
      <c r="A7627" s="1" t="s">
        <v>11397</v>
      </c>
      <c r="B7627" t="s">
        <v>11335</v>
      </c>
      <c r="C7627" t="s">
        <v>16</v>
      </c>
      <c r="D7627" s="2">
        <v>44470</v>
      </c>
      <c r="E7627" t="s">
        <v>11398</v>
      </c>
      <c r="F7627">
        <f>1</f>
        <v>1</v>
      </c>
      <c r="G7627">
        <v>295200</v>
      </c>
      <c r="H7627" t="s">
        <v>18</v>
      </c>
      <c r="I7627" t="s">
        <v>19</v>
      </c>
      <c r="J7627" t="s">
        <v>20</v>
      </c>
      <c r="K7627" t="s">
        <v>21</v>
      </c>
      <c r="L7627" t="s">
        <v>1043</v>
      </c>
      <c r="M7627" t="s">
        <v>32</v>
      </c>
      <c r="N7627" t="s">
        <v>33</v>
      </c>
      <c r="O7627" t="s">
        <v>11399</v>
      </c>
      <c r="P7627" t="b">
        <f>production[[#This Row],[Funded Month]]&gt;=DATE(2021,1,1)</f>
        <v>1</v>
      </c>
    </row>
    <row r="7628" spans="1:16" x14ac:dyDescent="0.2">
      <c r="A7628" s="1" t="s">
        <v>11400</v>
      </c>
      <c r="B7628" t="s">
        <v>11335</v>
      </c>
      <c r="C7628" t="s">
        <v>16</v>
      </c>
      <c r="D7628" s="2">
        <v>44470</v>
      </c>
      <c r="E7628" t="s">
        <v>11401</v>
      </c>
      <c r="F7628">
        <f>1</f>
        <v>1</v>
      </c>
      <c r="G7628">
        <v>401000</v>
      </c>
      <c r="H7628" t="s">
        <v>18</v>
      </c>
      <c r="I7628" t="s">
        <v>19</v>
      </c>
      <c r="J7628" t="s">
        <v>20</v>
      </c>
      <c r="K7628" t="s">
        <v>21</v>
      </c>
      <c r="L7628" t="s">
        <v>1046</v>
      </c>
      <c r="M7628" t="s">
        <v>32</v>
      </c>
      <c r="N7628" t="s">
        <v>33</v>
      </c>
      <c r="O7628" t="s">
        <v>5003</v>
      </c>
      <c r="P7628" t="b">
        <f>production[[#This Row],[Funded Month]]&gt;=DATE(2021,1,1)</f>
        <v>1</v>
      </c>
    </row>
    <row r="7629" spans="1:16" x14ac:dyDescent="0.2">
      <c r="A7629" s="1" t="s">
        <v>11402</v>
      </c>
      <c r="B7629" t="s">
        <v>11335</v>
      </c>
      <c r="C7629" t="s">
        <v>16</v>
      </c>
      <c r="D7629" s="2">
        <v>44470</v>
      </c>
      <c r="E7629" t="s">
        <v>11403</v>
      </c>
      <c r="F7629">
        <f>1</f>
        <v>1</v>
      </c>
      <c r="G7629">
        <v>129375</v>
      </c>
      <c r="H7629" t="s">
        <v>18</v>
      </c>
      <c r="I7629" t="s">
        <v>74</v>
      </c>
      <c r="J7629" t="s">
        <v>20</v>
      </c>
      <c r="K7629" t="s">
        <v>21</v>
      </c>
      <c r="L7629" t="s">
        <v>1046</v>
      </c>
      <c r="M7629" t="s">
        <v>32</v>
      </c>
      <c r="N7629" t="s">
        <v>33</v>
      </c>
      <c r="O7629" t="s">
        <v>11404</v>
      </c>
      <c r="P7629" t="b">
        <f>production[[#This Row],[Funded Month]]&gt;=DATE(2021,1,1)</f>
        <v>1</v>
      </c>
    </row>
    <row r="7630" spans="1:16" x14ac:dyDescent="0.2">
      <c r="A7630" s="1" t="s">
        <v>11405</v>
      </c>
      <c r="B7630" t="s">
        <v>11335</v>
      </c>
      <c r="C7630" t="s">
        <v>16</v>
      </c>
      <c r="D7630" s="2">
        <v>44470</v>
      </c>
      <c r="E7630" t="s">
        <v>11406</v>
      </c>
      <c r="F7630">
        <f>1</f>
        <v>1</v>
      </c>
      <c r="G7630">
        <v>300000</v>
      </c>
      <c r="H7630" t="s">
        <v>18</v>
      </c>
      <c r="I7630" t="s">
        <v>19</v>
      </c>
      <c r="J7630" t="s">
        <v>20</v>
      </c>
      <c r="K7630" t="s">
        <v>21</v>
      </c>
      <c r="L7630" t="s">
        <v>1043</v>
      </c>
      <c r="M7630" t="s">
        <v>32</v>
      </c>
      <c r="N7630" t="s">
        <v>33</v>
      </c>
      <c r="O7630" t="s">
        <v>11407</v>
      </c>
      <c r="P7630" t="b">
        <f>production[[#This Row],[Funded Month]]&gt;=DATE(2021,1,1)</f>
        <v>1</v>
      </c>
    </row>
    <row r="7631" spans="1:16" x14ac:dyDescent="0.2">
      <c r="A7631" s="1" t="s">
        <v>11408</v>
      </c>
      <c r="B7631" t="s">
        <v>11335</v>
      </c>
      <c r="C7631" t="s">
        <v>16</v>
      </c>
      <c r="D7631" s="2">
        <v>44470</v>
      </c>
      <c r="E7631" t="s">
        <v>11409</v>
      </c>
      <c r="F7631">
        <f>1</f>
        <v>1</v>
      </c>
      <c r="G7631">
        <v>200200</v>
      </c>
      <c r="H7631" t="s">
        <v>18</v>
      </c>
      <c r="I7631" t="s">
        <v>19</v>
      </c>
      <c r="J7631" t="s">
        <v>20</v>
      </c>
      <c r="K7631" t="s">
        <v>21</v>
      </c>
      <c r="L7631" t="s">
        <v>1053</v>
      </c>
      <c r="M7631" t="s">
        <v>32</v>
      </c>
      <c r="N7631" t="s">
        <v>33</v>
      </c>
      <c r="O7631" t="s">
        <v>11390</v>
      </c>
      <c r="P7631" t="b">
        <f>production[[#This Row],[Funded Month]]&gt;=DATE(2021,1,1)</f>
        <v>1</v>
      </c>
    </row>
    <row r="7632" spans="1:16" x14ac:dyDescent="0.2">
      <c r="A7632" s="1" t="s">
        <v>11410</v>
      </c>
      <c r="B7632" t="s">
        <v>11335</v>
      </c>
      <c r="C7632" t="s">
        <v>16</v>
      </c>
      <c r="D7632" s="2">
        <v>44470</v>
      </c>
      <c r="E7632" t="s">
        <v>11411</v>
      </c>
      <c r="F7632">
        <f>1</f>
        <v>1</v>
      </c>
      <c r="G7632">
        <v>220000</v>
      </c>
      <c r="H7632" t="s">
        <v>18</v>
      </c>
      <c r="I7632" t="s">
        <v>19</v>
      </c>
      <c r="J7632" t="s">
        <v>20</v>
      </c>
      <c r="K7632" t="s">
        <v>21</v>
      </c>
      <c r="L7632" t="s">
        <v>1043</v>
      </c>
      <c r="M7632" t="s">
        <v>32</v>
      </c>
      <c r="N7632" t="s">
        <v>33</v>
      </c>
      <c r="O7632" t="s">
        <v>11412</v>
      </c>
      <c r="P7632" t="b">
        <f>production[[#This Row],[Funded Month]]&gt;=DATE(2021,1,1)</f>
        <v>1</v>
      </c>
    </row>
    <row r="7633" spans="1:16" x14ac:dyDescent="0.2">
      <c r="A7633" s="1" t="s">
        <v>11413</v>
      </c>
      <c r="B7633" t="s">
        <v>11335</v>
      </c>
      <c r="C7633" t="s">
        <v>16</v>
      </c>
      <c r="D7633" s="2">
        <v>44470</v>
      </c>
      <c r="E7633" t="s">
        <v>11414</v>
      </c>
      <c r="F7633">
        <f>1</f>
        <v>1</v>
      </c>
      <c r="G7633">
        <v>202425</v>
      </c>
      <c r="H7633" t="s">
        <v>18</v>
      </c>
      <c r="I7633" t="s">
        <v>19</v>
      </c>
      <c r="J7633" t="s">
        <v>20</v>
      </c>
      <c r="K7633" t="s">
        <v>21</v>
      </c>
      <c r="L7633" t="s">
        <v>1053</v>
      </c>
      <c r="M7633" t="s">
        <v>32</v>
      </c>
      <c r="N7633" t="s">
        <v>33</v>
      </c>
      <c r="O7633" t="s">
        <v>11390</v>
      </c>
      <c r="P7633" t="b">
        <f>production[[#This Row],[Funded Month]]&gt;=DATE(2021,1,1)</f>
        <v>1</v>
      </c>
    </row>
    <row r="7634" spans="1:16" x14ac:dyDescent="0.2">
      <c r="A7634" s="1" t="s">
        <v>11415</v>
      </c>
      <c r="B7634" t="s">
        <v>11335</v>
      </c>
      <c r="C7634" t="s">
        <v>16</v>
      </c>
      <c r="D7634" s="2">
        <v>44470</v>
      </c>
      <c r="E7634" t="s">
        <v>11416</v>
      </c>
      <c r="F7634">
        <f>1</f>
        <v>1</v>
      </c>
      <c r="G7634">
        <v>548250</v>
      </c>
      <c r="H7634" t="s">
        <v>18</v>
      </c>
      <c r="I7634" t="s">
        <v>19</v>
      </c>
      <c r="J7634" t="s">
        <v>20</v>
      </c>
      <c r="K7634" t="s">
        <v>21</v>
      </c>
      <c r="L7634" t="s">
        <v>1043</v>
      </c>
      <c r="M7634" t="s">
        <v>32</v>
      </c>
      <c r="N7634" t="s">
        <v>33</v>
      </c>
      <c r="O7634" t="s">
        <v>11417</v>
      </c>
      <c r="P7634" t="b">
        <f>production[[#This Row],[Funded Month]]&gt;=DATE(2021,1,1)</f>
        <v>1</v>
      </c>
    </row>
    <row r="7635" spans="1:16" x14ac:dyDescent="0.2">
      <c r="A7635" s="1" t="s">
        <v>11418</v>
      </c>
      <c r="B7635" t="s">
        <v>10307</v>
      </c>
      <c r="C7635" t="s">
        <v>16</v>
      </c>
      <c r="D7635" s="2">
        <v>44470</v>
      </c>
      <c r="E7635" t="s">
        <v>5443</v>
      </c>
      <c r="F7635">
        <f>1</f>
        <v>1</v>
      </c>
      <c r="G7635">
        <v>232000</v>
      </c>
      <c r="H7635" t="s">
        <v>18</v>
      </c>
      <c r="I7635" t="s">
        <v>19</v>
      </c>
      <c r="J7635" t="s">
        <v>20</v>
      </c>
      <c r="K7635" t="s">
        <v>21</v>
      </c>
      <c r="L7635" t="s">
        <v>71</v>
      </c>
      <c r="M7635" t="s">
        <v>32</v>
      </c>
      <c r="N7635" t="s">
        <v>33</v>
      </c>
      <c r="O7635" t="s">
        <v>11419</v>
      </c>
      <c r="P7635" t="b">
        <f>production[[#This Row],[Funded Month]]&gt;=DATE(2021,1,1)</f>
        <v>1</v>
      </c>
    </row>
    <row r="7636" spans="1:16" x14ac:dyDescent="0.2">
      <c r="A7636" s="1" t="s">
        <v>11420</v>
      </c>
      <c r="B7636" t="s">
        <v>11335</v>
      </c>
      <c r="C7636" t="s">
        <v>16</v>
      </c>
      <c r="D7636" s="2">
        <v>44470</v>
      </c>
      <c r="E7636" t="s">
        <v>11421</v>
      </c>
      <c r="F7636">
        <f>1</f>
        <v>1</v>
      </c>
      <c r="G7636">
        <v>184800</v>
      </c>
      <c r="H7636" t="s">
        <v>18</v>
      </c>
      <c r="I7636" t="s">
        <v>19</v>
      </c>
      <c r="J7636" t="s">
        <v>20</v>
      </c>
      <c r="K7636" t="s">
        <v>21</v>
      </c>
      <c r="L7636" t="s">
        <v>1053</v>
      </c>
      <c r="M7636" t="s">
        <v>32</v>
      </c>
      <c r="N7636" t="s">
        <v>33</v>
      </c>
      <c r="O7636" t="s">
        <v>11422</v>
      </c>
      <c r="P7636" t="b">
        <f>production[[#This Row],[Funded Month]]&gt;=DATE(2021,1,1)</f>
        <v>1</v>
      </c>
    </row>
    <row r="7637" spans="1:16" x14ac:dyDescent="0.2">
      <c r="A7637" s="1" t="s">
        <v>11423</v>
      </c>
      <c r="B7637" t="s">
        <v>11335</v>
      </c>
      <c r="C7637" t="s">
        <v>16</v>
      </c>
      <c r="D7637" s="2">
        <v>44470</v>
      </c>
      <c r="E7637" t="s">
        <v>11395</v>
      </c>
      <c r="F7637">
        <f>1</f>
        <v>1</v>
      </c>
      <c r="G7637">
        <v>7700</v>
      </c>
      <c r="H7637" t="s">
        <v>18</v>
      </c>
      <c r="I7637" t="s">
        <v>488</v>
      </c>
      <c r="J7637" t="s">
        <v>398</v>
      </c>
      <c r="K7637" t="s">
        <v>21</v>
      </c>
      <c r="L7637" t="s">
        <v>1062</v>
      </c>
      <c r="M7637" t="s">
        <v>32</v>
      </c>
      <c r="N7637" t="s">
        <v>33</v>
      </c>
      <c r="O7637" t="s">
        <v>4048</v>
      </c>
      <c r="P7637" t="b">
        <f>production[[#This Row],[Funded Month]]&gt;=DATE(2021,1,1)</f>
        <v>1</v>
      </c>
    </row>
    <row r="7638" spans="1:16" x14ac:dyDescent="0.2">
      <c r="A7638" s="1" t="s">
        <v>11424</v>
      </c>
      <c r="B7638" t="s">
        <v>11335</v>
      </c>
      <c r="C7638" t="s">
        <v>16</v>
      </c>
      <c r="D7638" s="2">
        <v>44470</v>
      </c>
      <c r="E7638" t="s">
        <v>11425</v>
      </c>
      <c r="F7638">
        <f>1</f>
        <v>1</v>
      </c>
      <c r="G7638">
        <v>808170</v>
      </c>
      <c r="H7638" t="s">
        <v>238</v>
      </c>
      <c r="I7638" t="s">
        <v>260</v>
      </c>
      <c r="J7638" t="s">
        <v>20</v>
      </c>
      <c r="K7638" t="s">
        <v>21</v>
      </c>
      <c r="L7638" t="s">
        <v>1046</v>
      </c>
      <c r="M7638" t="s">
        <v>32</v>
      </c>
      <c r="N7638" t="s">
        <v>33</v>
      </c>
      <c r="O7638" t="s">
        <v>1144</v>
      </c>
      <c r="P7638" t="b">
        <f>production[[#This Row],[Funded Month]]&gt;=DATE(2021,1,1)</f>
        <v>1</v>
      </c>
    </row>
    <row r="7639" spans="1:16" x14ac:dyDescent="0.2">
      <c r="A7639" s="1" t="s">
        <v>11426</v>
      </c>
      <c r="B7639" t="s">
        <v>11335</v>
      </c>
      <c r="C7639" t="s">
        <v>16</v>
      </c>
      <c r="D7639" s="2">
        <v>44470</v>
      </c>
      <c r="E7639" t="s">
        <v>11427</v>
      </c>
      <c r="F7639">
        <f>1</f>
        <v>1</v>
      </c>
      <c r="G7639">
        <v>289656</v>
      </c>
      <c r="H7639" t="s">
        <v>86</v>
      </c>
      <c r="I7639" t="s">
        <v>87</v>
      </c>
      <c r="J7639" t="s">
        <v>20</v>
      </c>
      <c r="K7639" t="s">
        <v>21</v>
      </c>
      <c r="L7639" t="s">
        <v>1053</v>
      </c>
      <c r="M7639" t="s">
        <v>32</v>
      </c>
      <c r="N7639" t="s">
        <v>33</v>
      </c>
      <c r="O7639" t="s">
        <v>11428</v>
      </c>
      <c r="P7639" t="b">
        <f>production[[#This Row],[Funded Month]]&gt;=DATE(2021,1,1)</f>
        <v>1</v>
      </c>
    </row>
    <row r="7640" spans="1:16" x14ac:dyDescent="0.2">
      <c r="A7640" s="1" t="s">
        <v>11429</v>
      </c>
      <c r="B7640" t="s">
        <v>11335</v>
      </c>
      <c r="C7640" t="s">
        <v>16</v>
      </c>
      <c r="D7640" s="2">
        <v>44470</v>
      </c>
      <c r="E7640" t="s">
        <v>11430</v>
      </c>
      <c r="F7640">
        <f>1</f>
        <v>1</v>
      </c>
      <c r="G7640">
        <v>373500</v>
      </c>
      <c r="H7640" t="s">
        <v>18</v>
      </c>
      <c r="I7640" t="s">
        <v>70</v>
      </c>
      <c r="J7640" t="s">
        <v>20</v>
      </c>
      <c r="K7640" t="s">
        <v>21</v>
      </c>
      <c r="L7640" t="s">
        <v>1053</v>
      </c>
      <c r="M7640" t="s">
        <v>32</v>
      </c>
      <c r="N7640" t="s">
        <v>33</v>
      </c>
      <c r="O7640" t="s">
        <v>11390</v>
      </c>
      <c r="P7640" t="b">
        <f>production[[#This Row],[Funded Month]]&gt;=DATE(2021,1,1)</f>
        <v>1</v>
      </c>
    </row>
    <row r="7641" spans="1:16" x14ac:dyDescent="0.2">
      <c r="A7641" s="1" t="s">
        <v>11431</v>
      </c>
      <c r="B7641" t="s">
        <v>11335</v>
      </c>
      <c r="C7641" t="s">
        <v>16</v>
      </c>
      <c r="D7641" s="2">
        <v>44470</v>
      </c>
      <c r="E7641" t="s">
        <v>11432</v>
      </c>
      <c r="F7641">
        <f>1</f>
        <v>1</v>
      </c>
      <c r="G7641">
        <v>209000</v>
      </c>
      <c r="H7641" t="s">
        <v>18</v>
      </c>
      <c r="I7641" t="s">
        <v>50</v>
      </c>
      <c r="J7641" t="s">
        <v>20</v>
      </c>
      <c r="K7641" t="s">
        <v>27</v>
      </c>
      <c r="L7641" t="s">
        <v>1050</v>
      </c>
      <c r="M7641" t="s">
        <v>32</v>
      </c>
      <c r="N7641" t="s">
        <v>33</v>
      </c>
      <c r="O7641" t="s">
        <v>133</v>
      </c>
      <c r="P7641" t="b">
        <f>production[[#This Row],[Funded Month]]&gt;=DATE(2021,1,1)</f>
        <v>1</v>
      </c>
    </row>
    <row r="7642" spans="1:16" x14ac:dyDescent="0.2">
      <c r="A7642" s="1" t="s">
        <v>11433</v>
      </c>
      <c r="B7642" t="s">
        <v>11335</v>
      </c>
      <c r="C7642" t="s">
        <v>16</v>
      </c>
      <c r="D7642" s="2">
        <v>44470</v>
      </c>
      <c r="E7642" t="s">
        <v>11434</v>
      </c>
      <c r="F7642">
        <f>1</f>
        <v>1</v>
      </c>
      <c r="G7642">
        <v>282949</v>
      </c>
      <c r="H7642" t="s">
        <v>18</v>
      </c>
      <c r="I7642" t="s">
        <v>19</v>
      </c>
      <c r="J7642" t="s">
        <v>20</v>
      </c>
      <c r="K7642" t="s">
        <v>21</v>
      </c>
      <c r="L7642" t="s">
        <v>1062</v>
      </c>
      <c r="M7642" t="s">
        <v>32</v>
      </c>
      <c r="N7642" t="s">
        <v>33</v>
      </c>
      <c r="O7642" t="s">
        <v>11435</v>
      </c>
      <c r="P7642" t="b">
        <f>production[[#This Row],[Funded Month]]&gt;=DATE(2021,1,1)</f>
        <v>1</v>
      </c>
    </row>
    <row r="7643" spans="1:16" x14ac:dyDescent="0.2">
      <c r="A7643" s="1" t="s">
        <v>11436</v>
      </c>
      <c r="B7643" t="s">
        <v>11335</v>
      </c>
      <c r="C7643" t="s">
        <v>16</v>
      </c>
      <c r="D7643" s="2">
        <v>44470</v>
      </c>
      <c r="E7643" t="s">
        <v>11437</v>
      </c>
      <c r="F7643">
        <f>1</f>
        <v>1</v>
      </c>
      <c r="G7643">
        <v>227950</v>
      </c>
      <c r="H7643" t="s">
        <v>18</v>
      </c>
      <c r="I7643" t="s">
        <v>79</v>
      </c>
      <c r="J7643" t="s">
        <v>20</v>
      </c>
      <c r="K7643" t="s">
        <v>21</v>
      </c>
      <c r="L7643" t="s">
        <v>1053</v>
      </c>
      <c r="M7643" t="s">
        <v>32</v>
      </c>
      <c r="N7643" t="s">
        <v>33</v>
      </c>
      <c r="O7643" t="s">
        <v>2098</v>
      </c>
      <c r="P7643" t="b">
        <f>production[[#This Row],[Funded Month]]&gt;=DATE(2021,1,1)</f>
        <v>1</v>
      </c>
    </row>
    <row r="7644" spans="1:16" x14ac:dyDescent="0.2">
      <c r="A7644" s="1" t="s">
        <v>11438</v>
      </c>
      <c r="B7644" t="s">
        <v>11335</v>
      </c>
      <c r="C7644" t="s">
        <v>16</v>
      </c>
      <c r="D7644" s="2">
        <v>44470</v>
      </c>
      <c r="E7644" t="s">
        <v>11439</v>
      </c>
      <c r="F7644">
        <f>1</f>
        <v>1</v>
      </c>
      <c r="G7644">
        <v>184000</v>
      </c>
      <c r="H7644" t="s">
        <v>18</v>
      </c>
      <c r="I7644" t="s">
        <v>19</v>
      </c>
      <c r="J7644" t="s">
        <v>20</v>
      </c>
      <c r="K7644" t="s">
        <v>44</v>
      </c>
      <c r="L7644" t="s">
        <v>1053</v>
      </c>
      <c r="M7644" t="s">
        <v>32</v>
      </c>
      <c r="N7644" t="s">
        <v>33</v>
      </c>
      <c r="O7644" t="s">
        <v>7920</v>
      </c>
      <c r="P7644" t="b">
        <f>production[[#This Row],[Funded Month]]&gt;=DATE(2021,1,1)</f>
        <v>1</v>
      </c>
    </row>
    <row r="7645" spans="1:16" x14ac:dyDescent="0.2">
      <c r="A7645" s="1" t="s">
        <v>11440</v>
      </c>
      <c r="B7645" t="s">
        <v>11335</v>
      </c>
      <c r="C7645" t="s">
        <v>16</v>
      </c>
      <c r="D7645" s="2">
        <v>44470</v>
      </c>
      <c r="E7645" t="s">
        <v>11441</v>
      </c>
      <c r="F7645">
        <f>1</f>
        <v>1</v>
      </c>
      <c r="G7645">
        <v>250381</v>
      </c>
      <c r="H7645" t="s">
        <v>86</v>
      </c>
      <c r="I7645" t="s">
        <v>382</v>
      </c>
      <c r="J7645" t="s">
        <v>20</v>
      </c>
      <c r="K7645" t="s">
        <v>21</v>
      </c>
      <c r="L7645" t="s">
        <v>1046</v>
      </c>
      <c r="M7645" t="s">
        <v>32</v>
      </c>
      <c r="N7645" t="s">
        <v>33</v>
      </c>
      <c r="O7645" t="s">
        <v>11442</v>
      </c>
      <c r="P7645" t="b">
        <f>production[[#This Row],[Funded Month]]&gt;=DATE(2021,1,1)</f>
        <v>1</v>
      </c>
    </row>
    <row r="7646" spans="1:16" x14ac:dyDescent="0.2">
      <c r="A7646" s="1" t="s">
        <v>11443</v>
      </c>
      <c r="B7646" t="s">
        <v>11335</v>
      </c>
      <c r="C7646" t="s">
        <v>16</v>
      </c>
      <c r="D7646" s="2">
        <v>44470</v>
      </c>
      <c r="E7646" t="s">
        <v>11444</v>
      </c>
      <c r="F7646">
        <f>1</f>
        <v>1</v>
      </c>
      <c r="G7646">
        <v>265109</v>
      </c>
      <c r="H7646" t="s">
        <v>86</v>
      </c>
      <c r="I7646" t="s">
        <v>140</v>
      </c>
      <c r="J7646" t="s">
        <v>20</v>
      </c>
      <c r="K7646" t="s">
        <v>21</v>
      </c>
      <c r="L7646" t="s">
        <v>1050</v>
      </c>
      <c r="M7646" t="s">
        <v>32</v>
      </c>
      <c r="N7646" t="s">
        <v>33</v>
      </c>
      <c r="O7646" t="s">
        <v>11445</v>
      </c>
      <c r="P7646" t="b">
        <f>production[[#This Row],[Funded Month]]&gt;=DATE(2021,1,1)</f>
        <v>1</v>
      </c>
    </row>
    <row r="7647" spans="1:16" x14ac:dyDescent="0.2">
      <c r="A7647" s="1" t="s">
        <v>11446</v>
      </c>
      <c r="B7647" t="s">
        <v>11335</v>
      </c>
      <c r="C7647" t="s">
        <v>16</v>
      </c>
      <c r="D7647" s="2">
        <v>44470</v>
      </c>
      <c r="E7647" t="s">
        <v>11444</v>
      </c>
      <c r="F7647">
        <f>1</f>
        <v>1</v>
      </c>
      <c r="G7647">
        <v>13500</v>
      </c>
      <c r="H7647" t="s">
        <v>18</v>
      </c>
      <c r="I7647" t="s">
        <v>632</v>
      </c>
      <c r="J7647" t="s">
        <v>398</v>
      </c>
      <c r="K7647" t="s">
        <v>21</v>
      </c>
      <c r="L7647" t="s">
        <v>1050</v>
      </c>
      <c r="M7647" t="s">
        <v>32</v>
      </c>
      <c r="N7647" t="s">
        <v>33</v>
      </c>
      <c r="O7647" t="s">
        <v>11445</v>
      </c>
      <c r="P7647" t="b">
        <f>production[[#This Row],[Funded Month]]&gt;=DATE(2021,1,1)</f>
        <v>1</v>
      </c>
    </row>
    <row r="7648" spans="1:16" x14ac:dyDescent="0.2">
      <c r="A7648" s="1" t="s">
        <v>11447</v>
      </c>
      <c r="B7648" t="s">
        <v>11335</v>
      </c>
      <c r="C7648" t="s">
        <v>16</v>
      </c>
      <c r="D7648" s="2">
        <v>44470</v>
      </c>
      <c r="E7648" t="s">
        <v>11448</v>
      </c>
      <c r="F7648">
        <f>1</f>
        <v>1</v>
      </c>
      <c r="G7648">
        <v>212000</v>
      </c>
      <c r="H7648" t="s">
        <v>18</v>
      </c>
      <c r="I7648" t="s">
        <v>19</v>
      </c>
      <c r="J7648" t="s">
        <v>20</v>
      </c>
      <c r="K7648" t="s">
        <v>21</v>
      </c>
      <c r="L7648" t="s">
        <v>1064</v>
      </c>
      <c r="M7648" t="s">
        <v>32</v>
      </c>
      <c r="N7648" t="s">
        <v>33</v>
      </c>
      <c r="O7648" t="s">
        <v>11449</v>
      </c>
      <c r="P7648" t="b">
        <f>production[[#This Row],[Funded Month]]&gt;=DATE(2021,1,1)</f>
        <v>1</v>
      </c>
    </row>
    <row r="7649" spans="1:16" x14ac:dyDescent="0.2">
      <c r="A7649" s="1" t="s">
        <v>11450</v>
      </c>
      <c r="B7649" t="s">
        <v>11335</v>
      </c>
      <c r="C7649" t="s">
        <v>16</v>
      </c>
      <c r="D7649" s="2">
        <v>44470</v>
      </c>
      <c r="E7649" t="s">
        <v>11441</v>
      </c>
      <c r="F7649">
        <f>1</f>
        <v>1</v>
      </c>
      <c r="G7649">
        <v>8925</v>
      </c>
      <c r="H7649" t="s">
        <v>18</v>
      </c>
      <c r="I7649" t="s">
        <v>488</v>
      </c>
      <c r="J7649" t="s">
        <v>398</v>
      </c>
      <c r="K7649" t="s">
        <v>21</v>
      </c>
      <c r="L7649" t="s">
        <v>1046</v>
      </c>
      <c r="M7649" t="s">
        <v>32</v>
      </c>
      <c r="N7649" t="s">
        <v>33</v>
      </c>
      <c r="O7649" t="s">
        <v>11442</v>
      </c>
      <c r="P7649" t="b">
        <f>production[[#This Row],[Funded Month]]&gt;=DATE(2021,1,1)</f>
        <v>1</v>
      </c>
    </row>
    <row r="7650" spans="1:16" x14ac:dyDescent="0.2">
      <c r="A7650" s="1" t="s">
        <v>11451</v>
      </c>
      <c r="B7650" t="s">
        <v>11335</v>
      </c>
      <c r="C7650" t="s">
        <v>16</v>
      </c>
      <c r="D7650" s="2">
        <v>44470</v>
      </c>
      <c r="E7650" t="s">
        <v>11452</v>
      </c>
      <c r="F7650">
        <f>1</f>
        <v>1</v>
      </c>
      <c r="G7650">
        <v>340000</v>
      </c>
      <c r="H7650" t="s">
        <v>18</v>
      </c>
      <c r="I7650" t="s">
        <v>19</v>
      </c>
      <c r="J7650" t="s">
        <v>20</v>
      </c>
      <c r="K7650" t="s">
        <v>21</v>
      </c>
      <c r="L7650" t="s">
        <v>1043</v>
      </c>
      <c r="M7650" t="s">
        <v>32</v>
      </c>
      <c r="N7650" t="s">
        <v>33</v>
      </c>
      <c r="O7650" t="s">
        <v>11453</v>
      </c>
      <c r="P7650" t="b">
        <f>production[[#This Row],[Funded Month]]&gt;=DATE(2021,1,1)</f>
        <v>1</v>
      </c>
    </row>
    <row r="7651" spans="1:16" x14ac:dyDescent="0.2">
      <c r="A7651" s="1" t="s">
        <v>11454</v>
      </c>
      <c r="B7651" t="s">
        <v>11335</v>
      </c>
      <c r="C7651" t="s">
        <v>16</v>
      </c>
      <c r="D7651" s="2">
        <v>44470</v>
      </c>
      <c r="E7651" t="s">
        <v>11379</v>
      </c>
      <c r="F7651">
        <f>1</f>
        <v>1</v>
      </c>
      <c r="G7651">
        <v>12915</v>
      </c>
      <c r="H7651" t="s">
        <v>18</v>
      </c>
      <c r="I7651" t="s">
        <v>488</v>
      </c>
      <c r="J7651" t="s">
        <v>398</v>
      </c>
      <c r="K7651" t="s">
        <v>21</v>
      </c>
      <c r="L7651" t="s">
        <v>1050</v>
      </c>
      <c r="M7651" t="s">
        <v>32</v>
      </c>
      <c r="N7651" t="s">
        <v>33</v>
      </c>
      <c r="O7651" t="s">
        <v>11455</v>
      </c>
      <c r="P7651" t="b">
        <f>production[[#This Row],[Funded Month]]&gt;=DATE(2021,1,1)</f>
        <v>1</v>
      </c>
    </row>
    <row r="7652" spans="1:16" x14ac:dyDescent="0.2">
      <c r="A7652" s="1" t="s">
        <v>11456</v>
      </c>
      <c r="B7652" t="s">
        <v>11335</v>
      </c>
      <c r="C7652" t="s">
        <v>16</v>
      </c>
      <c r="D7652" s="2">
        <v>44470</v>
      </c>
      <c r="E7652" t="s">
        <v>11457</v>
      </c>
      <c r="F7652">
        <f>1</f>
        <v>1</v>
      </c>
      <c r="G7652">
        <v>209000</v>
      </c>
      <c r="H7652" t="s">
        <v>18</v>
      </c>
      <c r="I7652" t="s">
        <v>19</v>
      </c>
      <c r="J7652" t="s">
        <v>20</v>
      </c>
      <c r="K7652" t="s">
        <v>21</v>
      </c>
      <c r="L7652" t="s">
        <v>1043</v>
      </c>
      <c r="M7652" t="s">
        <v>32</v>
      </c>
      <c r="N7652" t="s">
        <v>33</v>
      </c>
      <c r="O7652" t="s">
        <v>11458</v>
      </c>
      <c r="P7652" t="b">
        <f>production[[#This Row],[Funded Month]]&gt;=DATE(2021,1,1)</f>
        <v>1</v>
      </c>
    </row>
    <row r="7653" spans="1:16" x14ac:dyDescent="0.2">
      <c r="A7653" s="1" t="s">
        <v>11459</v>
      </c>
      <c r="B7653" t="s">
        <v>11335</v>
      </c>
      <c r="C7653" t="s">
        <v>16</v>
      </c>
      <c r="D7653" s="2">
        <v>44470</v>
      </c>
      <c r="E7653" t="s">
        <v>11460</v>
      </c>
      <c r="F7653">
        <f>1</f>
        <v>1</v>
      </c>
      <c r="G7653">
        <v>315250</v>
      </c>
      <c r="H7653" t="s">
        <v>18</v>
      </c>
      <c r="I7653" t="s">
        <v>79</v>
      </c>
      <c r="J7653" t="s">
        <v>20</v>
      </c>
      <c r="K7653" t="s">
        <v>21</v>
      </c>
      <c r="L7653" t="s">
        <v>1053</v>
      </c>
      <c r="M7653" t="s">
        <v>32</v>
      </c>
      <c r="N7653" t="s">
        <v>33</v>
      </c>
      <c r="O7653" t="s">
        <v>11461</v>
      </c>
      <c r="P7653" t="b">
        <f>production[[#This Row],[Funded Month]]&gt;=DATE(2021,1,1)</f>
        <v>1</v>
      </c>
    </row>
    <row r="7654" spans="1:16" x14ac:dyDescent="0.2">
      <c r="A7654" s="1" t="s">
        <v>11462</v>
      </c>
      <c r="B7654" t="s">
        <v>11335</v>
      </c>
      <c r="C7654" t="s">
        <v>16</v>
      </c>
      <c r="D7654" s="2">
        <v>44470</v>
      </c>
      <c r="E7654" t="s">
        <v>11463</v>
      </c>
      <c r="F7654">
        <f>1</f>
        <v>1</v>
      </c>
      <c r="G7654">
        <v>238000</v>
      </c>
      <c r="H7654" t="s">
        <v>18</v>
      </c>
      <c r="I7654" t="s">
        <v>19</v>
      </c>
      <c r="J7654" t="s">
        <v>20</v>
      </c>
      <c r="K7654" t="s">
        <v>21</v>
      </c>
      <c r="L7654" t="s">
        <v>1043</v>
      </c>
      <c r="M7654" t="s">
        <v>32</v>
      </c>
      <c r="N7654" t="s">
        <v>33</v>
      </c>
      <c r="O7654" t="s">
        <v>11463</v>
      </c>
      <c r="P7654" t="b">
        <f>production[[#This Row],[Funded Month]]&gt;=DATE(2021,1,1)</f>
        <v>1</v>
      </c>
    </row>
    <row r="7655" spans="1:16" x14ac:dyDescent="0.2">
      <c r="A7655" s="1" t="s">
        <v>11464</v>
      </c>
      <c r="B7655" t="s">
        <v>11335</v>
      </c>
      <c r="C7655" t="s">
        <v>16</v>
      </c>
      <c r="D7655" s="2">
        <v>44470</v>
      </c>
      <c r="E7655" t="s">
        <v>11357</v>
      </c>
      <c r="F7655">
        <f>1</f>
        <v>1</v>
      </c>
      <c r="G7655">
        <v>7525</v>
      </c>
      <c r="H7655" t="s">
        <v>18</v>
      </c>
      <c r="I7655" t="s">
        <v>488</v>
      </c>
      <c r="J7655" t="s">
        <v>398</v>
      </c>
      <c r="K7655" t="s">
        <v>21</v>
      </c>
      <c r="L7655" t="s">
        <v>1043</v>
      </c>
      <c r="M7655" t="s">
        <v>32</v>
      </c>
      <c r="N7655" t="s">
        <v>33</v>
      </c>
      <c r="O7655" t="s">
        <v>11358</v>
      </c>
      <c r="P7655" t="b">
        <f>production[[#This Row],[Funded Month]]&gt;=DATE(2021,1,1)</f>
        <v>1</v>
      </c>
    </row>
    <row r="7656" spans="1:16" x14ac:dyDescent="0.2">
      <c r="A7656" s="1" t="s">
        <v>11465</v>
      </c>
      <c r="B7656" t="s">
        <v>11335</v>
      </c>
      <c r="C7656" t="s">
        <v>16</v>
      </c>
      <c r="D7656" s="2">
        <v>44470</v>
      </c>
      <c r="E7656" t="s">
        <v>11379</v>
      </c>
      <c r="F7656">
        <f>1</f>
        <v>1</v>
      </c>
      <c r="G7656">
        <v>100000</v>
      </c>
      <c r="H7656" t="s">
        <v>18</v>
      </c>
      <c r="I7656" t="s">
        <v>19</v>
      </c>
      <c r="J7656" t="s">
        <v>20</v>
      </c>
      <c r="K7656" t="s">
        <v>44</v>
      </c>
      <c r="L7656" t="s">
        <v>1050</v>
      </c>
      <c r="M7656" t="s">
        <v>32</v>
      </c>
      <c r="N7656" t="s">
        <v>33</v>
      </c>
      <c r="O7656" t="s">
        <v>11455</v>
      </c>
      <c r="P7656" t="b">
        <f>production[[#This Row],[Funded Month]]&gt;=DATE(2021,1,1)</f>
        <v>1</v>
      </c>
    </row>
    <row r="7657" spans="1:16" x14ac:dyDescent="0.2">
      <c r="A7657" s="1" t="s">
        <v>11466</v>
      </c>
      <c r="B7657" t="s">
        <v>11467</v>
      </c>
      <c r="C7657" t="s">
        <v>415</v>
      </c>
      <c r="D7657" s="2">
        <v>44470</v>
      </c>
      <c r="E7657" t="s">
        <v>11468</v>
      </c>
      <c r="F7657">
        <f>1</f>
        <v>1</v>
      </c>
      <c r="G7657">
        <v>625000</v>
      </c>
      <c r="H7657" t="s">
        <v>18</v>
      </c>
      <c r="I7657" t="s">
        <v>19</v>
      </c>
      <c r="J7657" t="s">
        <v>20</v>
      </c>
      <c r="K7657" t="s">
        <v>21</v>
      </c>
      <c r="L7657" t="s">
        <v>1178</v>
      </c>
      <c r="M7657" t="s">
        <v>1179</v>
      </c>
      <c r="N7657" t="s">
        <v>1206</v>
      </c>
      <c r="O7657" t="s">
        <v>133</v>
      </c>
      <c r="P7657" t="b">
        <f>production[[#This Row],[Funded Month]]&gt;=DATE(2021,1,1)</f>
        <v>1</v>
      </c>
    </row>
    <row r="7658" spans="1:16" x14ac:dyDescent="0.2">
      <c r="A7658" s="1" t="s">
        <v>11469</v>
      </c>
      <c r="B7658" t="s">
        <v>11467</v>
      </c>
      <c r="C7658" t="s">
        <v>415</v>
      </c>
      <c r="D7658" s="2">
        <v>44470</v>
      </c>
      <c r="E7658" t="s">
        <v>11470</v>
      </c>
      <c r="F7658">
        <f>1</f>
        <v>1</v>
      </c>
      <c r="G7658">
        <v>204750</v>
      </c>
      <c r="H7658" t="s">
        <v>18</v>
      </c>
      <c r="I7658" t="s">
        <v>19</v>
      </c>
      <c r="J7658" t="s">
        <v>20</v>
      </c>
      <c r="K7658" t="s">
        <v>44</v>
      </c>
      <c r="L7658" t="s">
        <v>1178</v>
      </c>
      <c r="M7658" t="s">
        <v>1179</v>
      </c>
      <c r="N7658" t="s">
        <v>33</v>
      </c>
      <c r="O7658" t="s">
        <v>133</v>
      </c>
      <c r="P7658" t="b">
        <f>production[[#This Row],[Funded Month]]&gt;=DATE(2021,1,1)</f>
        <v>1</v>
      </c>
    </row>
    <row r="7659" spans="1:16" x14ac:dyDescent="0.2">
      <c r="A7659" s="1" t="s">
        <v>11471</v>
      </c>
      <c r="B7659" t="s">
        <v>11467</v>
      </c>
      <c r="C7659" t="s">
        <v>415</v>
      </c>
      <c r="D7659" s="2">
        <v>44470</v>
      </c>
      <c r="E7659" t="s">
        <v>11472</v>
      </c>
      <c r="F7659">
        <f>1</f>
        <v>1</v>
      </c>
      <c r="G7659">
        <v>152000</v>
      </c>
      <c r="H7659" t="s">
        <v>18</v>
      </c>
      <c r="I7659" t="s">
        <v>79</v>
      </c>
      <c r="J7659" t="s">
        <v>20</v>
      </c>
      <c r="K7659" t="s">
        <v>21</v>
      </c>
      <c r="L7659" t="s">
        <v>1191</v>
      </c>
      <c r="M7659" t="s">
        <v>32</v>
      </c>
      <c r="N7659" t="s">
        <v>33</v>
      </c>
      <c r="O7659" t="s">
        <v>11473</v>
      </c>
      <c r="P7659" t="b">
        <f>production[[#This Row],[Funded Month]]&gt;=DATE(2021,1,1)</f>
        <v>1</v>
      </c>
    </row>
    <row r="7660" spans="1:16" x14ac:dyDescent="0.2">
      <c r="A7660" s="1" t="s">
        <v>11474</v>
      </c>
      <c r="B7660" t="s">
        <v>11467</v>
      </c>
      <c r="C7660" t="s">
        <v>415</v>
      </c>
      <c r="D7660" s="2">
        <v>44470</v>
      </c>
      <c r="E7660" t="s">
        <v>11475</v>
      </c>
      <c r="F7660">
        <f>1</f>
        <v>1</v>
      </c>
      <c r="G7660">
        <v>222000</v>
      </c>
      <c r="H7660" t="s">
        <v>18</v>
      </c>
      <c r="I7660" t="s">
        <v>19</v>
      </c>
      <c r="J7660" t="s">
        <v>20</v>
      </c>
      <c r="K7660" t="s">
        <v>21</v>
      </c>
      <c r="L7660" t="s">
        <v>1191</v>
      </c>
      <c r="M7660" t="s">
        <v>2169</v>
      </c>
      <c r="N7660" t="s">
        <v>1192</v>
      </c>
      <c r="O7660" t="s">
        <v>5228</v>
      </c>
      <c r="P7660" t="b">
        <f>production[[#This Row],[Funded Month]]&gt;=DATE(2021,1,1)</f>
        <v>1</v>
      </c>
    </row>
    <row r="7661" spans="1:16" x14ac:dyDescent="0.2">
      <c r="A7661" s="1" t="s">
        <v>11476</v>
      </c>
      <c r="B7661" t="s">
        <v>11467</v>
      </c>
      <c r="C7661" t="s">
        <v>415</v>
      </c>
      <c r="D7661" s="2">
        <v>44470</v>
      </c>
      <c r="E7661" t="s">
        <v>11477</v>
      </c>
      <c r="F7661">
        <f>1</f>
        <v>1</v>
      </c>
      <c r="G7661">
        <v>170000</v>
      </c>
      <c r="H7661" t="s">
        <v>18</v>
      </c>
      <c r="I7661" t="s">
        <v>19</v>
      </c>
      <c r="J7661" t="s">
        <v>20</v>
      </c>
      <c r="K7661" t="s">
        <v>44</v>
      </c>
      <c r="L7661" t="s">
        <v>1186</v>
      </c>
      <c r="M7661" t="s">
        <v>32</v>
      </c>
      <c r="N7661" t="s">
        <v>33</v>
      </c>
      <c r="O7661" t="s">
        <v>11478</v>
      </c>
      <c r="P7661" t="b">
        <f>production[[#This Row],[Funded Month]]&gt;=DATE(2021,1,1)</f>
        <v>1</v>
      </c>
    </row>
    <row r="7662" spans="1:16" x14ac:dyDescent="0.2">
      <c r="A7662" s="1" t="s">
        <v>11479</v>
      </c>
      <c r="B7662" t="s">
        <v>11467</v>
      </c>
      <c r="C7662" t="s">
        <v>415</v>
      </c>
      <c r="D7662" s="2">
        <v>44470</v>
      </c>
      <c r="E7662" t="s">
        <v>11480</v>
      </c>
      <c r="F7662">
        <f>1</f>
        <v>1</v>
      </c>
      <c r="G7662">
        <v>427500</v>
      </c>
      <c r="H7662" t="s">
        <v>18</v>
      </c>
      <c r="I7662" t="s">
        <v>19</v>
      </c>
      <c r="J7662" t="s">
        <v>20</v>
      </c>
      <c r="K7662" t="s">
        <v>21</v>
      </c>
      <c r="L7662" t="s">
        <v>1178</v>
      </c>
      <c r="M7662" t="s">
        <v>1179</v>
      </c>
      <c r="N7662" t="s">
        <v>33</v>
      </c>
      <c r="O7662" t="s">
        <v>133</v>
      </c>
      <c r="P7662" t="b">
        <f>production[[#This Row],[Funded Month]]&gt;=DATE(2021,1,1)</f>
        <v>1</v>
      </c>
    </row>
    <row r="7663" spans="1:16" x14ac:dyDescent="0.2">
      <c r="A7663" s="1" t="s">
        <v>11481</v>
      </c>
      <c r="B7663" t="s">
        <v>11467</v>
      </c>
      <c r="C7663" t="s">
        <v>415</v>
      </c>
      <c r="D7663" s="2">
        <v>44470</v>
      </c>
      <c r="E7663" t="s">
        <v>11482</v>
      </c>
      <c r="F7663">
        <f>1</f>
        <v>1</v>
      </c>
      <c r="G7663">
        <v>616000</v>
      </c>
      <c r="H7663" t="s">
        <v>238</v>
      </c>
      <c r="I7663" t="s">
        <v>1096</v>
      </c>
      <c r="J7663" t="s">
        <v>20</v>
      </c>
      <c r="K7663" t="s">
        <v>21</v>
      </c>
      <c r="L7663" t="s">
        <v>1178</v>
      </c>
      <c r="M7663" t="s">
        <v>1179</v>
      </c>
      <c r="N7663" t="s">
        <v>33</v>
      </c>
      <c r="O7663" t="s">
        <v>133</v>
      </c>
      <c r="P7663" t="b">
        <f>production[[#This Row],[Funded Month]]&gt;=DATE(2021,1,1)</f>
        <v>1</v>
      </c>
    </row>
    <row r="7664" spans="1:16" x14ac:dyDescent="0.2">
      <c r="A7664" s="1" t="s">
        <v>11483</v>
      </c>
      <c r="B7664" t="s">
        <v>11467</v>
      </c>
      <c r="C7664" t="s">
        <v>415</v>
      </c>
      <c r="D7664" s="2">
        <v>44470</v>
      </c>
      <c r="E7664" t="s">
        <v>11484</v>
      </c>
      <c r="F7664">
        <f>1</f>
        <v>1</v>
      </c>
      <c r="G7664">
        <v>255000</v>
      </c>
      <c r="H7664" t="s">
        <v>18</v>
      </c>
      <c r="I7664" t="s">
        <v>19</v>
      </c>
      <c r="J7664" t="s">
        <v>20</v>
      </c>
      <c r="K7664" t="s">
        <v>21</v>
      </c>
      <c r="L7664" t="s">
        <v>1178</v>
      </c>
      <c r="M7664" t="s">
        <v>1179</v>
      </c>
      <c r="N7664" t="s">
        <v>33</v>
      </c>
      <c r="O7664" t="s">
        <v>133</v>
      </c>
      <c r="P7664" t="b">
        <f>production[[#This Row],[Funded Month]]&gt;=DATE(2021,1,1)</f>
        <v>1</v>
      </c>
    </row>
    <row r="7665" spans="1:16" x14ac:dyDescent="0.2">
      <c r="A7665" s="1" t="s">
        <v>11485</v>
      </c>
      <c r="B7665" t="s">
        <v>11467</v>
      </c>
      <c r="C7665" t="s">
        <v>415</v>
      </c>
      <c r="D7665" s="2">
        <v>44470</v>
      </c>
      <c r="E7665" t="s">
        <v>11486</v>
      </c>
      <c r="F7665">
        <f>1</f>
        <v>1</v>
      </c>
      <c r="G7665">
        <v>387903</v>
      </c>
      <c r="H7665" t="s">
        <v>18</v>
      </c>
      <c r="I7665" t="s">
        <v>19</v>
      </c>
      <c r="J7665" t="s">
        <v>20</v>
      </c>
      <c r="K7665" t="s">
        <v>21</v>
      </c>
      <c r="L7665" t="s">
        <v>1169</v>
      </c>
      <c r="M7665" t="s">
        <v>32</v>
      </c>
      <c r="N7665" t="s">
        <v>11487</v>
      </c>
      <c r="O7665" t="s">
        <v>3179</v>
      </c>
      <c r="P7665" t="b">
        <f>production[[#This Row],[Funded Month]]&gt;=DATE(2021,1,1)</f>
        <v>1</v>
      </c>
    </row>
    <row r="7666" spans="1:16" x14ac:dyDescent="0.2">
      <c r="A7666" s="1" t="s">
        <v>11488</v>
      </c>
      <c r="B7666" t="s">
        <v>11467</v>
      </c>
      <c r="C7666" t="s">
        <v>415</v>
      </c>
      <c r="D7666" s="2">
        <v>44470</v>
      </c>
      <c r="E7666" t="s">
        <v>11489</v>
      </c>
      <c r="F7666">
        <f>1</f>
        <v>1</v>
      </c>
      <c r="G7666">
        <v>290030</v>
      </c>
      <c r="H7666" t="s">
        <v>18</v>
      </c>
      <c r="I7666" t="s">
        <v>19</v>
      </c>
      <c r="J7666" t="s">
        <v>20</v>
      </c>
      <c r="K7666" t="s">
        <v>21</v>
      </c>
      <c r="L7666" t="s">
        <v>1191</v>
      </c>
      <c r="M7666" t="s">
        <v>32</v>
      </c>
      <c r="N7666" t="s">
        <v>1192</v>
      </c>
      <c r="O7666" t="s">
        <v>11490</v>
      </c>
      <c r="P7666" t="b">
        <f>production[[#This Row],[Funded Month]]&gt;=DATE(2021,1,1)</f>
        <v>1</v>
      </c>
    </row>
    <row r="7667" spans="1:16" x14ac:dyDescent="0.2">
      <c r="A7667" s="1" t="s">
        <v>11491</v>
      </c>
      <c r="B7667" t="s">
        <v>11467</v>
      </c>
      <c r="C7667" t="s">
        <v>415</v>
      </c>
      <c r="D7667" s="2">
        <v>44470</v>
      </c>
      <c r="E7667" t="s">
        <v>11492</v>
      </c>
      <c r="F7667">
        <f>1</f>
        <v>1</v>
      </c>
      <c r="G7667">
        <v>400800</v>
      </c>
      <c r="H7667" t="s">
        <v>18</v>
      </c>
      <c r="I7667" t="s">
        <v>19</v>
      </c>
      <c r="J7667" t="s">
        <v>20</v>
      </c>
      <c r="K7667" t="s">
        <v>21</v>
      </c>
      <c r="L7667" t="s">
        <v>11493</v>
      </c>
      <c r="M7667" t="s">
        <v>1179</v>
      </c>
      <c r="N7667" t="s">
        <v>33</v>
      </c>
      <c r="O7667" t="s">
        <v>133</v>
      </c>
      <c r="P7667" t="b">
        <f>production[[#This Row],[Funded Month]]&gt;=DATE(2021,1,1)</f>
        <v>1</v>
      </c>
    </row>
    <row r="7668" spans="1:16" x14ac:dyDescent="0.2">
      <c r="A7668" s="1" t="s">
        <v>11494</v>
      </c>
      <c r="B7668" t="s">
        <v>11467</v>
      </c>
      <c r="C7668" t="s">
        <v>415</v>
      </c>
      <c r="D7668" s="2">
        <v>44470</v>
      </c>
      <c r="E7668" t="s">
        <v>11495</v>
      </c>
      <c r="F7668">
        <f>1</f>
        <v>1</v>
      </c>
      <c r="G7668">
        <v>190000</v>
      </c>
      <c r="H7668" t="s">
        <v>18</v>
      </c>
      <c r="I7668" t="s">
        <v>19</v>
      </c>
      <c r="J7668" t="s">
        <v>20</v>
      </c>
      <c r="K7668" t="s">
        <v>44</v>
      </c>
      <c r="L7668" t="s">
        <v>1186</v>
      </c>
      <c r="M7668" t="s">
        <v>32</v>
      </c>
      <c r="N7668" t="s">
        <v>33</v>
      </c>
      <c r="O7668" t="s">
        <v>1187</v>
      </c>
      <c r="P7668" t="b">
        <f>production[[#This Row],[Funded Month]]&gt;=DATE(2021,1,1)</f>
        <v>1</v>
      </c>
    </row>
    <row r="7669" spans="1:16" x14ac:dyDescent="0.2">
      <c r="A7669" s="1" t="s">
        <v>11496</v>
      </c>
      <c r="B7669" t="s">
        <v>11467</v>
      </c>
      <c r="C7669" t="s">
        <v>415</v>
      </c>
      <c r="D7669" s="2">
        <v>44470</v>
      </c>
      <c r="E7669" t="s">
        <v>11497</v>
      </c>
      <c r="F7669">
        <f>1</f>
        <v>1</v>
      </c>
      <c r="G7669">
        <v>435000</v>
      </c>
      <c r="H7669" t="s">
        <v>18</v>
      </c>
      <c r="I7669" t="s">
        <v>19</v>
      </c>
      <c r="J7669" t="s">
        <v>20</v>
      </c>
      <c r="K7669" t="s">
        <v>27</v>
      </c>
      <c r="L7669" t="s">
        <v>1178</v>
      </c>
      <c r="M7669" t="s">
        <v>1179</v>
      </c>
      <c r="N7669" t="s">
        <v>33</v>
      </c>
      <c r="O7669" t="s">
        <v>133</v>
      </c>
      <c r="P7669" t="b">
        <f>production[[#This Row],[Funded Month]]&gt;=DATE(2021,1,1)</f>
        <v>1</v>
      </c>
    </row>
    <row r="7670" spans="1:16" x14ac:dyDescent="0.2">
      <c r="A7670" s="1" t="s">
        <v>11498</v>
      </c>
      <c r="B7670" t="s">
        <v>11467</v>
      </c>
      <c r="C7670" t="s">
        <v>415</v>
      </c>
      <c r="D7670" s="2">
        <v>44470</v>
      </c>
      <c r="E7670" t="s">
        <v>11499</v>
      </c>
      <c r="F7670">
        <f>1</f>
        <v>1</v>
      </c>
      <c r="G7670">
        <v>266000</v>
      </c>
      <c r="H7670" t="s">
        <v>18</v>
      </c>
      <c r="I7670" t="s">
        <v>19</v>
      </c>
      <c r="J7670" t="s">
        <v>20</v>
      </c>
      <c r="K7670" t="s">
        <v>21</v>
      </c>
      <c r="L7670" t="s">
        <v>1172</v>
      </c>
      <c r="M7670" t="s">
        <v>32</v>
      </c>
      <c r="N7670" t="s">
        <v>33</v>
      </c>
      <c r="O7670" t="s">
        <v>11500</v>
      </c>
      <c r="P7670" t="b">
        <f>production[[#This Row],[Funded Month]]&gt;=DATE(2021,1,1)</f>
        <v>1</v>
      </c>
    </row>
    <row r="7671" spans="1:16" x14ac:dyDescent="0.2">
      <c r="A7671" s="1" t="s">
        <v>11501</v>
      </c>
      <c r="B7671" t="s">
        <v>11467</v>
      </c>
      <c r="C7671" t="s">
        <v>415</v>
      </c>
      <c r="D7671" s="2">
        <v>44470</v>
      </c>
      <c r="E7671" t="s">
        <v>11502</v>
      </c>
      <c r="F7671">
        <f>1</f>
        <v>1</v>
      </c>
      <c r="G7671">
        <v>100000</v>
      </c>
      <c r="H7671" t="s">
        <v>18</v>
      </c>
      <c r="I7671" t="s">
        <v>50</v>
      </c>
      <c r="J7671" t="s">
        <v>20</v>
      </c>
      <c r="K7671" t="s">
        <v>21</v>
      </c>
      <c r="L7671" t="s">
        <v>1172</v>
      </c>
      <c r="M7671" t="s">
        <v>32</v>
      </c>
      <c r="N7671" t="s">
        <v>33</v>
      </c>
      <c r="O7671" t="s">
        <v>11503</v>
      </c>
      <c r="P7671" t="b">
        <f>production[[#This Row],[Funded Month]]&gt;=DATE(2021,1,1)</f>
        <v>1</v>
      </c>
    </row>
    <row r="7672" spans="1:16" x14ac:dyDescent="0.2">
      <c r="A7672" s="1" t="s">
        <v>11504</v>
      </c>
      <c r="B7672" t="s">
        <v>11467</v>
      </c>
      <c r="C7672" t="s">
        <v>415</v>
      </c>
      <c r="D7672" s="2">
        <v>44470</v>
      </c>
      <c r="E7672" t="s">
        <v>11505</v>
      </c>
      <c r="F7672">
        <f>1</f>
        <v>1</v>
      </c>
      <c r="G7672">
        <v>964000</v>
      </c>
      <c r="H7672" t="s">
        <v>18</v>
      </c>
      <c r="I7672" t="s">
        <v>255</v>
      </c>
      <c r="J7672" t="s">
        <v>20</v>
      </c>
      <c r="K7672" t="s">
        <v>21</v>
      </c>
      <c r="L7672" t="s">
        <v>1178</v>
      </c>
      <c r="M7672" t="s">
        <v>1179</v>
      </c>
      <c r="N7672" t="s">
        <v>33</v>
      </c>
      <c r="O7672" t="s">
        <v>133</v>
      </c>
      <c r="P7672" t="b">
        <f>production[[#This Row],[Funded Month]]&gt;=DATE(2021,1,1)</f>
        <v>1</v>
      </c>
    </row>
    <row r="7673" spans="1:16" x14ac:dyDescent="0.2">
      <c r="A7673" s="1" t="s">
        <v>11506</v>
      </c>
      <c r="B7673" t="s">
        <v>11467</v>
      </c>
      <c r="C7673" t="s">
        <v>415</v>
      </c>
      <c r="D7673" s="2">
        <v>44470</v>
      </c>
      <c r="E7673" t="s">
        <v>11507</v>
      </c>
      <c r="F7673">
        <f>1</f>
        <v>1</v>
      </c>
      <c r="G7673">
        <v>300000</v>
      </c>
      <c r="H7673" t="s">
        <v>18</v>
      </c>
      <c r="I7673" t="s">
        <v>19</v>
      </c>
      <c r="J7673" t="s">
        <v>20</v>
      </c>
      <c r="K7673" t="s">
        <v>27</v>
      </c>
      <c r="L7673" t="s">
        <v>1178</v>
      </c>
      <c r="M7673" t="s">
        <v>1179</v>
      </c>
      <c r="N7673" t="s">
        <v>33</v>
      </c>
      <c r="O7673" t="s">
        <v>1178</v>
      </c>
      <c r="P7673" t="b">
        <f>production[[#This Row],[Funded Month]]&gt;=DATE(2021,1,1)</f>
        <v>1</v>
      </c>
    </row>
    <row r="7674" spans="1:16" x14ac:dyDescent="0.2">
      <c r="A7674" s="1" t="s">
        <v>11508</v>
      </c>
      <c r="B7674" t="s">
        <v>11467</v>
      </c>
      <c r="C7674" t="s">
        <v>415</v>
      </c>
      <c r="D7674" s="2">
        <v>44470</v>
      </c>
      <c r="E7674" t="s">
        <v>11509</v>
      </c>
      <c r="F7674">
        <f>1</f>
        <v>1</v>
      </c>
      <c r="G7674">
        <v>125000</v>
      </c>
      <c r="H7674" t="s">
        <v>18</v>
      </c>
      <c r="I7674" t="s">
        <v>79</v>
      </c>
      <c r="J7674" t="s">
        <v>20</v>
      </c>
      <c r="K7674" t="s">
        <v>21</v>
      </c>
      <c r="L7674" t="s">
        <v>1191</v>
      </c>
      <c r="M7674" t="s">
        <v>32</v>
      </c>
      <c r="N7674" t="s">
        <v>1192</v>
      </c>
      <c r="O7674" t="s">
        <v>3191</v>
      </c>
      <c r="P7674" t="b">
        <f>production[[#This Row],[Funded Month]]&gt;=DATE(2021,1,1)</f>
        <v>1</v>
      </c>
    </row>
    <row r="7675" spans="1:16" x14ac:dyDescent="0.2">
      <c r="A7675" s="1" t="s">
        <v>11510</v>
      </c>
      <c r="B7675" t="s">
        <v>11467</v>
      </c>
      <c r="C7675" t="s">
        <v>415</v>
      </c>
      <c r="D7675" s="2">
        <v>44470</v>
      </c>
      <c r="E7675" t="s">
        <v>11511</v>
      </c>
      <c r="F7675">
        <f>1</f>
        <v>1</v>
      </c>
      <c r="G7675">
        <v>416000</v>
      </c>
      <c r="H7675" t="s">
        <v>18</v>
      </c>
      <c r="I7675" t="s">
        <v>19</v>
      </c>
      <c r="J7675" t="s">
        <v>20</v>
      </c>
      <c r="K7675" t="s">
        <v>21</v>
      </c>
      <c r="L7675" t="s">
        <v>1178</v>
      </c>
      <c r="M7675" t="s">
        <v>1179</v>
      </c>
      <c r="N7675" t="s">
        <v>33</v>
      </c>
      <c r="O7675" t="s">
        <v>133</v>
      </c>
      <c r="P7675" t="b">
        <f>production[[#This Row],[Funded Month]]&gt;=DATE(2021,1,1)</f>
        <v>1</v>
      </c>
    </row>
    <row r="7676" spans="1:16" x14ac:dyDescent="0.2">
      <c r="A7676" s="1" t="s">
        <v>11512</v>
      </c>
      <c r="B7676" t="s">
        <v>11467</v>
      </c>
      <c r="C7676" t="s">
        <v>415</v>
      </c>
      <c r="D7676" s="2">
        <v>44470</v>
      </c>
      <c r="E7676" t="s">
        <v>11513</v>
      </c>
      <c r="F7676">
        <f>1</f>
        <v>1</v>
      </c>
      <c r="G7676">
        <v>249600</v>
      </c>
      <c r="H7676" t="s">
        <v>18</v>
      </c>
      <c r="I7676" t="s">
        <v>19</v>
      </c>
      <c r="J7676" t="s">
        <v>20</v>
      </c>
      <c r="K7676" t="s">
        <v>21</v>
      </c>
      <c r="L7676" t="s">
        <v>1191</v>
      </c>
      <c r="M7676" t="s">
        <v>32</v>
      </c>
      <c r="N7676" t="s">
        <v>1192</v>
      </c>
      <c r="O7676" t="s">
        <v>8871</v>
      </c>
      <c r="P7676" t="b">
        <f>production[[#This Row],[Funded Month]]&gt;=DATE(2021,1,1)</f>
        <v>1</v>
      </c>
    </row>
    <row r="7677" spans="1:16" x14ac:dyDescent="0.2">
      <c r="A7677" s="1" t="s">
        <v>11514</v>
      </c>
      <c r="B7677" t="s">
        <v>11467</v>
      </c>
      <c r="C7677" t="s">
        <v>415</v>
      </c>
      <c r="D7677" s="2">
        <v>44470</v>
      </c>
      <c r="E7677" t="s">
        <v>11515</v>
      </c>
      <c r="F7677">
        <f>1</f>
        <v>1</v>
      </c>
      <c r="G7677">
        <v>333000</v>
      </c>
      <c r="H7677" t="s">
        <v>18</v>
      </c>
      <c r="I7677" t="s">
        <v>50</v>
      </c>
      <c r="J7677" t="s">
        <v>20</v>
      </c>
      <c r="K7677" t="s">
        <v>21</v>
      </c>
      <c r="L7677" t="s">
        <v>1205</v>
      </c>
      <c r="M7677" t="s">
        <v>32</v>
      </c>
      <c r="N7677" t="s">
        <v>1206</v>
      </c>
      <c r="O7677" t="s">
        <v>11516</v>
      </c>
      <c r="P7677" t="b">
        <f>production[[#This Row],[Funded Month]]&gt;=DATE(2021,1,1)</f>
        <v>1</v>
      </c>
    </row>
    <row r="7678" spans="1:16" x14ac:dyDescent="0.2">
      <c r="A7678" s="1" t="s">
        <v>11517</v>
      </c>
      <c r="B7678" t="s">
        <v>11467</v>
      </c>
      <c r="C7678" t="s">
        <v>415</v>
      </c>
      <c r="D7678" s="2">
        <v>44470</v>
      </c>
      <c r="E7678" t="s">
        <v>11518</v>
      </c>
      <c r="F7678">
        <f>1</f>
        <v>1</v>
      </c>
      <c r="G7678">
        <v>209700</v>
      </c>
      <c r="H7678" t="s">
        <v>18</v>
      </c>
      <c r="I7678" t="s">
        <v>19</v>
      </c>
      <c r="J7678" t="s">
        <v>20</v>
      </c>
      <c r="K7678" t="s">
        <v>21</v>
      </c>
      <c r="L7678" t="s">
        <v>11493</v>
      </c>
      <c r="M7678" t="s">
        <v>1179</v>
      </c>
      <c r="N7678" t="s">
        <v>33</v>
      </c>
      <c r="O7678" t="s">
        <v>133</v>
      </c>
      <c r="P7678" t="b">
        <f>production[[#This Row],[Funded Month]]&gt;=DATE(2021,1,1)</f>
        <v>1</v>
      </c>
    </row>
    <row r="7679" spans="1:16" x14ac:dyDescent="0.2">
      <c r="A7679" s="1" t="s">
        <v>11519</v>
      </c>
      <c r="B7679" t="s">
        <v>11467</v>
      </c>
      <c r="C7679" t="s">
        <v>415</v>
      </c>
      <c r="D7679" s="2">
        <v>44470</v>
      </c>
      <c r="E7679" t="s">
        <v>11520</v>
      </c>
      <c r="F7679">
        <f>1</f>
        <v>1</v>
      </c>
      <c r="G7679">
        <v>172800</v>
      </c>
      <c r="H7679" t="s">
        <v>18</v>
      </c>
      <c r="I7679" t="s">
        <v>19</v>
      </c>
      <c r="J7679" t="s">
        <v>20</v>
      </c>
      <c r="K7679" t="s">
        <v>21</v>
      </c>
      <c r="L7679" t="s">
        <v>1169</v>
      </c>
      <c r="M7679" t="s">
        <v>32</v>
      </c>
      <c r="N7679" t="s">
        <v>33</v>
      </c>
      <c r="O7679" t="s">
        <v>1176</v>
      </c>
      <c r="P7679" t="b">
        <f>production[[#This Row],[Funded Month]]&gt;=DATE(2021,1,1)</f>
        <v>1</v>
      </c>
    </row>
    <row r="7680" spans="1:16" x14ac:dyDescent="0.2">
      <c r="A7680" s="1" t="s">
        <v>11521</v>
      </c>
      <c r="B7680" t="s">
        <v>10307</v>
      </c>
      <c r="C7680" t="s">
        <v>16</v>
      </c>
      <c r="D7680" s="2">
        <v>44348</v>
      </c>
      <c r="E7680" t="s">
        <v>11522</v>
      </c>
      <c r="F7680">
        <v>1</v>
      </c>
      <c r="G7680">
        <v>308000</v>
      </c>
      <c r="H7680" t="s">
        <v>18</v>
      </c>
      <c r="I7680" t="s">
        <v>19</v>
      </c>
      <c r="J7680" t="s">
        <v>20</v>
      </c>
      <c r="K7680" t="s">
        <v>21</v>
      </c>
      <c r="L7680" t="s">
        <v>28</v>
      </c>
      <c r="M7680" t="s">
        <v>23</v>
      </c>
      <c r="N7680" t="s">
        <v>96</v>
      </c>
      <c r="O7680" t="s">
        <v>2820</v>
      </c>
      <c r="P7680" t="b">
        <f>production[[#This Row],[Funded Month]]&gt;=DATE(2021,1,1)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2021-11-15T17:08:19Z</dcterms:created>
  <dcterms:modified xsi:type="dcterms:W3CDTF">2021-11-15T17:08:47Z</dcterms:modified>
</cp:coreProperties>
</file>