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akub\OneDrive\Nauka\Projekty\W trakcie\OPUS_Effects of animals on oxygen conditions in cryoconite holes\Effects-of-animals-on-oxygen-conditions-in-cryoconite-holes\Input\Lyr\"/>
    </mc:Choice>
  </mc:AlternateContent>
  <xr:revisionPtr revIDLastSave="0" documentId="13_ncr:1_{288571AD-1805-4F31-9D7E-FDF2A7BAB9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xygen_LYR_final" sheetId="1" r:id="rId1"/>
    <sheet name="Kalkulacja_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<sst xmlns="http://schemas.openxmlformats.org/spreadsheetml/2006/main" count="137" uniqueCount="59">
  <si>
    <t>dry_weight</t>
  </si>
  <si>
    <t>depth_cm</t>
  </si>
  <si>
    <t>diameter_longitudinal_cm</t>
  </si>
  <si>
    <t>diameter_transverse_cm</t>
  </si>
  <si>
    <t>aprox_vol_cm3</t>
  </si>
  <si>
    <t>OM</t>
  </si>
  <si>
    <t>ID</t>
  </si>
  <si>
    <t>Tara</t>
  </si>
  <si>
    <t>Przed</t>
  </si>
  <si>
    <t>Po</t>
  </si>
  <si>
    <t>OM [%]</t>
  </si>
  <si>
    <t>Eks_2</t>
  </si>
  <si>
    <t>Eks_3</t>
  </si>
  <si>
    <t>Eks_4</t>
  </si>
  <si>
    <t>Eks_5</t>
  </si>
  <si>
    <t>Eks_6</t>
  </si>
  <si>
    <t>Eks_7</t>
  </si>
  <si>
    <t>Eks_8</t>
  </si>
  <si>
    <t>Eks_9</t>
  </si>
  <si>
    <t>Eks_10</t>
  </si>
  <si>
    <t>Eks_11</t>
  </si>
  <si>
    <t>Eks_12</t>
  </si>
  <si>
    <t>Eks_13</t>
  </si>
  <si>
    <t>Eks_14</t>
  </si>
  <si>
    <t>Eks_15</t>
  </si>
  <si>
    <t>Eks_16</t>
  </si>
  <si>
    <t>Eks_17</t>
  </si>
  <si>
    <t>Eks_18</t>
  </si>
  <si>
    <t>Eks_19</t>
  </si>
  <si>
    <t>Eks_20</t>
  </si>
  <si>
    <t>Eks_21</t>
  </si>
  <si>
    <t>Eks_22</t>
  </si>
  <si>
    <t>Eks_23</t>
  </si>
  <si>
    <t>Eks_24</t>
  </si>
  <si>
    <t>Eks_25</t>
  </si>
  <si>
    <t>Eks_26</t>
  </si>
  <si>
    <t>Eks_27</t>
  </si>
  <si>
    <t>Eks_28</t>
  </si>
  <si>
    <t>Eks_29</t>
  </si>
  <si>
    <t>Eks_30</t>
  </si>
  <si>
    <t>Eks_31</t>
  </si>
  <si>
    <t>Eks_32</t>
  </si>
  <si>
    <t>Eks_33</t>
  </si>
  <si>
    <t>Eks_34</t>
  </si>
  <si>
    <t>Eks_35</t>
  </si>
  <si>
    <t>Eks_36</t>
  </si>
  <si>
    <t>Eks_37</t>
  </si>
  <si>
    <t>Eks_38</t>
  </si>
  <si>
    <t>Eks_39</t>
  </si>
  <si>
    <t>Eks_40</t>
  </si>
  <si>
    <t>Eks_41</t>
  </si>
  <si>
    <t>water_oxygen</t>
  </si>
  <si>
    <t>sed_oxygen</t>
  </si>
  <si>
    <t>ani_count</t>
  </si>
  <si>
    <t>ani_type</t>
  </si>
  <si>
    <t>ani_den</t>
  </si>
  <si>
    <t>CH_ID</t>
  </si>
  <si>
    <t>Rotifera</t>
  </si>
  <si>
    <t>Tardigrada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</si>
</sst>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workbookViewId="0">
      <pane ySplit="1" topLeftCell="A68" activePane="bottomLeft" state="frozen"/>
      <selection pane="bottomLeft" activeCell="J89" sqref="J89"/>
    </sheetView>
  </sheetViews>
  <sheetFormatPr defaultRowHeight="15" x14ac:dyDescent="0.25"/>
  <cols>
    <col min="1" max="1" width="6.28515625" bestFit="1" customWidth="1"/>
    <col min="2" max="2" width="17.85546875" bestFit="1" customWidth="1"/>
    <col min="3" max="3" width="18.140625" bestFit="1" customWidth="1"/>
    <col min="4" max="4" width="9.85546875" bestFit="1" customWidth="1"/>
    <col min="5" max="5" width="24.85546875" bestFit="1" customWidth="1"/>
    <col min="6" max="6" width="23.42578125" bestFit="1" customWidth="1"/>
    <col min="7" max="7" width="14.42578125" bestFit="1" customWidth="1"/>
    <col min="8" max="8" width="4.5703125" bestFit="1" customWidth="1"/>
    <col min="9" max="9" width="7.7109375" bestFit="1" customWidth="1"/>
    <col min="10" max="10" width="10" bestFit="1" customWidth="1"/>
    <col min="11" max="11" width="10" customWidth="1"/>
    <col min="12" max="12" width="11" bestFit="1" customWidth="1"/>
  </cols>
  <sheetData>
    <row r="1" spans="1:12" x14ac:dyDescent="0.25">
      <c r="A1" s="1" t="s">
        <v>56</v>
      </c>
      <c r="B1" s="1" t="s">
        <v>51</v>
      </c>
      <c r="C1" s="1" t="s">
        <v>52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53</v>
      </c>
      <c r="J1" s="1" t="s">
        <v>54</v>
      </c>
      <c r="K1" s="1" t="s">
        <v>55</v>
      </c>
      <c r="L1" s="1" t="s">
        <v>0</v>
      </c>
    </row>
    <row r="2" spans="1:12" x14ac:dyDescent="0.25">
      <c r="A2">
        <v>2</v>
      </c>
      <c r="B2">
        <v>446.40073849999999</v>
      </c>
      <c r="C2">
        <v>445.09228519999999</v>
      </c>
      <c r="D2">
        <v>5</v>
      </c>
      <c r="E2">
        <v>4.5</v>
      </c>
      <c r="F2">
        <v>6</v>
      </c>
      <c r="G2">
        <v>108.23</v>
      </c>
      <c r="H2" s="2">
        <v>6.482758620689733</v>
      </c>
      <c r="I2">
        <v>71</v>
      </c>
      <c r="J2" t="s">
        <v>57</v>
      </c>
      <c r="K2">
        <v>46.103896103896105</v>
      </c>
      <c r="L2">
        <v>1.54</v>
      </c>
    </row>
    <row r="3" spans="1:12" x14ac:dyDescent="0.25">
      <c r="A3">
        <v>3</v>
      </c>
      <c r="B3">
        <v>412.27788090000001</v>
      </c>
      <c r="C3">
        <v>445.78340759999998</v>
      </c>
      <c r="D3">
        <v>5</v>
      </c>
      <c r="E3">
        <v>4</v>
      </c>
      <c r="F3">
        <v>4</v>
      </c>
      <c r="G3">
        <v>62.83</v>
      </c>
      <c r="H3" s="2">
        <v>8.0139372822298593</v>
      </c>
      <c r="I3">
        <v>55</v>
      </c>
      <c r="J3" t="s">
        <v>57</v>
      </c>
      <c r="K3">
        <v>61.797752808988761</v>
      </c>
      <c r="L3">
        <v>0.89</v>
      </c>
    </row>
    <row r="4" spans="1:12" x14ac:dyDescent="0.25">
      <c r="A4">
        <v>4</v>
      </c>
      <c r="B4">
        <v>428.72550660000002</v>
      </c>
      <c r="C4">
        <v>428.12783810000002</v>
      </c>
      <c r="D4">
        <v>6.5</v>
      </c>
      <c r="E4">
        <v>3</v>
      </c>
      <c r="G4">
        <v>45.94</v>
      </c>
      <c r="H4" s="2">
        <v>5.7971014492755613</v>
      </c>
      <c r="I4">
        <v>15</v>
      </c>
      <c r="J4" t="s">
        <v>57</v>
      </c>
      <c r="K4">
        <v>36.231884057971016</v>
      </c>
      <c r="L4">
        <v>0.41399999999999998</v>
      </c>
    </row>
    <row r="5" spans="1:12" x14ac:dyDescent="0.25">
      <c r="A5">
        <v>5</v>
      </c>
      <c r="B5">
        <v>437.06441039999999</v>
      </c>
      <c r="C5">
        <v>430.81326289999998</v>
      </c>
      <c r="D5">
        <v>4</v>
      </c>
      <c r="E5">
        <v>2</v>
      </c>
      <c r="G5">
        <v>12.57</v>
      </c>
      <c r="H5" s="2">
        <v>8.49673202614375</v>
      </c>
      <c r="I5">
        <v>6</v>
      </c>
      <c r="J5" t="s">
        <v>57</v>
      </c>
      <c r="K5">
        <v>39.735099337748345</v>
      </c>
      <c r="L5">
        <v>0.151</v>
      </c>
    </row>
    <row r="6" spans="1:12" x14ac:dyDescent="0.25">
      <c r="A6">
        <v>6</v>
      </c>
      <c r="B6">
        <v>428.22435910000002</v>
      </c>
      <c r="C6">
        <v>424.43379520000002</v>
      </c>
      <c r="D6">
        <v>5</v>
      </c>
      <c r="E6">
        <v>2</v>
      </c>
      <c r="F6">
        <v>3</v>
      </c>
      <c r="G6">
        <v>24.54</v>
      </c>
      <c r="H6" s="2">
        <v>6.5088757396445667</v>
      </c>
      <c r="I6">
        <v>9</v>
      </c>
      <c r="J6" t="s">
        <v>57</v>
      </c>
      <c r="K6">
        <v>53.571428571428569</v>
      </c>
      <c r="L6">
        <v>0.16800000000000001</v>
      </c>
    </row>
    <row r="7" spans="1:12" x14ac:dyDescent="0.25">
      <c r="A7">
        <v>7</v>
      </c>
      <c r="B7">
        <v>429.3538757</v>
      </c>
      <c r="C7">
        <v>428.28289790000002</v>
      </c>
      <c r="D7">
        <v>6.5</v>
      </c>
      <c r="E7">
        <v>3.2</v>
      </c>
      <c r="G7">
        <v>52.27</v>
      </c>
      <c r="H7" s="2">
        <v>6.544502617800914</v>
      </c>
      <c r="I7">
        <v>16</v>
      </c>
      <c r="J7" t="s">
        <v>57</v>
      </c>
      <c r="K7">
        <v>42.21635883905013</v>
      </c>
      <c r="L7">
        <v>0.379</v>
      </c>
    </row>
    <row r="8" spans="1:12" x14ac:dyDescent="0.25">
      <c r="A8">
        <v>8</v>
      </c>
      <c r="B8">
        <v>427.99346919999999</v>
      </c>
      <c r="C8">
        <v>426.27371829999998</v>
      </c>
      <c r="D8">
        <v>6.3</v>
      </c>
      <c r="E8">
        <v>2.2000000000000002</v>
      </c>
      <c r="G8">
        <v>23.95</v>
      </c>
      <c r="H8" s="2">
        <v>7.3863636363635727</v>
      </c>
      <c r="I8">
        <v>5</v>
      </c>
      <c r="J8" t="s">
        <v>57</v>
      </c>
      <c r="K8">
        <v>28.571428571428573</v>
      </c>
      <c r="L8">
        <v>0.17499999999999999</v>
      </c>
    </row>
    <row r="9" spans="1:12" x14ac:dyDescent="0.25">
      <c r="A9">
        <v>9</v>
      </c>
      <c r="B9">
        <v>429.4869751</v>
      </c>
      <c r="C9">
        <v>429.01044919999998</v>
      </c>
      <c r="D9">
        <v>6</v>
      </c>
      <c r="E9">
        <v>6.8</v>
      </c>
      <c r="G9">
        <v>217.89</v>
      </c>
      <c r="H9" s="2">
        <v>6.1728395061727106</v>
      </c>
      <c r="I9">
        <v>2</v>
      </c>
      <c r="J9" t="s">
        <v>57</v>
      </c>
      <c r="K9">
        <v>12.422360248447205</v>
      </c>
      <c r="L9">
        <v>0.161</v>
      </c>
    </row>
    <row r="10" spans="1:12" x14ac:dyDescent="0.25">
      <c r="A10">
        <v>10</v>
      </c>
      <c r="B10">
        <v>410.05681149999998</v>
      </c>
      <c r="C10">
        <v>410.56857300000001</v>
      </c>
      <c r="D10">
        <v>5.6</v>
      </c>
      <c r="E10">
        <v>2.5</v>
      </c>
      <c r="G10">
        <v>27.49</v>
      </c>
      <c r="H10" s="2">
        <v>6.5384615384653006</v>
      </c>
      <c r="I10">
        <v>5</v>
      </c>
      <c r="J10" t="s">
        <v>57</v>
      </c>
      <c r="K10">
        <v>19.379844961240309</v>
      </c>
      <c r="L10">
        <v>0.25800000000000001</v>
      </c>
    </row>
    <row r="11" spans="1:12" x14ac:dyDescent="0.25">
      <c r="A11">
        <v>11</v>
      </c>
      <c r="B11">
        <v>421.30331419999999</v>
      </c>
      <c r="C11">
        <v>371.19094239999998</v>
      </c>
      <c r="D11">
        <v>5.6</v>
      </c>
      <c r="E11">
        <v>3</v>
      </c>
      <c r="G11">
        <v>39.58</v>
      </c>
      <c r="H11" s="2">
        <v>6.5972222222238672</v>
      </c>
      <c r="I11">
        <v>6</v>
      </c>
      <c r="J11" t="s">
        <v>57</v>
      </c>
      <c r="K11">
        <v>21.50537634408602</v>
      </c>
      <c r="L11">
        <v>0.27900000000000003</v>
      </c>
    </row>
    <row r="12" spans="1:12" x14ac:dyDescent="0.25">
      <c r="A12">
        <v>12</v>
      </c>
      <c r="B12">
        <v>417.3162476</v>
      </c>
      <c r="C12">
        <v>416.50122679999998</v>
      </c>
      <c r="D12">
        <v>4.5</v>
      </c>
      <c r="E12">
        <v>2</v>
      </c>
      <c r="G12">
        <v>14.14</v>
      </c>
      <c r="H12" s="2">
        <v>8.8495575221253127</v>
      </c>
      <c r="I12">
        <v>2</v>
      </c>
      <c r="J12" t="s">
        <v>57</v>
      </c>
      <c r="K12">
        <v>17.857142857142858</v>
      </c>
      <c r="L12">
        <v>0.112</v>
      </c>
    </row>
    <row r="13" spans="1:12" x14ac:dyDescent="0.25">
      <c r="A13">
        <v>13</v>
      </c>
      <c r="B13">
        <v>420.59098510000001</v>
      </c>
      <c r="C13">
        <v>420.35836180000001</v>
      </c>
      <c r="D13">
        <v>6</v>
      </c>
      <c r="E13">
        <v>1.8</v>
      </c>
      <c r="G13">
        <v>15.27</v>
      </c>
      <c r="H13" s="2">
        <v>6.8493150684941844</v>
      </c>
      <c r="I13">
        <v>4</v>
      </c>
      <c r="J13" t="s">
        <v>57</v>
      </c>
      <c r="K13">
        <v>27.972027972027973</v>
      </c>
      <c r="L13">
        <v>0.14299999999999999</v>
      </c>
    </row>
    <row r="14" spans="1:12" x14ac:dyDescent="0.25">
      <c r="A14">
        <v>14</v>
      </c>
      <c r="B14">
        <v>432.8289734</v>
      </c>
      <c r="C14">
        <v>437.4135071</v>
      </c>
      <c r="D14">
        <v>7</v>
      </c>
      <c r="E14">
        <v>3</v>
      </c>
      <c r="G14">
        <v>49.48</v>
      </c>
      <c r="H14" s="2">
        <v>5.9829059829061642</v>
      </c>
      <c r="I14">
        <v>6</v>
      </c>
      <c r="J14" t="s">
        <v>57</v>
      </c>
      <c r="K14">
        <v>17.142857142857142</v>
      </c>
      <c r="L14">
        <v>0.35</v>
      </c>
    </row>
    <row r="15" spans="1:12" x14ac:dyDescent="0.25">
      <c r="A15">
        <v>15</v>
      </c>
      <c r="B15">
        <v>427.49375609999998</v>
      </c>
      <c r="C15">
        <v>420.46714480000003</v>
      </c>
      <c r="D15">
        <v>4.5</v>
      </c>
      <c r="E15">
        <v>3</v>
      </c>
      <c r="G15">
        <v>31.81</v>
      </c>
      <c r="H15" s="2">
        <v>6.4056939501782058</v>
      </c>
      <c r="I15">
        <v>7</v>
      </c>
      <c r="J15" t="s">
        <v>57</v>
      </c>
      <c r="K15">
        <v>25.089605734767023</v>
      </c>
      <c r="L15">
        <v>0.27900000000000003</v>
      </c>
    </row>
    <row r="16" spans="1:12" x14ac:dyDescent="0.25">
      <c r="A16">
        <v>16</v>
      </c>
      <c r="B16">
        <v>454.22922360000001</v>
      </c>
      <c r="C16">
        <v>417.4498352</v>
      </c>
      <c r="D16">
        <v>4</v>
      </c>
      <c r="E16">
        <v>2.6</v>
      </c>
      <c r="G16">
        <v>21.24</v>
      </c>
      <c r="H16" s="2">
        <v>5.9800664451829126</v>
      </c>
      <c r="I16">
        <v>5</v>
      </c>
      <c r="J16" t="s">
        <v>57</v>
      </c>
      <c r="K16">
        <v>16.722408026755854</v>
      </c>
      <c r="L16">
        <v>0.29899999999999999</v>
      </c>
    </row>
    <row r="17" spans="1:12" x14ac:dyDescent="0.25">
      <c r="A17">
        <v>17</v>
      </c>
      <c r="B17">
        <v>420.0280396</v>
      </c>
      <c r="C17">
        <v>418.45763549999998</v>
      </c>
      <c r="D17">
        <v>8</v>
      </c>
      <c r="E17">
        <v>3</v>
      </c>
      <c r="G17">
        <v>56.55</v>
      </c>
      <c r="H17" s="2">
        <v>6.2271062271060362</v>
      </c>
      <c r="I17">
        <v>32</v>
      </c>
      <c r="J17" t="s">
        <v>57</v>
      </c>
      <c r="K17">
        <v>112.67605633802818</v>
      </c>
      <c r="L17">
        <v>0.28399999999999997</v>
      </c>
    </row>
    <row r="18" spans="1:12" x14ac:dyDescent="0.25">
      <c r="A18">
        <v>18</v>
      </c>
      <c r="B18">
        <v>417.61608280000002</v>
      </c>
      <c r="C18">
        <v>415.292981</v>
      </c>
      <c r="D18">
        <v>7.2</v>
      </c>
      <c r="E18">
        <v>2.7</v>
      </c>
      <c r="G18">
        <v>41.22</v>
      </c>
      <c r="H18" s="2">
        <v>6.4150943396224669</v>
      </c>
      <c r="I18">
        <v>7</v>
      </c>
      <c r="J18" t="s">
        <v>57</v>
      </c>
      <c r="K18">
        <v>25.925925925925924</v>
      </c>
      <c r="L18">
        <v>0.27</v>
      </c>
    </row>
    <row r="19" spans="1:12" x14ac:dyDescent="0.25">
      <c r="A19">
        <v>19</v>
      </c>
      <c r="B19">
        <v>419.57000119999998</v>
      </c>
      <c r="C19">
        <v>418.08286129999999</v>
      </c>
      <c r="D19">
        <v>7.6</v>
      </c>
      <c r="E19">
        <v>2.2000000000000002</v>
      </c>
      <c r="G19">
        <v>28.89</v>
      </c>
      <c r="H19" s="2">
        <v>6.4285714285716455</v>
      </c>
      <c r="I19">
        <v>7</v>
      </c>
      <c r="J19" t="s">
        <v>57</v>
      </c>
      <c r="K19">
        <v>24.390243902439025</v>
      </c>
      <c r="L19">
        <v>0.28699999999999998</v>
      </c>
    </row>
    <row r="20" spans="1:12" x14ac:dyDescent="0.25">
      <c r="A20">
        <v>20</v>
      </c>
      <c r="B20">
        <v>423.9691406</v>
      </c>
      <c r="C20">
        <v>413.53379519999999</v>
      </c>
      <c r="D20">
        <v>6.2</v>
      </c>
      <c r="E20">
        <v>1.7</v>
      </c>
      <c r="G20">
        <v>14.07</v>
      </c>
      <c r="H20" s="2">
        <v>7.0175438596490824</v>
      </c>
      <c r="I20">
        <v>9</v>
      </c>
      <c r="J20" t="s">
        <v>57</v>
      </c>
      <c r="K20">
        <v>62.500000000000007</v>
      </c>
      <c r="L20">
        <v>0.14399999999999999</v>
      </c>
    </row>
    <row r="21" spans="1:12" x14ac:dyDescent="0.25">
      <c r="A21">
        <v>21</v>
      </c>
      <c r="B21">
        <v>422.90452879999998</v>
      </c>
      <c r="C21">
        <v>418.99016719999997</v>
      </c>
      <c r="D21">
        <v>6.4</v>
      </c>
      <c r="E21">
        <v>2.2000000000000002</v>
      </c>
      <c r="G21">
        <v>24.33</v>
      </c>
      <c r="H21" s="2">
        <v>8.3700440528634807</v>
      </c>
      <c r="I21">
        <v>28</v>
      </c>
      <c r="J21" t="s">
        <v>57</v>
      </c>
      <c r="K21">
        <v>122.80701754385964</v>
      </c>
      <c r="L21">
        <v>0.22800000000000001</v>
      </c>
    </row>
    <row r="22" spans="1:12" x14ac:dyDescent="0.25">
      <c r="A22">
        <v>22</v>
      </c>
      <c r="B22">
        <v>419.8736389</v>
      </c>
      <c r="C22">
        <v>421.9403259</v>
      </c>
      <c r="D22">
        <v>5.5</v>
      </c>
      <c r="E22">
        <v>2.5</v>
      </c>
      <c r="G22">
        <v>27</v>
      </c>
      <c r="H22" s="2">
        <v>5.8823529411760793</v>
      </c>
      <c r="I22">
        <v>11</v>
      </c>
      <c r="J22" t="s">
        <v>57</v>
      </c>
      <c r="K22">
        <v>46.610169491525426</v>
      </c>
      <c r="L22">
        <v>0.23599999999999999</v>
      </c>
    </row>
    <row r="23" spans="1:12" x14ac:dyDescent="0.25">
      <c r="A23">
        <v>23</v>
      </c>
      <c r="B23">
        <v>422.11746829999998</v>
      </c>
      <c r="C23">
        <v>386.0066162</v>
      </c>
      <c r="H23" s="2">
        <v>5.4495912806543059</v>
      </c>
      <c r="I23">
        <v>28</v>
      </c>
      <c r="J23" t="s">
        <v>57</v>
      </c>
      <c r="K23">
        <v>71.611253196930946</v>
      </c>
      <c r="L23">
        <v>0.39100000000000001</v>
      </c>
    </row>
    <row r="24" spans="1:12" x14ac:dyDescent="0.25">
      <c r="A24">
        <v>24</v>
      </c>
      <c r="B24">
        <v>410.21673579999998</v>
      </c>
      <c r="C24">
        <v>415.5334656</v>
      </c>
      <c r="D24">
        <v>4.8</v>
      </c>
      <c r="E24">
        <v>2.2000000000000002</v>
      </c>
      <c r="G24">
        <v>18.25</v>
      </c>
      <c r="H24" s="2">
        <v>4.9450549450541939</v>
      </c>
      <c r="I24">
        <v>15</v>
      </c>
      <c r="J24" t="s">
        <v>57</v>
      </c>
      <c r="K24">
        <v>66.079295154185019</v>
      </c>
      <c r="L24">
        <v>0.22700000000000001</v>
      </c>
    </row>
    <row r="25" spans="1:12" x14ac:dyDescent="0.25">
      <c r="A25">
        <v>25</v>
      </c>
      <c r="B25">
        <v>417.37452999999999</v>
      </c>
      <c r="C25">
        <v>414.69358519999997</v>
      </c>
      <c r="D25">
        <v>5</v>
      </c>
      <c r="E25">
        <v>2</v>
      </c>
      <c r="G25">
        <v>15.71</v>
      </c>
      <c r="H25" s="2">
        <v>4.4025157232702403</v>
      </c>
      <c r="I25">
        <v>2</v>
      </c>
      <c r="J25" t="s">
        <v>57</v>
      </c>
      <c r="K25">
        <v>12.048192771084336</v>
      </c>
      <c r="L25">
        <v>0.16600000000000001</v>
      </c>
    </row>
    <row r="26" spans="1:12" x14ac:dyDescent="0.25">
      <c r="A26">
        <v>26</v>
      </c>
      <c r="B26">
        <v>412.2536743</v>
      </c>
      <c r="C26">
        <v>400.40428470000001</v>
      </c>
      <c r="D26">
        <v>6.5</v>
      </c>
      <c r="E26">
        <v>1.5</v>
      </c>
      <c r="G26">
        <v>11.49</v>
      </c>
      <c r="H26" s="2">
        <v>4.5454545454540565</v>
      </c>
      <c r="I26">
        <v>4</v>
      </c>
      <c r="J26" t="s">
        <v>57</v>
      </c>
      <c r="K26">
        <v>28.368794326241137</v>
      </c>
      <c r="L26">
        <v>0.14099999999999999</v>
      </c>
    </row>
    <row r="27" spans="1:12" x14ac:dyDescent="0.25">
      <c r="A27">
        <v>27</v>
      </c>
      <c r="B27">
        <v>413.00012820000001</v>
      </c>
      <c r="C27">
        <v>390.79446719999999</v>
      </c>
      <c r="E27">
        <v>4.5</v>
      </c>
      <c r="H27" s="2">
        <v>6.901615271659411</v>
      </c>
      <c r="I27">
        <v>77</v>
      </c>
      <c r="J27" t="s">
        <v>57</v>
      </c>
      <c r="K27">
        <v>330.47210300429185</v>
      </c>
      <c r="L27">
        <v>0.23300000000000001</v>
      </c>
    </row>
    <row r="28" spans="1:12" x14ac:dyDescent="0.25">
      <c r="A28">
        <v>28</v>
      </c>
      <c r="B28">
        <v>399.1365662</v>
      </c>
      <c r="C28">
        <v>399.10653079999997</v>
      </c>
      <c r="E28">
        <v>2.8</v>
      </c>
      <c r="H28" s="2">
        <v>6.3758389261742403</v>
      </c>
      <c r="I28">
        <v>32</v>
      </c>
      <c r="J28" t="s">
        <v>57</v>
      </c>
      <c r="K28">
        <v>105.96026490066225</v>
      </c>
      <c r="L28">
        <v>0.30199999999999999</v>
      </c>
    </row>
    <row r="29" spans="1:12" x14ac:dyDescent="0.25">
      <c r="A29">
        <v>29</v>
      </c>
      <c r="B29">
        <v>394.39126590000001</v>
      </c>
      <c r="C29">
        <v>394.66661379999999</v>
      </c>
      <c r="E29">
        <v>2.5</v>
      </c>
      <c r="H29" s="2">
        <v>5.263157894736727</v>
      </c>
      <c r="I29">
        <v>32</v>
      </c>
      <c r="J29" t="s">
        <v>57</v>
      </c>
      <c r="K29">
        <v>109.58904109589042</v>
      </c>
      <c r="L29">
        <v>0.29199999999999998</v>
      </c>
    </row>
    <row r="30" spans="1:12" x14ac:dyDescent="0.25">
      <c r="A30">
        <v>30</v>
      </c>
      <c r="B30">
        <v>402.67310789999999</v>
      </c>
      <c r="C30">
        <v>402.86196289999998</v>
      </c>
      <c r="E30">
        <v>2</v>
      </c>
      <c r="H30" s="2">
        <v>5.6603773584907877</v>
      </c>
      <c r="I30">
        <v>19</v>
      </c>
      <c r="J30" t="s">
        <v>57</v>
      </c>
      <c r="K30">
        <v>169.64285714285714</v>
      </c>
      <c r="L30">
        <v>0.112</v>
      </c>
    </row>
    <row r="31" spans="1:12" x14ac:dyDescent="0.25">
      <c r="A31">
        <v>31</v>
      </c>
      <c r="B31">
        <v>405.36285400000003</v>
      </c>
      <c r="C31">
        <v>400.8160828</v>
      </c>
      <c r="H31" s="2">
        <v>5.6521739130434687</v>
      </c>
      <c r="I31">
        <v>20</v>
      </c>
      <c r="J31" t="s">
        <v>57</v>
      </c>
      <c r="K31">
        <v>85.836909871244629</v>
      </c>
      <c r="L31">
        <v>0.23300000000000001</v>
      </c>
    </row>
    <row r="32" spans="1:12" x14ac:dyDescent="0.25">
      <c r="A32">
        <v>32</v>
      </c>
      <c r="B32">
        <v>408.3914734</v>
      </c>
      <c r="C32">
        <v>407.6475891</v>
      </c>
      <c r="E32">
        <v>2.2000000000000002</v>
      </c>
      <c r="H32" s="2">
        <v>6.542056074766867</v>
      </c>
      <c r="I32">
        <v>29</v>
      </c>
      <c r="J32" t="s">
        <v>57</v>
      </c>
      <c r="K32">
        <v>134.88372093023256</v>
      </c>
      <c r="L32">
        <v>0.215</v>
      </c>
    </row>
    <row r="33" spans="1:12" x14ac:dyDescent="0.25">
      <c r="A33">
        <v>33</v>
      </c>
      <c r="B33">
        <v>408.61501459999999</v>
      </c>
      <c r="C33">
        <v>407.44697880000001</v>
      </c>
      <c r="E33">
        <v>1.8</v>
      </c>
      <c r="H33" s="2">
        <v>6.6176470588238185</v>
      </c>
      <c r="I33">
        <v>23</v>
      </c>
      <c r="J33" t="s">
        <v>57</v>
      </c>
      <c r="K33">
        <v>171.64179104477611</v>
      </c>
      <c r="L33">
        <v>0.13400000000000001</v>
      </c>
    </row>
    <row r="34" spans="1:12" x14ac:dyDescent="0.25">
      <c r="A34">
        <v>34</v>
      </c>
      <c r="B34">
        <v>408.57604370000001</v>
      </c>
      <c r="C34">
        <v>390.32974039999999</v>
      </c>
      <c r="E34">
        <v>4.5</v>
      </c>
      <c r="H34" s="2">
        <v>6.275579809004034</v>
      </c>
      <c r="I34">
        <v>58</v>
      </c>
      <c r="J34" t="s">
        <v>57</v>
      </c>
      <c r="K34">
        <v>78.804347826086953</v>
      </c>
      <c r="L34">
        <v>0.73599999999999999</v>
      </c>
    </row>
    <row r="35" spans="1:12" x14ac:dyDescent="0.25">
      <c r="A35">
        <v>35</v>
      </c>
      <c r="B35">
        <v>396.661676</v>
      </c>
      <c r="C35">
        <v>403.4254272</v>
      </c>
      <c r="E35">
        <v>2</v>
      </c>
      <c r="F35">
        <v>2.5</v>
      </c>
      <c r="H35" s="2">
        <v>7.1428571428561671</v>
      </c>
      <c r="I35">
        <v>29</v>
      </c>
      <c r="J35" t="s">
        <v>57</v>
      </c>
      <c r="K35">
        <v>159.34065934065936</v>
      </c>
      <c r="L35">
        <v>0.182</v>
      </c>
    </row>
    <row r="36" spans="1:12" x14ac:dyDescent="0.25">
      <c r="A36">
        <v>36</v>
      </c>
      <c r="B36">
        <v>405.79219970000003</v>
      </c>
      <c r="C36">
        <v>405.0010193</v>
      </c>
      <c r="E36">
        <v>2</v>
      </c>
      <c r="H36" s="2">
        <v>5.4421768707477565</v>
      </c>
      <c r="I36">
        <v>43</v>
      </c>
      <c r="J36" t="s">
        <v>57</v>
      </c>
      <c r="K36">
        <v>290.54054054054058</v>
      </c>
      <c r="L36">
        <v>0.14799999999999999</v>
      </c>
    </row>
    <row r="37" spans="1:12" x14ac:dyDescent="0.25">
      <c r="A37">
        <v>37</v>
      </c>
      <c r="B37">
        <v>409.1860413</v>
      </c>
      <c r="C37">
        <v>408.30546880000003</v>
      </c>
      <c r="E37">
        <v>1.8</v>
      </c>
      <c r="H37" s="2">
        <v>8.5714285714288607</v>
      </c>
      <c r="I37">
        <v>10</v>
      </c>
      <c r="J37" t="s">
        <v>57</v>
      </c>
      <c r="K37">
        <v>133.33333333333334</v>
      </c>
      <c r="L37">
        <v>7.4999999999999997E-2</v>
      </c>
    </row>
    <row r="38" spans="1:12" x14ac:dyDescent="0.25">
      <c r="A38">
        <v>38</v>
      </c>
      <c r="B38">
        <v>404.99660640000002</v>
      </c>
      <c r="C38">
        <v>389.1393127</v>
      </c>
      <c r="E38">
        <v>1.4</v>
      </c>
      <c r="H38" s="2">
        <v>8.8235294117648593</v>
      </c>
      <c r="I38">
        <v>8</v>
      </c>
      <c r="J38" t="s">
        <v>57</v>
      </c>
      <c r="K38">
        <v>121.2121212121212</v>
      </c>
      <c r="L38">
        <v>6.6000000000000003E-2</v>
      </c>
    </row>
    <row r="39" spans="1:12" x14ac:dyDescent="0.25">
      <c r="A39">
        <v>39</v>
      </c>
      <c r="B39">
        <v>403.15574950000001</v>
      </c>
      <c r="C39">
        <v>399.10629269999998</v>
      </c>
      <c r="E39">
        <v>3</v>
      </c>
      <c r="H39" s="2">
        <v>5.1401869158890996</v>
      </c>
      <c r="I39">
        <v>57</v>
      </c>
      <c r="J39" t="s">
        <v>57</v>
      </c>
      <c r="K39">
        <v>265.11627906976747</v>
      </c>
      <c r="L39">
        <v>0.215</v>
      </c>
    </row>
    <row r="40" spans="1:12" x14ac:dyDescent="0.25">
      <c r="A40">
        <v>40</v>
      </c>
      <c r="B40">
        <v>399.55200810000002</v>
      </c>
      <c r="C40">
        <v>350.60967410000001</v>
      </c>
      <c r="E40">
        <v>1.5</v>
      </c>
      <c r="H40" s="2">
        <v>7.5000000000004441</v>
      </c>
      <c r="I40">
        <v>22</v>
      </c>
      <c r="J40" t="s">
        <v>57</v>
      </c>
      <c r="K40">
        <v>278.48101265822783</v>
      </c>
      <c r="L40">
        <v>7.9000000000000001E-2</v>
      </c>
    </row>
    <row r="41" spans="1:12" x14ac:dyDescent="0.25">
      <c r="A41">
        <v>41</v>
      </c>
      <c r="B41">
        <v>396.73771360000001</v>
      </c>
      <c r="C41">
        <v>355.96212159999999</v>
      </c>
      <c r="E41">
        <v>1.9</v>
      </c>
      <c r="H41" s="2">
        <v>8.16326530611801</v>
      </c>
      <c r="I41">
        <v>2</v>
      </c>
      <c r="J41" t="s">
        <v>57</v>
      </c>
      <c r="K41">
        <v>41.666666666666664</v>
      </c>
      <c r="L41">
        <v>4.8000000000000001E-2</v>
      </c>
    </row>
    <row r="42" spans="1:12" x14ac:dyDescent="0.25">
      <c r="A42">
        <v>42</v>
      </c>
      <c r="B42">
        <v>446.40073849999999</v>
      </c>
      <c r="C42">
        <v>445.09228519999999</v>
      </c>
      <c r="D42">
        <v>5</v>
      </c>
      <c r="E42">
        <v>4.5</v>
      </c>
      <c r="F42">
        <v>6</v>
      </c>
      <c r="G42">
        <v>108.23</v>
      </c>
      <c r="H42" s="2">
        <v>6.482758620689733</v>
      </c>
      <c r="I42">
        <v>24</v>
      </c>
      <c r="J42" t="s">
        <v>58</v>
      </c>
      <c r="K42">
        <v>15.584415584415584</v>
      </c>
      <c r="L42">
        <v>1.54</v>
      </c>
    </row>
    <row r="43" spans="1:12" x14ac:dyDescent="0.25">
      <c r="A43">
        <v>43</v>
      </c>
      <c r="B43">
        <v>412.27788090000001</v>
      </c>
      <c r="C43">
        <v>445.78340759999998</v>
      </c>
      <c r="D43">
        <v>5</v>
      </c>
      <c r="E43">
        <v>4</v>
      </c>
      <c r="F43">
        <v>4</v>
      </c>
      <c r="G43">
        <v>62.83</v>
      </c>
      <c r="H43" s="2">
        <v>8.0139372822298593</v>
      </c>
      <c r="I43">
        <v>24</v>
      </c>
      <c r="J43" t="s">
        <v>58</v>
      </c>
      <c r="K43">
        <v>26.966292134831459</v>
      </c>
      <c r="L43">
        <v>0.89</v>
      </c>
    </row>
    <row r="44" spans="1:12" x14ac:dyDescent="0.25">
      <c r="A44">
        <v>44</v>
      </c>
      <c r="B44">
        <v>428.72550660000002</v>
      </c>
      <c r="C44">
        <v>428.12783810000002</v>
      </c>
      <c r="D44">
        <v>6.5</v>
      </c>
      <c r="E44">
        <v>3</v>
      </c>
      <c r="G44">
        <v>45.94</v>
      </c>
      <c r="H44" s="2">
        <v>5.7971014492755613</v>
      </c>
      <c r="I44">
        <v>4</v>
      </c>
      <c r="J44" t="s">
        <v>58</v>
      </c>
      <c r="K44">
        <v>9.6618357487922708</v>
      </c>
      <c r="L44">
        <v>0.41399999999999998</v>
      </c>
    </row>
    <row r="45" spans="1:12" x14ac:dyDescent="0.25">
      <c r="A45">
        <v>45</v>
      </c>
      <c r="B45">
        <v>437.06441039999999</v>
      </c>
      <c r="C45">
        <v>430.81326289999998</v>
      </c>
      <c r="D45">
        <v>4</v>
      </c>
      <c r="E45">
        <v>2</v>
      </c>
      <c r="G45">
        <v>12.57</v>
      </c>
      <c r="H45" s="2">
        <v>8.49673202614375</v>
      </c>
      <c r="I45">
        <v>4</v>
      </c>
      <c r="J45" t="s">
        <v>58</v>
      </c>
      <c r="K45">
        <v>26.490066225165563</v>
      </c>
      <c r="L45">
        <v>0.151</v>
      </c>
    </row>
    <row r="46" spans="1:12" x14ac:dyDescent="0.25">
      <c r="A46">
        <v>46</v>
      </c>
      <c r="B46">
        <v>428.22435910000002</v>
      </c>
      <c r="C46">
        <v>424.43379520000002</v>
      </c>
      <c r="D46">
        <v>5</v>
      </c>
      <c r="E46">
        <v>2</v>
      </c>
      <c r="F46">
        <v>3</v>
      </c>
      <c r="G46">
        <v>24.54</v>
      </c>
      <c r="H46" s="2">
        <v>6.5088757396445667</v>
      </c>
      <c r="I46">
        <v>3</v>
      </c>
      <c r="J46" t="s">
        <v>58</v>
      </c>
      <c r="K46">
        <v>17.857142857142858</v>
      </c>
      <c r="L46">
        <v>0.16800000000000001</v>
      </c>
    </row>
    <row r="47" spans="1:12" x14ac:dyDescent="0.25">
      <c r="A47">
        <v>47</v>
      </c>
      <c r="B47">
        <v>429.3538757</v>
      </c>
      <c r="C47">
        <v>428.28289790000002</v>
      </c>
      <c r="D47">
        <v>6.5</v>
      </c>
      <c r="E47">
        <v>3.2</v>
      </c>
      <c r="G47">
        <v>52.27</v>
      </c>
      <c r="H47" s="2">
        <v>6.544502617800914</v>
      </c>
      <c r="I47">
        <v>3</v>
      </c>
      <c r="J47" t="s">
        <v>58</v>
      </c>
      <c r="K47">
        <v>7.9155672823218994</v>
      </c>
      <c r="L47">
        <v>0.379</v>
      </c>
    </row>
    <row r="48" spans="1:12" x14ac:dyDescent="0.25">
      <c r="A48">
        <v>48</v>
      </c>
      <c r="B48">
        <v>427.99346919999999</v>
      </c>
      <c r="C48">
        <v>426.27371829999998</v>
      </c>
      <c r="D48">
        <v>6.3</v>
      </c>
      <c r="E48">
        <v>2.2000000000000002</v>
      </c>
      <c r="G48">
        <v>23.95</v>
      </c>
      <c r="H48" s="2">
        <v>7.3863636363635727</v>
      </c>
      <c r="I48">
        <v>0</v>
      </c>
      <c r="J48" t="s">
        <v>58</v>
      </c>
      <c r="K48">
        <v>0</v>
      </c>
      <c r="L48">
        <v>0.17499999999999999</v>
      </c>
    </row>
    <row r="49" spans="1:12" x14ac:dyDescent="0.25">
      <c r="A49">
        <v>49</v>
      </c>
      <c r="B49">
        <v>429.4869751</v>
      </c>
      <c r="C49">
        <v>429.01044919999998</v>
      </c>
      <c r="D49">
        <v>6</v>
      </c>
      <c r="E49">
        <v>6.8</v>
      </c>
      <c r="G49">
        <v>217.89</v>
      </c>
      <c r="H49" s="2">
        <v>6.1728395061727106</v>
      </c>
      <c r="I49">
        <v>1</v>
      </c>
      <c r="J49" t="s">
        <v>58</v>
      </c>
      <c r="K49">
        <v>6.2111801242236027</v>
      </c>
      <c r="L49">
        <v>0.161</v>
      </c>
    </row>
    <row r="50" spans="1:12" x14ac:dyDescent="0.25">
      <c r="A50">
        <v>50</v>
      </c>
      <c r="B50">
        <v>410.05681149999998</v>
      </c>
      <c r="C50">
        <v>410.56857300000001</v>
      </c>
      <c r="D50">
        <v>5.6</v>
      </c>
      <c r="E50">
        <v>2.5</v>
      </c>
      <c r="G50">
        <v>27.49</v>
      </c>
      <c r="H50" s="2">
        <v>6.5384615384653006</v>
      </c>
      <c r="I50">
        <v>2</v>
      </c>
      <c r="J50" t="s">
        <v>58</v>
      </c>
      <c r="K50">
        <v>7.7519379844961236</v>
      </c>
      <c r="L50">
        <v>0.25800000000000001</v>
      </c>
    </row>
    <row r="51" spans="1:12" x14ac:dyDescent="0.25">
      <c r="A51">
        <v>51</v>
      </c>
      <c r="B51">
        <v>421.30331419999999</v>
      </c>
      <c r="C51">
        <v>371.19094239999998</v>
      </c>
      <c r="D51">
        <v>5.6</v>
      </c>
      <c r="E51">
        <v>3</v>
      </c>
      <c r="G51">
        <v>39.58</v>
      </c>
      <c r="H51" s="2">
        <v>6.5972222222238672</v>
      </c>
      <c r="I51">
        <v>1</v>
      </c>
      <c r="J51" t="s">
        <v>58</v>
      </c>
      <c r="K51">
        <v>3.5842293906810032</v>
      </c>
      <c r="L51">
        <v>0.27900000000000003</v>
      </c>
    </row>
    <row r="52" spans="1:12" x14ac:dyDescent="0.25">
      <c r="A52">
        <v>52</v>
      </c>
      <c r="B52">
        <v>417.3162476</v>
      </c>
      <c r="C52">
        <v>416.50122679999998</v>
      </c>
      <c r="D52">
        <v>4.5</v>
      </c>
      <c r="E52">
        <v>2</v>
      </c>
      <c r="G52">
        <v>14.14</v>
      </c>
      <c r="H52" s="2">
        <v>8.8495575221253127</v>
      </c>
      <c r="I52">
        <v>0</v>
      </c>
      <c r="J52" t="s">
        <v>58</v>
      </c>
      <c r="K52">
        <v>0</v>
      </c>
      <c r="L52">
        <v>0.112</v>
      </c>
    </row>
    <row r="53" spans="1:12" x14ac:dyDescent="0.25">
      <c r="A53">
        <v>53</v>
      </c>
      <c r="B53">
        <v>420.59098510000001</v>
      </c>
      <c r="C53">
        <v>420.35836180000001</v>
      </c>
      <c r="D53">
        <v>6</v>
      </c>
      <c r="E53">
        <v>1.8</v>
      </c>
      <c r="G53">
        <v>15.27</v>
      </c>
      <c r="H53" s="2">
        <v>6.8493150684941844</v>
      </c>
      <c r="I53">
        <v>2</v>
      </c>
      <c r="J53" t="s">
        <v>58</v>
      </c>
      <c r="K53">
        <v>13.986013986013987</v>
      </c>
      <c r="L53">
        <v>0.14299999999999999</v>
      </c>
    </row>
    <row r="54" spans="1:12" x14ac:dyDescent="0.25">
      <c r="A54">
        <v>54</v>
      </c>
      <c r="B54">
        <v>432.8289734</v>
      </c>
      <c r="C54">
        <v>437.4135071</v>
      </c>
      <c r="D54">
        <v>7</v>
      </c>
      <c r="E54">
        <v>3</v>
      </c>
      <c r="G54">
        <v>49.48</v>
      </c>
      <c r="H54" s="2">
        <v>5.9829059829061642</v>
      </c>
      <c r="I54">
        <v>4</v>
      </c>
      <c r="J54" t="s">
        <v>58</v>
      </c>
      <c r="K54">
        <v>11.428571428571429</v>
      </c>
      <c r="L54">
        <v>0.35</v>
      </c>
    </row>
    <row r="55" spans="1:12" x14ac:dyDescent="0.25">
      <c r="A55">
        <v>55</v>
      </c>
      <c r="B55">
        <v>427.49375609999998</v>
      </c>
      <c r="C55">
        <v>420.46714480000003</v>
      </c>
      <c r="D55">
        <v>4.5</v>
      </c>
      <c r="E55">
        <v>3</v>
      </c>
      <c r="G55">
        <v>31.81</v>
      </c>
      <c r="H55" s="2">
        <v>6.4056939501782058</v>
      </c>
      <c r="I55">
        <v>2</v>
      </c>
      <c r="J55" t="s">
        <v>58</v>
      </c>
      <c r="K55">
        <v>7.1684587813620064</v>
      </c>
      <c r="L55">
        <v>0.27900000000000003</v>
      </c>
    </row>
    <row r="56" spans="1:12" x14ac:dyDescent="0.25">
      <c r="A56">
        <v>56</v>
      </c>
      <c r="B56">
        <v>454.22922360000001</v>
      </c>
      <c r="C56">
        <v>417.4498352</v>
      </c>
      <c r="D56">
        <v>4</v>
      </c>
      <c r="E56">
        <v>2.6</v>
      </c>
      <c r="G56">
        <v>21.24</v>
      </c>
      <c r="H56" s="2">
        <v>5.9800664451829126</v>
      </c>
      <c r="I56">
        <v>3</v>
      </c>
      <c r="J56" t="s">
        <v>58</v>
      </c>
      <c r="K56">
        <v>10.033444816053512</v>
      </c>
      <c r="L56">
        <v>0.29899999999999999</v>
      </c>
    </row>
    <row r="57" spans="1:12" x14ac:dyDescent="0.25">
      <c r="A57">
        <v>57</v>
      </c>
      <c r="B57">
        <v>420.0280396</v>
      </c>
      <c r="C57">
        <v>418.45763549999998</v>
      </c>
      <c r="D57">
        <v>8</v>
      </c>
      <c r="E57">
        <v>3</v>
      </c>
      <c r="G57">
        <v>56.55</v>
      </c>
      <c r="H57" s="2">
        <v>6.2271062271060362</v>
      </c>
      <c r="I57">
        <v>9</v>
      </c>
      <c r="J57" t="s">
        <v>58</v>
      </c>
      <c r="K57">
        <v>31.690140845070424</v>
      </c>
      <c r="L57">
        <v>0.28399999999999997</v>
      </c>
    </row>
    <row r="58" spans="1:12" x14ac:dyDescent="0.25">
      <c r="A58">
        <v>58</v>
      </c>
      <c r="B58">
        <v>417.61608280000002</v>
      </c>
      <c r="C58">
        <v>415.292981</v>
      </c>
      <c r="D58">
        <v>7.2</v>
      </c>
      <c r="E58">
        <v>2.7</v>
      </c>
      <c r="G58">
        <v>41.22</v>
      </c>
      <c r="H58" s="2">
        <v>6.4150943396224669</v>
      </c>
      <c r="I58">
        <v>8</v>
      </c>
      <c r="J58" t="s">
        <v>58</v>
      </c>
      <c r="K58">
        <v>29.629629629629626</v>
      </c>
      <c r="L58">
        <v>0.27</v>
      </c>
    </row>
    <row r="59" spans="1:12" x14ac:dyDescent="0.25">
      <c r="A59">
        <v>59</v>
      </c>
      <c r="B59">
        <v>419.57000119999998</v>
      </c>
      <c r="C59">
        <v>418.08286129999999</v>
      </c>
      <c r="D59">
        <v>7.6</v>
      </c>
      <c r="E59">
        <v>2.2000000000000002</v>
      </c>
      <c r="G59">
        <v>28.89</v>
      </c>
      <c r="H59" s="2">
        <v>6.4285714285716455</v>
      </c>
      <c r="I59">
        <v>2</v>
      </c>
      <c r="J59" t="s">
        <v>58</v>
      </c>
      <c r="K59">
        <v>6.9686411149825789</v>
      </c>
      <c r="L59">
        <v>0.28699999999999998</v>
      </c>
    </row>
    <row r="60" spans="1:12" x14ac:dyDescent="0.25">
      <c r="A60">
        <v>60</v>
      </c>
      <c r="B60">
        <v>423.9691406</v>
      </c>
      <c r="C60">
        <v>413.53379519999999</v>
      </c>
      <c r="D60">
        <v>6.2</v>
      </c>
      <c r="E60">
        <v>1.7</v>
      </c>
      <c r="G60">
        <v>14.07</v>
      </c>
      <c r="H60" s="2">
        <v>7.0175438596490824</v>
      </c>
      <c r="I60">
        <v>1</v>
      </c>
      <c r="J60" t="s">
        <v>58</v>
      </c>
      <c r="K60">
        <v>6.9444444444444446</v>
      </c>
      <c r="L60">
        <v>0.14399999999999999</v>
      </c>
    </row>
    <row r="61" spans="1:12" x14ac:dyDescent="0.25">
      <c r="A61">
        <v>61</v>
      </c>
      <c r="B61">
        <v>422.90452879999998</v>
      </c>
      <c r="C61">
        <v>418.99016719999997</v>
      </c>
      <c r="D61">
        <v>6.4</v>
      </c>
      <c r="E61">
        <v>2.2000000000000002</v>
      </c>
      <c r="G61">
        <v>24.33</v>
      </c>
      <c r="H61" s="2">
        <v>8.3700440528634807</v>
      </c>
      <c r="I61">
        <v>12</v>
      </c>
      <c r="J61" t="s">
        <v>58</v>
      </c>
      <c r="K61">
        <v>52.631578947368418</v>
      </c>
      <c r="L61">
        <v>0.22800000000000001</v>
      </c>
    </row>
    <row r="62" spans="1:12" x14ac:dyDescent="0.25">
      <c r="A62">
        <v>62</v>
      </c>
      <c r="B62">
        <v>419.8736389</v>
      </c>
      <c r="C62">
        <v>421.9403259</v>
      </c>
      <c r="D62">
        <v>5.5</v>
      </c>
      <c r="E62">
        <v>2.5</v>
      </c>
      <c r="G62">
        <v>27</v>
      </c>
      <c r="H62" s="2">
        <v>5.8823529411760793</v>
      </c>
      <c r="I62">
        <v>8</v>
      </c>
      <c r="J62" t="s">
        <v>58</v>
      </c>
      <c r="K62">
        <v>33.898305084745765</v>
      </c>
      <c r="L62">
        <v>0.23599999999999999</v>
      </c>
    </row>
    <row r="63" spans="1:12" x14ac:dyDescent="0.25">
      <c r="A63">
        <v>63</v>
      </c>
      <c r="B63">
        <v>422.11746829999998</v>
      </c>
      <c r="C63">
        <v>386.0066162</v>
      </c>
      <c r="H63" s="2">
        <v>5.4495912806543059</v>
      </c>
      <c r="I63">
        <v>8</v>
      </c>
      <c r="J63" t="s">
        <v>58</v>
      </c>
      <c r="K63">
        <v>20.460358056265985</v>
      </c>
      <c r="L63">
        <v>0.39100000000000001</v>
      </c>
    </row>
    <row r="64" spans="1:12" x14ac:dyDescent="0.25">
      <c r="A64">
        <v>64</v>
      </c>
      <c r="B64">
        <v>410.21673579999998</v>
      </c>
      <c r="C64">
        <v>415.5334656</v>
      </c>
      <c r="D64">
        <v>4.8</v>
      </c>
      <c r="E64">
        <v>2.2000000000000002</v>
      </c>
      <c r="G64">
        <v>18.25</v>
      </c>
      <c r="H64" s="2">
        <v>4.9450549450541939</v>
      </c>
      <c r="I64">
        <v>8</v>
      </c>
      <c r="J64" t="s">
        <v>58</v>
      </c>
      <c r="K64">
        <v>35.242290748898675</v>
      </c>
      <c r="L64">
        <v>0.22700000000000001</v>
      </c>
    </row>
    <row r="65" spans="1:12" x14ac:dyDescent="0.25">
      <c r="A65">
        <v>65</v>
      </c>
      <c r="B65">
        <v>417.37452999999999</v>
      </c>
      <c r="C65">
        <v>414.69358519999997</v>
      </c>
      <c r="D65">
        <v>5</v>
      </c>
      <c r="E65">
        <v>2</v>
      </c>
      <c r="G65">
        <v>15.71</v>
      </c>
      <c r="H65" s="2">
        <v>4.4025157232702403</v>
      </c>
      <c r="I65">
        <v>0</v>
      </c>
      <c r="J65" t="s">
        <v>58</v>
      </c>
      <c r="K65">
        <v>0</v>
      </c>
      <c r="L65">
        <v>0.16600000000000001</v>
      </c>
    </row>
    <row r="66" spans="1:12" x14ac:dyDescent="0.25">
      <c r="A66">
        <v>66</v>
      </c>
      <c r="B66">
        <v>412.2536743</v>
      </c>
      <c r="C66">
        <v>400.40428470000001</v>
      </c>
      <c r="D66">
        <v>6.5</v>
      </c>
      <c r="E66">
        <v>1.5</v>
      </c>
      <c r="G66">
        <v>11.49</v>
      </c>
      <c r="H66" s="2">
        <v>4.5454545454540565</v>
      </c>
      <c r="I66">
        <v>2</v>
      </c>
      <c r="J66" t="s">
        <v>58</v>
      </c>
      <c r="K66">
        <v>14.184397163120568</v>
      </c>
      <c r="L66">
        <v>0.14099999999999999</v>
      </c>
    </row>
    <row r="67" spans="1:12" x14ac:dyDescent="0.25">
      <c r="A67">
        <v>67</v>
      </c>
      <c r="B67">
        <v>413.00012820000001</v>
      </c>
      <c r="C67">
        <v>390.79446719999999</v>
      </c>
      <c r="E67">
        <v>4.5</v>
      </c>
      <c r="H67" s="2">
        <v>6.901615271659411</v>
      </c>
      <c r="I67">
        <v>20</v>
      </c>
      <c r="J67" t="s">
        <v>58</v>
      </c>
      <c r="K67">
        <v>85.836909871244629</v>
      </c>
      <c r="L67">
        <v>0.23300000000000001</v>
      </c>
    </row>
    <row r="68" spans="1:12" x14ac:dyDescent="0.25">
      <c r="A68">
        <v>68</v>
      </c>
      <c r="B68">
        <v>399.1365662</v>
      </c>
      <c r="C68">
        <v>399.10653079999997</v>
      </c>
      <c r="E68">
        <v>2.8</v>
      </c>
      <c r="H68" s="2">
        <v>6.3758389261742403</v>
      </c>
      <c r="I68">
        <v>11</v>
      </c>
      <c r="J68" t="s">
        <v>58</v>
      </c>
      <c r="K68">
        <v>36.423841059602651</v>
      </c>
      <c r="L68">
        <v>0.30199999999999999</v>
      </c>
    </row>
    <row r="69" spans="1:12" x14ac:dyDescent="0.25">
      <c r="A69">
        <v>69</v>
      </c>
      <c r="B69">
        <v>394.39126590000001</v>
      </c>
      <c r="C69">
        <v>394.66661379999999</v>
      </c>
      <c r="E69">
        <v>2.5</v>
      </c>
      <c r="H69" s="2">
        <v>5.263157894736727</v>
      </c>
      <c r="I69">
        <v>10</v>
      </c>
      <c r="J69" t="s">
        <v>58</v>
      </c>
      <c r="K69">
        <v>34.246575342465754</v>
      </c>
      <c r="L69">
        <v>0.29199999999999998</v>
      </c>
    </row>
    <row r="70" spans="1:12" x14ac:dyDescent="0.25">
      <c r="A70">
        <v>70</v>
      </c>
      <c r="B70">
        <v>402.67310789999999</v>
      </c>
      <c r="C70">
        <v>402.86196289999998</v>
      </c>
      <c r="E70">
        <v>2</v>
      </c>
      <c r="H70" s="2">
        <v>5.6603773584907877</v>
      </c>
      <c r="I70">
        <v>5</v>
      </c>
      <c r="J70" t="s">
        <v>58</v>
      </c>
      <c r="K70">
        <v>44.642857142857139</v>
      </c>
      <c r="L70">
        <v>0.112</v>
      </c>
    </row>
    <row r="71" spans="1:12" x14ac:dyDescent="0.25">
      <c r="A71">
        <v>71</v>
      </c>
      <c r="B71">
        <v>405.36285400000003</v>
      </c>
      <c r="C71">
        <v>400.8160828</v>
      </c>
      <c r="H71" s="2">
        <v>5.6521739130434687</v>
      </c>
      <c r="I71">
        <v>26</v>
      </c>
      <c r="J71" t="s">
        <v>58</v>
      </c>
      <c r="K71">
        <v>111.58798283261802</v>
      </c>
      <c r="L71">
        <v>0.23300000000000001</v>
      </c>
    </row>
    <row r="72" spans="1:12" x14ac:dyDescent="0.25">
      <c r="A72">
        <v>72</v>
      </c>
      <c r="B72">
        <v>408.3914734</v>
      </c>
      <c r="C72">
        <v>407.6475891</v>
      </c>
      <c r="E72">
        <v>2.2000000000000002</v>
      </c>
      <c r="H72" s="2">
        <v>6.542056074766867</v>
      </c>
      <c r="I72">
        <v>9</v>
      </c>
      <c r="J72" t="s">
        <v>58</v>
      </c>
      <c r="K72">
        <v>41.860465116279073</v>
      </c>
      <c r="L72">
        <v>0.215</v>
      </c>
    </row>
    <row r="73" spans="1:12" x14ac:dyDescent="0.25">
      <c r="A73">
        <v>73</v>
      </c>
      <c r="B73">
        <v>408.61501459999999</v>
      </c>
      <c r="C73">
        <v>407.44697880000001</v>
      </c>
      <c r="E73">
        <v>1.8</v>
      </c>
      <c r="H73" s="2">
        <v>6.6176470588238185</v>
      </c>
      <c r="I73">
        <v>14</v>
      </c>
      <c r="J73" t="s">
        <v>58</v>
      </c>
      <c r="K73">
        <v>104.4776119402985</v>
      </c>
      <c r="L73">
        <v>0.13400000000000001</v>
      </c>
    </row>
    <row r="74" spans="1:12" x14ac:dyDescent="0.25">
      <c r="A74">
        <v>74</v>
      </c>
      <c r="B74">
        <v>408.57604370000001</v>
      </c>
      <c r="C74">
        <v>390.32974039999999</v>
      </c>
      <c r="E74">
        <v>4.5</v>
      </c>
      <c r="H74" s="2">
        <v>6.275579809004034</v>
      </c>
      <c r="I74">
        <v>7</v>
      </c>
      <c r="J74" t="s">
        <v>58</v>
      </c>
      <c r="K74">
        <v>9.5108695652173907</v>
      </c>
      <c r="L74">
        <v>0.73599999999999999</v>
      </c>
    </row>
    <row r="75" spans="1:12" x14ac:dyDescent="0.25">
      <c r="A75">
        <v>75</v>
      </c>
      <c r="B75">
        <v>396.661676</v>
      </c>
      <c r="C75">
        <v>403.4254272</v>
      </c>
      <c r="E75">
        <v>2</v>
      </c>
      <c r="F75">
        <v>2.5</v>
      </c>
      <c r="H75" s="2">
        <v>7.1428571428561671</v>
      </c>
      <c r="I75">
        <v>5</v>
      </c>
      <c r="J75" t="s">
        <v>58</v>
      </c>
      <c r="K75">
        <v>27.472527472527474</v>
      </c>
      <c r="L75">
        <v>0.182</v>
      </c>
    </row>
    <row r="76" spans="1:12" x14ac:dyDescent="0.25">
      <c r="A76">
        <v>76</v>
      </c>
      <c r="B76">
        <v>405.79219970000003</v>
      </c>
      <c r="C76">
        <v>405.0010193</v>
      </c>
      <c r="E76">
        <v>2</v>
      </c>
      <c r="H76" s="2">
        <v>5.4421768707477565</v>
      </c>
      <c r="I76">
        <v>20</v>
      </c>
      <c r="J76" t="s">
        <v>58</v>
      </c>
      <c r="K76">
        <v>135.13513513513513</v>
      </c>
      <c r="L76">
        <v>0.14799999999999999</v>
      </c>
    </row>
    <row r="77" spans="1:12" x14ac:dyDescent="0.25">
      <c r="A77">
        <v>77</v>
      </c>
      <c r="B77">
        <v>409.1860413</v>
      </c>
      <c r="C77">
        <v>408.30546880000003</v>
      </c>
      <c r="E77">
        <v>1.8</v>
      </c>
      <c r="H77" s="2">
        <v>8.5714285714288607</v>
      </c>
      <c r="I77">
        <v>3</v>
      </c>
      <c r="J77" t="s">
        <v>58</v>
      </c>
      <c r="K77">
        <v>40</v>
      </c>
      <c r="L77">
        <v>7.4999999999999997E-2</v>
      </c>
    </row>
    <row r="78" spans="1:12" x14ac:dyDescent="0.25">
      <c r="A78">
        <v>78</v>
      </c>
      <c r="B78">
        <v>404.99660640000002</v>
      </c>
      <c r="C78">
        <v>389.1393127</v>
      </c>
      <c r="E78">
        <v>1.4</v>
      </c>
      <c r="H78" s="2">
        <v>8.8235294117648593</v>
      </c>
      <c r="I78">
        <v>8</v>
      </c>
      <c r="J78" t="s">
        <v>58</v>
      </c>
      <c r="K78">
        <v>121.2121212121212</v>
      </c>
      <c r="L78">
        <v>6.6000000000000003E-2</v>
      </c>
    </row>
    <row r="79" spans="1:12" x14ac:dyDescent="0.25">
      <c r="A79">
        <v>79</v>
      </c>
      <c r="B79">
        <v>403.15574950000001</v>
      </c>
      <c r="C79">
        <v>399.10629269999998</v>
      </c>
      <c r="E79">
        <v>3</v>
      </c>
      <c r="H79" s="2">
        <v>5.1401869158890996</v>
      </c>
      <c r="I79">
        <v>5</v>
      </c>
      <c r="J79" t="s">
        <v>58</v>
      </c>
      <c r="K79">
        <v>23.255813953488371</v>
      </c>
      <c r="L79">
        <v>0.215</v>
      </c>
    </row>
    <row r="80" spans="1:12" x14ac:dyDescent="0.25">
      <c r="A80">
        <v>80</v>
      </c>
      <c r="B80">
        <v>399.55200810000002</v>
      </c>
      <c r="C80">
        <v>350.60967410000001</v>
      </c>
      <c r="E80">
        <v>1.5</v>
      </c>
      <c r="H80" s="2">
        <v>7.5000000000004441</v>
      </c>
      <c r="I80">
        <v>12</v>
      </c>
      <c r="J80" t="s">
        <v>58</v>
      </c>
      <c r="K80">
        <v>151.89873417721518</v>
      </c>
      <c r="L80">
        <v>7.9000000000000001E-2</v>
      </c>
    </row>
    <row r="81" spans="1:12" x14ac:dyDescent="0.25">
      <c r="A81">
        <v>81</v>
      </c>
      <c r="B81">
        <v>396.73771360000001</v>
      </c>
      <c r="C81">
        <v>355.96212159999999</v>
      </c>
      <c r="E81">
        <v>1.9</v>
      </c>
      <c r="H81" s="2">
        <v>8.16326530611801</v>
      </c>
      <c r="I81">
        <v>0</v>
      </c>
      <c r="J81" t="s">
        <v>58</v>
      </c>
      <c r="K81">
        <v>0</v>
      </c>
      <c r="L81">
        <v>4.8000000000000001E-2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5" workbookViewId="0">
      <selection activeCell="E2" sqref="E2:E41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11</v>
      </c>
      <c r="B2">
        <v>6.88</v>
      </c>
      <c r="C2">
        <v>7.6050000000000004</v>
      </c>
      <c r="D2">
        <v>7.5579999999999998</v>
      </c>
      <c r="E2">
        <f>((B2-C2)-(B2-D2))/(B2-C2)*100</f>
        <v>6.482758620689733</v>
      </c>
    </row>
    <row r="3" spans="1:5" x14ac:dyDescent="0.25">
      <c r="A3" t="s">
        <v>12</v>
      </c>
      <c r="B3">
        <v>6.7549999999999999</v>
      </c>
      <c r="C3">
        <v>7.3289999999999997</v>
      </c>
      <c r="D3">
        <v>7.2830000000000004</v>
      </c>
      <c r="E3">
        <f t="shared" ref="E3:E41" si="0">((B3-C3)-(B3-D3))/(B3-C3)*100</f>
        <v>8.0139372822298593</v>
      </c>
    </row>
    <row r="4" spans="1:5" x14ac:dyDescent="0.25">
      <c r="A4" t="s">
        <v>13</v>
      </c>
      <c r="B4">
        <v>12.276999999999999</v>
      </c>
      <c r="C4">
        <v>12.691000000000001</v>
      </c>
      <c r="D4">
        <v>12.667</v>
      </c>
      <c r="E4">
        <f t="shared" si="0"/>
        <v>5.7971014492755613</v>
      </c>
    </row>
    <row r="5" spans="1:5" x14ac:dyDescent="0.25">
      <c r="A5" t="s">
        <v>14</v>
      </c>
      <c r="B5">
        <v>7.3010000000000002</v>
      </c>
      <c r="C5">
        <v>7.4539999999999997</v>
      </c>
      <c r="D5">
        <v>7.4409999999999998</v>
      </c>
      <c r="E5">
        <f t="shared" si="0"/>
        <v>8.49673202614375</v>
      </c>
    </row>
    <row r="6" spans="1:5" x14ac:dyDescent="0.25">
      <c r="A6" t="s">
        <v>15</v>
      </c>
      <c r="B6">
        <v>11.332000000000001</v>
      </c>
      <c r="C6">
        <v>11.500999999999999</v>
      </c>
      <c r="D6">
        <v>11.49</v>
      </c>
      <c r="E6">
        <f t="shared" si="0"/>
        <v>6.5088757396445667</v>
      </c>
    </row>
    <row r="7" spans="1:5" x14ac:dyDescent="0.25">
      <c r="A7" t="s">
        <v>16</v>
      </c>
      <c r="B7">
        <v>6.6680000000000001</v>
      </c>
      <c r="C7">
        <v>7.05</v>
      </c>
      <c r="D7">
        <v>7.0250000000000004</v>
      </c>
      <c r="E7">
        <f t="shared" si="0"/>
        <v>6.544502617800914</v>
      </c>
    </row>
    <row r="8" spans="1:5" x14ac:dyDescent="0.25">
      <c r="A8" t="s">
        <v>17</v>
      </c>
      <c r="B8">
        <v>7.13</v>
      </c>
      <c r="C8">
        <v>7.306</v>
      </c>
      <c r="D8">
        <v>7.2930000000000001</v>
      </c>
      <c r="E8">
        <f t="shared" si="0"/>
        <v>7.3863636363635727</v>
      </c>
    </row>
    <row r="9" spans="1:5" x14ac:dyDescent="0.25">
      <c r="A9" t="s">
        <v>18</v>
      </c>
      <c r="B9">
        <v>6.9660000000000002</v>
      </c>
      <c r="C9">
        <v>7.1280000000000001</v>
      </c>
      <c r="D9">
        <v>7.1180000000000003</v>
      </c>
      <c r="E9">
        <f t="shared" si="0"/>
        <v>6.1728395061727106</v>
      </c>
    </row>
    <row r="10" spans="1:5" x14ac:dyDescent="0.25">
      <c r="A10" t="s">
        <v>19</v>
      </c>
      <c r="B10">
        <v>69.899000000000001</v>
      </c>
      <c r="C10">
        <v>70.159000000000006</v>
      </c>
      <c r="D10">
        <v>70.141999999999996</v>
      </c>
      <c r="E10">
        <f t="shared" si="0"/>
        <v>6.5384615384653006</v>
      </c>
    </row>
    <row r="11" spans="1:5" x14ac:dyDescent="0.25">
      <c r="A11" t="s">
        <v>20</v>
      </c>
      <c r="B11">
        <v>91.700999999999993</v>
      </c>
      <c r="C11">
        <v>91.989000000000004</v>
      </c>
      <c r="D11">
        <v>91.97</v>
      </c>
      <c r="E11">
        <f t="shared" si="0"/>
        <v>6.5972222222238672</v>
      </c>
    </row>
    <row r="12" spans="1:5" x14ac:dyDescent="0.25">
      <c r="A12" t="s">
        <v>21</v>
      </c>
      <c r="B12">
        <v>31.161000000000001</v>
      </c>
      <c r="C12">
        <v>31.274000000000001</v>
      </c>
      <c r="D12">
        <v>31.263999999999999</v>
      </c>
      <c r="E12">
        <f t="shared" si="0"/>
        <v>8.8495575221253127</v>
      </c>
    </row>
    <row r="13" spans="1:5" x14ac:dyDescent="0.25">
      <c r="A13" t="s">
        <v>22</v>
      </c>
      <c r="B13">
        <v>22.448</v>
      </c>
      <c r="C13">
        <v>22.594000000000001</v>
      </c>
      <c r="D13">
        <v>22.584</v>
      </c>
      <c r="E13">
        <f t="shared" si="0"/>
        <v>6.8493150684941844</v>
      </c>
    </row>
    <row r="14" spans="1:5" x14ac:dyDescent="0.25">
      <c r="A14" t="s">
        <v>23</v>
      </c>
      <c r="B14">
        <v>27.114999999999998</v>
      </c>
      <c r="C14">
        <v>27.466000000000001</v>
      </c>
      <c r="D14">
        <v>27.445</v>
      </c>
      <c r="E14">
        <f t="shared" si="0"/>
        <v>5.9829059829061642</v>
      </c>
    </row>
    <row r="15" spans="1:5" x14ac:dyDescent="0.25">
      <c r="A15" t="s">
        <v>24</v>
      </c>
      <c r="B15">
        <v>34.432000000000002</v>
      </c>
      <c r="C15">
        <v>34.713000000000001</v>
      </c>
      <c r="D15">
        <v>34.695</v>
      </c>
      <c r="E15">
        <f t="shared" si="0"/>
        <v>6.4056939501782058</v>
      </c>
    </row>
    <row r="16" spans="1:5" x14ac:dyDescent="0.25">
      <c r="A16" t="s">
        <v>25</v>
      </c>
      <c r="B16">
        <v>23.581</v>
      </c>
      <c r="C16">
        <v>23.882000000000001</v>
      </c>
      <c r="D16">
        <v>23.864000000000001</v>
      </c>
      <c r="E16">
        <f t="shared" si="0"/>
        <v>5.9800664451829126</v>
      </c>
    </row>
    <row r="17" spans="1:5" x14ac:dyDescent="0.25">
      <c r="A17" t="s">
        <v>26</v>
      </c>
      <c r="B17">
        <v>24.954000000000001</v>
      </c>
      <c r="C17">
        <v>25.227</v>
      </c>
      <c r="D17">
        <v>25.21</v>
      </c>
      <c r="E17">
        <f t="shared" si="0"/>
        <v>6.2271062271060362</v>
      </c>
    </row>
    <row r="18" spans="1:5" x14ac:dyDescent="0.25">
      <c r="A18" t="s">
        <v>27</v>
      </c>
      <c r="B18">
        <v>10.364000000000001</v>
      </c>
      <c r="C18">
        <v>10.629</v>
      </c>
      <c r="D18">
        <v>10.612</v>
      </c>
      <c r="E18">
        <f t="shared" si="0"/>
        <v>6.4150943396224669</v>
      </c>
    </row>
    <row r="19" spans="1:5" x14ac:dyDescent="0.25">
      <c r="A19" t="s">
        <v>28</v>
      </c>
      <c r="B19">
        <v>10.994999999999999</v>
      </c>
      <c r="C19">
        <v>11.275</v>
      </c>
      <c r="D19">
        <v>11.257</v>
      </c>
      <c r="E19">
        <f t="shared" si="0"/>
        <v>6.4285714285716455</v>
      </c>
    </row>
    <row r="20" spans="1:5" x14ac:dyDescent="0.25">
      <c r="A20" t="s">
        <v>29</v>
      </c>
      <c r="B20">
        <v>6.3949999999999996</v>
      </c>
      <c r="C20">
        <v>6.5090000000000003</v>
      </c>
      <c r="D20">
        <v>6.5010000000000003</v>
      </c>
      <c r="E20">
        <f t="shared" si="0"/>
        <v>7.0175438596490824</v>
      </c>
    </row>
    <row r="21" spans="1:5" x14ac:dyDescent="0.25">
      <c r="A21" t="s">
        <v>30</v>
      </c>
      <c r="B21">
        <v>10.051</v>
      </c>
      <c r="C21">
        <v>10.278</v>
      </c>
      <c r="D21">
        <v>10.259</v>
      </c>
      <c r="E21">
        <f t="shared" si="0"/>
        <v>8.3700440528634807</v>
      </c>
    </row>
    <row r="22" spans="1:5" x14ac:dyDescent="0.25">
      <c r="A22" t="s">
        <v>31</v>
      </c>
      <c r="B22">
        <v>10.563000000000001</v>
      </c>
      <c r="C22">
        <v>10.75</v>
      </c>
      <c r="D22">
        <v>10.739000000000001</v>
      </c>
      <c r="E22">
        <f t="shared" si="0"/>
        <v>5.8823529411760793</v>
      </c>
    </row>
    <row r="23" spans="1:5" x14ac:dyDescent="0.25">
      <c r="A23" t="s">
        <v>32</v>
      </c>
      <c r="B23">
        <v>9.7949999999999999</v>
      </c>
      <c r="C23">
        <v>10.162000000000001</v>
      </c>
      <c r="D23">
        <v>10.141999999999999</v>
      </c>
      <c r="E23">
        <f t="shared" si="0"/>
        <v>5.4495912806543059</v>
      </c>
    </row>
    <row r="24" spans="1:5" x14ac:dyDescent="0.25">
      <c r="A24" t="s">
        <v>33</v>
      </c>
      <c r="B24">
        <v>9.7970000000000006</v>
      </c>
      <c r="C24">
        <v>9.9789999999999992</v>
      </c>
      <c r="D24">
        <v>9.9700000000000006</v>
      </c>
      <c r="E24">
        <f t="shared" si="0"/>
        <v>4.9450549450541939</v>
      </c>
    </row>
    <row r="25" spans="1:5" x14ac:dyDescent="0.25">
      <c r="A25" t="s">
        <v>34</v>
      </c>
      <c r="B25">
        <v>6.97</v>
      </c>
      <c r="C25">
        <v>7.1289999999999996</v>
      </c>
      <c r="D25">
        <v>7.1219999999999999</v>
      </c>
      <c r="E25">
        <f t="shared" si="0"/>
        <v>4.4025157232702403</v>
      </c>
    </row>
    <row r="26" spans="1:5" x14ac:dyDescent="0.25">
      <c r="A26" t="s">
        <v>35</v>
      </c>
      <c r="B26">
        <v>7.133</v>
      </c>
      <c r="C26">
        <v>7.2649999999999997</v>
      </c>
      <c r="D26">
        <v>7.2590000000000003</v>
      </c>
      <c r="E26">
        <f t="shared" si="0"/>
        <v>4.5454545454540565</v>
      </c>
    </row>
    <row r="27" spans="1:5" x14ac:dyDescent="0.25">
      <c r="A27" t="s">
        <v>36</v>
      </c>
      <c r="B27">
        <v>6.6710000000000003</v>
      </c>
      <c r="C27">
        <v>7.3520000000000003</v>
      </c>
      <c r="D27">
        <v>7.3049999999999997</v>
      </c>
      <c r="E27">
        <f t="shared" si="0"/>
        <v>6.901615271659411</v>
      </c>
    </row>
    <row r="28" spans="1:5" x14ac:dyDescent="0.25">
      <c r="A28" t="s">
        <v>37</v>
      </c>
      <c r="B28">
        <v>7.3019999999999996</v>
      </c>
      <c r="C28">
        <v>7.6</v>
      </c>
      <c r="D28">
        <v>7.5810000000000004</v>
      </c>
      <c r="E28">
        <f t="shared" si="0"/>
        <v>6.3758389261742403</v>
      </c>
    </row>
    <row r="29" spans="1:5" x14ac:dyDescent="0.25">
      <c r="A29" t="s">
        <v>38</v>
      </c>
      <c r="B29">
        <v>6.88</v>
      </c>
      <c r="C29">
        <v>7.165</v>
      </c>
      <c r="D29">
        <v>7.15</v>
      </c>
      <c r="E29">
        <f t="shared" si="0"/>
        <v>5.263157894736727</v>
      </c>
    </row>
    <row r="30" spans="1:5" x14ac:dyDescent="0.25">
      <c r="A30" t="s">
        <v>39</v>
      </c>
      <c r="B30">
        <v>6.7560000000000002</v>
      </c>
      <c r="C30">
        <v>6.8620000000000001</v>
      </c>
      <c r="D30">
        <v>6.8559999999999999</v>
      </c>
      <c r="E30">
        <f t="shared" si="0"/>
        <v>5.6603773584907877</v>
      </c>
    </row>
    <row r="31" spans="1:5" x14ac:dyDescent="0.25">
      <c r="A31" t="s">
        <v>40</v>
      </c>
      <c r="B31">
        <v>11.335000000000001</v>
      </c>
      <c r="C31">
        <v>11.565</v>
      </c>
      <c r="D31">
        <v>11.552</v>
      </c>
      <c r="E31">
        <f t="shared" si="0"/>
        <v>5.6521739130434687</v>
      </c>
    </row>
    <row r="32" spans="1:5" x14ac:dyDescent="0.25">
      <c r="A32" t="s">
        <v>41</v>
      </c>
      <c r="B32">
        <v>12.278</v>
      </c>
      <c r="C32">
        <v>12.492000000000001</v>
      </c>
      <c r="D32">
        <v>12.478</v>
      </c>
      <c r="E32">
        <f t="shared" si="0"/>
        <v>6.542056074766867</v>
      </c>
    </row>
    <row r="33" spans="1:5" x14ac:dyDescent="0.25">
      <c r="A33" t="s">
        <v>42</v>
      </c>
      <c r="B33">
        <v>24.957000000000001</v>
      </c>
      <c r="C33">
        <v>25.093</v>
      </c>
      <c r="D33">
        <v>25.084</v>
      </c>
      <c r="E33">
        <f t="shared" si="0"/>
        <v>6.6176470588238185</v>
      </c>
    </row>
    <row r="34" spans="1:5" x14ac:dyDescent="0.25">
      <c r="A34" t="s">
        <v>43</v>
      </c>
      <c r="B34">
        <v>22.449000000000002</v>
      </c>
      <c r="C34">
        <v>23.181999999999999</v>
      </c>
      <c r="D34">
        <v>23.135999999999999</v>
      </c>
      <c r="E34">
        <f t="shared" si="0"/>
        <v>6.275579809004034</v>
      </c>
    </row>
    <row r="35" spans="1:5" x14ac:dyDescent="0.25">
      <c r="A35" t="s">
        <v>44</v>
      </c>
      <c r="B35">
        <v>27.119</v>
      </c>
      <c r="C35">
        <v>27.300999999999998</v>
      </c>
      <c r="D35">
        <v>27.288</v>
      </c>
      <c r="E35">
        <f t="shared" si="0"/>
        <v>7.1428571428561671</v>
      </c>
    </row>
    <row r="36" spans="1:5" x14ac:dyDescent="0.25">
      <c r="A36" t="s">
        <v>45</v>
      </c>
      <c r="B36">
        <v>22.913</v>
      </c>
      <c r="C36">
        <v>23.06</v>
      </c>
      <c r="D36">
        <v>23.052</v>
      </c>
      <c r="E36">
        <f t="shared" si="0"/>
        <v>5.4421768707477565</v>
      </c>
    </row>
    <row r="37" spans="1:5" x14ac:dyDescent="0.25">
      <c r="A37" t="s">
        <v>46</v>
      </c>
      <c r="B37">
        <v>23.585999999999999</v>
      </c>
      <c r="C37">
        <v>23.655999999999999</v>
      </c>
      <c r="D37">
        <v>23.65</v>
      </c>
      <c r="E37">
        <f t="shared" si="0"/>
        <v>8.5714285714288607</v>
      </c>
    </row>
    <row r="38" spans="1:5" x14ac:dyDescent="0.25">
      <c r="A38" t="s">
        <v>47</v>
      </c>
      <c r="B38">
        <v>26.690999999999999</v>
      </c>
      <c r="C38">
        <v>26.759</v>
      </c>
      <c r="D38">
        <v>26.753</v>
      </c>
      <c r="E38">
        <f t="shared" si="0"/>
        <v>8.8235294117648593</v>
      </c>
    </row>
    <row r="39" spans="1:5" x14ac:dyDescent="0.25">
      <c r="A39" t="s">
        <v>48</v>
      </c>
      <c r="B39">
        <v>24.071999999999999</v>
      </c>
      <c r="C39">
        <v>24.286000000000001</v>
      </c>
      <c r="D39">
        <v>24.274999999999999</v>
      </c>
      <c r="E39">
        <f t="shared" si="0"/>
        <v>5.1401869158890996</v>
      </c>
    </row>
    <row r="40" spans="1:5" x14ac:dyDescent="0.25">
      <c r="A40" t="s">
        <v>49</v>
      </c>
      <c r="B40">
        <v>34.436</v>
      </c>
      <c r="C40">
        <v>34.515999999999998</v>
      </c>
      <c r="D40">
        <v>34.51</v>
      </c>
      <c r="E40">
        <f t="shared" si="0"/>
        <v>7.5000000000004441</v>
      </c>
    </row>
    <row r="41" spans="1:5" x14ac:dyDescent="0.25">
      <c r="A41" t="s">
        <v>50</v>
      </c>
      <c r="B41">
        <v>31.161999999999999</v>
      </c>
      <c r="C41">
        <v>31.210999999999999</v>
      </c>
      <c r="D41">
        <v>31.207000000000001</v>
      </c>
      <c r="E41">
        <f t="shared" si="0"/>
        <v>8.16326530611801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oxygen_LYR_final</vt:lpstr>
      <vt:lpstr>Kalkulacja_OM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jakub</cp:lastModifiedBy>
  <dcterms:created xsi:type="dcterms:W3CDTF">2022-01-04T14:42:47Z</dcterms:created>
  <dcterms:modified xsi:type="dcterms:W3CDTF">2022-12-28T11:38:55Z</dcterms:modified>
</cp:coreProperties>
</file>