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313c7e1df1b448f/Nauka/Artykuly/W_trakcie/Global_distribution_of_plutonium_isotopes_on_glaciers/Isotopic-signature-of-plutonium-accumulated-in-glaciers-worldwide/Input/"/>
    </mc:Choice>
  </mc:AlternateContent>
  <xr:revisionPtr revIDLastSave="10" documentId="11_D2BC63F2D702E2133EC00659E918CD7D19B7A8BB" xr6:coauthVersionLast="47" xr6:coauthVersionMax="47" xr10:uidLastSave="{2BB3FFC6-AA8C-442B-A9C2-8F57CD7B20E5}"/>
  <bookViews>
    <workbookView xWindow="-120" yWindow="-120" windowWidth="29040" windowHeight="15720" xr2:uid="{00000000-000D-0000-FFFF-FFFF00000000}"/>
  </bookViews>
  <sheets>
    <sheet name="Edited" sheetId="1" r:id="rId1"/>
    <sheet name="SA" sheetId="4" r:id="rId2"/>
    <sheet name="Legends" sheetId="3" r:id="rId3"/>
    <sheet name="Pytani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8" i="1" l="1"/>
  <c r="P137" i="1"/>
  <c r="P136" i="1"/>
  <c r="P135" i="1"/>
  <c r="P134" i="1"/>
  <c r="P133" i="1"/>
  <c r="P132" i="1"/>
  <c r="P131" i="1"/>
  <c r="P130" i="1"/>
  <c r="P128" i="1"/>
  <c r="P127" i="1"/>
  <c r="P126" i="1"/>
  <c r="P125" i="1"/>
  <c r="P124" i="1"/>
  <c r="P123" i="1"/>
  <c r="P122" i="1"/>
  <c r="P121" i="1"/>
  <c r="P120" i="1"/>
  <c r="P111" i="1"/>
  <c r="P109" i="1"/>
  <c r="P108" i="1"/>
  <c r="P107" i="1"/>
  <c r="P106" i="1"/>
  <c r="P105" i="1"/>
  <c r="P102" i="1"/>
  <c r="P101" i="1"/>
  <c r="P100" i="1"/>
  <c r="P99" i="1"/>
  <c r="P98" i="1"/>
  <c r="P97" i="1"/>
  <c r="P96" i="1"/>
  <c r="P94" i="1"/>
  <c r="P93" i="1"/>
  <c r="P92" i="1"/>
  <c r="P91" i="1"/>
  <c r="P90" i="1"/>
  <c r="P89" i="1"/>
  <c r="P88" i="1"/>
  <c r="P87" i="1"/>
  <c r="P84" i="1"/>
  <c r="P83" i="1"/>
  <c r="P82" i="1"/>
  <c r="P81" i="1"/>
  <c r="P79" i="1"/>
  <c r="P78" i="1"/>
  <c r="P77" i="1"/>
  <c r="P69" i="1"/>
  <c r="P68" i="1"/>
  <c r="P67" i="1"/>
  <c r="P66" i="1"/>
  <c r="P64" i="1"/>
  <c r="P63" i="1"/>
  <c r="P62" i="1"/>
  <c r="P61" i="1"/>
  <c r="P60" i="1"/>
  <c r="P59" i="1"/>
  <c r="P57" i="1"/>
  <c r="P53" i="1"/>
  <c r="P52" i="1"/>
  <c r="P48" i="1"/>
  <c r="P40" i="1"/>
  <c r="P39" i="1"/>
  <c r="P38" i="1"/>
  <c r="P37" i="1"/>
  <c r="P35" i="1"/>
  <c r="P34" i="1"/>
  <c r="P33" i="1"/>
  <c r="P32" i="1"/>
  <c r="P31" i="1"/>
  <c r="P30" i="1"/>
  <c r="P28" i="1"/>
  <c r="P26" i="1"/>
  <c r="P24" i="1"/>
  <c r="P23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7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69" i="1"/>
  <c r="P268" i="1"/>
  <c r="P266" i="1"/>
  <c r="P265" i="1"/>
  <c r="P264" i="1"/>
  <c r="P263" i="1"/>
  <c r="P262" i="1"/>
  <c r="P261" i="1"/>
  <c r="P260" i="1"/>
  <c r="P259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2" i="1"/>
  <c r="P241" i="1"/>
  <c r="P239" i="1"/>
  <c r="P238" i="1"/>
  <c r="P237" i="1"/>
  <c r="P236" i="1"/>
  <c r="P234" i="1"/>
  <c r="P233" i="1"/>
  <c r="P232" i="1"/>
  <c r="P229" i="1"/>
  <c r="P228" i="1"/>
  <c r="P227" i="1"/>
  <c r="P226" i="1"/>
  <c r="P223" i="1"/>
  <c r="P222" i="1"/>
  <c r="P221" i="1"/>
  <c r="P220" i="1"/>
  <c r="P218" i="1"/>
  <c r="P217" i="1"/>
  <c r="P216" i="1"/>
  <c r="P215" i="1"/>
  <c r="P211" i="1"/>
  <c r="P210" i="1"/>
  <c r="P209" i="1"/>
  <c r="P208" i="1"/>
  <c r="P206" i="1"/>
  <c r="P203" i="1"/>
  <c r="P202" i="1"/>
  <c r="P201" i="1"/>
  <c r="P200" i="1"/>
  <c r="P199" i="1"/>
  <c r="P198" i="1"/>
  <c r="P197" i="1"/>
  <c r="P196" i="1"/>
  <c r="P195" i="1"/>
  <c r="P194" i="1"/>
  <c r="P193" i="1"/>
  <c r="O45" i="4" l="1"/>
  <c r="O42" i="4"/>
  <c r="O41" i="4"/>
  <c r="O40" i="4"/>
  <c r="O39" i="4"/>
  <c r="O38" i="4"/>
  <c r="O37" i="4"/>
  <c r="O36" i="4"/>
  <c r="O35" i="4"/>
  <c r="O33" i="4"/>
  <c r="O32" i="4"/>
  <c r="O31" i="4"/>
  <c r="O30" i="4"/>
  <c r="O28" i="4"/>
  <c r="O27" i="4"/>
  <c r="O26" i="4"/>
  <c r="O24" i="4"/>
  <c r="O23" i="4"/>
  <c r="O22" i="4"/>
  <c r="O19" i="4"/>
  <c r="O18" i="4"/>
  <c r="O17" i="4"/>
  <c r="O16" i="4"/>
  <c r="O15" i="4"/>
  <c r="O14" i="4"/>
  <c r="P155" i="1" l="1"/>
  <c r="P156" i="1"/>
  <c r="P157" i="1"/>
  <c r="P158" i="1"/>
  <c r="P159" i="1"/>
  <c r="P160" i="1"/>
  <c r="P163" i="1"/>
  <c r="P164" i="1"/>
  <c r="P165" i="1"/>
  <c r="P167" i="1"/>
  <c r="P168" i="1"/>
  <c r="P169" i="1"/>
  <c r="P171" i="1"/>
  <c r="P172" i="1"/>
  <c r="P173" i="1"/>
  <c r="P174" i="1"/>
  <c r="P176" i="1"/>
  <c r="P177" i="1"/>
  <c r="P178" i="1"/>
  <c r="P179" i="1"/>
  <c r="P180" i="1"/>
  <c r="P181" i="1"/>
  <c r="P182" i="1"/>
  <c r="P183" i="1"/>
  <c r="P186" i="1"/>
  <c r="P187" i="1"/>
</calcChain>
</file>

<file path=xl/sharedStrings.xml><?xml version="1.0" encoding="utf-8"?>
<sst xmlns="http://schemas.openxmlformats.org/spreadsheetml/2006/main" count="4406" uniqueCount="436">
  <si>
    <t>Sweden</t>
  </si>
  <si>
    <t>Norway</t>
  </si>
  <si>
    <t>Greenland</t>
  </si>
  <si>
    <t>Iceland</t>
  </si>
  <si>
    <t>British Columbia Canada</t>
  </si>
  <si>
    <t>Alaska</t>
  </si>
  <si>
    <t>Tienshan</t>
  </si>
  <si>
    <t>Suntar-Khayata</t>
  </si>
  <si>
    <t>Italy</t>
  </si>
  <si>
    <t>France</t>
  </si>
  <si>
    <t>Africa</t>
  </si>
  <si>
    <t>Chile</t>
  </si>
  <si>
    <t>Altai</t>
  </si>
  <si>
    <t>Himalayas</t>
  </si>
  <si>
    <t>Region</t>
  </si>
  <si>
    <t>Steindalsbreen</t>
  </si>
  <si>
    <t>Skaftafellsjokull</t>
  </si>
  <si>
    <t>Virkisjokull</t>
  </si>
  <si>
    <t>Falljokull</t>
  </si>
  <si>
    <t>Castle Creek</t>
  </si>
  <si>
    <t>Gulkana</t>
  </si>
  <si>
    <t>Urumqi  No.1</t>
  </si>
  <si>
    <t>Suntarhyata No.29-31</t>
  </si>
  <si>
    <t>Gries</t>
  </si>
  <si>
    <t>Zebru</t>
  </si>
  <si>
    <t>Tsanteleina</t>
  </si>
  <si>
    <t>Kersten</t>
  </si>
  <si>
    <t>Iver</t>
  </si>
  <si>
    <t>Exploradores</t>
  </si>
  <si>
    <t>Akkem</t>
  </si>
  <si>
    <t>Tyndall</t>
  </si>
  <si>
    <t xml:space="preserve">Canada </t>
  </si>
  <si>
    <t>Taylor</t>
  </si>
  <si>
    <t>Bonaparte</t>
  </si>
  <si>
    <t>Baranowski</t>
  </si>
  <si>
    <t>Ecology</t>
  </si>
  <si>
    <t>Qiyi</t>
  </si>
  <si>
    <t>Rhikasamba</t>
  </si>
  <si>
    <t>Yala</t>
  </si>
  <si>
    <t>Glacier</t>
  </si>
  <si>
    <t>BON1</t>
  </si>
  <si>
    <t>BON2</t>
  </si>
  <si>
    <t>BON3</t>
  </si>
  <si>
    <t>BON4</t>
  </si>
  <si>
    <t>BON5</t>
  </si>
  <si>
    <t>Russell</t>
  </si>
  <si>
    <t>GWA1B (bulk)</t>
  </si>
  <si>
    <t>SGW2</t>
  </si>
  <si>
    <t>SGW3</t>
  </si>
  <si>
    <t>SGW4</t>
  </si>
  <si>
    <t>SGW5</t>
  </si>
  <si>
    <t>SGW6</t>
  </si>
  <si>
    <t>SGW7</t>
  </si>
  <si>
    <t>SGW8</t>
  </si>
  <si>
    <t>SGW9</t>
  </si>
  <si>
    <t>SGW10</t>
  </si>
  <si>
    <t>SGW11</t>
  </si>
  <si>
    <t>SWg12</t>
  </si>
  <si>
    <t>SGW13</t>
  </si>
  <si>
    <t>SGW14</t>
  </si>
  <si>
    <t>SKAF01</t>
  </si>
  <si>
    <t>SKAF03</t>
  </si>
  <si>
    <t>VIRK05</t>
  </si>
  <si>
    <t>Fall12</t>
  </si>
  <si>
    <t>Fall02</t>
  </si>
  <si>
    <t>Fall11</t>
  </si>
  <si>
    <t>Fall16</t>
  </si>
  <si>
    <t>Fall19</t>
  </si>
  <si>
    <t>Fall13</t>
  </si>
  <si>
    <t>Fall18</t>
  </si>
  <si>
    <t>Fall07</t>
  </si>
  <si>
    <t>Fall04</t>
  </si>
  <si>
    <t>SM03</t>
  </si>
  <si>
    <t>SM41</t>
  </si>
  <si>
    <t>SM17</t>
  </si>
  <si>
    <t>SM22</t>
  </si>
  <si>
    <t>Georgia</t>
  </si>
  <si>
    <t>Svalbard</t>
  </si>
  <si>
    <t>GULK1</t>
  </si>
  <si>
    <t>GULK2</t>
  </si>
  <si>
    <t>GULK3</t>
  </si>
  <si>
    <t>GULK4</t>
  </si>
  <si>
    <t>GULK5</t>
  </si>
  <si>
    <t>GULK7</t>
  </si>
  <si>
    <t>GULK8</t>
  </si>
  <si>
    <t>GULK9</t>
  </si>
  <si>
    <t>GULK10</t>
  </si>
  <si>
    <t>GULK11</t>
  </si>
  <si>
    <t>GULK12</t>
  </si>
  <si>
    <t>GULK14</t>
  </si>
  <si>
    <t>GULK15</t>
  </si>
  <si>
    <t>GULK16</t>
  </si>
  <si>
    <t>GULK17</t>
  </si>
  <si>
    <t>GULK18</t>
  </si>
  <si>
    <t>GULK19</t>
  </si>
  <si>
    <t>GULK20</t>
  </si>
  <si>
    <t>GULK21</t>
  </si>
  <si>
    <t>GULK22</t>
  </si>
  <si>
    <t>GULK23</t>
  </si>
  <si>
    <t>GULK13</t>
  </si>
  <si>
    <t>TIEN1</t>
  </si>
  <si>
    <t>TIEN2</t>
  </si>
  <si>
    <t>TIEN3</t>
  </si>
  <si>
    <t>TIEN4</t>
  </si>
  <si>
    <t>TIENS1</t>
  </si>
  <si>
    <t>TIENS2</t>
  </si>
  <si>
    <t>TIENS4</t>
  </si>
  <si>
    <t>TIENS5</t>
  </si>
  <si>
    <t>TIENS6</t>
  </si>
  <si>
    <t>TIENS7</t>
  </si>
  <si>
    <t>TIENS8</t>
  </si>
  <si>
    <t>TIENS10</t>
  </si>
  <si>
    <t>TIENS11</t>
  </si>
  <si>
    <t>TIENS12</t>
  </si>
  <si>
    <t>TIENS13</t>
  </si>
  <si>
    <t>TIENS14</t>
  </si>
  <si>
    <t>TIENS15</t>
  </si>
  <si>
    <t>TIENS16</t>
  </si>
  <si>
    <t>TIENS17</t>
  </si>
  <si>
    <t>TIENS18</t>
  </si>
  <si>
    <t>TIENS19</t>
  </si>
  <si>
    <t>SIVS1</t>
  </si>
  <si>
    <t>SIVS2</t>
  </si>
  <si>
    <t>SIVS3</t>
  </si>
  <si>
    <t>SIVS4</t>
  </si>
  <si>
    <t>SIVS5</t>
  </si>
  <si>
    <t>SIVS6</t>
  </si>
  <si>
    <t>SIVS10</t>
  </si>
  <si>
    <t>SIVS9</t>
  </si>
  <si>
    <t>SIVS8</t>
  </si>
  <si>
    <t>SIVS7</t>
  </si>
  <si>
    <t>SIVS11</t>
  </si>
  <si>
    <t>SIVS12</t>
  </si>
  <si>
    <t>SIVS13</t>
  </si>
  <si>
    <t>SIVS14</t>
  </si>
  <si>
    <t>SIVS15</t>
  </si>
  <si>
    <t>SIVS16</t>
  </si>
  <si>
    <t>SIVS17</t>
  </si>
  <si>
    <t>SIVS18</t>
  </si>
  <si>
    <t>SIVS19</t>
  </si>
  <si>
    <t>SIVS20</t>
  </si>
  <si>
    <t>SIVS21</t>
  </si>
  <si>
    <t>KILIM1</t>
  </si>
  <si>
    <t>KILIM2</t>
  </si>
  <si>
    <t>KILIM3</t>
  </si>
  <si>
    <t>GRI1902</t>
  </si>
  <si>
    <t>GRI1904</t>
  </si>
  <si>
    <t>GRI1906</t>
  </si>
  <si>
    <t>GRI1908</t>
  </si>
  <si>
    <t>GRI1910</t>
  </si>
  <si>
    <t>GRI1912</t>
  </si>
  <si>
    <t>GRI1916</t>
  </si>
  <si>
    <t>GRI1917</t>
  </si>
  <si>
    <t>ZEB201</t>
  </si>
  <si>
    <t>ZEB202</t>
  </si>
  <si>
    <t>ZEB203</t>
  </si>
  <si>
    <t>ZEB204</t>
  </si>
  <si>
    <t>ZEB205</t>
  </si>
  <si>
    <t>ZEB206</t>
  </si>
  <si>
    <t>ZEB207</t>
  </si>
  <si>
    <t>ZEB208</t>
  </si>
  <si>
    <t>GF15</t>
  </si>
  <si>
    <t>Forni</t>
  </si>
  <si>
    <t>ALT1918</t>
  </si>
  <si>
    <t>ALT1919</t>
  </si>
  <si>
    <t>ALT1920</t>
  </si>
  <si>
    <t>ALT1921</t>
  </si>
  <si>
    <t>ALT1922</t>
  </si>
  <si>
    <t>ALT1923</t>
  </si>
  <si>
    <t>ALT1924</t>
  </si>
  <si>
    <t>ALT1925</t>
  </si>
  <si>
    <t>ALT1926</t>
  </si>
  <si>
    <t>ALT1927</t>
  </si>
  <si>
    <t>ALT1928</t>
  </si>
  <si>
    <t>ALT1929</t>
  </si>
  <si>
    <t>SAI118</t>
  </si>
  <si>
    <t>SAI218</t>
  </si>
  <si>
    <t>SAI318</t>
  </si>
  <si>
    <t>SAI418</t>
  </si>
  <si>
    <t>SAI518</t>
  </si>
  <si>
    <t>SAI618</t>
  </si>
  <si>
    <t>SAI718</t>
  </si>
  <si>
    <t>SAI918</t>
  </si>
  <si>
    <t>SAI1018</t>
  </si>
  <si>
    <t>SAI1218</t>
  </si>
  <si>
    <t>SAI1418</t>
  </si>
  <si>
    <t>SAI1618</t>
  </si>
  <si>
    <t>SAM818</t>
  </si>
  <si>
    <t>SAM1018</t>
  </si>
  <si>
    <t>SAM1118</t>
  </si>
  <si>
    <t>SAM1218</t>
  </si>
  <si>
    <t>SAM1318</t>
  </si>
  <si>
    <t>SAM1418</t>
  </si>
  <si>
    <t>CESK1</t>
  </si>
  <si>
    <t>CESK3</t>
  </si>
  <si>
    <t>CBSK1</t>
  </si>
  <si>
    <t>CBSK2</t>
  </si>
  <si>
    <t>CBSK3</t>
  </si>
  <si>
    <t>CBSK4</t>
  </si>
  <si>
    <t>Buda et al., 2020</t>
  </si>
  <si>
    <t>CAN149</t>
  </si>
  <si>
    <t>CAN155</t>
  </si>
  <si>
    <t>TAY32</t>
  </si>
  <si>
    <t>CAN161</t>
  </si>
  <si>
    <t>TAY41</t>
  </si>
  <si>
    <t>TAY43</t>
  </si>
  <si>
    <t>PATAG1</t>
  </si>
  <si>
    <t>PATAG2</t>
  </si>
  <si>
    <t>PATAG3</t>
  </si>
  <si>
    <t>PATAG5</t>
  </si>
  <si>
    <t>STEINA</t>
  </si>
  <si>
    <t>STEINB</t>
  </si>
  <si>
    <t>GREN1</t>
  </si>
  <si>
    <t>GREN</t>
  </si>
  <si>
    <t xml:space="preserve">ALTAI2 </t>
  </si>
  <si>
    <t>ALTAI3</t>
  </si>
  <si>
    <t>ALTAI4</t>
  </si>
  <si>
    <t>Switzerland</t>
  </si>
  <si>
    <t>TIENS9</t>
  </si>
  <si>
    <t>CR3</t>
  </si>
  <si>
    <t>CR10</t>
  </si>
  <si>
    <t>CR11</t>
  </si>
  <si>
    <t>CR13</t>
  </si>
  <si>
    <t>CR14</t>
  </si>
  <si>
    <t>CR15</t>
  </si>
  <si>
    <t>CR16</t>
  </si>
  <si>
    <t>GF2</t>
  </si>
  <si>
    <t>GF6</t>
  </si>
  <si>
    <t>GF8</t>
  </si>
  <si>
    <t>GF10</t>
  </si>
  <si>
    <t>GF13</t>
  </si>
  <si>
    <t>GF20</t>
  </si>
  <si>
    <t>ANT9</t>
  </si>
  <si>
    <t>ANT11</t>
  </si>
  <si>
    <t>ANT13</t>
  </si>
  <si>
    <t>ANT15</t>
  </si>
  <si>
    <t>ANT23</t>
  </si>
  <si>
    <t>ANT25</t>
  </si>
  <si>
    <t>ANT26</t>
  </si>
  <si>
    <t>ANT27</t>
  </si>
  <si>
    <t>ANT28</t>
  </si>
  <si>
    <t>ANT16</t>
  </si>
  <si>
    <t>G1D1</t>
  </si>
  <si>
    <t>G3D1</t>
  </si>
  <si>
    <t>G4D1</t>
  </si>
  <si>
    <t>G5D1</t>
  </si>
  <si>
    <t>G6D1</t>
  </si>
  <si>
    <t>G7D1</t>
  </si>
  <si>
    <t>G8D1</t>
  </si>
  <si>
    <t>G9D1</t>
  </si>
  <si>
    <t>G10D1</t>
  </si>
  <si>
    <t>G11D1</t>
  </si>
  <si>
    <t>G12D1</t>
  </si>
  <si>
    <t>G1D5</t>
  </si>
  <si>
    <t>G2D5</t>
  </si>
  <si>
    <t>G4D5</t>
  </si>
  <si>
    <t>G11D5</t>
  </si>
  <si>
    <t>G12D5</t>
  </si>
  <si>
    <t>Łokas et al., 2018</t>
  </si>
  <si>
    <t>adis1</t>
  </si>
  <si>
    <t>adis2</t>
  </si>
  <si>
    <t>adis3</t>
  </si>
  <si>
    <t>adis4</t>
  </si>
  <si>
    <t>adis5</t>
  </si>
  <si>
    <t>adis5a</t>
  </si>
  <si>
    <t>adis6</t>
  </si>
  <si>
    <t>adis8</t>
  </si>
  <si>
    <t>Łokas et al., 2022</t>
  </si>
  <si>
    <t>Baccolo et al., 2020</t>
  </si>
  <si>
    <t>KAUK1</t>
  </si>
  <si>
    <t>KAUK2</t>
  </si>
  <si>
    <t>KAUK3</t>
  </si>
  <si>
    <t>Gergeti</t>
  </si>
  <si>
    <t xml:space="preserve">Georgia </t>
  </si>
  <si>
    <t>SAE118</t>
  </si>
  <si>
    <t>SAE218</t>
  </si>
  <si>
    <t>SAE219</t>
  </si>
  <si>
    <t>SAE319</t>
  </si>
  <si>
    <t>SAE519</t>
  </si>
  <si>
    <t>SAE618</t>
  </si>
  <si>
    <t>SAE619</t>
  </si>
  <si>
    <t>SAE718</t>
  </si>
  <si>
    <t>SAE719</t>
  </si>
  <si>
    <t>SAE818</t>
  </si>
  <si>
    <t>SAE819</t>
  </si>
  <si>
    <t>SAE919</t>
  </si>
  <si>
    <t>SAE1018</t>
  </si>
  <si>
    <t>SAE1019</t>
  </si>
  <si>
    <t>SAE1118</t>
  </si>
  <si>
    <t>SAE1218</t>
  </si>
  <si>
    <t>SAE1318</t>
  </si>
  <si>
    <t>SAE1319</t>
  </si>
  <si>
    <t>SAE1418</t>
  </si>
  <si>
    <t>SAE1419</t>
  </si>
  <si>
    <t>SAE1519</t>
  </si>
  <si>
    <t>SAE1119</t>
  </si>
  <si>
    <t>QY02S3</t>
  </si>
  <si>
    <t>QY02S4</t>
  </si>
  <si>
    <t>HM98S5</t>
  </si>
  <si>
    <t>HM98S6</t>
  </si>
  <si>
    <t>HM08S4</t>
  </si>
  <si>
    <t>Grigoriev</t>
  </si>
  <si>
    <t>06GGS5</t>
  </si>
  <si>
    <t>06GGS1</t>
  </si>
  <si>
    <t>06GGS2</t>
  </si>
  <si>
    <t>06GGS3</t>
  </si>
  <si>
    <t>QY02S2</t>
  </si>
  <si>
    <t>HM98S6F</t>
  </si>
  <si>
    <t>HM08P2</t>
  </si>
  <si>
    <t>Lenin</t>
  </si>
  <si>
    <t>16LNS1</t>
  </si>
  <si>
    <t>16LNS2</t>
  </si>
  <si>
    <t>16LNS13</t>
  </si>
  <si>
    <t>Fedchanko</t>
  </si>
  <si>
    <t>09FDS1</t>
  </si>
  <si>
    <t>09FDS2</t>
  </si>
  <si>
    <t>HM08S1</t>
  </si>
  <si>
    <t>HM08S1F</t>
  </si>
  <si>
    <t>HM08P2F</t>
  </si>
  <si>
    <t>Pamir</t>
  </si>
  <si>
    <t>Hemisphere</t>
  </si>
  <si>
    <t>Northern</t>
  </si>
  <si>
    <t>Southern</t>
  </si>
  <si>
    <t>Original</t>
  </si>
  <si>
    <t>Data_type</t>
  </si>
  <si>
    <t>Literature</t>
  </si>
  <si>
    <t>Reference</t>
  </si>
  <si>
    <t>Addishi</t>
  </si>
  <si>
    <t>Morterasch</t>
  </si>
  <si>
    <t>Blaisen</t>
  </si>
  <si>
    <t>Qilian</t>
  </si>
  <si>
    <t>El Morado</t>
  </si>
  <si>
    <t>Isfallsglaciären</t>
  </si>
  <si>
    <t>OM</t>
  </si>
  <si>
    <t>Sample_ID</t>
  </si>
  <si>
    <t>Pu239_240</t>
  </si>
  <si>
    <t>Pu238</t>
  </si>
  <si>
    <t>Łokas et al., in_prep</t>
  </si>
  <si>
    <t>Latitude</t>
  </si>
  <si>
    <t>Distance_ocean</t>
  </si>
  <si>
    <t>Macro_region</t>
  </si>
  <si>
    <t>Hyper_region</t>
  </si>
  <si>
    <t>Europe</t>
  </si>
  <si>
    <t>Central Asia</t>
  </si>
  <si>
    <t>South America</t>
  </si>
  <si>
    <t>Norway mainland</t>
  </si>
  <si>
    <t>Southern Europe</t>
  </si>
  <si>
    <t>Longitude</t>
  </si>
  <si>
    <t>Elevation</t>
  </si>
  <si>
    <t>Current_paper</t>
  </si>
  <si>
    <t>Glacier_type</t>
  </si>
  <si>
    <t>Werenskioldbreen</t>
  </si>
  <si>
    <t>Hansbreen</t>
  </si>
  <si>
    <t>Pu238to239_240</t>
  </si>
  <si>
    <t>Pu240to_239</t>
  </si>
  <si>
    <t>Exposition</t>
  </si>
  <si>
    <t>Sykorabreen</t>
  </si>
  <si>
    <t>Coryellbreen</t>
  </si>
  <si>
    <t>Blomlibreen</t>
  </si>
  <si>
    <t>Recherchebreen</t>
  </si>
  <si>
    <t>Renardbreen</t>
  </si>
  <si>
    <t>Waldemarbreen</t>
  </si>
  <si>
    <t>Scottbreen</t>
  </si>
  <si>
    <r>
      <t>Midtre Lov</t>
    </r>
    <r>
      <rPr>
        <sz val="11"/>
        <color theme="1"/>
        <rFont val="Calibri"/>
        <family val="2"/>
        <charset val="238"/>
      </rPr>
      <t>é</t>
    </r>
    <r>
      <rPr>
        <sz val="11"/>
        <color theme="1"/>
        <rFont val="Calibri"/>
        <family val="2"/>
        <scheme val="minor"/>
      </rPr>
      <t>nbreen</t>
    </r>
  </si>
  <si>
    <t>Vestre Brøggerbreen</t>
  </si>
  <si>
    <t>Storbreen</t>
  </si>
  <si>
    <t>Hornbreen</t>
  </si>
  <si>
    <t>67.91483</t>
  </si>
  <si>
    <t>18.5663</t>
  </si>
  <si>
    <t>Center</t>
  </si>
  <si>
    <t>Valley</t>
  </si>
  <si>
    <t>VAlley</t>
  </si>
  <si>
    <t>69.39377</t>
  </si>
  <si>
    <t>19.859197</t>
  </si>
  <si>
    <t>Outlet</t>
  </si>
  <si>
    <t>67.10549</t>
  </si>
  <si>
    <t>-49.97763</t>
  </si>
  <si>
    <t>Ocean</t>
  </si>
  <si>
    <t>63.9777</t>
  </si>
  <si>
    <t>-16.76496</t>
  </si>
  <si>
    <t>64.016611</t>
  </si>
  <si>
    <t>-16.966722</t>
  </si>
  <si>
    <t>53.0346</t>
  </si>
  <si>
    <t>-120.4596</t>
  </si>
  <si>
    <t>Center = Na brzgu, w głąb lądu (poniżej 1000km)</t>
  </si>
  <si>
    <t>Ocean = na brzegu, w strone oceanu (poniżej 1000km)</t>
  </si>
  <si>
    <t>78.9006</t>
  </si>
  <si>
    <t>11.8187</t>
  </si>
  <si>
    <t>78.8850</t>
  </si>
  <si>
    <t>12.0495</t>
  </si>
  <si>
    <t>78.6783</t>
  </si>
  <si>
    <t>12.0584</t>
  </si>
  <si>
    <t>77.5514</t>
  </si>
  <si>
    <t>14.3650</t>
  </si>
  <si>
    <t>14.4284</t>
  </si>
  <si>
    <t>77.5238</t>
  </si>
  <si>
    <t>14.7978</t>
  </si>
  <si>
    <t>77.4496</t>
  </si>
  <si>
    <t>14.2946</t>
  </si>
  <si>
    <t>77.5481</t>
  </si>
  <si>
    <t>15.3202</t>
  </si>
  <si>
    <t>77.0764</t>
  </si>
  <si>
    <t>15.6479</t>
  </si>
  <si>
    <t>77.0312</t>
  </si>
  <si>
    <t>17.0171</t>
  </si>
  <si>
    <t>76.9959</t>
  </si>
  <si>
    <t>77.1339</t>
  </si>
  <si>
    <t>16.3434</t>
  </si>
  <si>
    <t>77.0704</t>
  </si>
  <si>
    <t>16.7332</t>
  </si>
  <si>
    <t>Equal</t>
  </si>
  <si>
    <t xml:space="preserve">Equal = w głębi lądu, tzn brak opcji, tj. w każdą stronę całkiem daleko do jakiegokolwiek morza, zaliczane także gdy równolegl do brzegu. </t>
  </si>
  <si>
    <t>1. Jaka wysokość na lodowcu Fedchenko</t>
  </si>
  <si>
    <t>2. Jakie dokladne wyoskosci na lodowcach Svalbardzki?</t>
  </si>
  <si>
    <t>3. Jakie wyokosci na Lodowcach KGI?</t>
  </si>
  <si>
    <t xml:space="preserve">4. Problem z typem lodowców </t>
  </si>
  <si>
    <t>17.2320</t>
  </si>
  <si>
    <t>76.9811</t>
  </si>
  <si>
    <t>Fennoscandia</t>
  </si>
  <si>
    <t>Locality</t>
  </si>
  <si>
    <t>East Africa</t>
  </si>
  <si>
    <t>Arctic_sub</t>
  </si>
  <si>
    <t xml:space="preserve">Antarctic </t>
  </si>
  <si>
    <t>McMurdo Dry Valleys</t>
  </si>
  <si>
    <t>Year</t>
  </si>
  <si>
    <t>Glacier_year</t>
  </si>
  <si>
    <t xml:space="preserve">the Alps </t>
  </si>
  <si>
    <t>GULK6</t>
  </si>
  <si>
    <t>European (sub)Arctic</t>
  </si>
  <si>
    <t>Exploradores 2018</t>
  </si>
  <si>
    <t>Exploradores 2019</t>
  </si>
  <si>
    <t>Dry Andes</t>
  </si>
  <si>
    <t>Wet Andes</t>
  </si>
  <si>
    <t>North American continent</t>
  </si>
  <si>
    <t>Asia</t>
  </si>
  <si>
    <t>South Shetland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</si>
</sst>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3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0" fillId="0" borderId="2" xfId="0" applyNumberFormat="1" applyBorder="1"/>
    <xf numFmtId="2" fontId="3" fillId="0" borderId="1" xfId="0" applyNumberFormat="1" applyFont="1" applyBorder="1"/>
    <xf numFmtId="2" fontId="0" fillId="0" borderId="0" xfId="0" applyNumberFormat="1"/>
    <xf numFmtId="2" fontId="0" fillId="0" borderId="1" xfId="0" applyNumberFormat="1" applyBorder="1"/>
    <xf numFmtId="0" fontId="6" fillId="0" borderId="0" xfId="1" applyFill="1"/>
    <xf numFmtId="0" fontId="6" fillId="0" borderId="1" xfId="1" applyFill="1" applyBorder="1"/>
    <xf numFmtId="0" fontId="2" fillId="0" borderId="2" xfId="1" applyFont="1" applyFill="1" applyBorder="1"/>
    <xf numFmtId="0" fontId="2" fillId="0" borderId="0" xfId="1" applyFont="1" applyFill="1"/>
    <xf numFmtId="0" fontId="2" fillId="0" borderId="1" xfId="1" applyFont="1" applyFill="1" applyBorder="1"/>
    <xf numFmtId="0" fontId="1" fillId="0" borderId="2" xfId="1" applyFont="1" applyFill="1" applyBorder="1"/>
    <xf numFmtId="0" fontId="1" fillId="0" borderId="0" xfId="1" applyFont="1" applyFill="1"/>
    <xf numFmtId="0" fontId="1" fillId="0" borderId="1" xfId="1" applyFont="1" applyFill="1" applyBorder="1"/>
    <xf numFmtId="49" fontId="1" fillId="0" borderId="0" xfId="1" applyNumberFormat="1" applyFont="1" applyFill="1"/>
    <xf numFmtId="49" fontId="1" fillId="0" borderId="1" xfId="1" applyNumberFormat="1" applyFont="1" applyFill="1" applyBorder="1"/>
    <xf numFmtId="49" fontId="1" fillId="0" borderId="2" xfId="1" applyNumberFormat="1" applyFont="1" applyFill="1" applyBorder="1"/>
    <xf numFmtId="49" fontId="1" fillId="0" borderId="0" xfId="1" applyNumberFormat="1" applyFont="1" applyFill="1" applyBorder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0"/>
  <sheetViews>
    <sheetView tabSelected="1" zoomScale="60" zoomScaleNormal="60" workbookViewId="0">
      <pane ySplit="1" topLeftCell="A157" activePane="bottomLeft" state="frozen"/>
      <selection pane="bottomLeft" activeCell="I196" sqref="I196"/>
    </sheetView>
  </sheetViews>
  <sheetFormatPr defaultColWidth="9.140625" defaultRowHeight="15" x14ac:dyDescent="0.25"/>
  <cols>
    <col min="1" max="1" width="18.85546875" customWidth="1"/>
    <col min="2" max="2" width="18.140625" style="4" customWidth="1"/>
    <col min="3" max="3" width="12.42578125" style="4" customWidth="1"/>
    <col min="4" max="4" width="13.5703125" customWidth="1"/>
    <col min="5" max="5" width="9.28515625" customWidth="1"/>
    <col min="6" max="6" width="15" style="9" customWidth="1"/>
    <col min="7" max="7" width="12.28515625" customWidth="1"/>
    <col min="8" max="8" width="14.42578125" customWidth="1"/>
    <col min="9" max="9" width="26.5703125" bestFit="1" customWidth="1"/>
    <col min="10" max="10" width="22.7109375" customWidth="1"/>
    <col min="11" max="11" width="24.28515625" customWidth="1"/>
    <col min="12" max="12" width="20.7109375" bestFit="1" customWidth="1"/>
    <col min="13" max="13" width="13.7109375" bestFit="1" customWidth="1"/>
    <col min="14" max="14" width="12.28515625" style="9" bestFit="1" customWidth="1"/>
    <col min="15" max="15" width="12.28515625" bestFit="1" customWidth="1"/>
    <col min="16" max="16" width="15.28515625" bestFit="1" customWidth="1"/>
    <col min="17" max="18" width="12.28515625" bestFit="1" customWidth="1"/>
    <col min="19" max="19" width="10" customWidth="1"/>
    <col min="20" max="20" width="20" bestFit="1" customWidth="1"/>
    <col min="21" max="21" width="10.7109375" bestFit="1" customWidth="1"/>
  </cols>
  <sheetData>
    <row r="1" spans="1:20" s="2" customFormat="1" x14ac:dyDescent="0.25">
      <c r="A1" s="1" t="s">
        <v>320</v>
      </c>
      <c r="B1" s="6" t="s">
        <v>338</v>
      </c>
      <c r="C1" s="6" t="s">
        <v>347</v>
      </c>
      <c r="D1" s="1" t="s">
        <v>355</v>
      </c>
      <c r="E1" s="1" t="s">
        <v>348</v>
      </c>
      <c r="F1" s="8" t="s">
        <v>339</v>
      </c>
      <c r="G1" s="1" t="s">
        <v>350</v>
      </c>
      <c r="H1" s="1" t="s">
        <v>341</v>
      </c>
      <c r="I1" s="1" t="s">
        <v>340</v>
      </c>
      <c r="J1" s="1" t="s">
        <v>14</v>
      </c>
      <c r="K1" s="1" t="s">
        <v>419</v>
      </c>
      <c r="L1" s="1" t="s">
        <v>39</v>
      </c>
      <c r="M1" s="1" t="s">
        <v>334</v>
      </c>
      <c r="N1" s="8" t="s">
        <v>335</v>
      </c>
      <c r="O1" s="1" t="s">
        <v>336</v>
      </c>
      <c r="P1" s="1" t="s">
        <v>353</v>
      </c>
      <c r="Q1" s="1" t="s">
        <v>354</v>
      </c>
      <c r="R1" s="1" t="s">
        <v>333</v>
      </c>
      <c r="S1" s="1" t="s">
        <v>324</v>
      </c>
      <c r="T1" s="1" t="s">
        <v>326</v>
      </c>
    </row>
    <row r="2" spans="1:20" x14ac:dyDescent="0.25">
      <c r="A2" t="s">
        <v>321</v>
      </c>
      <c r="B2" s="4" t="s">
        <v>367</v>
      </c>
      <c r="C2" s="4" t="s">
        <v>368</v>
      </c>
      <c r="D2" t="s">
        <v>369</v>
      </c>
      <c r="E2">
        <v>1500</v>
      </c>
      <c r="F2">
        <v>115</v>
      </c>
      <c r="G2" t="s">
        <v>370</v>
      </c>
      <c r="H2" t="s">
        <v>421</v>
      </c>
      <c r="I2" t="s">
        <v>428</v>
      </c>
      <c r="J2" s="3" t="s">
        <v>418</v>
      </c>
      <c r="K2" t="s">
        <v>0</v>
      </c>
      <c r="L2" t="s">
        <v>332</v>
      </c>
      <c r="M2" t="s">
        <v>46</v>
      </c>
      <c r="N2" s="9">
        <v>30.837180742819232</v>
      </c>
      <c r="O2">
        <v>1.9909708259918675</v>
      </c>
      <c r="P2">
        <f t="shared" ref="P2:P20" si="0">O2/N2</f>
        <v>6.4563970441931087E-2</v>
      </c>
      <c r="Q2">
        <v>0.13500000000000001</v>
      </c>
      <c r="R2">
        <v>12.717948717948719</v>
      </c>
      <c r="S2" t="s">
        <v>323</v>
      </c>
      <c r="T2" t="s">
        <v>349</v>
      </c>
    </row>
    <row r="3" spans="1:20" x14ac:dyDescent="0.25">
      <c r="A3" t="s">
        <v>321</v>
      </c>
      <c r="B3" s="4" t="s">
        <v>367</v>
      </c>
      <c r="C3" s="4" t="s">
        <v>368</v>
      </c>
      <c r="D3" t="s">
        <v>369</v>
      </c>
      <c r="E3">
        <v>1500</v>
      </c>
      <c r="F3">
        <v>115</v>
      </c>
      <c r="G3" t="s">
        <v>370</v>
      </c>
      <c r="H3" t="s">
        <v>421</v>
      </c>
      <c r="I3" t="s">
        <v>428</v>
      </c>
      <c r="J3" t="s">
        <v>418</v>
      </c>
      <c r="K3" t="s">
        <v>0</v>
      </c>
      <c r="L3" t="s">
        <v>332</v>
      </c>
      <c r="M3" t="s">
        <v>47</v>
      </c>
      <c r="N3" s="9">
        <v>7.197447712457592</v>
      </c>
      <c r="O3">
        <v>0.27133148933780626</v>
      </c>
      <c r="P3">
        <f t="shared" si="0"/>
        <v>3.7698292530583627E-2</v>
      </c>
      <c r="Q3">
        <v>0.17100000000000001</v>
      </c>
      <c r="R3">
        <v>8.7797192781438014</v>
      </c>
      <c r="S3" t="s">
        <v>323</v>
      </c>
      <c r="T3" t="s">
        <v>349</v>
      </c>
    </row>
    <row r="4" spans="1:20" x14ac:dyDescent="0.25">
      <c r="A4" t="s">
        <v>321</v>
      </c>
      <c r="B4" s="4" t="s">
        <v>367</v>
      </c>
      <c r="C4" s="4" t="s">
        <v>368</v>
      </c>
      <c r="D4" t="s">
        <v>369</v>
      </c>
      <c r="E4">
        <v>1500</v>
      </c>
      <c r="F4">
        <v>115</v>
      </c>
      <c r="G4" t="s">
        <v>370</v>
      </c>
      <c r="H4" t="s">
        <v>421</v>
      </c>
      <c r="I4" t="s">
        <v>428</v>
      </c>
      <c r="J4" t="s">
        <v>418</v>
      </c>
      <c r="K4" t="s">
        <v>0</v>
      </c>
      <c r="L4" t="s">
        <v>332</v>
      </c>
      <c r="M4" t="s">
        <v>48</v>
      </c>
      <c r="N4" s="9">
        <v>82.725948936836787</v>
      </c>
      <c r="O4">
        <v>4.4901012600672345</v>
      </c>
      <c r="P4">
        <f t="shared" si="0"/>
        <v>5.4276817827687091E-2</v>
      </c>
      <c r="Q4">
        <v>0.14899999999999999</v>
      </c>
      <c r="R4">
        <v>16.05894577744191</v>
      </c>
      <c r="S4" t="s">
        <v>323</v>
      </c>
      <c r="T4" t="s">
        <v>349</v>
      </c>
    </row>
    <row r="5" spans="1:20" x14ac:dyDescent="0.25">
      <c r="A5" t="s">
        <v>321</v>
      </c>
      <c r="B5" s="4" t="s">
        <v>367</v>
      </c>
      <c r="C5" s="4" t="s">
        <v>368</v>
      </c>
      <c r="D5" t="s">
        <v>369</v>
      </c>
      <c r="E5">
        <v>1500</v>
      </c>
      <c r="F5">
        <v>115</v>
      </c>
      <c r="G5" t="s">
        <v>370</v>
      </c>
      <c r="H5" t="s">
        <v>421</v>
      </c>
      <c r="I5" t="s">
        <v>428</v>
      </c>
      <c r="J5" t="s">
        <v>418</v>
      </c>
      <c r="K5" t="s">
        <v>0</v>
      </c>
      <c r="L5" t="s">
        <v>332</v>
      </c>
      <c r="M5" t="s">
        <v>49</v>
      </c>
      <c r="N5" s="9">
        <v>39.643789214467056</v>
      </c>
      <c r="O5">
        <v>2.5099819900621805</v>
      </c>
      <c r="P5">
        <f t="shared" si="0"/>
        <v>6.3313372404528431E-2</v>
      </c>
      <c r="Q5">
        <v>0.14499999999999999</v>
      </c>
      <c r="R5">
        <v>11.995677233429403</v>
      </c>
      <c r="S5" t="s">
        <v>323</v>
      </c>
      <c r="T5" t="s">
        <v>349</v>
      </c>
    </row>
    <row r="6" spans="1:20" x14ac:dyDescent="0.25">
      <c r="A6" t="s">
        <v>321</v>
      </c>
      <c r="B6" s="4" t="s">
        <v>367</v>
      </c>
      <c r="C6" s="4" t="s">
        <v>368</v>
      </c>
      <c r="D6" t="s">
        <v>369</v>
      </c>
      <c r="E6">
        <v>1500</v>
      </c>
      <c r="F6">
        <v>115</v>
      </c>
      <c r="G6" t="s">
        <v>370</v>
      </c>
      <c r="H6" t="s">
        <v>421</v>
      </c>
      <c r="I6" t="s">
        <v>428</v>
      </c>
      <c r="J6" t="s">
        <v>418</v>
      </c>
      <c r="K6" t="s">
        <v>0</v>
      </c>
      <c r="L6" t="s">
        <v>332</v>
      </c>
      <c r="M6" t="s">
        <v>50</v>
      </c>
      <c r="N6" s="9">
        <v>48.692315049359308</v>
      </c>
      <c r="O6">
        <v>2.286361218014636</v>
      </c>
      <c r="P6">
        <f t="shared" si="0"/>
        <v>4.6955278583426477E-2</v>
      </c>
      <c r="Q6">
        <v>0.14699999999999999</v>
      </c>
      <c r="R6">
        <v>16.533027873234072</v>
      </c>
      <c r="S6" t="s">
        <v>323</v>
      </c>
      <c r="T6" t="s">
        <v>349</v>
      </c>
    </row>
    <row r="7" spans="1:20" x14ac:dyDescent="0.25">
      <c r="A7" t="s">
        <v>321</v>
      </c>
      <c r="B7" s="4" t="s">
        <v>367</v>
      </c>
      <c r="C7" s="4" t="s">
        <v>368</v>
      </c>
      <c r="D7" t="s">
        <v>369</v>
      </c>
      <c r="E7">
        <v>1500</v>
      </c>
      <c r="F7">
        <v>115</v>
      </c>
      <c r="G7" t="s">
        <v>370</v>
      </c>
      <c r="H7" t="s">
        <v>421</v>
      </c>
      <c r="I7" t="s">
        <v>428</v>
      </c>
      <c r="J7" t="s">
        <v>418</v>
      </c>
      <c r="K7" t="s">
        <v>0</v>
      </c>
      <c r="L7" t="s">
        <v>332</v>
      </c>
      <c r="M7" t="s">
        <v>51</v>
      </c>
      <c r="N7" s="9">
        <v>53.376661476585255</v>
      </c>
      <c r="O7">
        <v>3.1510171578699371</v>
      </c>
      <c r="P7">
        <f t="shared" si="0"/>
        <v>5.9033612644586141E-2</v>
      </c>
      <c r="Q7">
        <v>0.14199999999999999</v>
      </c>
      <c r="R7">
        <v>19.28006030908405</v>
      </c>
      <c r="S7" t="s">
        <v>323</v>
      </c>
      <c r="T7" t="s">
        <v>349</v>
      </c>
    </row>
    <row r="8" spans="1:20" x14ac:dyDescent="0.25">
      <c r="A8" t="s">
        <v>321</v>
      </c>
      <c r="B8" s="4" t="s">
        <v>367</v>
      </c>
      <c r="C8" s="4" t="s">
        <v>368</v>
      </c>
      <c r="D8" t="s">
        <v>369</v>
      </c>
      <c r="E8">
        <v>1500</v>
      </c>
      <c r="F8">
        <v>115</v>
      </c>
      <c r="G8" t="s">
        <v>370</v>
      </c>
      <c r="H8" t="s">
        <v>421</v>
      </c>
      <c r="I8" t="s">
        <v>428</v>
      </c>
      <c r="J8" t="s">
        <v>418</v>
      </c>
      <c r="K8" t="s">
        <v>0</v>
      </c>
      <c r="L8" t="s">
        <v>332</v>
      </c>
      <c r="M8" t="s">
        <v>52</v>
      </c>
      <c r="N8" s="9">
        <v>37.322797017491538</v>
      </c>
      <c r="O8">
        <v>1.793477953659864</v>
      </c>
      <c r="P8">
        <f t="shared" si="0"/>
        <v>4.8053149736321757E-2</v>
      </c>
      <c r="Q8">
        <v>0.13200000000000001</v>
      </c>
      <c r="R8">
        <v>19.763479655241536</v>
      </c>
      <c r="S8" t="s">
        <v>323</v>
      </c>
      <c r="T8" t="s">
        <v>349</v>
      </c>
    </row>
    <row r="9" spans="1:20" x14ac:dyDescent="0.25">
      <c r="A9" t="s">
        <v>321</v>
      </c>
      <c r="B9" s="4" t="s">
        <v>367</v>
      </c>
      <c r="C9" s="4" t="s">
        <v>368</v>
      </c>
      <c r="D9" t="s">
        <v>369</v>
      </c>
      <c r="E9">
        <v>1500</v>
      </c>
      <c r="F9">
        <v>115</v>
      </c>
      <c r="G9" t="s">
        <v>370</v>
      </c>
      <c r="H9" t="s">
        <v>421</v>
      </c>
      <c r="I9" t="s">
        <v>428</v>
      </c>
      <c r="J9" t="s">
        <v>418</v>
      </c>
      <c r="K9" t="s">
        <v>0</v>
      </c>
      <c r="L9" t="s">
        <v>332</v>
      </c>
      <c r="M9" t="s">
        <v>53</v>
      </c>
      <c r="N9" s="9">
        <v>39.900087395044473</v>
      </c>
      <c r="O9">
        <v>2.3106107610234266</v>
      </c>
      <c r="P9">
        <f t="shared" si="0"/>
        <v>5.7909917292822792E-2</v>
      </c>
      <c r="Q9">
        <v>0.13800000000000001</v>
      </c>
      <c r="R9">
        <v>24.719984279819222</v>
      </c>
      <c r="S9" t="s">
        <v>323</v>
      </c>
      <c r="T9" t="s">
        <v>349</v>
      </c>
    </row>
    <row r="10" spans="1:20" x14ac:dyDescent="0.25">
      <c r="A10" t="s">
        <v>321</v>
      </c>
      <c r="B10" s="4" t="s">
        <v>367</v>
      </c>
      <c r="C10" s="4" t="s">
        <v>368</v>
      </c>
      <c r="D10" t="s">
        <v>369</v>
      </c>
      <c r="E10">
        <v>1500</v>
      </c>
      <c r="F10">
        <v>115</v>
      </c>
      <c r="G10" t="s">
        <v>370</v>
      </c>
      <c r="H10" t="s">
        <v>421</v>
      </c>
      <c r="I10" t="s">
        <v>428</v>
      </c>
      <c r="J10" t="s">
        <v>418</v>
      </c>
      <c r="K10" t="s">
        <v>0</v>
      </c>
      <c r="L10" t="s">
        <v>332</v>
      </c>
      <c r="M10" t="s">
        <v>54</v>
      </c>
      <c r="N10" s="9">
        <v>33.734196898218748</v>
      </c>
      <c r="O10">
        <v>1.7243451862959966</v>
      </c>
      <c r="P10">
        <f t="shared" si="0"/>
        <v>5.1115643615249264E-2</v>
      </c>
      <c r="Q10">
        <v>0.13800000000000001</v>
      </c>
      <c r="R10">
        <v>17.857142857142861</v>
      </c>
      <c r="S10" t="s">
        <v>323</v>
      </c>
      <c r="T10" t="s">
        <v>349</v>
      </c>
    </row>
    <row r="11" spans="1:20" x14ac:dyDescent="0.25">
      <c r="A11" t="s">
        <v>321</v>
      </c>
      <c r="B11" s="4" t="s">
        <v>367</v>
      </c>
      <c r="C11" s="4" t="s">
        <v>368</v>
      </c>
      <c r="D11" t="s">
        <v>369</v>
      </c>
      <c r="E11">
        <v>1500</v>
      </c>
      <c r="F11">
        <v>115</v>
      </c>
      <c r="G11" t="s">
        <v>370</v>
      </c>
      <c r="H11" t="s">
        <v>421</v>
      </c>
      <c r="I11" t="s">
        <v>428</v>
      </c>
      <c r="J11" t="s">
        <v>418</v>
      </c>
      <c r="K11" t="s">
        <v>0</v>
      </c>
      <c r="L11" t="s">
        <v>332</v>
      </c>
      <c r="M11" t="s">
        <v>55</v>
      </c>
      <c r="N11" s="9">
        <v>21.2622631814546</v>
      </c>
      <c r="O11">
        <v>1.5017749454347535</v>
      </c>
      <c r="P11">
        <f t="shared" si="0"/>
        <v>7.0631001630373655E-2</v>
      </c>
      <c r="Q11">
        <v>0.14299999999999999</v>
      </c>
      <c r="R11">
        <v>12.819999999999999</v>
      </c>
      <c r="S11" t="s">
        <v>323</v>
      </c>
      <c r="T11" t="s">
        <v>349</v>
      </c>
    </row>
    <row r="12" spans="1:20" x14ac:dyDescent="0.25">
      <c r="A12" t="s">
        <v>321</v>
      </c>
      <c r="B12" s="4" t="s">
        <v>367</v>
      </c>
      <c r="C12" s="4" t="s">
        <v>368</v>
      </c>
      <c r="D12" t="s">
        <v>369</v>
      </c>
      <c r="E12">
        <v>1500</v>
      </c>
      <c r="F12">
        <v>115</v>
      </c>
      <c r="G12" t="s">
        <v>370</v>
      </c>
      <c r="H12" t="s">
        <v>421</v>
      </c>
      <c r="I12" t="s">
        <v>428</v>
      </c>
      <c r="J12" t="s">
        <v>418</v>
      </c>
      <c r="K12" t="s">
        <v>0</v>
      </c>
      <c r="L12" t="s">
        <v>332</v>
      </c>
      <c r="M12" t="s">
        <v>56</v>
      </c>
      <c r="N12" s="9">
        <v>92.82772073405431</v>
      </c>
      <c r="O12">
        <v>4.6335641818150926</v>
      </c>
      <c r="P12">
        <f t="shared" si="0"/>
        <v>4.9915737940932188E-2</v>
      </c>
      <c r="Q12">
        <v>0.14299999999999999</v>
      </c>
      <c r="R12">
        <v>19.137866963953929</v>
      </c>
      <c r="S12" t="s">
        <v>323</v>
      </c>
      <c r="T12" t="s">
        <v>349</v>
      </c>
    </row>
    <row r="13" spans="1:20" x14ac:dyDescent="0.25">
      <c r="A13" t="s">
        <v>321</v>
      </c>
      <c r="B13" s="4" t="s">
        <v>367</v>
      </c>
      <c r="C13" s="4" t="s">
        <v>368</v>
      </c>
      <c r="D13" t="s">
        <v>369</v>
      </c>
      <c r="E13">
        <v>1500</v>
      </c>
      <c r="F13">
        <v>115</v>
      </c>
      <c r="G13" t="s">
        <v>370</v>
      </c>
      <c r="H13" t="s">
        <v>421</v>
      </c>
      <c r="I13" t="s">
        <v>428</v>
      </c>
      <c r="J13" t="s">
        <v>418</v>
      </c>
      <c r="K13" t="s">
        <v>0</v>
      </c>
      <c r="L13" t="s">
        <v>332</v>
      </c>
      <c r="M13" t="s">
        <v>57</v>
      </c>
      <c r="N13" s="9">
        <v>34.11294117718591</v>
      </c>
      <c r="O13">
        <v>1.7414863401144545</v>
      </c>
      <c r="P13">
        <f t="shared" si="0"/>
        <v>5.1050606603195145E-2</v>
      </c>
      <c r="Q13">
        <v>0.14199999999999999</v>
      </c>
      <c r="R13">
        <v>16.094463187140306</v>
      </c>
      <c r="S13" t="s">
        <v>323</v>
      </c>
      <c r="T13" t="s">
        <v>349</v>
      </c>
    </row>
    <row r="14" spans="1:20" x14ac:dyDescent="0.25">
      <c r="A14" t="s">
        <v>321</v>
      </c>
      <c r="B14" s="4" t="s">
        <v>367</v>
      </c>
      <c r="C14" s="4" t="s">
        <v>368</v>
      </c>
      <c r="D14" t="s">
        <v>369</v>
      </c>
      <c r="E14">
        <v>1500</v>
      </c>
      <c r="F14">
        <v>115</v>
      </c>
      <c r="G14" t="s">
        <v>370</v>
      </c>
      <c r="H14" t="s">
        <v>421</v>
      </c>
      <c r="I14" t="s">
        <v>428</v>
      </c>
      <c r="J14" t="s">
        <v>418</v>
      </c>
      <c r="K14" t="s">
        <v>0</v>
      </c>
      <c r="L14" t="s">
        <v>332</v>
      </c>
      <c r="M14" t="s">
        <v>58</v>
      </c>
      <c r="N14" s="9">
        <v>33.590343965167946</v>
      </c>
      <c r="O14">
        <v>2.1258843454771394</v>
      </c>
      <c r="P14">
        <f t="shared" si="0"/>
        <v>6.328855541585432E-2</v>
      </c>
      <c r="Q14">
        <v>0.14399999999999999</v>
      </c>
      <c r="R14">
        <v>19.941634241245143</v>
      </c>
      <c r="S14" t="s">
        <v>323</v>
      </c>
      <c r="T14" t="s">
        <v>349</v>
      </c>
    </row>
    <row r="15" spans="1:20" s="2" customFormat="1" x14ac:dyDescent="0.25">
      <c r="A15" s="2" t="s">
        <v>321</v>
      </c>
      <c r="B15" s="5" t="s">
        <v>367</v>
      </c>
      <c r="C15" s="5" t="s">
        <v>368</v>
      </c>
      <c r="D15" s="2" t="s">
        <v>369</v>
      </c>
      <c r="E15" s="2">
        <v>1500</v>
      </c>
      <c r="F15" s="2">
        <v>115</v>
      </c>
      <c r="G15" s="2" t="s">
        <v>370</v>
      </c>
      <c r="H15" s="2" t="s">
        <v>421</v>
      </c>
      <c r="I15" s="2" t="s">
        <v>428</v>
      </c>
      <c r="J15" s="2" t="s">
        <v>418</v>
      </c>
      <c r="K15" s="2" t="s">
        <v>0</v>
      </c>
      <c r="L15" s="2" t="s">
        <v>332</v>
      </c>
      <c r="M15" s="2" t="s">
        <v>59</v>
      </c>
      <c r="N15" s="10">
        <v>17.579564094618121</v>
      </c>
      <c r="O15" s="2">
        <v>0.99873874904179138</v>
      </c>
      <c r="P15" s="2">
        <f t="shared" si="0"/>
        <v>5.6812486570560039E-2</v>
      </c>
      <c r="Q15" s="2">
        <v>0.13700000000000001</v>
      </c>
      <c r="R15" s="2">
        <v>14.226544210336757</v>
      </c>
      <c r="S15" s="2" t="s">
        <v>323</v>
      </c>
      <c r="T15" s="2" t="s">
        <v>349</v>
      </c>
    </row>
    <row r="16" spans="1:20" x14ac:dyDescent="0.25">
      <c r="A16" t="s">
        <v>321</v>
      </c>
      <c r="B16" s="4" t="s">
        <v>372</v>
      </c>
      <c r="C16" s="4" t="s">
        <v>373</v>
      </c>
      <c r="D16" t="s">
        <v>369</v>
      </c>
      <c r="E16">
        <v>700</v>
      </c>
      <c r="F16">
        <v>100</v>
      </c>
      <c r="G16" t="s">
        <v>370</v>
      </c>
      <c r="H16" t="s">
        <v>421</v>
      </c>
      <c r="I16" t="s">
        <v>428</v>
      </c>
      <c r="J16" t="s">
        <v>418</v>
      </c>
      <c r="K16" t="s">
        <v>1</v>
      </c>
      <c r="L16" t="s">
        <v>15</v>
      </c>
      <c r="M16" t="s">
        <v>210</v>
      </c>
      <c r="N16" s="9">
        <v>26.683928271546865</v>
      </c>
      <c r="O16">
        <v>1.5353927737387574</v>
      </c>
      <c r="P16">
        <f t="shared" si="0"/>
        <v>5.753998279840792E-2</v>
      </c>
      <c r="Q16">
        <v>0.128</v>
      </c>
      <c r="R16">
        <v>12.162162162162144</v>
      </c>
      <c r="S16" t="s">
        <v>323</v>
      </c>
      <c r="T16" t="s">
        <v>349</v>
      </c>
    </row>
    <row r="17" spans="1:20" s="2" customFormat="1" x14ac:dyDescent="0.25">
      <c r="A17" s="2" t="s">
        <v>321</v>
      </c>
      <c r="B17" s="5" t="s">
        <v>372</v>
      </c>
      <c r="C17" s="5" t="s">
        <v>373</v>
      </c>
      <c r="D17" s="2" t="s">
        <v>369</v>
      </c>
      <c r="E17" s="2">
        <v>700</v>
      </c>
      <c r="F17" s="2">
        <v>100</v>
      </c>
      <c r="G17" s="2" t="s">
        <v>371</v>
      </c>
      <c r="H17" s="2" t="s">
        <v>421</v>
      </c>
      <c r="I17" s="2" t="s">
        <v>428</v>
      </c>
      <c r="J17" s="2" t="s">
        <v>418</v>
      </c>
      <c r="K17" s="2" t="s">
        <v>1</v>
      </c>
      <c r="L17" s="2" t="s">
        <v>15</v>
      </c>
      <c r="M17" s="2" t="s">
        <v>211</v>
      </c>
      <c r="N17" s="10">
        <v>27.314844056468353</v>
      </c>
      <c r="O17" s="2">
        <v>1.5659123598068843</v>
      </c>
      <c r="P17" s="2">
        <f t="shared" si="0"/>
        <v>5.7328255529105421E-2</v>
      </c>
      <c r="Q17" s="2">
        <v>0.13300000000000001</v>
      </c>
      <c r="R17" s="2">
        <v>14.285714285713983</v>
      </c>
      <c r="S17" s="2" t="s">
        <v>323</v>
      </c>
      <c r="T17" s="2" t="s">
        <v>349</v>
      </c>
    </row>
    <row r="18" spans="1:20" x14ac:dyDescent="0.25">
      <c r="A18" t="s">
        <v>321</v>
      </c>
      <c r="B18" s="4" t="s">
        <v>375</v>
      </c>
      <c r="C18" s="4" t="s">
        <v>376</v>
      </c>
      <c r="D18" t="s">
        <v>377</v>
      </c>
      <c r="E18">
        <v>900</v>
      </c>
      <c r="F18">
        <v>160</v>
      </c>
      <c r="G18" t="s">
        <v>374</v>
      </c>
      <c r="H18" t="s">
        <v>421</v>
      </c>
      <c r="I18" t="s">
        <v>433</v>
      </c>
      <c r="J18" t="s">
        <v>2</v>
      </c>
      <c r="K18" t="s">
        <v>2</v>
      </c>
      <c r="L18" t="s">
        <v>45</v>
      </c>
      <c r="M18" t="s">
        <v>212</v>
      </c>
      <c r="N18" s="9">
        <v>11.525552754591841</v>
      </c>
      <c r="O18">
        <v>1.0852162668630574</v>
      </c>
      <c r="P18">
        <f t="shared" si="0"/>
        <v>9.4157416131794763E-2</v>
      </c>
      <c r="Q18">
        <v>0.12</v>
      </c>
      <c r="R18">
        <v>16.000000000000004</v>
      </c>
      <c r="S18" t="s">
        <v>323</v>
      </c>
      <c r="T18" t="s">
        <v>349</v>
      </c>
    </row>
    <row r="19" spans="1:20" s="2" customFormat="1" x14ac:dyDescent="0.25">
      <c r="A19" s="2" t="s">
        <v>321</v>
      </c>
      <c r="B19" s="5" t="s">
        <v>375</v>
      </c>
      <c r="C19" s="5" t="s">
        <v>376</v>
      </c>
      <c r="D19" s="2" t="s">
        <v>377</v>
      </c>
      <c r="E19" s="2">
        <v>900</v>
      </c>
      <c r="F19" s="2">
        <v>160</v>
      </c>
      <c r="G19" s="2" t="s">
        <v>374</v>
      </c>
      <c r="H19" s="2" t="s">
        <v>421</v>
      </c>
      <c r="I19" s="2" t="s">
        <v>433</v>
      </c>
      <c r="J19" s="2" t="s">
        <v>2</v>
      </c>
      <c r="K19" s="2" t="s">
        <v>2</v>
      </c>
      <c r="L19" s="2" t="s">
        <v>45</v>
      </c>
      <c r="M19" s="2" t="s">
        <v>213</v>
      </c>
      <c r="N19" s="10">
        <v>13.434901743783184</v>
      </c>
      <c r="O19" s="2">
        <v>1.4603282727562619</v>
      </c>
      <c r="P19" s="2">
        <f t="shared" si="0"/>
        <v>0.10869660981569952</v>
      </c>
      <c r="Q19" s="2">
        <v>0.113</v>
      </c>
      <c r="R19" s="2">
        <v>15.847665847665793</v>
      </c>
      <c r="S19" s="2" t="s">
        <v>323</v>
      </c>
      <c r="T19" s="2" t="s">
        <v>349</v>
      </c>
    </row>
    <row r="20" spans="1:20" x14ac:dyDescent="0.25">
      <c r="A20" t="s">
        <v>321</v>
      </c>
      <c r="B20" s="4" t="s">
        <v>380</v>
      </c>
      <c r="C20" s="4" t="s">
        <v>381</v>
      </c>
      <c r="D20" t="s">
        <v>377</v>
      </c>
      <c r="E20">
        <v>750</v>
      </c>
      <c r="F20">
        <v>25</v>
      </c>
      <c r="G20" t="s">
        <v>374</v>
      </c>
      <c r="H20" t="s">
        <v>421</v>
      </c>
      <c r="I20" t="s">
        <v>428</v>
      </c>
      <c r="J20" t="s">
        <v>3</v>
      </c>
      <c r="K20" t="s">
        <v>3</v>
      </c>
      <c r="L20" t="s">
        <v>16</v>
      </c>
      <c r="M20" t="s">
        <v>60</v>
      </c>
      <c r="N20" s="9">
        <v>4.7345412873735784</v>
      </c>
      <c r="O20">
        <v>0.10441593186793857</v>
      </c>
      <c r="P20">
        <f t="shared" si="0"/>
        <v>2.2054075681292005E-2</v>
      </c>
      <c r="Q20">
        <v>0.15</v>
      </c>
      <c r="R20">
        <v>0.74605032182570907</v>
      </c>
      <c r="S20" t="s">
        <v>323</v>
      </c>
      <c r="T20" t="s">
        <v>349</v>
      </c>
    </row>
    <row r="21" spans="1:20" s="2" customFormat="1" x14ac:dyDescent="0.25">
      <c r="A21" s="2" t="s">
        <v>321</v>
      </c>
      <c r="B21" s="5" t="s">
        <v>380</v>
      </c>
      <c r="C21" s="5" t="s">
        <v>381</v>
      </c>
      <c r="D21" s="2" t="s">
        <v>377</v>
      </c>
      <c r="E21" s="2">
        <v>750</v>
      </c>
      <c r="F21" s="2">
        <v>25</v>
      </c>
      <c r="G21" s="2" t="s">
        <v>374</v>
      </c>
      <c r="H21" s="2" t="s">
        <v>421</v>
      </c>
      <c r="I21" s="2" t="s">
        <v>428</v>
      </c>
      <c r="J21" s="2" t="s">
        <v>3</v>
      </c>
      <c r="K21" s="2" t="s">
        <v>3</v>
      </c>
      <c r="L21" s="2" t="s">
        <v>16</v>
      </c>
      <c r="M21" s="2" t="s">
        <v>61</v>
      </c>
      <c r="N21" s="10">
        <v>0.82239454638133536</v>
      </c>
      <c r="Q21" s="2">
        <v>0.15</v>
      </c>
      <c r="R21" s="2">
        <v>1.1700844390830787</v>
      </c>
      <c r="S21" s="2" t="s">
        <v>323</v>
      </c>
      <c r="T21" s="2" t="s">
        <v>349</v>
      </c>
    </row>
    <row r="22" spans="1:20" s="2" customFormat="1" x14ac:dyDescent="0.25">
      <c r="A22" s="2" t="s">
        <v>321</v>
      </c>
      <c r="B22" s="5" t="s">
        <v>378</v>
      </c>
      <c r="C22" s="5" t="s">
        <v>379</v>
      </c>
      <c r="D22" s="2" t="s">
        <v>377</v>
      </c>
      <c r="E22" s="2">
        <v>500</v>
      </c>
      <c r="F22" s="2">
        <v>17</v>
      </c>
      <c r="G22" s="2" t="s">
        <v>374</v>
      </c>
      <c r="H22" s="2" t="s">
        <v>421</v>
      </c>
      <c r="I22" s="2" t="s">
        <v>428</v>
      </c>
      <c r="J22" s="2" t="s">
        <v>3</v>
      </c>
      <c r="K22" s="2" t="s">
        <v>3</v>
      </c>
      <c r="L22" s="2" t="s">
        <v>17</v>
      </c>
      <c r="M22" s="2" t="s">
        <v>62</v>
      </c>
      <c r="N22" s="10">
        <v>3.5164576006432684E-2</v>
      </c>
      <c r="Q22" s="2">
        <v>0.153</v>
      </c>
      <c r="R22" s="2">
        <v>0</v>
      </c>
      <c r="S22" s="2" t="s">
        <v>323</v>
      </c>
      <c r="T22" s="2" t="s">
        <v>349</v>
      </c>
    </row>
    <row r="23" spans="1:20" x14ac:dyDescent="0.25">
      <c r="A23" t="s">
        <v>321</v>
      </c>
      <c r="B23" s="4">
        <v>63.976727101634197</v>
      </c>
      <c r="C23" s="4">
        <v>-16.769957000000002</v>
      </c>
      <c r="D23" t="s">
        <v>377</v>
      </c>
      <c r="E23">
        <v>700</v>
      </c>
      <c r="F23">
        <v>15</v>
      </c>
      <c r="G23" t="s">
        <v>374</v>
      </c>
      <c r="H23" t="s">
        <v>421</v>
      </c>
      <c r="I23" t="s">
        <v>428</v>
      </c>
      <c r="J23" t="s">
        <v>3</v>
      </c>
      <c r="K23" t="s">
        <v>3</v>
      </c>
      <c r="L23" t="s">
        <v>18</v>
      </c>
      <c r="M23" t="s">
        <v>63</v>
      </c>
      <c r="N23" s="9">
        <v>1.731644572956635</v>
      </c>
      <c r="O23">
        <v>5.8302659571401634E-2</v>
      </c>
      <c r="P23">
        <f>O23/N23</f>
        <v>3.3668952902878233E-2</v>
      </c>
      <c r="Q23">
        <v>0.154</v>
      </c>
      <c r="R23">
        <v>1.4835236969936072</v>
      </c>
      <c r="S23" t="s">
        <v>323</v>
      </c>
      <c r="T23" t="s">
        <v>349</v>
      </c>
    </row>
    <row r="24" spans="1:20" x14ac:dyDescent="0.25">
      <c r="A24" t="s">
        <v>321</v>
      </c>
      <c r="B24" s="4">
        <v>63.976727101634197</v>
      </c>
      <c r="C24" s="4">
        <v>-16.769957000000002</v>
      </c>
      <c r="D24" t="s">
        <v>377</v>
      </c>
      <c r="E24">
        <v>700</v>
      </c>
      <c r="F24">
        <v>15</v>
      </c>
      <c r="G24" t="s">
        <v>374</v>
      </c>
      <c r="H24" t="s">
        <v>421</v>
      </c>
      <c r="I24" t="s">
        <v>428</v>
      </c>
      <c r="J24" t="s">
        <v>3</v>
      </c>
      <c r="K24" t="s">
        <v>3</v>
      </c>
      <c r="L24" t="s">
        <v>18</v>
      </c>
      <c r="M24" t="s">
        <v>64</v>
      </c>
      <c r="N24" s="9">
        <v>2.2892162665405427</v>
      </c>
      <c r="O24">
        <v>3.1692689738315752E-2</v>
      </c>
      <c r="P24">
        <f>O24/N24</f>
        <v>1.3844340616279848E-2</v>
      </c>
      <c r="Q24">
        <v>0.16200000000000001</v>
      </c>
      <c r="R24">
        <v>0.478738383553938</v>
      </c>
      <c r="S24" t="s">
        <v>323</v>
      </c>
      <c r="T24" t="s">
        <v>349</v>
      </c>
    </row>
    <row r="25" spans="1:20" x14ac:dyDescent="0.25">
      <c r="A25" t="s">
        <v>321</v>
      </c>
      <c r="B25" s="4">
        <v>63.976727101634197</v>
      </c>
      <c r="C25" s="4">
        <v>-16.769957000000002</v>
      </c>
      <c r="D25" t="s">
        <v>377</v>
      </c>
      <c r="E25">
        <v>700</v>
      </c>
      <c r="F25">
        <v>15</v>
      </c>
      <c r="G25" t="s">
        <v>374</v>
      </c>
      <c r="H25" t="s">
        <v>421</v>
      </c>
      <c r="I25" t="s">
        <v>428</v>
      </c>
      <c r="J25" t="s">
        <v>3</v>
      </c>
      <c r="K25" t="s">
        <v>3</v>
      </c>
      <c r="L25" t="s">
        <v>18</v>
      </c>
      <c r="M25" t="s">
        <v>65</v>
      </c>
      <c r="N25" s="9">
        <v>0.96593434363464259</v>
      </c>
      <c r="Q25">
        <v>0.17</v>
      </c>
      <c r="R25">
        <v>0.99276698340656289</v>
      </c>
      <c r="S25" t="s">
        <v>323</v>
      </c>
      <c r="T25" t="s">
        <v>349</v>
      </c>
    </row>
    <row r="26" spans="1:20" x14ac:dyDescent="0.25">
      <c r="A26" t="s">
        <v>321</v>
      </c>
      <c r="B26" s="4">
        <v>63.976727101634197</v>
      </c>
      <c r="C26" s="4">
        <v>-16.769957000000002</v>
      </c>
      <c r="D26" t="s">
        <v>377</v>
      </c>
      <c r="E26">
        <v>700</v>
      </c>
      <c r="F26">
        <v>15</v>
      </c>
      <c r="G26" t="s">
        <v>374</v>
      </c>
      <c r="H26" t="s">
        <v>421</v>
      </c>
      <c r="I26" t="s">
        <v>428</v>
      </c>
      <c r="J26" t="s">
        <v>3</v>
      </c>
      <c r="K26" t="s">
        <v>3</v>
      </c>
      <c r="L26" t="s">
        <v>18</v>
      </c>
      <c r="M26" t="s">
        <v>66</v>
      </c>
      <c r="N26" s="9">
        <v>1.2945229057070748</v>
      </c>
      <c r="O26">
        <v>1.0289442832054492E-2</v>
      </c>
      <c r="P26">
        <f>O26/N26</f>
        <v>7.9484440072030618E-3</v>
      </c>
      <c r="Q26">
        <v>0.14099999999999999</v>
      </c>
      <c r="R26">
        <v>1.176133103843882</v>
      </c>
      <c r="S26" t="s">
        <v>323</v>
      </c>
      <c r="T26" t="s">
        <v>349</v>
      </c>
    </row>
    <row r="27" spans="1:20" x14ac:dyDescent="0.25">
      <c r="A27" t="s">
        <v>321</v>
      </c>
      <c r="B27" s="4">
        <v>63.976727101634197</v>
      </c>
      <c r="C27" s="4">
        <v>-16.769957000000002</v>
      </c>
      <c r="D27" t="s">
        <v>377</v>
      </c>
      <c r="E27">
        <v>700</v>
      </c>
      <c r="F27">
        <v>15</v>
      </c>
      <c r="G27" t="s">
        <v>374</v>
      </c>
      <c r="H27" t="s">
        <v>421</v>
      </c>
      <c r="I27" t="s">
        <v>428</v>
      </c>
      <c r="J27" t="s">
        <v>3</v>
      </c>
      <c r="K27" t="s">
        <v>3</v>
      </c>
      <c r="L27" t="s">
        <v>18</v>
      </c>
      <c r="M27" t="s">
        <v>67</v>
      </c>
      <c r="N27" s="9">
        <v>1.80858123753209</v>
      </c>
      <c r="Q27">
        <v>0.16800000000000001</v>
      </c>
      <c r="R27">
        <v>0</v>
      </c>
      <c r="S27" t="s">
        <v>323</v>
      </c>
      <c r="T27" t="s">
        <v>349</v>
      </c>
    </row>
    <row r="28" spans="1:20" x14ac:dyDescent="0.25">
      <c r="A28" t="s">
        <v>321</v>
      </c>
      <c r="B28" s="4">
        <v>63.976727101634197</v>
      </c>
      <c r="C28" s="4">
        <v>-16.769957000000002</v>
      </c>
      <c r="D28" t="s">
        <v>377</v>
      </c>
      <c r="E28">
        <v>700</v>
      </c>
      <c r="F28">
        <v>15</v>
      </c>
      <c r="G28" t="s">
        <v>374</v>
      </c>
      <c r="H28" t="s">
        <v>421</v>
      </c>
      <c r="I28" t="s">
        <v>428</v>
      </c>
      <c r="J28" t="s">
        <v>3</v>
      </c>
      <c r="K28" t="s">
        <v>3</v>
      </c>
      <c r="L28" t="s">
        <v>18</v>
      </c>
      <c r="M28" t="s">
        <v>68</v>
      </c>
      <c r="N28" s="9">
        <v>0.73567166249125493</v>
      </c>
      <c r="O28">
        <v>2.098033580566629E-2</v>
      </c>
      <c r="P28">
        <f>O28/N28</f>
        <v>2.8518613500238887E-2</v>
      </c>
      <c r="Q28">
        <v>0.17399999999999999</v>
      </c>
      <c r="R28">
        <v>0</v>
      </c>
      <c r="S28" t="s">
        <v>323</v>
      </c>
      <c r="T28" t="s">
        <v>349</v>
      </c>
    </row>
    <row r="29" spans="1:20" x14ac:dyDescent="0.25">
      <c r="A29" t="s">
        <v>321</v>
      </c>
      <c r="B29" s="4">
        <v>63.976727101634197</v>
      </c>
      <c r="C29" s="4">
        <v>-16.769957000000002</v>
      </c>
      <c r="D29" t="s">
        <v>377</v>
      </c>
      <c r="E29">
        <v>700</v>
      </c>
      <c r="F29">
        <v>15</v>
      </c>
      <c r="G29" t="s">
        <v>374</v>
      </c>
      <c r="H29" t="s">
        <v>421</v>
      </c>
      <c r="I29" t="s">
        <v>428</v>
      </c>
      <c r="J29" t="s">
        <v>3</v>
      </c>
      <c r="K29" t="s">
        <v>3</v>
      </c>
      <c r="L29" t="s">
        <v>18</v>
      </c>
      <c r="M29" t="s">
        <v>69</v>
      </c>
      <c r="N29" s="9">
        <v>2.1200155228916833</v>
      </c>
      <c r="Q29">
        <v>0.16700000000000001</v>
      </c>
      <c r="R29">
        <v>1.1876484560570935</v>
      </c>
      <c r="S29" t="s">
        <v>323</v>
      </c>
      <c r="T29" t="s">
        <v>349</v>
      </c>
    </row>
    <row r="30" spans="1:20" x14ac:dyDescent="0.25">
      <c r="A30" t="s">
        <v>321</v>
      </c>
      <c r="B30" s="4">
        <v>63.976727101634197</v>
      </c>
      <c r="C30" s="4">
        <v>-16.769957000000002</v>
      </c>
      <c r="D30" t="s">
        <v>377</v>
      </c>
      <c r="E30">
        <v>700</v>
      </c>
      <c r="F30">
        <v>15</v>
      </c>
      <c r="G30" t="s">
        <v>374</v>
      </c>
      <c r="H30" t="s">
        <v>421</v>
      </c>
      <c r="I30" t="s">
        <v>428</v>
      </c>
      <c r="J30" t="s">
        <v>3</v>
      </c>
      <c r="K30" t="s">
        <v>3</v>
      </c>
      <c r="L30" t="s">
        <v>18</v>
      </c>
      <c r="M30" t="s">
        <v>70</v>
      </c>
      <c r="N30" s="9">
        <v>4.5372830203243462</v>
      </c>
      <c r="O30">
        <v>0.19997178265617008</v>
      </c>
      <c r="P30">
        <f t="shared" ref="P30:P35" si="1">O30/N30</f>
        <v>4.4073023825142645E-2</v>
      </c>
      <c r="Q30">
        <v>0.185</v>
      </c>
      <c r="R30">
        <v>1.2848853274384682</v>
      </c>
      <c r="S30" t="s">
        <v>323</v>
      </c>
      <c r="T30" t="s">
        <v>349</v>
      </c>
    </row>
    <row r="31" spans="1:20" s="2" customFormat="1" x14ac:dyDescent="0.25">
      <c r="A31" s="2" t="s">
        <v>321</v>
      </c>
      <c r="B31" s="5">
        <v>63.976727101634197</v>
      </c>
      <c r="C31" s="5">
        <v>-16.769957000000002</v>
      </c>
      <c r="D31" s="2" t="s">
        <v>377</v>
      </c>
      <c r="E31" s="2">
        <v>700</v>
      </c>
      <c r="F31" s="2">
        <v>15</v>
      </c>
      <c r="G31" s="2" t="s">
        <v>374</v>
      </c>
      <c r="H31" s="2" t="s">
        <v>421</v>
      </c>
      <c r="I31" s="2" t="s">
        <v>428</v>
      </c>
      <c r="J31" s="2" t="s">
        <v>3</v>
      </c>
      <c r="K31" s="2" t="s">
        <v>3</v>
      </c>
      <c r="L31" s="2" t="s">
        <v>18</v>
      </c>
      <c r="M31" s="2" t="s">
        <v>71</v>
      </c>
      <c r="N31" s="10">
        <v>3.3249128392137095</v>
      </c>
      <c r="O31" s="2">
        <v>4.5958705140520938E-2</v>
      </c>
      <c r="P31" s="2">
        <f t="shared" si="1"/>
        <v>1.3822529300163387E-2</v>
      </c>
      <c r="Q31" s="2">
        <v>0.17599999999999999</v>
      </c>
      <c r="R31" s="2">
        <v>1.0651716888577456</v>
      </c>
      <c r="S31" s="2" t="s">
        <v>323</v>
      </c>
      <c r="T31" s="2" t="s">
        <v>349</v>
      </c>
    </row>
    <row r="32" spans="1:20" ht="16.899999999999999" customHeight="1" x14ac:dyDescent="0.25">
      <c r="A32" t="s">
        <v>321</v>
      </c>
      <c r="B32" s="4" t="s">
        <v>382</v>
      </c>
      <c r="C32" s="4" t="s">
        <v>383</v>
      </c>
      <c r="D32" t="s">
        <v>369</v>
      </c>
      <c r="E32">
        <v>1900</v>
      </c>
      <c r="F32">
        <v>545</v>
      </c>
      <c r="G32" t="s">
        <v>370</v>
      </c>
      <c r="H32" t="s">
        <v>421</v>
      </c>
      <c r="I32" t="s">
        <v>433</v>
      </c>
      <c r="J32" t="s">
        <v>4</v>
      </c>
      <c r="K32" t="s">
        <v>4</v>
      </c>
      <c r="L32" t="s">
        <v>19</v>
      </c>
      <c r="M32" t="s">
        <v>72</v>
      </c>
      <c r="N32" s="9">
        <v>12.215930089855519</v>
      </c>
      <c r="O32">
        <v>1.2747235232652427</v>
      </c>
      <c r="P32">
        <f t="shared" si="1"/>
        <v>0.10434928113446</v>
      </c>
      <c r="Q32">
        <v>9.9000000000000005E-2</v>
      </c>
      <c r="R32">
        <v>8.1676518001074641</v>
      </c>
      <c r="S32" t="s">
        <v>323</v>
      </c>
      <c r="T32" t="s">
        <v>349</v>
      </c>
    </row>
    <row r="33" spans="1:20" x14ac:dyDescent="0.25">
      <c r="A33" t="s">
        <v>321</v>
      </c>
      <c r="B33" s="4" t="s">
        <v>382</v>
      </c>
      <c r="C33" s="4" t="s">
        <v>383</v>
      </c>
      <c r="D33" t="s">
        <v>369</v>
      </c>
      <c r="E33">
        <v>1900</v>
      </c>
      <c r="F33">
        <v>545</v>
      </c>
      <c r="G33" t="s">
        <v>370</v>
      </c>
      <c r="H33" t="s">
        <v>421</v>
      </c>
      <c r="I33" t="s">
        <v>433</v>
      </c>
      <c r="J33" t="s">
        <v>4</v>
      </c>
      <c r="K33" t="s">
        <v>4</v>
      </c>
      <c r="L33" t="s">
        <v>19</v>
      </c>
      <c r="M33" t="s">
        <v>73</v>
      </c>
      <c r="N33" s="9">
        <v>31.498547266416097</v>
      </c>
      <c r="O33">
        <v>2.0092215633164274</v>
      </c>
      <c r="P33">
        <f t="shared" si="1"/>
        <v>6.3787753331045499E-2</v>
      </c>
      <c r="Q33">
        <v>9.4899999999999998E-2</v>
      </c>
      <c r="R33">
        <v>9.6021220159151213</v>
      </c>
      <c r="S33" t="s">
        <v>323</v>
      </c>
      <c r="T33" t="s">
        <v>349</v>
      </c>
    </row>
    <row r="34" spans="1:20" x14ac:dyDescent="0.25">
      <c r="A34" t="s">
        <v>321</v>
      </c>
      <c r="B34" s="4" t="s">
        <v>382</v>
      </c>
      <c r="C34" s="4" t="s">
        <v>383</v>
      </c>
      <c r="D34" t="s">
        <v>369</v>
      </c>
      <c r="E34">
        <v>1900</v>
      </c>
      <c r="F34">
        <v>545</v>
      </c>
      <c r="G34" t="s">
        <v>370</v>
      </c>
      <c r="H34" t="s">
        <v>421</v>
      </c>
      <c r="I34" t="s">
        <v>433</v>
      </c>
      <c r="J34" t="s">
        <v>4</v>
      </c>
      <c r="K34" t="s">
        <v>4</v>
      </c>
      <c r="L34" t="s">
        <v>19</v>
      </c>
      <c r="M34" t="s">
        <v>74</v>
      </c>
      <c r="N34" s="9">
        <v>8.6246383862173897</v>
      </c>
      <c r="O34">
        <v>0.82177643890709251</v>
      </c>
      <c r="P34">
        <f t="shared" si="1"/>
        <v>9.5282422532674882E-2</v>
      </c>
      <c r="Q34">
        <v>9.1999999999999998E-2</v>
      </c>
      <c r="R34">
        <v>7.2100313479623717</v>
      </c>
      <c r="S34" t="s">
        <v>323</v>
      </c>
      <c r="T34" t="s">
        <v>349</v>
      </c>
    </row>
    <row r="35" spans="1:20" s="2" customFormat="1" x14ac:dyDescent="0.25">
      <c r="A35" s="2" t="s">
        <v>321</v>
      </c>
      <c r="B35" s="5" t="s">
        <v>382</v>
      </c>
      <c r="C35" s="5" t="s">
        <v>383</v>
      </c>
      <c r="D35" s="2" t="s">
        <v>369</v>
      </c>
      <c r="E35" s="2">
        <v>1900</v>
      </c>
      <c r="F35" s="2">
        <v>545</v>
      </c>
      <c r="G35" s="2" t="s">
        <v>370</v>
      </c>
      <c r="H35" s="2" t="s">
        <v>421</v>
      </c>
      <c r="I35" s="2" t="s">
        <v>433</v>
      </c>
      <c r="J35" s="2" t="s">
        <v>4</v>
      </c>
      <c r="K35" s="2" t="s">
        <v>4</v>
      </c>
      <c r="L35" s="2" t="s">
        <v>19</v>
      </c>
      <c r="M35" s="2" t="s">
        <v>75</v>
      </c>
      <c r="N35" s="10">
        <v>6.4446674112875995</v>
      </c>
      <c r="O35" s="2">
        <v>0.83169505512223796</v>
      </c>
      <c r="P35" s="2">
        <f t="shared" si="1"/>
        <v>0.12905166427449064</v>
      </c>
      <c r="Q35" s="2">
        <v>0.108</v>
      </c>
      <c r="R35" s="2">
        <v>4.819494584837555</v>
      </c>
      <c r="S35" s="2" t="s">
        <v>323</v>
      </c>
      <c r="T35" s="2" t="s">
        <v>349</v>
      </c>
    </row>
    <row r="36" spans="1:20" x14ac:dyDescent="0.25">
      <c r="A36" t="s">
        <v>321</v>
      </c>
      <c r="B36" s="4">
        <v>63.25</v>
      </c>
      <c r="C36" s="4">
        <v>-145.41666699999999</v>
      </c>
      <c r="D36" t="s">
        <v>377</v>
      </c>
      <c r="E36">
        <v>1450</v>
      </c>
      <c r="F36">
        <v>270</v>
      </c>
      <c r="G36" t="s">
        <v>370</v>
      </c>
      <c r="H36" t="s">
        <v>421</v>
      </c>
      <c r="I36" t="s">
        <v>433</v>
      </c>
      <c r="J36" t="s">
        <v>5</v>
      </c>
      <c r="K36" t="s">
        <v>5</v>
      </c>
      <c r="L36" t="s">
        <v>20</v>
      </c>
      <c r="M36" t="s">
        <v>78</v>
      </c>
      <c r="N36" s="9">
        <v>0.20019272893638784</v>
      </c>
      <c r="Q36">
        <v>0.14299999999999999</v>
      </c>
      <c r="R36">
        <v>2.51407129455901</v>
      </c>
      <c r="S36" t="s">
        <v>323</v>
      </c>
      <c r="T36" t="s">
        <v>349</v>
      </c>
    </row>
    <row r="37" spans="1:20" x14ac:dyDescent="0.25">
      <c r="A37" t="s">
        <v>321</v>
      </c>
      <c r="B37" s="4">
        <v>63.25</v>
      </c>
      <c r="C37" s="4">
        <v>-145.41666699999999</v>
      </c>
      <c r="D37" t="s">
        <v>377</v>
      </c>
      <c r="E37">
        <v>1450</v>
      </c>
      <c r="F37">
        <v>270</v>
      </c>
      <c r="G37" t="s">
        <v>370</v>
      </c>
      <c r="H37" t="s">
        <v>421</v>
      </c>
      <c r="I37" t="s">
        <v>433</v>
      </c>
      <c r="J37" t="s">
        <v>5</v>
      </c>
      <c r="K37" t="s">
        <v>5</v>
      </c>
      <c r="L37" t="s">
        <v>20</v>
      </c>
      <c r="M37" t="s">
        <v>79</v>
      </c>
      <c r="N37" s="9">
        <v>1.5904577604700401</v>
      </c>
      <c r="O37">
        <v>4.3995303954409364E-2</v>
      </c>
      <c r="P37">
        <f>O37/N37</f>
        <v>2.7662038595358294E-2</v>
      </c>
      <c r="Q37">
        <v>0.14799999999999999</v>
      </c>
      <c r="R37">
        <v>8.1571854163709574</v>
      </c>
      <c r="S37" t="s">
        <v>323</v>
      </c>
      <c r="T37" t="s">
        <v>349</v>
      </c>
    </row>
    <row r="38" spans="1:20" x14ac:dyDescent="0.25">
      <c r="A38" t="s">
        <v>321</v>
      </c>
      <c r="B38" s="4">
        <v>63.25</v>
      </c>
      <c r="C38" s="4">
        <v>-145.41666699999999</v>
      </c>
      <c r="D38" t="s">
        <v>377</v>
      </c>
      <c r="E38">
        <v>1450</v>
      </c>
      <c r="F38">
        <v>270</v>
      </c>
      <c r="G38" t="s">
        <v>370</v>
      </c>
      <c r="H38" t="s">
        <v>421</v>
      </c>
      <c r="I38" t="s">
        <v>433</v>
      </c>
      <c r="J38" t="s">
        <v>5</v>
      </c>
      <c r="K38" t="s">
        <v>5</v>
      </c>
      <c r="L38" t="s">
        <v>20</v>
      </c>
      <c r="M38" t="s">
        <v>80</v>
      </c>
      <c r="N38" s="9">
        <v>2.3146073827542031</v>
      </c>
      <c r="O38">
        <v>2.2326918322842532E-2</v>
      </c>
      <c r="P38">
        <f>O38/N38</f>
        <v>9.646093108143133E-3</v>
      </c>
      <c r="Q38">
        <v>0.109</v>
      </c>
      <c r="R38">
        <v>1.7543859649121851</v>
      </c>
      <c r="S38" t="s">
        <v>323</v>
      </c>
      <c r="T38" t="s">
        <v>349</v>
      </c>
    </row>
    <row r="39" spans="1:20" x14ac:dyDescent="0.25">
      <c r="A39" t="s">
        <v>321</v>
      </c>
      <c r="B39" s="4">
        <v>63.25</v>
      </c>
      <c r="C39" s="4">
        <v>-145.41666699999999</v>
      </c>
      <c r="D39" t="s">
        <v>377</v>
      </c>
      <c r="E39">
        <v>1450</v>
      </c>
      <c r="F39">
        <v>270</v>
      </c>
      <c r="G39" t="s">
        <v>370</v>
      </c>
      <c r="H39" t="s">
        <v>421</v>
      </c>
      <c r="I39" t="s">
        <v>433</v>
      </c>
      <c r="J39" t="s">
        <v>5</v>
      </c>
      <c r="K39" t="s">
        <v>5</v>
      </c>
      <c r="L39" t="s">
        <v>20</v>
      </c>
      <c r="M39" t="s">
        <v>81</v>
      </c>
      <c r="N39" s="9">
        <v>66.053081316210978</v>
      </c>
      <c r="O39">
        <v>3.6006371717531391</v>
      </c>
      <c r="P39">
        <f>O39/N39</f>
        <v>5.4511267302066922E-2</v>
      </c>
      <c r="Q39">
        <v>0.14299999999999999</v>
      </c>
      <c r="R39">
        <v>5.7632142269060136</v>
      </c>
      <c r="S39" t="s">
        <v>323</v>
      </c>
      <c r="T39" t="s">
        <v>349</v>
      </c>
    </row>
    <row r="40" spans="1:20" x14ac:dyDescent="0.25">
      <c r="A40" t="s">
        <v>321</v>
      </c>
      <c r="B40" s="4">
        <v>63.25</v>
      </c>
      <c r="C40" s="4">
        <v>-145.41666699999999</v>
      </c>
      <c r="D40" t="s">
        <v>377</v>
      </c>
      <c r="E40">
        <v>1450</v>
      </c>
      <c r="F40">
        <v>270</v>
      </c>
      <c r="G40" t="s">
        <v>370</v>
      </c>
      <c r="H40" t="s">
        <v>421</v>
      </c>
      <c r="I40" t="s">
        <v>433</v>
      </c>
      <c r="J40" t="s">
        <v>5</v>
      </c>
      <c r="K40" t="s">
        <v>5</v>
      </c>
      <c r="L40" t="s">
        <v>20</v>
      </c>
      <c r="M40" t="s">
        <v>82</v>
      </c>
      <c r="N40" s="9">
        <v>1.2193510610910929</v>
      </c>
      <c r="O40">
        <v>3.7746654622949294E-2</v>
      </c>
      <c r="P40">
        <f>O40/N40</f>
        <v>3.0956347050022693E-2</v>
      </c>
      <c r="Q40">
        <v>0.115</v>
      </c>
      <c r="R40">
        <v>3.5282258064514473</v>
      </c>
      <c r="S40" t="s">
        <v>323</v>
      </c>
      <c r="T40" t="s">
        <v>349</v>
      </c>
    </row>
    <row r="41" spans="1:20" x14ac:dyDescent="0.25">
      <c r="A41" t="s">
        <v>321</v>
      </c>
      <c r="B41" s="4">
        <v>63.25</v>
      </c>
      <c r="C41" s="4">
        <v>-145.41666699999999</v>
      </c>
      <c r="D41" t="s">
        <v>377</v>
      </c>
      <c r="E41">
        <v>1450</v>
      </c>
      <c r="F41">
        <v>270</v>
      </c>
      <c r="G41" t="s">
        <v>370</v>
      </c>
      <c r="H41" t="s">
        <v>421</v>
      </c>
      <c r="I41" t="s">
        <v>433</v>
      </c>
      <c r="J41" t="s">
        <v>5</v>
      </c>
      <c r="K41" t="s">
        <v>5</v>
      </c>
      <c r="L41" t="s">
        <v>20</v>
      </c>
      <c r="M41" t="s">
        <v>427</v>
      </c>
      <c r="N41" s="9">
        <v>0.62249222605451859</v>
      </c>
      <c r="Q41">
        <v>0.13300000000000001</v>
      </c>
    </row>
    <row r="42" spans="1:20" x14ac:dyDescent="0.25">
      <c r="A42" t="s">
        <v>321</v>
      </c>
      <c r="B42" s="4">
        <v>63.25</v>
      </c>
      <c r="C42" s="4">
        <v>-145.41666699999999</v>
      </c>
      <c r="D42" t="s">
        <v>377</v>
      </c>
      <c r="E42">
        <v>1450</v>
      </c>
      <c r="F42">
        <v>270</v>
      </c>
      <c r="G42" t="s">
        <v>370</v>
      </c>
      <c r="H42" t="s">
        <v>421</v>
      </c>
      <c r="I42" t="s">
        <v>433</v>
      </c>
      <c r="J42" t="s">
        <v>5</v>
      </c>
      <c r="K42" t="s">
        <v>5</v>
      </c>
      <c r="L42" t="s">
        <v>20</v>
      </c>
      <c r="M42" t="s">
        <v>83</v>
      </c>
      <c r="N42" s="9">
        <v>6.1261744392193611</v>
      </c>
      <c r="Q42">
        <v>9.8000000000000004E-2</v>
      </c>
      <c r="R42">
        <v>3.1556219897024329</v>
      </c>
      <c r="S42" t="s">
        <v>323</v>
      </c>
      <c r="T42" t="s">
        <v>349</v>
      </c>
    </row>
    <row r="43" spans="1:20" x14ac:dyDescent="0.25">
      <c r="A43" t="s">
        <v>321</v>
      </c>
      <c r="B43" s="4">
        <v>63.25</v>
      </c>
      <c r="C43" s="4">
        <v>-145.41666699999999</v>
      </c>
      <c r="D43" t="s">
        <v>377</v>
      </c>
      <c r="E43">
        <v>1450</v>
      </c>
      <c r="F43">
        <v>270</v>
      </c>
      <c r="G43" t="s">
        <v>370</v>
      </c>
      <c r="H43" t="s">
        <v>421</v>
      </c>
      <c r="I43" t="s">
        <v>433</v>
      </c>
      <c r="J43" t="s">
        <v>5</v>
      </c>
      <c r="K43" t="s">
        <v>5</v>
      </c>
      <c r="L43" t="s">
        <v>20</v>
      </c>
      <c r="M43" t="s">
        <v>84</v>
      </c>
      <c r="N43" s="9">
        <v>86.439063064807712</v>
      </c>
      <c r="O43">
        <v>3.9387870050092828</v>
      </c>
      <c r="Q43">
        <v>0.14099999999999999</v>
      </c>
      <c r="R43">
        <v>4.7095761381477415</v>
      </c>
      <c r="S43" t="s">
        <v>323</v>
      </c>
      <c r="T43" t="s">
        <v>349</v>
      </c>
    </row>
    <row r="44" spans="1:20" x14ac:dyDescent="0.25">
      <c r="A44" t="s">
        <v>321</v>
      </c>
      <c r="B44" s="4">
        <v>63.25</v>
      </c>
      <c r="C44" s="4">
        <v>-145.41666699999999</v>
      </c>
      <c r="D44" t="s">
        <v>377</v>
      </c>
      <c r="E44">
        <v>1450</v>
      </c>
      <c r="F44">
        <v>270</v>
      </c>
      <c r="G44" t="s">
        <v>370</v>
      </c>
      <c r="H44" t="s">
        <v>421</v>
      </c>
      <c r="I44" t="s">
        <v>433</v>
      </c>
      <c r="J44" t="s">
        <v>5</v>
      </c>
      <c r="K44" t="s">
        <v>5</v>
      </c>
      <c r="L44" t="s">
        <v>20</v>
      </c>
      <c r="M44" t="s">
        <v>85</v>
      </c>
      <c r="N44" s="9">
        <v>0.15220772728014262</v>
      </c>
      <c r="Q44">
        <v>0.158</v>
      </c>
      <c r="R44">
        <v>6.1924686192466991</v>
      </c>
      <c r="S44" t="s">
        <v>323</v>
      </c>
      <c r="T44" t="s">
        <v>349</v>
      </c>
    </row>
    <row r="45" spans="1:20" x14ac:dyDescent="0.25">
      <c r="A45" t="s">
        <v>321</v>
      </c>
      <c r="B45" s="4">
        <v>63.25</v>
      </c>
      <c r="C45" s="4">
        <v>-145.41666699999999</v>
      </c>
      <c r="D45" t="s">
        <v>377</v>
      </c>
      <c r="E45">
        <v>1450</v>
      </c>
      <c r="F45">
        <v>270</v>
      </c>
      <c r="G45" t="s">
        <v>370</v>
      </c>
      <c r="H45" t="s">
        <v>421</v>
      </c>
      <c r="I45" t="s">
        <v>433</v>
      </c>
      <c r="J45" t="s">
        <v>5</v>
      </c>
      <c r="K45" t="s">
        <v>5</v>
      </c>
      <c r="L45" t="s">
        <v>20</v>
      </c>
      <c r="M45" t="s">
        <v>86</v>
      </c>
      <c r="N45" s="9">
        <v>4.6093450804091107E-3</v>
      </c>
      <c r="Q45">
        <v>0.17199999999999999</v>
      </c>
      <c r="R45">
        <v>6.8063765000896144</v>
      </c>
      <c r="S45" t="s">
        <v>323</v>
      </c>
      <c r="T45" t="s">
        <v>349</v>
      </c>
    </row>
    <row r="46" spans="1:20" x14ac:dyDescent="0.25">
      <c r="A46" t="s">
        <v>321</v>
      </c>
      <c r="B46" s="4">
        <v>63.25</v>
      </c>
      <c r="C46" s="4">
        <v>-145.41666699999999</v>
      </c>
      <c r="D46" t="s">
        <v>377</v>
      </c>
      <c r="E46">
        <v>1450</v>
      </c>
      <c r="F46">
        <v>270</v>
      </c>
      <c r="G46" t="s">
        <v>370</v>
      </c>
      <c r="H46" t="s">
        <v>421</v>
      </c>
      <c r="I46" t="s">
        <v>433</v>
      </c>
      <c r="J46" t="s">
        <v>5</v>
      </c>
      <c r="K46" t="s">
        <v>5</v>
      </c>
      <c r="L46" t="s">
        <v>20</v>
      </c>
      <c r="M46" t="s">
        <v>87</v>
      </c>
      <c r="N46" s="9">
        <v>0.31409380099245093</v>
      </c>
      <c r="Q46">
        <v>0.13300000000000001</v>
      </c>
      <c r="R46">
        <v>2.1739130434784197</v>
      </c>
      <c r="S46" t="s">
        <v>323</v>
      </c>
      <c r="T46" t="s">
        <v>349</v>
      </c>
    </row>
    <row r="47" spans="1:20" x14ac:dyDescent="0.25">
      <c r="A47" t="s">
        <v>321</v>
      </c>
      <c r="B47" s="4">
        <v>63.25</v>
      </c>
      <c r="C47" s="4">
        <v>-145.41666699999999</v>
      </c>
      <c r="D47" t="s">
        <v>377</v>
      </c>
      <c r="E47">
        <v>1450</v>
      </c>
      <c r="F47">
        <v>270</v>
      </c>
      <c r="G47" t="s">
        <v>370</v>
      </c>
      <c r="H47" t="s">
        <v>421</v>
      </c>
      <c r="I47" t="s">
        <v>433</v>
      </c>
      <c r="J47" t="s">
        <v>5</v>
      </c>
      <c r="K47" t="s">
        <v>5</v>
      </c>
      <c r="L47" t="s">
        <v>20</v>
      </c>
      <c r="M47" t="s">
        <v>88</v>
      </c>
      <c r="N47" s="9">
        <v>9.454459585776064</v>
      </c>
      <c r="O47">
        <v>1.0970919906285894</v>
      </c>
      <c r="Q47">
        <v>0.10100000000000001</v>
      </c>
      <c r="R47">
        <v>3.2507495660408279</v>
      </c>
      <c r="S47" t="s">
        <v>323</v>
      </c>
      <c r="T47" t="s">
        <v>349</v>
      </c>
    </row>
    <row r="48" spans="1:20" x14ac:dyDescent="0.25">
      <c r="A48" t="s">
        <v>321</v>
      </c>
      <c r="B48" s="4">
        <v>63.25</v>
      </c>
      <c r="C48" s="4">
        <v>-145.41666699999999</v>
      </c>
      <c r="D48" t="s">
        <v>377</v>
      </c>
      <c r="E48">
        <v>1450</v>
      </c>
      <c r="F48">
        <v>270</v>
      </c>
      <c r="G48" t="s">
        <v>370</v>
      </c>
      <c r="H48" t="s">
        <v>421</v>
      </c>
      <c r="I48" t="s">
        <v>433</v>
      </c>
      <c r="J48" t="s">
        <v>5</v>
      </c>
      <c r="K48" t="s">
        <v>5</v>
      </c>
      <c r="L48" t="s">
        <v>20</v>
      </c>
      <c r="M48" t="s">
        <v>99</v>
      </c>
      <c r="N48" s="9">
        <v>77.283387557771064</v>
      </c>
      <c r="O48">
        <v>6.0700073976060906</v>
      </c>
      <c r="P48">
        <f>O48/N48</f>
        <v>7.854220149276743E-2</v>
      </c>
      <c r="Q48">
        <v>0.128</v>
      </c>
      <c r="R48">
        <v>8.450704225352105</v>
      </c>
      <c r="S48" t="s">
        <v>323</v>
      </c>
      <c r="T48" t="s">
        <v>349</v>
      </c>
    </row>
    <row r="49" spans="1:20" x14ac:dyDescent="0.25">
      <c r="A49" t="s">
        <v>321</v>
      </c>
      <c r="B49" s="4">
        <v>63.25</v>
      </c>
      <c r="C49" s="4">
        <v>-145.41666699999999</v>
      </c>
      <c r="D49" t="s">
        <v>377</v>
      </c>
      <c r="E49">
        <v>1450</v>
      </c>
      <c r="F49">
        <v>270</v>
      </c>
      <c r="G49" t="s">
        <v>370</v>
      </c>
      <c r="H49" t="s">
        <v>421</v>
      </c>
      <c r="I49" t="s">
        <v>433</v>
      </c>
      <c r="J49" t="s">
        <v>5</v>
      </c>
      <c r="K49" t="s">
        <v>5</v>
      </c>
      <c r="L49" t="s">
        <v>20</v>
      </c>
      <c r="M49" t="s">
        <v>89</v>
      </c>
      <c r="N49" s="9">
        <v>4.4036165308723509</v>
      </c>
      <c r="Q49">
        <v>9.1999999999999998E-2</v>
      </c>
      <c r="R49">
        <v>9.7626271640190723</v>
      </c>
      <c r="S49" t="s">
        <v>323</v>
      </c>
      <c r="T49" t="s">
        <v>349</v>
      </c>
    </row>
    <row r="50" spans="1:20" x14ac:dyDescent="0.25">
      <c r="A50" t="s">
        <v>321</v>
      </c>
      <c r="B50" s="4">
        <v>63.25</v>
      </c>
      <c r="C50" s="4">
        <v>-145.41666699999999</v>
      </c>
      <c r="D50" t="s">
        <v>377</v>
      </c>
      <c r="E50">
        <v>1450</v>
      </c>
      <c r="F50">
        <v>270</v>
      </c>
      <c r="G50" t="s">
        <v>370</v>
      </c>
      <c r="H50" t="s">
        <v>421</v>
      </c>
      <c r="I50" t="s">
        <v>433</v>
      </c>
      <c r="J50" t="s">
        <v>5</v>
      </c>
      <c r="K50" t="s">
        <v>5</v>
      </c>
      <c r="L50" t="s">
        <v>20</v>
      </c>
      <c r="M50" t="s">
        <v>90</v>
      </c>
      <c r="Q50">
        <v>0.17499999999999999</v>
      </c>
      <c r="R50">
        <v>9.7877358490565065</v>
      </c>
      <c r="S50" t="s">
        <v>323</v>
      </c>
      <c r="T50" t="s">
        <v>349</v>
      </c>
    </row>
    <row r="51" spans="1:20" x14ac:dyDescent="0.25">
      <c r="A51" t="s">
        <v>321</v>
      </c>
      <c r="B51" s="4">
        <v>63.25</v>
      </c>
      <c r="C51" s="4">
        <v>-145.41666699999999</v>
      </c>
      <c r="D51" t="s">
        <v>377</v>
      </c>
      <c r="E51">
        <v>1450</v>
      </c>
      <c r="F51">
        <v>270</v>
      </c>
      <c r="G51" t="s">
        <v>370</v>
      </c>
      <c r="H51" t="s">
        <v>421</v>
      </c>
      <c r="I51" t="s">
        <v>433</v>
      </c>
      <c r="J51" t="s">
        <v>5</v>
      </c>
      <c r="K51" t="s">
        <v>5</v>
      </c>
      <c r="L51" t="s">
        <v>20</v>
      </c>
      <c r="M51" t="s">
        <v>91</v>
      </c>
      <c r="N51" s="9">
        <v>1.649185080848333</v>
      </c>
      <c r="O51">
        <v>0.11854229743728169</v>
      </c>
      <c r="Q51">
        <v>8.8999999999999996E-2</v>
      </c>
      <c r="R51">
        <v>0.83375020843798064</v>
      </c>
      <c r="S51" t="s">
        <v>323</v>
      </c>
      <c r="T51" t="s">
        <v>349</v>
      </c>
    </row>
    <row r="52" spans="1:20" x14ac:dyDescent="0.25">
      <c r="A52" t="s">
        <v>321</v>
      </c>
      <c r="B52" s="4">
        <v>63.25</v>
      </c>
      <c r="C52" s="4">
        <v>-145.41666699999999</v>
      </c>
      <c r="D52" t="s">
        <v>377</v>
      </c>
      <c r="E52">
        <v>1450</v>
      </c>
      <c r="F52">
        <v>270</v>
      </c>
      <c r="G52" t="s">
        <v>370</v>
      </c>
      <c r="H52" t="s">
        <v>421</v>
      </c>
      <c r="I52" t="s">
        <v>433</v>
      </c>
      <c r="J52" t="s">
        <v>5</v>
      </c>
      <c r="K52" t="s">
        <v>5</v>
      </c>
      <c r="L52" t="s">
        <v>20</v>
      </c>
      <c r="M52" t="s">
        <v>92</v>
      </c>
      <c r="N52" s="9">
        <v>2.0318519655866973</v>
      </c>
      <c r="O52">
        <v>5.0223927237803619E-2</v>
      </c>
      <c r="P52">
        <f>O52/N52</f>
        <v>2.4718300392175204E-2</v>
      </c>
      <c r="Q52">
        <v>0.107</v>
      </c>
      <c r="R52">
        <v>7.3395981853531556</v>
      </c>
      <c r="S52" t="s">
        <v>323</v>
      </c>
      <c r="T52" t="s">
        <v>349</v>
      </c>
    </row>
    <row r="53" spans="1:20" x14ac:dyDescent="0.25">
      <c r="A53" t="s">
        <v>321</v>
      </c>
      <c r="B53" s="4">
        <v>63.25</v>
      </c>
      <c r="C53" s="4">
        <v>-145.41666699999999</v>
      </c>
      <c r="D53" t="s">
        <v>377</v>
      </c>
      <c r="E53">
        <v>1450</v>
      </c>
      <c r="F53">
        <v>270</v>
      </c>
      <c r="G53" t="s">
        <v>370</v>
      </c>
      <c r="H53" t="s">
        <v>421</v>
      </c>
      <c r="I53" t="s">
        <v>433</v>
      </c>
      <c r="J53" t="s">
        <v>5</v>
      </c>
      <c r="K53" t="s">
        <v>5</v>
      </c>
      <c r="L53" t="s">
        <v>20</v>
      </c>
      <c r="M53" t="s">
        <v>93</v>
      </c>
      <c r="N53" s="9">
        <v>112.21639261367804</v>
      </c>
      <c r="O53">
        <v>6.7559252520374367</v>
      </c>
      <c r="P53">
        <f>O53/N53</f>
        <v>6.0204441567603538E-2</v>
      </c>
      <c r="Q53">
        <v>0.14399999999999999</v>
      </c>
      <c r="R53">
        <v>6.877192982456104</v>
      </c>
      <c r="S53" t="s">
        <v>323</v>
      </c>
      <c r="T53" t="s">
        <v>349</v>
      </c>
    </row>
    <row r="54" spans="1:20" x14ac:dyDescent="0.25">
      <c r="A54" t="s">
        <v>321</v>
      </c>
      <c r="B54" s="4">
        <v>63.25</v>
      </c>
      <c r="C54" s="4">
        <v>-145.41666699999999</v>
      </c>
      <c r="D54" t="s">
        <v>377</v>
      </c>
      <c r="E54">
        <v>1450</v>
      </c>
      <c r="F54">
        <v>270</v>
      </c>
      <c r="G54" t="s">
        <v>370</v>
      </c>
      <c r="H54" t="s">
        <v>421</v>
      </c>
      <c r="I54" t="s">
        <v>433</v>
      </c>
      <c r="J54" t="s">
        <v>5</v>
      </c>
      <c r="K54" t="s">
        <v>5</v>
      </c>
      <c r="L54" t="s">
        <v>20</v>
      </c>
      <c r="M54" t="s">
        <v>94</v>
      </c>
      <c r="N54" s="9">
        <v>0.14263697173113474</v>
      </c>
      <c r="Q54">
        <v>0.14699999999999999</v>
      </c>
      <c r="R54">
        <v>1.2500000000000011</v>
      </c>
      <c r="S54" t="s">
        <v>323</v>
      </c>
      <c r="T54" t="s">
        <v>349</v>
      </c>
    </row>
    <row r="55" spans="1:20" x14ac:dyDescent="0.25">
      <c r="A55" t="s">
        <v>321</v>
      </c>
      <c r="B55" s="4">
        <v>63.25</v>
      </c>
      <c r="C55" s="4">
        <v>-145.41666699999999</v>
      </c>
      <c r="D55" t="s">
        <v>377</v>
      </c>
      <c r="E55">
        <v>1450</v>
      </c>
      <c r="F55">
        <v>270</v>
      </c>
      <c r="G55" t="s">
        <v>370</v>
      </c>
      <c r="H55" t="s">
        <v>421</v>
      </c>
      <c r="I55" t="s">
        <v>433</v>
      </c>
      <c r="J55" t="s">
        <v>5</v>
      </c>
      <c r="K55" t="s">
        <v>5</v>
      </c>
      <c r="L55" t="s">
        <v>20</v>
      </c>
      <c r="M55" t="s">
        <v>95</v>
      </c>
      <c r="N55" s="9">
        <v>2.5287148413870151</v>
      </c>
      <c r="R55">
        <v>8.1566994700983102</v>
      </c>
      <c r="S55" t="s">
        <v>323</v>
      </c>
      <c r="T55" t="s">
        <v>349</v>
      </c>
    </row>
    <row r="56" spans="1:20" x14ac:dyDescent="0.25">
      <c r="A56" t="s">
        <v>321</v>
      </c>
      <c r="B56" s="4">
        <v>63.25</v>
      </c>
      <c r="C56" s="4">
        <v>-145.41666699999999</v>
      </c>
      <c r="D56" t="s">
        <v>377</v>
      </c>
      <c r="E56">
        <v>1450</v>
      </c>
      <c r="F56">
        <v>270</v>
      </c>
      <c r="G56" t="s">
        <v>370</v>
      </c>
      <c r="H56" t="s">
        <v>421</v>
      </c>
      <c r="I56" t="s">
        <v>433</v>
      </c>
      <c r="J56" t="s">
        <v>5</v>
      </c>
      <c r="K56" t="s">
        <v>5</v>
      </c>
      <c r="L56" t="s">
        <v>20</v>
      </c>
      <c r="M56" t="s">
        <v>96</v>
      </c>
      <c r="N56" s="9">
        <v>2.8049398284965741</v>
      </c>
      <c r="O56">
        <v>0.25470477247033108</v>
      </c>
      <c r="Q56">
        <v>0.108</v>
      </c>
      <c r="R56">
        <v>2.0109689213893667</v>
      </c>
      <c r="S56" t="s">
        <v>323</v>
      </c>
      <c r="T56" t="s">
        <v>349</v>
      </c>
    </row>
    <row r="57" spans="1:20" x14ac:dyDescent="0.25">
      <c r="A57" t="s">
        <v>321</v>
      </c>
      <c r="B57" s="4">
        <v>63.25</v>
      </c>
      <c r="C57" s="4">
        <v>-145.41666699999999</v>
      </c>
      <c r="D57" t="s">
        <v>377</v>
      </c>
      <c r="E57">
        <v>1450</v>
      </c>
      <c r="F57">
        <v>270</v>
      </c>
      <c r="G57" t="s">
        <v>370</v>
      </c>
      <c r="H57" t="s">
        <v>421</v>
      </c>
      <c r="I57" t="s">
        <v>433</v>
      </c>
      <c r="J57" t="s">
        <v>5</v>
      </c>
      <c r="K57" t="s">
        <v>5</v>
      </c>
      <c r="L57" t="s">
        <v>20</v>
      </c>
      <c r="M57" t="s">
        <v>97</v>
      </c>
      <c r="N57" s="9">
        <v>41.004657325403009</v>
      </c>
      <c r="O57">
        <v>2.2545944203839747</v>
      </c>
      <c r="P57">
        <f>O57/N57</f>
        <v>5.4983862015772024E-2</v>
      </c>
      <c r="Q57">
        <v>0.157</v>
      </c>
      <c r="R57">
        <v>6.1416490486257738</v>
      </c>
      <c r="S57" t="s">
        <v>323</v>
      </c>
      <c r="T57" t="s">
        <v>349</v>
      </c>
    </row>
    <row r="58" spans="1:20" s="2" customFormat="1" x14ac:dyDescent="0.25">
      <c r="A58" s="2" t="s">
        <v>321</v>
      </c>
      <c r="B58" s="5">
        <v>63.25</v>
      </c>
      <c r="C58" s="5">
        <v>-145.41666699999999</v>
      </c>
      <c r="D58" s="2" t="s">
        <v>377</v>
      </c>
      <c r="E58" s="2">
        <v>1450</v>
      </c>
      <c r="F58" s="2">
        <v>270</v>
      </c>
      <c r="G58" s="2" t="s">
        <v>370</v>
      </c>
      <c r="H58" s="2" t="s">
        <v>421</v>
      </c>
      <c r="I58" s="2" t="s">
        <v>433</v>
      </c>
      <c r="J58" s="2" t="s">
        <v>5</v>
      </c>
      <c r="K58" s="2" t="s">
        <v>5</v>
      </c>
      <c r="L58" s="2" t="s">
        <v>20</v>
      </c>
      <c r="M58" s="2" t="s">
        <v>98</v>
      </c>
      <c r="N58" s="10">
        <v>0.15732460578695784</v>
      </c>
      <c r="Q58" s="2">
        <v>0.14899999999999999</v>
      </c>
      <c r="R58" s="2">
        <v>5.7971014492753516</v>
      </c>
      <c r="S58" s="2" t="s">
        <v>323</v>
      </c>
      <c r="T58" s="2" t="s">
        <v>349</v>
      </c>
    </row>
    <row r="59" spans="1:20" x14ac:dyDescent="0.25">
      <c r="A59" t="s">
        <v>321</v>
      </c>
      <c r="B59" s="4">
        <v>43.116667</v>
      </c>
      <c r="C59" s="4">
        <v>86.8</v>
      </c>
      <c r="D59" t="s">
        <v>410</v>
      </c>
      <c r="E59">
        <v>3800</v>
      </c>
      <c r="F59">
        <v>2450</v>
      </c>
      <c r="G59" t="s">
        <v>370</v>
      </c>
      <c r="H59" t="s">
        <v>343</v>
      </c>
      <c r="I59" t="s">
        <v>434</v>
      </c>
      <c r="J59" t="s">
        <v>6</v>
      </c>
      <c r="K59" t="s">
        <v>6</v>
      </c>
      <c r="L59" t="s">
        <v>21</v>
      </c>
      <c r="M59" t="s">
        <v>100</v>
      </c>
      <c r="N59" s="9">
        <v>0.84386608107504135</v>
      </c>
      <c r="O59">
        <v>3.6472196684206371E-2</v>
      </c>
      <c r="P59">
        <f t="shared" ref="P59:P64" si="2">O59/N59</f>
        <v>4.3220361029018606E-2</v>
      </c>
      <c r="Q59">
        <v>0.115</v>
      </c>
      <c r="S59" t="s">
        <v>323</v>
      </c>
      <c r="T59" t="s">
        <v>349</v>
      </c>
    </row>
    <row r="60" spans="1:20" x14ac:dyDescent="0.25">
      <c r="A60" t="s">
        <v>321</v>
      </c>
      <c r="B60" s="4">
        <v>43.116667</v>
      </c>
      <c r="C60" s="4">
        <v>86.8</v>
      </c>
      <c r="D60" t="s">
        <v>410</v>
      </c>
      <c r="E60">
        <v>3800</v>
      </c>
      <c r="F60">
        <v>2450</v>
      </c>
      <c r="G60" t="s">
        <v>370</v>
      </c>
      <c r="H60" t="s">
        <v>343</v>
      </c>
      <c r="I60" t="s">
        <v>434</v>
      </c>
      <c r="J60" t="s">
        <v>6</v>
      </c>
      <c r="K60" t="s">
        <v>6</v>
      </c>
      <c r="L60" t="s">
        <v>21</v>
      </c>
      <c r="M60" t="s">
        <v>101</v>
      </c>
      <c r="N60" s="9">
        <v>3.3234550993940641</v>
      </c>
      <c r="O60">
        <v>2.1922756606061432E-2</v>
      </c>
      <c r="P60">
        <f t="shared" si="2"/>
        <v>6.5963751428621412E-3</v>
      </c>
      <c r="Q60">
        <v>0.14799999999999999</v>
      </c>
      <c r="S60" t="s">
        <v>323</v>
      </c>
      <c r="T60" t="s">
        <v>349</v>
      </c>
    </row>
    <row r="61" spans="1:20" x14ac:dyDescent="0.25">
      <c r="A61" t="s">
        <v>321</v>
      </c>
      <c r="B61" s="4">
        <v>43.116667</v>
      </c>
      <c r="C61" s="4">
        <v>86.8</v>
      </c>
      <c r="D61" t="s">
        <v>410</v>
      </c>
      <c r="E61">
        <v>3800</v>
      </c>
      <c r="F61">
        <v>2450</v>
      </c>
      <c r="G61" t="s">
        <v>370</v>
      </c>
      <c r="H61" t="s">
        <v>343</v>
      </c>
      <c r="I61" t="s">
        <v>434</v>
      </c>
      <c r="J61" t="s">
        <v>6</v>
      </c>
      <c r="K61" t="s">
        <v>6</v>
      </c>
      <c r="L61" t="s">
        <v>21</v>
      </c>
      <c r="M61" t="s">
        <v>102</v>
      </c>
      <c r="N61" s="9">
        <v>8.0177730514310657</v>
      </c>
      <c r="O61">
        <v>0.24977109384385449</v>
      </c>
      <c r="P61">
        <f t="shared" si="2"/>
        <v>3.1152178072597562E-2</v>
      </c>
      <c r="Q61">
        <v>0.16300000000000001</v>
      </c>
      <c r="S61" t="s">
        <v>323</v>
      </c>
      <c r="T61" t="s">
        <v>349</v>
      </c>
    </row>
    <row r="62" spans="1:20" x14ac:dyDescent="0.25">
      <c r="A62" t="s">
        <v>321</v>
      </c>
      <c r="B62" s="4">
        <v>43.116667</v>
      </c>
      <c r="C62" s="4">
        <v>86.8</v>
      </c>
      <c r="D62" t="s">
        <v>410</v>
      </c>
      <c r="E62">
        <v>3800</v>
      </c>
      <c r="F62">
        <v>2450</v>
      </c>
      <c r="G62" t="s">
        <v>370</v>
      </c>
      <c r="H62" t="s">
        <v>343</v>
      </c>
      <c r="I62" t="s">
        <v>434</v>
      </c>
      <c r="J62" t="s">
        <v>6</v>
      </c>
      <c r="K62" t="s">
        <v>6</v>
      </c>
      <c r="L62" t="s">
        <v>21</v>
      </c>
      <c r="M62" t="s">
        <v>103</v>
      </c>
      <c r="N62" s="9">
        <v>65.237142087482312</v>
      </c>
      <c r="O62">
        <v>1.9232442406847607</v>
      </c>
      <c r="P62">
        <f t="shared" si="2"/>
        <v>2.9480816895775579E-2</v>
      </c>
      <c r="Q62">
        <v>0.16</v>
      </c>
      <c r="S62" t="s">
        <v>323</v>
      </c>
      <c r="T62" t="s">
        <v>349</v>
      </c>
    </row>
    <row r="63" spans="1:20" x14ac:dyDescent="0.25">
      <c r="A63" t="s">
        <v>321</v>
      </c>
      <c r="B63" s="4">
        <v>43.116667</v>
      </c>
      <c r="C63" s="4">
        <v>86.8</v>
      </c>
      <c r="D63" t="s">
        <v>410</v>
      </c>
      <c r="E63">
        <v>3800</v>
      </c>
      <c r="F63">
        <v>2450</v>
      </c>
      <c r="G63" t="s">
        <v>370</v>
      </c>
      <c r="H63" t="s">
        <v>343</v>
      </c>
      <c r="I63" t="s">
        <v>434</v>
      </c>
      <c r="J63" t="s">
        <v>6</v>
      </c>
      <c r="K63" t="s">
        <v>6</v>
      </c>
      <c r="L63" t="s">
        <v>21</v>
      </c>
      <c r="M63" t="s">
        <v>104</v>
      </c>
      <c r="N63" s="9">
        <v>9.2145894948688323</v>
      </c>
      <c r="O63">
        <v>0.39723965876976947</v>
      </c>
      <c r="P63">
        <f t="shared" si="2"/>
        <v>4.3109859532101065E-2</v>
      </c>
      <c r="Q63">
        <v>0.151</v>
      </c>
      <c r="R63">
        <v>10.962754743499318</v>
      </c>
      <c r="S63" t="s">
        <v>323</v>
      </c>
      <c r="T63" t="s">
        <v>349</v>
      </c>
    </row>
    <row r="64" spans="1:20" x14ac:dyDescent="0.25">
      <c r="A64" t="s">
        <v>321</v>
      </c>
      <c r="B64" s="4">
        <v>43.116667</v>
      </c>
      <c r="C64" s="4">
        <v>86.8</v>
      </c>
      <c r="D64" t="s">
        <v>410</v>
      </c>
      <c r="E64">
        <v>3800</v>
      </c>
      <c r="F64">
        <v>2450</v>
      </c>
      <c r="G64" t="s">
        <v>370</v>
      </c>
      <c r="H64" t="s">
        <v>343</v>
      </c>
      <c r="I64" t="s">
        <v>434</v>
      </c>
      <c r="J64" t="s">
        <v>6</v>
      </c>
      <c r="K64" t="s">
        <v>6</v>
      </c>
      <c r="L64" t="s">
        <v>21</v>
      </c>
      <c r="M64" t="s">
        <v>105</v>
      </c>
      <c r="N64" s="9">
        <v>5.8825023702770309</v>
      </c>
      <c r="O64">
        <v>0.21143773215563444</v>
      </c>
      <c r="P64">
        <f t="shared" si="2"/>
        <v>3.5943501395593484E-2</v>
      </c>
      <c r="Q64">
        <v>0.184</v>
      </c>
      <c r="R64">
        <v>12.672332389047162</v>
      </c>
      <c r="S64" t="s">
        <v>323</v>
      </c>
      <c r="T64" t="s">
        <v>349</v>
      </c>
    </row>
    <row r="65" spans="1:20" x14ac:dyDescent="0.25">
      <c r="A65" t="s">
        <v>321</v>
      </c>
      <c r="B65" s="4">
        <v>43.116667</v>
      </c>
      <c r="C65" s="4">
        <v>86.8</v>
      </c>
      <c r="D65" t="s">
        <v>410</v>
      </c>
      <c r="E65">
        <v>3800</v>
      </c>
      <c r="F65">
        <v>2450</v>
      </c>
      <c r="G65" t="s">
        <v>370</v>
      </c>
      <c r="H65" t="s">
        <v>343</v>
      </c>
      <c r="I65" t="s">
        <v>434</v>
      </c>
      <c r="J65" t="s">
        <v>6</v>
      </c>
      <c r="K65" t="s">
        <v>6</v>
      </c>
      <c r="L65" t="s">
        <v>21</v>
      </c>
      <c r="M65" t="s">
        <v>106</v>
      </c>
      <c r="N65" s="9">
        <v>2.9692466218108882</v>
      </c>
      <c r="Q65">
        <v>0.16900000000000001</v>
      </c>
      <c r="R65">
        <v>10.865333569280679</v>
      </c>
      <c r="S65" t="s">
        <v>323</v>
      </c>
      <c r="T65" t="s">
        <v>349</v>
      </c>
    </row>
    <row r="66" spans="1:20" x14ac:dyDescent="0.25">
      <c r="A66" t="s">
        <v>321</v>
      </c>
      <c r="B66" s="4">
        <v>43.116667</v>
      </c>
      <c r="C66" s="4">
        <v>86.8</v>
      </c>
      <c r="D66" t="s">
        <v>410</v>
      </c>
      <c r="E66">
        <v>3800</v>
      </c>
      <c r="F66">
        <v>2450</v>
      </c>
      <c r="G66" t="s">
        <v>370</v>
      </c>
      <c r="H66" t="s">
        <v>343</v>
      </c>
      <c r="I66" t="s">
        <v>434</v>
      </c>
      <c r="J66" t="s">
        <v>6</v>
      </c>
      <c r="K66" t="s">
        <v>6</v>
      </c>
      <c r="L66" t="s">
        <v>21</v>
      </c>
      <c r="M66" t="s">
        <v>107</v>
      </c>
      <c r="N66" s="9">
        <v>3.6638298832855369</v>
      </c>
      <c r="O66">
        <v>1.6075180101524575E-2</v>
      </c>
      <c r="P66">
        <f>O66/N66</f>
        <v>4.3875345236032539E-3</v>
      </c>
      <c r="Q66">
        <v>0.17799999999999999</v>
      </c>
      <c r="R66">
        <v>8.9285714285709261</v>
      </c>
      <c r="S66" t="s">
        <v>323</v>
      </c>
      <c r="T66" t="s">
        <v>349</v>
      </c>
    </row>
    <row r="67" spans="1:20" x14ac:dyDescent="0.25">
      <c r="A67" t="s">
        <v>321</v>
      </c>
      <c r="B67" s="4">
        <v>43.116667</v>
      </c>
      <c r="C67" s="4">
        <v>86.8</v>
      </c>
      <c r="D67" t="s">
        <v>410</v>
      </c>
      <c r="E67">
        <v>3800</v>
      </c>
      <c r="F67">
        <v>2450</v>
      </c>
      <c r="G67" t="s">
        <v>370</v>
      </c>
      <c r="H67" t="s">
        <v>343</v>
      </c>
      <c r="I67" t="s">
        <v>434</v>
      </c>
      <c r="J67" t="s">
        <v>6</v>
      </c>
      <c r="K67" t="s">
        <v>6</v>
      </c>
      <c r="L67" t="s">
        <v>21</v>
      </c>
      <c r="M67" t="s">
        <v>108</v>
      </c>
      <c r="N67" s="9">
        <v>9.2032917114999933</v>
      </c>
      <c r="O67">
        <v>0.2197072291870025</v>
      </c>
      <c r="P67">
        <f>O67/N67</f>
        <v>2.387267904509284E-2</v>
      </c>
      <c r="Q67">
        <v>0.17699999999999999</v>
      </c>
      <c r="R67">
        <v>10.000000000000009</v>
      </c>
      <c r="S67" t="s">
        <v>323</v>
      </c>
      <c r="T67" t="s">
        <v>349</v>
      </c>
    </row>
    <row r="68" spans="1:20" x14ac:dyDescent="0.25">
      <c r="A68" t="s">
        <v>321</v>
      </c>
      <c r="B68" s="4">
        <v>43.116667</v>
      </c>
      <c r="C68" s="4">
        <v>86.8</v>
      </c>
      <c r="D68" t="s">
        <v>410</v>
      </c>
      <c r="E68">
        <v>3800</v>
      </c>
      <c r="F68">
        <v>2450</v>
      </c>
      <c r="G68" t="s">
        <v>370</v>
      </c>
      <c r="H68" t="s">
        <v>343</v>
      </c>
      <c r="I68" t="s">
        <v>434</v>
      </c>
      <c r="J68" t="s">
        <v>6</v>
      </c>
      <c r="K68" t="s">
        <v>6</v>
      </c>
      <c r="L68" t="s">
        <v>21</v>
      </c>
      <c r="M68" t="s">
        <v>109</v>
      </c>
      <c r="N68" s="9">
        <v>4.5802785138648741</v>
      </c>
      <c r="O68">
        <v>0.13970348408302447</v>
      </c>
      <c r="P68">
        <f>O68/N68</f>
        <v>3.0501089324618733E-2</v>
      </c>
      <c r="Q68">
        <v>0.17399999999999999</v>
      </c>
      <c r="R68">
        <v>11.696252465482962</v>
      </c>
      <c r="S68" t="s">
        <v>323</v>
      </c>
      <c r="T68" t="s">
        <v>349</v>
      </c>
    </row>
    <row r="69" spans="1:20" x14ac:dyDescent="0.25">
      <c r="A69" t="s">
        <v>321</v>
      </c>
      <c r="B69" s="4">
        <v>43.116667</v>
      </c>
      <c r="C69" s="4">
        <v>86.8</v>
      </c>
      <c r="D69" t="s">
        <v>410</v>
      </c>
      <c r="E69">
        <v>3800</v>
      </c>
      <c r="F69">
        <v>2450</v>
      </c>
      <c r="G69" t="s">
        <v>370</v>
      </c>
      <c r="H69" t="s">
        <v>343</v>
      </c>
      <c r="I69" t="s">
        <v>434</v>
      </c>
      <c r="J69" t="s">
        <v>6</v>
      </c>
      <c r="K69" t="s">
        <v>6</v>
      </c>
      <c r="L69" t="s">
        <v>21</v>
      </c>
      <c r="M69" t="s">
        <v>110</v>
      </c>
      <c r="N69" s="9">
        <v>15.756273624239462</v>
      </c>
      <c r="O69">
        <v>0.66613332684214188</v>
      </c>
      <c r="P69">
        <f>O69/N69</f>
        <v>4.2277339346110485E-2</v>
      </c>
      <c r="Q69">
        <v>0.17100000000000001</v>
      </c>
      <c r="R69">
        <v>11.335740072202356</v>
      </c>
      <c r="S69" t="s">
        <v>323</v>
      </c>
      <c r="T69" t="s">
        <v>349</v>
      </c>
    </row>
    <row r="70" spans="1:20" x14ac:dyDescent="0.25">
      <c r="A70" t="s">
        <v>321</v>
      </c>
      <c r="B70" s="4">
        <v>43.116667</v>
      </c>
      <c r="C70" s="4">
        <v>86.8</v>
      </c>
      <c r="D70" t="s">
        <v>410</v>
      </c>
      <c r="E70">
        <v>3800</v>
      </c>
      <c r="F70">
        <v>2450</v>
      </c>
      <c r="G70" t="s">
        <v>370</v>
      </c>
      <c r="H70" t="s">
        <v>343</v>
      </c>
      <c r="I70" t="s">
        <v>434</v>
      </c>
      <c r="J70" t="s">
        <v>6</v>
      </c>
      <c r="K70" t="s">
        <v>6</v>
      </c>
      <c r="L70" t="s">
        <v>21</v>
      </c>
      <c r="M70" t="s">
        <v>218</v>
      </c>
      <c r="N70" s="9">
        <v>1.7355883021542136</v>
      </c>
      <c r="Q70">
        <v>0.186</v>
      </c>
      <c r="R70">
        <v>9.0528781793839297</v>
      </c>
      <c r="S70" t="s">
        <v>323</v>
      </c>
      <c r="T70" t="s">
        <v>349</v>
      </c>
    </row>
    <row r="71" spans="1:20" x14ac:dyDescent="0.25">
      <c r="A71" t="s">
        <v>321</v>
      </c>
      <c r="B71" s="4">
        <v>43.116667</v>
      </c>
      <c r="C71" s="4">
        <v>86.8</v>
      </c>
      <c r="D71" t="s">
        <v>410</v>
      </c>
      <c r="E71">
        <v>3800</v>
      </c>
      <c r="F71">
        <v>2450</v>
      </c>
      <c r="G71" t="s">
        <v>370</v>
      </c>
      <c r="H71" t="s">
        <v>343</v>
      </c>
      <c r="I71" t="s">
        <v>434</v>
      </c>
      <c r="J71" t="s">
        <v>6</v>
      </c>
      <c r="K71" t="s">
        <v>6</v>
      </c>
      <c r="L71" t="s">
        <v>21</v>
      </c>
      <c r="M71" t="s">
        <v>111</v>
      </c>
      <c r="N71" s="9">
        <v>3.2317004883102993</v>
      </c>
      <c r="Q71">
        <v>0.17100000000000001</v>
      </c>
      <c r="R71">
        <v>9.7470817120624798</v>
      </c>
      <c r="S71" t="s">
        <v>323</v>
      </c>
      <c r="T71" t="s">
        <v>349</v>
      </c>
    </row>
    <row r="72" spans="1:20" x14ac:dyDescent="0.25">
      <c r="A72" t="s">
        <v>321</v>
      </c>
      <c r="B72" s="4">
        <v>43.116667</v>
      </c>
      <c r="C72" s="4">
        <v>86.8</v>
      </c>
      <c r="D72" t="s">
        <v>410</v>
      </c>
      <c r="E72">
        <v>3800</v>
      </c>
      <c r="F72">
        <v>2450</v>
      </c>
      <c r="G72" t="s">
        <v>370</v>
      </c>
      <c r="H72" t="s">
        <v>343</v>
      </c>
      <c r="I72" t="s">
        <v>434</v>
      </c>
      <c r="J72" t="s">
        <v>6</v>
      </c>
      <c r="K72" t="s">
        <v>6</v>
      </c>
      <c r="L72" t="s">
        <v>21</v>
      </c>
      <c r="M72" t="s">
        <v>112</v>
      </c>
      <c r="N72" s="9">
        <v>1.3047909484232156</v>
      </c>
      <c r="Q72">
        <v>0.17100000000000001</v>
      </c>
      <c r="R72">
        <v>8.5505562012287566</v>
      </c>
      <c r="S72" t="s">
        <v>323</v>
      </c>
      <c r="T72" t="s">
        <v>349</v>
      </c>
    </row>
    <row r="73" spans="1:20" x14ac:dyDescent="0.25">
      <c r="A73" t="s">
        <v>321</v>
      </c>
      <c r="B73" s="4">
        <v>43.116667</v>
      </c>
      <c r="C73" s="4">
        <v>86.8</v>
      </c>
      <c r="D73" t="s">
        <v>410</v>
      </c>
      <c r="E73">
        <v>3800</v>
      </c>
      <c r="F73">
        <v>2450</v>
      </c>
      <c r="G73" t="s">
        <v>370</v>
      </c>
      <c r="H73" t="s">
        <v>343</v>
      </c>
      <c r="I73" t="s">
        <v>434</v>
      </c>
      <c r="J73" t="s">
        <v>6</v>
      </c>
      <c r="K73" t="s">
        <v>6</v>
      </c>
      <c r="L73" t="s">
        <v>21</v>
      </c>
      <c r="M73" t="s">
        <v>113</v>
      </c>
      <c r="N73" s="9">
        <v>1.0484969884924631</v>
      </c>
      <c r="Q73">
        <v>0.193</v>
      </c>
      <c r="R73">
        <v>8.9598997493733989</v>
      </c>
      <c r="S73" t="s">
        <v>323</v>
      </c>
      <c r="T73" t="s">
        <v>349</v>
      </c>
    </row>
    <row r="74" spans="1:20" x14ac:dyDescent="0.25">
      <c r="A74" t="s">
        <v>321</v>
      </c>
      <c r="B74" s="4">
        <v>43.116667</v>
      </c>
      <c r="C74" s="4">
        <v>86.8</v>
      </c>
      <c r="D74" t="s">
        <v>410</v>
      </c>
      <c r="E74">
        <v>3800</v>
      </c>
      <c r="F74">
        <v>2450</v>
      </c>
      <c r="G74" t="s">
        <v>370</v>
      </c>
      <c r="H74" t="s">
        <v>343</v>
      </c>
      <c r="I74" t="s">
        <v>434</v>
      </c>
      <c r="J74" t="s">
        <v>6</v>
      </c>
      <c r="K74" t="s">
        <v>6</v>
      </c>
      <c r="L74" t="s">
        <v>21</v>
      </c>
      <c r="M74" t="s">
        <v>114</v>
      </c>
      <c r="N74" s="9">
        <v>0.70795702274480998</v>
      </c>
      <c r="Q74">
        <v>0.17399999999999999</v>
      </c>
      <c r="R74">
        <v>11.778335586020516</v>
      </c>
      <c r="S74" t="s">
        <v>323</v>
      </c>
      <c r="T74" t="s">
        <v>349</v>
      </c>
    </row>
    <row r="75" spans="1:20" x14ac:dyDescent="0.25">
      <c r="A75" t="s">
        <v>321</v>
      </c>
      <c r="B75" s="4">
        <v>43.116667</v>
      </c>
      <c r="C75" s="4">
        <v>86.8</v>
      </c>
      <c r="D75" t="s">
        <v>410</v>
      </c>
      <c r="E75">
        <v>3800</v>
      </c>
      <c r="F75">
        <v>2450</v>
      </c>
      <c r="G75" t="s">
        <v>370</v>
      </c>
      <c r="H75" t="s">
        <v>343</v>
      </c>
      <c r="I75" t="s">
        <v>434</v>
      </c>
      <c r="J75" t="s">
        <v>6</v>
      </c>
      <c r="K75" t="s">
        <v>6</v>
      </c>
      <c r="L75" t="s">
        <v>21</v>
      </c>
      <c r="M75" t="s">
        <v>115</v>
      </c>
      <c r="N75" s="9">
        <v>1.256468289193799</v>
      </c>
      <c r="Q75">
        <v>0.17799999999999999</v>
      </c>
      <c r="R75">
        <v>9.296046287367643</v>
      </c>
      <c r="S75" t="s">
        <v>323</v>
      </c>
      <c r="T75" t="s">
        <v>349</v>
      </c>
    </row>
    <row r="76" spans="1:20" x14ac:dyDescent="0.25">
      <c r="A76" t="s">
        <v>321</v>
      </c>
      <c r="B76" s="4">
        <v>43.116667</v>
      </c>
      <c r="C76" s="4">
        <v>86.8</v>
      </c>
      <c r="D76" t="s">
        <v>410</v>
      </c>
      <c r="E76">
        <v>3800</v>
      </c>
      <c r="F76">
        <v>2450</v>
      </c>
      <c r="G76" t="s">
        <v>370</v>
      </c>
      <c r="H76" t="s">
        <v>343</v>
      </c>
      <c r="I76" t="s">
        <v>434</v>
      </c>
      <c r="J76" t="s">
        <v>6</v>
      </c>
      <c r="K76" t="s">
        <v>6</v>
      </c>
      <c r="L76" t="s">
        <v>21</v>
      </c>
      <c r="M76" t="s">
        <v>116</v>
      </c>
      <c r="N76" s="9">
        <v>0.73931981792295443</v>
      </c>
      <c r="Q76">
        <v>0.19900000000000001</v>
      </c>
      <c r="R76">
        <v>9.4387294712143532</v>
      </c>
      <c r="S76" t="s">
        <v>323</v>
      </c>
      <c r="T76" t="s">
        <v>349</v>
      </c>
    </row>
    <row r="77" spans="1:20" x14ac:dyDescent="0.25">
      <c r="A77" t="s">
        <v>321</v>
      </c>
      <c r="B77" s="4">
        <v>43.116667</v>
      </c>
      <c r="C77" s="4">
        <v>86.8</v>
      </c>
      <c r="D77" t="s">
        <v>410</v>
      </c>
      <c r="E77">
        <v>3800</v>
      </c>
      <c r="F77">
        <v>2450</v>
      </c>
      <c r="G77" t="s">
        <v>370</v>
      </c>
      <c r="H77" t="s">
        <v>343</v>
      </c>
      <c r="I77" t="s">
        <v>434</v>
      </c>
      <c r="J77" t="s">
        <v>6</v>
      </c>
      <c r="K77" t="s">
        <v>6</v>
      </c>
      <c r="L77" t="s">
        <v>21</v>
      </c>
      <c r="M77" t="s">
        <v>117</v>
      </c>
      <c r="N77" s="9">
        <v>3.4002321503925685</v>
      </c>
      <c r="O77">
        <v>0.12924678012390137</v>
      </c>
      <c r="P77">
        <f>O77/N77</f>
        <v>3.8011163475699557E-2</v>
      </c>
      <c r="Q77">
        <v>0.157</v>
      </c>
      <c r="R77">
        <v>12.616411878404422</v>
      </c>
      <c r="S77" t="s">
        <v>323</v>
      </c>
      <c r="T77" t="s">
        <v>349</v>
      </c>
    </row>
    <row r="78" spans="1:20" x14ac:dyDescent="0.25">
      <c r="A78" t="s">
        <v>321</v>
      </c>
      <c r="B78" s="4">
        <v>43.116667</v>
      </c>
      <c r="C78" s="4">
        <v>86.8</v>
      </c>
      <c r="D78" t="s">
        <v>410</v>
      </c>
      <c r="E78">
        <v>3800</v>
      </c>
      <c r="F78">
        <v>2450</v>
      </c>
      <c r="G78" t="s">
        <v>370</v>
      </c>
      <c r="H78" t="s">
        <v>343</v>
      </c>
      <c r="I78" t="s">
        <v>434</v>
      </c>
      <c r="J78" t="s">
        <v>6</v>
      </c>
      <c r="K78" t="s">
        <v>6</v>
      </c>
      <c r="L78" t="s">
        <v>21</v>
      </c>
      <c r="M78" t="s">
        <v>118</v>
      </c>
      <c r="N78" s="9">
        <v>0.94076218582597448</v>
      </c>
      <c r="O78">
        <v>6.7675743756361109E-2</v>
      </c>
      <c r="P78">
        <f>O78/N78</f>
        <v>7.1937142857142866E-2</v>
      </c>
      <c r="Q78">
        <v>0.189</v>
      </c>
      <c r="R78">
        <v>8.8070059484468164</v>
      </c>
      <c r="S78" t="s">
        <v>323</v>
      </c>
      <c r="T78" t="s">
        <v>349</v>
      </c>
    </row>
    <row r="79" spans="1:20" x14ac:dyDescent="0.25">
      <c r="A79" t="s">
        <v>321</v>
      </c>
      <c r="B79" s="4">
        <v>43.116667</v>
      </c>
      <c r="C79" s="4">
        <v>86.8</v>
      </c>
      <c r="D79" t="s">
        <v>410</v>
      </c>
      <c r="E79">
        <v>3800</v>
      </c>
      <c r="F79">
        <v>2450</v>
      </c>
      <c r="G79" t="s">
        <v>370</v>
      </c>
      <c r="H79" t="s">
        <v>343</v>
      </c>
      <c r="I79" t="s">
        <v>434</v>
      </c>
      <c r="J79" t="s">
        <v>6</v>
      </c>
      <c r="K79" t="s">
        <v>6</v>
      </c>
      <c r="L79" t="s">
        <v>21</v>
      </c>
      <c r="M79" t="s">
        <v>119</v>
      </c>
      <c r="N79" s="9">
        <v>2.5961177363427832</v>
      </c>
      <c r="O79">
        <v>3.9938412553507392E-2</v>
      </c>
      <c r="P79">
        <f>O79/N79</f>
        <v>1.5383898809523811E-2</v>
      </c>
      <c r="Q79">
        <v>0.17699999999999999</v>
      </c>
      <c r="R79">
        <v>10.712372790573479</v>
      </c>
      <c r="S79" t="s">
        <v>323</v>
      </c>
      <c r="T79" t="s">
        <v>349</v>
      </c>
    </row>
    <row r="80" spans="1:20" s="2" customFormat="1" x14ac:dyDescent="0.25">
      <c r="A80" s="2" t="s">
        <v>321</v>
      </c>
      <c r="B80" s="5">
        <v>43.116667</v>
      </c>
      <c r="C80" s="5">
        <v>86.8</v>
      </c>
      <c r="D80" s="2" t="s">
        <v>410</v>
      </c>
      <c r="E80" s="2">
        <v>3800</v>
      </c>
      <c r="F80" s="2">
        <v>2450</v>
      </c>
      <c r="G80" s="2" t="s">
        <v>370</v>
      </c>
      <c r="H80" s="2" t="s">
        <v>343</v>
      </c>
      <c r="I80" s="2" t="s">
        <v>434</v>
      </c>
      <c r="J80" s="2" t="s">
        <v>6</v>
      </c>
      <c r="K80" s="2" t="s">
        <v>6</v>
      </c>
      <c r="L80" s="2" t="s">
        <v>21</v>
      </c>
      <c r="M80" s="2" t="s">
        <v>120</v>
      </c>
      <c r="N80" s="10">
        <v>1.8844397444750685</v>
      </c>
      <c r="Q80" s="2">
        <v>0.159</v>
      </c>
      <c r="R80" s="2">
        <v>7.5431034482761126</v>
      </c>
      <c r="S80" s="2" t="s">
        <v>323</v>
      </c>
      <c r="T80" s="2" t="s">
        <v>349</v>
      </c>
    </row>
    <row r="81" spans="1:20" x14ac:dyDescent="0.25">
      <c r="A81" t="s">
        <v>321</v>
      </c>
      <c r="B81" s="4">
        <v>41.975833000000002</v>
      </c>
      <c r="C81" s="4">
        <v>77.913332999999994</v>
      </c>
      <c r="D81" t="s">
        <v>410</v>
      </c>
      <c r="E81">
        <v>4300</v>
      </c>
      <c r="F81">
        <v>2100</v>
      </c>
      <c r="G81" t="s">
        <v>370</v>
      </c>
      <c r="H81" t="s">
        <v>343</v>
      </c>
      <c r="I81" t="s">
        <v>434</v>
      </c>
      <c r="J81" t="s">
        <v>6</v>
      </c>
      <c r="K81" t="s">
        <v>6</v>
      </c>
      <c r="L81" t="s">
        <v>301</v>
      </c>
      <c r="M81" t="s">
        <v>303</v>
      </c>
      <c r="N81" s="9">
        <v>7.0993282149709982</v>
      </c>
      <c r="O81">
        <v>0.34521046288442481</v>
      </c>
      <c r="P81">
        <f>O81/N81</f>
        <v>4.8625792811839319E-2</v>
      </c>
      <c r="Q81">
        <v>0.158</v>
      </c>
      <c r="R81">
        <v>14.453125000000231</v>
      </c>
      <c r="S81" t="s">
        <v>323</v>
      </c>
      <c r="T81" t="s">
        <v>349</v>
      </c>
    </row>
    <row r="82" spans="1:20" x14ac:dyDescent="0.25">
      <c r="A82" t="s">
        <v>321</v>
      </c>
      <c r="B82" s="4">
        <v>41.975833000000002</v>
      </c>
      <c r="C82" s="4">
        <v>77.913332999999994</v>
      </c>
      <c r="D82" t="s">
        <v>410</v>
      </c>
      <c r="E82">
        <v>4300</v>
      </c>
      <c r="F82">
        <v>2100</v>
      </c>
      <c r="G82" t="s">
        <v>370</v>
      </c>
      <c r="H82" t="s">
        <v>343</v>
      </c>
      <c r="I82" t="s">
        <v>434</v>
      </c>
      <c r="J82" t="s">
        <v>6</v>
      </c>
      <c r="K82" t="s">
        <v>6</v>
      </c>
      <c r="L82" t="s">
        <v>301</v>
      </c>
      <c r="M82" t="s">
        <v>304</v>
      </c>
      <c r="N82" s="9">
        <v>12.585645632931705</v>
      </c>
      <c r="O82">
        <v>0.38936483304793268</v>
      </c>
      <c r="P82">
        <f>O82/N82</f>
        <v>3.0937215650591449E-2</v>
      </c>
      <c r="Q82">
        <v>0.17599999999999999</v>
      </c>
      <c r="R82">
        <v>11.764705882352869</v>
      </c>
      <c r="S82" t="s">
        <v>323</v>
      </c>
      <c r="T82" t="s">
        <v>349</v>
      </c>
    </row>
    <row r="83" spans="1:20" x14ac:dyDescent="0.25">
      <c r="A83" t="s">
        <v>321</v>
      </c>
      <c r="B83" s="4">
        <v>41.975833000000002</v>
      </c>
      <c r="C83" s="4">
        <v>77.913332999999994</v>
      </c>
      <c r="D83" t="s">
        <v>410</v>
      </c>
      <c r="E83">
        <v>4300</v>
      </c>
      <c r="F83">
        <v>2100</v>
      </c>
      <c r="G83" t="s">
        <v>370</v>
      </c>
      <c r="H83" t="s">
        <v>343</v>
      </c>
      <c r="I83" t="s">
        <v>434</v>
      </c>
      <c r="J83" t="s">
        <v>6</v>
      </c>
      <c r="K83" t="s">
        <v>6</v>
      </c>
      <c r="L83" t="s">
        <v>301</v>
      </c>
      <c r="M83" t="s">
        <v>305</v>
      </c>
      <c r="N83" s="9">
        <v>9.2269785502959909</v>
      </c>
      <c r="O83">
        <v>0.4352348372781128</v>
      </c>
      <c r="P83">
        <f>O83/N83</f>
        <v>4.716981132075472E-2</v>
      </c>
      <c r="Q83">
        <v>0.16800000000000001</v>
      </c>
      <c r="R83">
        <v>8.0769230769231264</v>
      </c>
      <c r="S83" t="s">
        <v>323</v>
      </c>
      <c r="T83" t="s">
        <v>349</v>
      </c>
    </row>
    <row r="84" spans="1:20" s="2" customFormat="1" x14ac:dyDescent="0.25">
      <c r="A84" s="2" t="s">
        <v>321</v>
      </c>
      <c r="B84" s="5">
        <v>41.975833000000002</v>
      </c>
      <c r="C84" s="5">
        <v>77.913332999999994</v>
      </c>
      <c r="D84" s="2" t="s">
        <v>410</v>
      </c>
      <c r="E84" s="2">
        <v>4300</v>
      </c>
      <c r="F84" s="2">
        <v>2100</v>
      </c>
      <c r="G84" s="2" t="s">
        <v>370</v>
      </c>
      <c r="H84" s="2" t="s">
        <v>343</v>
      </c>
      <c r="I84" s="2" t="s">
        <v>434</v>
      </c>
      <c r="J84" s="2" t="s">
        <v>6</v>
      </c>
      <c r="K84" s="2" t="s">
        <v>6</v>
      </c>
      <c r="L84" s="2" t="s">
        <v>301</v>
      </c>
      <c r="M84" s="2" t="s">
        <v>302</v>
      </c>
      <c r="N84" s="10">
        <v>4.2779801174497125</v>
      </c>
      <c r="O84" s="2">
        <v>0.17974706375839128</v>
      </c>
      <c r="P84" s="2">
        <f>O84/N84</f>
        <v>4.2016806722689072E-2</v>
      </c>
      <c r="Q84" s="2">
        <v>0.16900000000000001</v>
      </c>
      <c r="R84" s="2">
        <v>6.6000000000002501</v>
      </c>
      <c r="S84" s="2" t="s">
        <v>323</v>
      </c>
      <c r="T84" s="2" t="s">
        <v>349</v>
      </c>
    </row>
    <row r="85" spans="1:20" x14ac:dyDescent="0.25">
      <c r="A85" t="s">
        <v>321</v>
      </c>
      <c r="B85" s="4">
        <v>62.583333000000003</v>
      </c>
      <c r="C85" s="4">
        <v>140.85</v>
      </c>
      <c r="D85" t="s">
        <v>377</v>
      </c>
      <c r="E85">
        <v>2100</v>
      </c>
      <c r="F85">
        <v>380</v>
      </c>
      <c r="G85" t="s">
        <v>370</v>
      </c>
      <c r="H85" t="s">
        <v>343</v>
      </c>
      <c r="I85" t="s">
        <v>434</v>
      </c>
      <c r="J85" t="s">
        <v>7</v>
      </c>
      <c r="K85" t="s">
        <v>7</v>
      </c>
      <c r="L85" t="s">
        <v>22</v>
      </c>
      <c r="M85" t="s">
        <v>121</v>
      </c>
      <c r="N85" s="9">
        <v>0.10514200065688083</v>
      </c>
      <c r="Q85">
        <v>0.151</v>
      </c>
      <c r="R85">
        <v>3.7433155080207956</v>
      </c>
      <c r="S85" t="s">
        <v>323</v>
      </c>
      <c r="T85" t="s">
        <v>349</v>
      </c>
    </row>
    <row r="86" spans="1:20" x14ac:dyDescent="0.25">
      <c r="A86" t="s">
        <v>321</v>
      </c>
      <c r="B86" s="4">
        <v>62.583333000000003</v>
      </c>
      <c r="C86" s="4">
        <v>140.85</v>
      </c>
      <c r="D86" t="s">
        <v>377</v>
      </c>
      <c r="E86">
        <v>2100</v>
      </c>
      <c r="F86">
        <v>380</v>
      </c>
      <c r="G86" t="s">
        <v>370</v>
      </c>
      <c r="H86" t="s">
        <v>343</v>
      </c>
      <c r="I86" t="s">
        <v>434</v>
      </c>
      <c r="J86" t="s">
        <v>7</v>
      </c>
      <c r="K86" t="s">
        <v>7</v>
      </c>
      <c r="L86" t="s">
        <v>22</v>
      </c>
      <c r="M86" t="s">
        <v>122</v>
      </c>
      <c r="N86" s="9">
        <v>0.60207064269404742</v>
      </c>
      <c r="Q86">
        <v>0.16700000000000001</v>
      </c>
      <c r="R86">
        <v>10.474234503360872</v>
      </c>
      <c r="S86" t="s">
        <v>323</v>
      </c>
      <c r="T86" t="s">
        <v>349</v>
      </c>
    </row>
    <row r="87" spans="1:20" x14ac:dyDescent="0.25">
      <c r="A87" t="s">
        <v>321</v>
      </c>
      <c r="B87" s="4">
        <v>62.583333000000003</v>
      </c>
      <c r="C87" s="4">
        <v>140.85</v>
      </c>
      <c r="D87" t="s">
        <v>377</v>
      </c>
      <c r="E87">
        <v>2100</v>
      </c>
      <c r="F87">
        <v>380</v>
      </c>
      <c r="G87" t="s">
        <v>370</v>
      </c>
      <c r="H87" t="s">
        <v>343</v>
      </c>
      <c r="I87" t="s">
        <v>434</v>
      </c>
      <c r="J87" t="s">
        <v>7</v>
      </c>
      <c r="K87" t="s">
        <v>7</v>
      </c>
      <c r="L87" t="s">
        <v>22</v>
      </c>
      <c r="M87" t="s">
        <v>123</v>
      </c>
      <c r="N87" s="9">
        <v>1.8204538468360982</v>
      </c>
      <c r="O87">
        <v>0.16668428400115087</v>
      </c>
      <c r="P87">
        <f t="shared" ref="P87:P94" si="3">O87/N87</f>
        <v>9.1561938958707387E-2</v>
      </c>
      <c r="Q87">
        <v>0.13500000000000001</v>
      </c>
      <c r="R87">
        <v>12.698412698413241</v>
      </c>
      <c r="S87" t="s">
        <v>323</v>
      </c>
      <c r="T87" t="s">
        <v>349</v>
      </c>
    </row>
    <row r="88" spans="1:20" x14ac:dyDescent="0.25">
      <c r="A88" t="s">
        <v>321</v>
      </c>
      <c r="B88" s="4">
        <v>62.583333000000003</v>
      </c>
      <c r="C88" s="4">
        <v>140.85</v>
      </c>
      <c r="D88" t="s">
        <v>377</v>
      </c>
      <c r="E88">
        <v>2100</v>
      </c>
      <c r="F88">
        <v>380</v>
      </c>
      <c r="G88" t="s">
        <v>370</v>
      </c>
      <c r="H88" t="s">
        <v>343</v>
      </c>
      <c r="I88" t="s">
        <v>434</v>
      </c>
      <c r="J88" t="s">
        <v>7</v>
      </c>
      <c r="K88" t="s">
        <v>7</v>
      </c>
      <c r="L88" t="s">
        <v>22</v>
      </c>
      <c r="M88" t="s">
        <v>124</v>
      </c>
      <c r="N88" s="9">
        <v>2.2744952244624947</v>
      </c>
      <c r="O88">
        <v>0.20975172098789574</v>
      </c>
      <c r="P88">
        <f t="shared" si="3"/>
        <v>9.2219020172910657E-2</v>
      </c>
      <c r="Q88">
        <v>0.14299999999999999</v>
      </c>
      <c r="R88">
        <v>13.440562026252731</v>
      </c>
      <c r="S88" t="s">
        <v>323</v>
      </c>
      <c r="T88" t="s">
        <v>349</v>
      </c>
    </row>
    <row r="89" spans="1:20" x14ac:dyDescent="0.25">
      <c r="A89" t="s">
        <v>321</v>
      </c>
      <c r="B89" s="4">
        <v>62.583333000000003</v>
      </c>
      <c r="C89" s="4">
        <v>140.85</v>
      </c>
      <c r="D89" t="s">
        <v>377</v>
      </c>
      <c r="E89">
        <v>2100</v>
      </c>
      <c r="F89">
        <v>380</v>
      </c>
      <c r="G89" t="s">
        <v>370</v>
      </c>
      <c r="H89" t="s">
        <v>343</v>
      </c>
      <c r="I89" t="s">
        <v>434</v>
      </c>
      <c r="J89" t="s">
        <v>7</v>
      </c>
      <c r="K89" t="s">
        <v>7</v>
      </c>
      <c r="L89" t="s">
        <v>22</v>
      </c>
      <c r="M89" t="s">
        <v>125</v>
      </c>
      <c r="N89" s="9">
        <v>34.995647657098409</v>
      </c>
      <c r="O89">
        <v>2.6991077307754141</v>
      </c>
      <c r="P89">
        <f t="shared" si="3"/>
        <v>7.712695467797509E-2</v>
      </c>
      <c r="Q89">
        <v>0.14299999999999999</v>
      </c>
      <c r="R89">
        <v>12.075332348596261</v>
      </c>
      <c r="S89" t="s">
        <v>323</v>
      </c>
      <c r="T89" t="s">
        <v>349</v>
      </c>
    </row>
    <row r="90" spans="1:20" x14ac:dyDescent="0.25">
      <c r="A90" t="s">
        <v>321</v>
      </c>
      <c r="B90" s="4">
        <v>62.583333000000003</v>
      </c>
      <c r="C90" s="4">
        <v>140.85</v>
      </c>
      <c r="D90" t="s">
        <v>377</v>
      </c>
      <c r="E90">
        <v>2100</v>
      </c>
      <c r="F90">
        <v>380</v>
      </c>
      <c r="G90" t="s">
        <v>370</v>
      </c>
      <c r="H90" t="s">
        <v>343</v>
      </c>
      <c r="I90" t="s">
        <v>434</v>
      </c>
      <c r="J90" t="s">
        <v>7</v>
      </c>
      <c r="K90" t="s">
        <v>7</v>
      </c>
      <c r="L90" t="s">
        <v>22</v>
      </c>
      <c r="M90" t="s">
        <v>126</v>
      </c>
      <c r="N90" s="9">
        <v>13.002939666650745</v>
      </c>
      <c r="O90">
        <v>1.1712206685034678</v>
      </c>
      <c r="P90">
        <f t="shared" si="3"/>
        <v>9.0073529411764705E-2</v>
      </c>
      <c r="Q90">
        <v>0.17299999999999999</v>
      </c>
      <c r="R90">
        <v>14.346590909089565</v>
      </c>
      <c r="S90" t="s">
        <v>323</v>
      </c>
      <c r="T90" t="s">
        <v>349</v>
      </c>
    </row>
    <row r="91" spans="1:20" x14ac:dyDescent="0.25">
      <c r="A91" t="s">
        <v>321</v>
      </c>
      <c r="B91" s="4">
        <v>62.583333000000003</v>
      </c>
      <c r="C91" s="4">
        <v>140.85</v>
      </c>
      <c r="D91" t="s">
        <v>377</v>
      </c>
      <c r="E91">
        <v>2100</v>
      </c>
      <c r="F91">
        <v>380</v>
      </c>
      <c r="G91" t="s">
        <v>370</v>
      </c>
      <c r="H91" t="s">
        <v>343</v>
      </c>
      <c r="I91" t="s">
        <v>434</v>
      </c>
      <c r="J91" t="s">
        <v>7</v>
      </c>
      <c r="K91" t="s">
        <v>7</v>
      </c>
      <c r="L91" t="s">
        <v>22</v>
      </c>
      <c r="M91" t="s">
        <v>130</v>
      </c>
      <c r="N91" s="9">
        <v>8.5261222661742034E-2</v>
      </c>
      <c r="O91">
        <v>3.5525509442392513E-3</v>
      </c>
      <c r="P91">
        <f t="shared" si="3"/>
        <v>4.1666666666666664E-2</v>
      </c>
      <c r="Q91">
        <v>0.217</v>
      </c>
      <c r="R91">
        <v>3.5993740219092367</v>
      </c>
      <c r="S91" t="s">
        <v>323</v>
      </c>
      <c r="T91" t="s">
        <v>349</v>
      </c>
    </row>
    <row r="92" spans="1:20" x14ac:dyDescent="0.25">
      <c r="A92" t="s">
        <v>321</v>
      </c>
      <c r="B92" s="4">
        <v>62.583333000000003</v>
      </c>
      <c r="C92" s="4">
        <v>140.85</v>
      </c>
      <c r="D92" t="s">
        <v>377</v>
      </c>
      <c r="E92">
        <v>2100</v>
      </c>
      <c r="F92">
        <v>380</v>
      </c>
      <c r="G92" t="s">
        <v>370</v>
      </c>
      <c r="H92" t="s">
        <v>343</v>
      </c>
      <c r="I92" t="s">
        <v>434</v>
      </c>
      <c r="J92" t="s">
        <v>7</v>
      </c>
      <c r="K92" t="s">
        <v>7</v>
      </c>
      <c r="L92" t="s">
        <v>22</v>
      </c>
      <c r="M92" t="s">
        <v>129</v>
      </c>
      <c r="N92" s="9">
        <v>0.40183446259276029</v>
      </c>
      <c r="O92">
        <v>3.3889653471678577E-2</v>
      </c>
      <c r="P92">
        <f t="shared" si="3"/>
        <v>8.4337349397590355E-2</v>
      </c>
      <c r="Q92">
        <v>0.17299999999999999</v>
      </c>
      <c r="R92">
        <v>16.088328075709772</v>
      </c>
      <c r="S92" t="s">
        <v>323</v>
      </c>
      <c r="T92" t="s">
        <v>349</v>
      </c>
    </row>
    <row r="93" spans="1:20" x14ac:dyDescent="0.25">
      <c r="A93" t="s">
        <v>321</v>
      </c>
      <c r="B93" s="4">
        <v>62.583333000000003</v>
      </c>
      <c r="C93" s="4">
        <v>140.85</v>
      </c>
      <c r="D93" t="s">
        <v>377</v>
      </c>
      <c r="E93">
        <v>2100</v>
      </c>
      <c r="F93">
        <v>380</v>
      </c>
      <c r="G93" t="s">
        <v>370</v>
      </c>
      <c r="H93" t="s">
        <v>343</v>
      </c>
      <c r="I93" t="s">
        <v>434</v>
      </c>
      <c r="J93" t="s">
        <v>7</v>
      </c>
      <c r="K93" t="s">
        <v>7</v>
      </c>
      <c r="L93" t="s">
        <v>22</v>
      </c>
      <c r="M93" t="s">
        <v>128</v>
      </c>
      <c r="N93" s="9">
        <v>9.7511949868112247</v>
      </c>
      <c r="O93">
        <v>0.53034055403251756</v>
      </c>
      <c r="P93">
        <f t="shared" si="3"/>
        <v>5.4387237128353867E-2</v>
      </c>
      <c r="Q93">
        <v>0.15</v>
      </c>
      <c r="R93">
        <v>21.521035598705502</v>
      </c>
      <c r="S93" t="s">
        <v>323</v>
      </c>
      <c r="T93" t="s">
        <v>349</v>
      </c>
    </row>
    <row r="94" spans="1:20" x14ac:dyDescent="0.25">
      <c r="A94" t="s">
        <v>321</v>
      </c>
      <c r="B94" s="4">
        <v>62.583333000000003</v>
      </c>
      <c r="C94" s="4">
        <v>140.85</v>
      </c>
      <c r="D94" t="s">
        <v>377</v>
      </c>
      <c r="E94">
        <v>2100</v>
      </c>
      <c r="F94">
        <v>380</v>
      </c>
      <c r="G94" t="s">
        <v>370</v>
      </c>
      <c r="H94" t="s">
        <v>343</v>
      </c>
      <c r="I94" t="s">
        <v>434</v>
      </c>
      <c r="J94" t="s">
        <v>7</v>
      </c>
      <c r="K94" t="s">
        <v>7</v>
      </c>
      <c r="L94" t="s">
        <v>22</v>
      </c>
      <c r="M94" t="s">
        <v>127</v>
      </c>
      <c r="N94" s="9">
        <v>36.436779793491688</v>
      </c>
      <c r="O94">
        <v>1.7872471101238012</v>
      </c>
      <c r="P94">
        <f t="shared" si="3"/>
        <v>4.905063291139241E-2</v>
      </c>
      <c r="Q94">
        <v>0.152</v>
      </c>
      <c r="R94">
        <v>16.916916916916922</v>
      </c>
      <c r="S94" t="s">
        <v>323</v>
      </c>
      <c r="T94" t="s">
        <v>349</v>
      </c>
    </row>
    <row r="95" spans="1:20" x14ac:dyDescent="0.25">
      <c r="A95" t="s">
        <v>321</v>
      </c>
      <c r="B95" s="4">
        <v>62.583333000000003</v>
      </c>
      <c r="C95" s="4">
        <v>140.85</v>
      </c>
      <c r="D95" t="s">
        <v>377</v>
      </c>
      <c r="E95">
        <v>2100</v>
      </c>
      <c r="F95">
        <v>380</v>
      </c>
      <c r="G95" t="s">
        <v>370</v>
      </c>
      <c r="H95" t="s">
        <v>343</v>
      </c>
      <c r="I95" t="s">
        <v>434</v>
      </c>
      <c r="J95" t="s">
        <v>7</v>
      </c>
      <c r="K95" t="s">
        <v>7</v>
      </c>
      <c r="L95" t="s">
        <v>22</v>
      </c>
      <c r="M95" t="s">
        <v>131</v>
      </c>
      <c r="N95" s="9">
        <v>1.5722307568243334</v>
      </c>
      <c r="Q95">
        <v>0.14199999999999999</v>
      </c>
      <c r="R95">
        <v>5.4191363251481839</v>
      </c>
      <c r="S95" t="s">
        <v>323</v>
      </c>
      <c r="T95" t="s">
        <v>349</v>
      </c>
    </row>
    <row r="96" spans="1:20" x14ac:dyDescent="0.25">
      <c r="A96" t="s">
        <v>321</v>
      </c>
      <c r="B96" s="4">
        <v>62.583333000000003</v>
      </c>
      <c r="C96" s="4">
        <v>140.85</v>
      </c>
      <c r="D96" t="s">
        <v>377</v>
      </c>
      <c r="E96">
        <v>2100</v>
      </c>
      <c r="F96">
        <v>380</v>
      </c>
      <c r="G96" t="s">
        <v>370</v>
      </c>
      <c r="H96" t="s">
        <v>343</v>
      </c>
      <c r="I96" t="s">
        <v>434</v>
      </c>
      <c r="J96" t="s">
        <v>7</v>
      </c>
      <c r="K96" t="s">
        <v>7</v>
      </c>
      <c r="L96" t="s">
        <v>22</v>
      </c>
      <c r="M96" t="s">
        <v>132</v>
      </c>
      <c r="N96" s="9">
        <v>7.3629645191410331</v>
      </c>
      <c r="O96">
        <v>0.26246965452847959</v>
      </c>
      <c r="P96">
        <f t="shared" ref="P96:P102" si="4">O96/N96</f>
        <v>3.5647279549718573E-2</v>
      </c>
      <c r="Q96">
        <v>0.13600000000000001</v>
      </c>
      <c r="R96">
        <v>15.359477124183002</v>
      </c>
      <c r="S96" t="s">
        <v>323</v>
      </c>
      <c r="T96" t="s">
        <v>349</v>
      </c>
    </row>
    <row r="97" spans="1:20" x14ac:dyDescent="0.25">
      <c r="A97" t="s">
        <v>321</v>
      </c>
      <c r="B97" s="4">
        <v>62.583333000000003</v>
      </c>
      <c r="C97" s="4">
        <v>140.85</v>
      </c>
      <c r="D97" t="s">
        <v>377</v>
      </c>
      <c r="E97">
        <v>2100</v>
      </c>
      <c r="F97">
        <v>380</v>
      </c>
      <c r="G97" t="s">
        <v>370</v>
      </c>
      <c r="H97" t="s">
        <v>343</v>
      </c>
      <c r="I97" t="s">
        <v>434</v>
      </c>
      <c r="J97" t="s">
        <v>7</v>
      </c>
      <c r="K97" t="s">
        <v>7</v>
      </c>
      <c r="L97" t="s">
        <v>22</v>
      </c>
      <c r="M97" t="s">
        <v>133</v>
      </c>
      <c r="N97" s="9">
        <v>8.6010303936226098</v>
      </c>
      <c r="O97">
        <v>0.38271563812372261</v>
      </c>
      <c r="P97">
        <f t="shared" si="4"/>
        <v>4.4496487119437933E-2</v>
      </c>
      <c r="Q97">
        <v>0.125</v>
      </c>
      <c r="R97">
        <v>18.222222222222225</v>
      </c>
      <c r="S97" t="s">
        <v>323</v>
      </c>
      <c r="T97" t="s">
        <v>349</v>
      </c>
    </row>
    <row r="98" spans="1:20" x14ac:dyDescent="0.25">
      <c r="A98" t="s">
        <v>321</v>
      </c>
      <c r="B98" s="4">
        <v>62.583333000000003</v>
      </c>
      <c r="C98" s="4">
        <v>140.85</v>
      </c>
      <c r="D98" t="s">
        <v>377</v>
      </c>
      <c r="E98">
        <v>2100</v>
      </c>
      <c r="F98">
        <v>380</v>
      </c>
      <c r="G98" t="s">
        <v>370</v>
      </c>
      <c r="H98" t="s">
        <v>343</v>
      </c>
      <c r="I98" t="s">
        <v>434</v>
      </c>
      <c r="J98" t="s">
        <v>7</v>
      </c>
      <c r="K98" t="s">
        <v>7</v>
      </c>
      <c r="L98" t="s">
        <v>22</v>
      </c>
      <c r="M98" t="s">
        <v>134</v>
      </c>
      <c r="N98" s="9">
        <v>13.481531583577041</v>
      </c>
      <c r="O98">
        <v>0.83646423459957131</v>
      </c>
      <c r="P98">
        <f t="shared" si="4"/>
        <v>6.2045193412485634E-2</v>
      </c>
      <c r="Q98">
        <v>0.156</v>
      </c>
      <c r="R98">
        <v>22.439024390243897</v>
      </c>
      <c r="S98" t="s">
        <v>323</v>
      </c>
      <c r="T98" t="s">
        <v>349</v>
      </c>
    </row>
    <row r="99" spans="1:20" x14ac:dyDescent="0.25">
      <c r="A99" t="s">
        <v>321</v>
      </c>
      <c r="B99" s="4">
        <v>62.583333000000003</v>
      </c>
      <c r="C99" s="4">
        <v>140.85</v>
      </c>
      <c r="D99" t="s">
        <v>377</v>
      </c>
      <c r="E99">
        <v>2100</v>
      </c>
      <c r="F99">
        <v>380</v>
      </c>
      <c r="G99" t="s">
        <v>370</v>
      </c>
      <c r="H99" t="s">
        <v>343</v>
      </c>
      <c r="I99" t="s">
        <v>434</v>
      </c>
      <c r="J99" t="s">
        <v>7</v>
      </c>
      <c r="K99" t="s">
        <v>7</v>
      </c>
      <c r="L99" t="s">
        <v>22</v>
      </c>
      <c r="M99" t="s">
        <v>135</v>
      </c>
      <c r="N99" s="9">
        <v>76.233155692506244</v>
      </c>
      <c r="O99">
        <v>3.6860666514125144</v>
      </c>
      <c r="P99">
        <f t="shared" si="4"/>
        <v>4.8352539232150091E-2</v>
      </c>
      <c r="Q99">
        <v>0.158</v>
      </c>
      <c r="R99">
        <v>17.351598173515985</v>
      </c>
      <c r="S99" t="s">
        <v>323</v>
      </c>
      <c r="T99" t="s">
        <v>349</v>
      </c>
    </row>
    <row r="100" spans="1:20" x14ac:dyDescent="0.25">
      <c r="A100" t="s">
        <v>321</v>
      </c>
      <c r="B100" s="4">
        <v>62.583333000000003</v>
      </c>
      <c r="C100" s="4">
        <v>140.85</v>
      </c>
      <c r="D100" t="s">
        <v>377</v>
      </c>
      <c r="E100">
        <v>2100</v>
      </c>
      <c r="F100">
        <v>380</v>
      </c>
      <c r="G100" t="s">
        <v>370</v>
      </c>
      <c r="H100" t="s">
        <v>343</v>
      </c>
      <c r="I100" t="s">
        <v>434</v>
      </c>
      <c r="J100" t="s">
        <v>7</v>
      </c>
      <c r="K100" t="s">
        <v>7</v>
      </c>
      <c r="L100" t="s">
        <v>22</v>
      </c>
      <c r="M100" t="s">
        <v>136</v>
      </c>
      <c r="N100" s="9">
        <v>89.695969175396229</v>
      </c>
      <c r="O100">
        <v>4.4824423786758949</v>
      </c>
      <c r="P100">
        <f t="shared" si="4"/>
        <v>4.9973732597846071E-2</v>
      </c>
      <c r="Q100">
        <v>0.16300000000000001</v>
      </c>
      <c r="R100">
        <v>22.327044025157235</v>
      </c>
      <c r="S100" t="s">
        <v>323</v>
      </c>
      <c r="T100" t="s">
        <v>349</v>
      </c>
    </row>
    <row r="101" spans="1:20" x14ac:dyDescent="0.25">
      <c r="A101" t="s">
        <v>321</v>
      </c>
      <c r="B101" s="4">
        <v>62.583333000000003</v>
      </c>
      <c r="C101" s="4">
        <v>140.85</v>
      </c>
      <c r="D101" t="s">
        <v>377</v>
      </c>
      <c r="E101">
        <v>2100</v>
      </c>
      <c r="F101">
        <v>380</v>
      </c>
      <c r="G101" t="s">
        <v>370</v>
      </c>
      <c r="H101" t="s">
        <v>343</v>
      </c>
      <c r="I101" t="s">
        <v>434</v>
      </c>
      <c r="J101" t="s">
        <v>7</v>
      </c>
      <c r="K101" t="s">
        <v>7</v>
      </c>
      <c r="L101" t="s">
        <v>22</v>
      </c>
      <c r="M101" t="s">
        <v>137</v>
      </c>
      <c r="N101" s="9">
        <v>24.61774953068851</v>
      </c>
      <c r="O101">
        <v>1.7858299659550307</v>
      </c>
      <c r="P101">
        <f t="shared" si="4"/>
        <v>7.2542372881355927E-2</v>
      </c>
      <c r="Q101">
        <v>0.13700000000000001</v>
      </c>
      <c r="R101">
        <v>20.910623946037099</v>
      </c>
      <c r="S101" t="s">
        <v>323</v>
      </c>
      <c r="T101" t="s">
        <v>349</v>
      </c>
    </row>
    <row r="102" spans="1:20" x14ac:dyDescent="0.25">
      <c r="A102" t="s">
        <v>321</v>
      </c>
      <c r="B102" s="4">
        <v>62.583333000000003</v>
      </c>
      <c r="C102" s="4">
        <v>140.85</v>
      </c>
      <c r="D102" t="s">
        <v>377</v>
      </c>
      <c r="E102">
        <v>2100</v>
      </c>
      <c r="F102">
        <v>380</v>
      </c>
      <c r="G102" t="s">
        <v>370</v>
      </c>
      <c r="H102" t="s">
        <v>343</v>
      </c>
      <c r="I102" t="s">
        <v>434</v>
      </c>
      <c r="J102" t="s">
        <v>7</v>
      </c>
      <c r="K102" t="s">
        <v>7</v>
      </c>
      <c r="L102" t="s">
        <v>22</v>
      </c>
      <c r="M102" t="s">
        <v>138</v>
      </c>
      <c r="N102" s="9">
        <v>29.08521188470927</v>
      </c>
      <c r="O102">
        <v>0.78907770870013549</v>
      </c>
      <c r="P102">
        <f t="shared" si="4"/>
        <v>2.7129859387923897E-2</v>
      </c>
      <c r="Q102">
        <v>0.17599999999999999</v>
      </c>
      <c r="R102">
        <v>8.1264108352140045</v>
      </c>
      <c r="S102" t="s">
        <v>323</v>
      </c>
      <c r="T102" t="s">
        <v>349</v>
      </c>
    </row>
    <row r="103" spans="1:20" x14ac:dyDescent="0.25">
      <c r="A103" t="s">
        <v>321</v>
      </c>
      <c r="B103" s="4">
        <v>62.583333000000003</v>
      </c>
      <c r="C103" s="4">
        <v>140.85</v>
      </c>
      <c r="D103" t="s">
        <v>377</v>
      </c>
      <c r="E103">
        <v>2100</v>
      </c>
      <c r="F103">
        <v>380</v>
      </c>
      <c r="G103" t="s">
        <v>370</v>
      </c>
      <c r="H103" t="s">
        <v>343</v>
      </c>
      <c r="I103" t="s">
        <v>434</v>
      </c>
      <c r="J103" t="s">
        <v>7</v>
      </c>
      <c r="K103" t="s">
        <v>7</v>
      </c>
      <c r="L103" t="s">
        <v>22</v>
      </c>
      <c r="M103" t="s">
        <v>139</v>
      </c>
      <c r="N103" s="9">
        <v>0.25054711602587565</v>
      </c>
      <c r="R103">
        <v>7.3142414860676146</v>
      </c>
      <c r="S103" t="s">
        <v>323</v>
      </c>
      <c r="T103" t="s">
        <v>349</v>
      </c>
    </row>
    <row r="104" spans="1:20" x14ac:dyDescent="0.25">
      <c r="A104" t="s">
        <v>321</v>
      </c>
      <c r="B104" s="4">
        <v>62.583333000000003</v>
      </c>
      <c r="C104" s="4">
        <v>140.85</v>
      </c>
      <c r="D104" t="s">
        <v>377</v>
      </c>
      <c r="E104">
        <v>2100</v>
      </c>
      <c r="F104">
        <v>380</v>
      </c>
      <c r="G104" t="s">
        <v>370</v>
      </c>
      <c r="H104" t="s">
        <v>343</v>
      </c>
      <c r="I104" t="s">
        <v>434</v>
      </c>
      <c r="J104" t="s">
        <v>7</v>
      </c>
      <c r="K104" t="s">
        <v>7</v>
      </c>
      <c r="L104" t="s">
        <v>22</v>
      </c>
      <c r="M104" t="s">
        <v>140</v>
      </c>
      <c r="N104" s="9">
        <v>0.29460813620659509</v>
      </c>
      <c r="Q104">
        <v>0.18</v>
      </c>
      <c r="R104">
        <v>7.157759589151433</v>
      </c>
      <c r="S104" t="s">
        <v>323</v>
      </c>
      <c r="T104" t="s">
        <v>349</v>
      </c>
    </row>
    <row r="105" spans="1:20" s="2" customFormat="1" x14ac:dyDescent="0.25">
      <c r="A105" s="2" t="s">
        <v>321</v>
      </c>
      <c r="B105" s="5">
        <v>62.583333000000003</v>
      </c>
      <c r="C105" s="5">
        <v>140.85</v>
      </c>
      <c r="D105" s="2" t="s">
        <v>377</v>
      </c>
      <c r="E105" s="2">
        <v>2100</v>
      </c>
      <c r="F105" s="2">
        <v>380</v>
      </c>
      <c r="G105" s="2" t="s">
        <v>370</v>
      </c>
      <c r="H105" s="2" t="s">
        <v>343</v>
      </c>
      <c r="I105" s="2" t="s">
        <v>434</v>
      </c>
      <c r="J105" s="2" t="s">
        <v>7</v>
      </c>
      <c r="K105" s="2" t="s">
        <v>7</v>
      </c>
      <c r="L105" s="2" t="s">
        <v>22</v>
      </c>
      <c r="M105" s="2" t="s">
        <v>141</v>
      </c>
      <c r="N105" s="10">
        <v>8.0620286553432798</v>
      </c>
      <c r="O105" s="2">
        <v>0.27963532666975516</v>
      </c>
      <c r="P105" s="2">
        <f>O105/N105</f>
        <v>3.4685479129923577E-2</v>
      </c>
      <c r="Q105" s="2">
        <v>0.18099999999999999</v>
      </c>
      <c r="R105" s="2">
        <v>3.3991813489941611</v>
      </c>
      <c r="S105" s="2" t="s">
        <v>323</v>
      </c>
      <c r="T105" s="2" t="s">
        <v>349</v>
      </c>
    </row>
    <row r="106" spans="1:20" x14ac:dyDescent="0.25">
      <c r="A106" t="s">
        <v>321</v>
      </c>
      <c r="B106" s="4">
        <v>49.832532517360498</v>
      </c>
      <c r="C106" s="4">
        <v>86.562269768900705</v>
      </c>
      <c r="D106" s="3" t="s">
        <v>410</v>
      </c>
      <c r="E106">
        <v>2700</v>
      </c>
      <c r="F106">
        <v>2000</v>
      </c>
      <c r="G106" t="s">
        <v>370</v>
      </c>
      <c r="H106" t="s">
        <v>343</v>
      </c>
      <c r="I106" t="s">
        <v>434</v>
      </c>
      <c r="J106" t="s">
        <v>12</v>
      </c>
      <c r="K106" t="s">
        <v>12</v>
      </c>
      <c r="L106" t="s">
        <v>29</v>
      </c>
      <c r="M106" t="s">
        <v>214</v>
      </c>
      <c r="N106" s="9">
        <v>5.0881727240730745</v>
      </c>
      <c r="O106">
        <v>9.081055907892284E-2</v>
      </c>
      <c r="P106">
        <f>O106/N106</f>
        <v>1.7847381369205786E-2</v>
      </c>
      <c r="Q106">
        <v>0.13200000000000001</v>
      </c>
      <c r="R106">
        <v>3.0303030303030329</v>
      </c>
      <c r="S106" t="s">
        <v>323</v>
      </c>
      <c r="T106" t="s">
        <v>349</v>
      </c>
    </row>
    <row r="107" spans="1:20" x14ac:dyDescent="0.25">
      <c r="A107" t="s">
        <v>321</v>
      </c>
      <c r="B107" s="4">
        <v>49.832532517360498</v>
      </c>
      <c r="C107" s="4">
        <v>86.562269768900705</v>
      </c>
      <c r="D107" t="s">
        <v>410</v>
      </c>
      <c r="E107">
        <v>2700</v>
      </c>
      <c r="F107">
        <v>2000</v>
      </c>
      <c r="G107" t="s">
        <v>370</v>
      </c>
      <c r="H107" t="s">
        <v>343</v>
      </c>
      <c r="I107" t="s">
        <v>434</v>
      </c>
      <c r="J107" t="s">
        <v>12</v>
      </c>
      <c r="K107" t="s">
        <v>12</v>
      </c>
      <c r="L107" t="s">
        <v>29</v>
      </c>
      <c r="M107" t="s">
        <v>215</v>
      </c>
      <c r="N107" s="9">
        <v>21.901340032678529</v>
      </c>
      <c r="O107">
        <v>0.48550634183773711</v>
      </c>
      <c r="P107">
        <f>O107/N107</f>
        <v>2.2167882929232791E-2</v>
      </c>
      <c r="Q107">
        <v>0.14599999999999999</v>
      </c>
      <c r="R107">
        <v>16.129032258064512</v>
      </c>
      <c r="S107" t="s">
        <v>323</v>
      </c>
      <c r="T107" t="s">
        <v>349</v>
      </c>
    </row>
    <row r="108" spans="1:20" s="2" customFormat="1" x14ac:dyDescent="0.25">
      <c r="A108" s="2" t="s">
        <v>321</v>
      </c>
      <c r="B108" s="5">
        <v>49.832532517360498</v>
      </c>
      <c r="C108" s="5">
        <v>86.562269768900705</v>
      </c>
      <c r="D108" s="2" t="s">
        <v>410</v>
      </c>
      <c r="E108" s="2">
        <v>2700</v>
      </c>
      <c r="F108" s="2">
        <v>2000</v>
      </c>
      <c r="G108" s="2" t="s">
        <v>370</v>
      </c>
      <c r="H108" s="2" t="s">
        <v>343</v>
      </c>
      <c r="I108" s="2" t="s">
        <v>434</v>
      </c>
      <c r="J108" s="2" t="s">
        <v>12</v>
      </c>
      <c r="K108" s="2" t="s">
        <v>12</v>
      </c>
      <c r="L108" s="2" t="s">
        <v>29</v>
      </c>
      <c r="M108" s="2" t="s">
        <v>216</v>
      </c>
      <c r="N108" s="10">
        <v>45.053519079202012</v>
      </c>
      <c r="O108" s="2">
        <v>1.3480760669911045</v>
      </c>
      <c r="P108" s="2">
        <f>O108/N108</f>
        <v>2.9921659718106567E-2</v>
      </c>
      <c r="R108" s="2">
        <v>7.9999999999999964</v>
      </c>
      <c r="S108" s="2" t="s">
        <v>323</v>
      </c>
      <c r="T108" s="2" t="s">
        <v>349</v>
      </c>
    </row>
    <row r="109" spans="1:20" x14ac:dyDescent="0.25">
      <c r="A109" t="s">
        <v>321</v>
      </c>
      <c r="B109" s="4">
        <v>42.666666999999997</v>
      </c>
      <c r="C109" s="4">
        <v>44.533332999999999</v>
      </c>
      <c r="D109" s="3" t="s">
        <v>410</v>
      </c>
      <c r="E109">
        <v>3500</v>
      </c>
      <c r="F109">
        <v>980</v>
      </c>
      <c r="G109" t="s">
        <v>370</v>
      </c>
      <c r="H109" t="s">
        <v>342</v>
      </c>
      <c r="I109" t="s">
        <v>346</v>
      </c>
      <c r="J109" t="s">
        <v>273</v>
      </c>
      <c r="K109" t="s">
        <v>273</v>
      </c>
      <c r="L109" t="s">
        <v>272</v>
      </c>
      <c r="M109" t="s">
        <v>269</v>
      </c>
      <c r="N109" s="9">
        <v>1.4513347674419153</v>
      </c>
      <c r="O109">
        <v>6.6100395348839727E-2</v>
      </c>
      <c r="P109">
        <f>O109/N109</f>
        <v>4.5544554455445557E-2</v>
      </c>
      <c r="Q109">
        <v>0.17699999999999999</v>
      </c>
      <c r="R109">
        <v>1.3333333333335418</v>
      </c>
      <c r="S109" t="s">
        <v>323</v>
      </c>
      <c r="T109" t="s">
        <v>349</v>
      </c>
    </row>
    <row r="110" spans="1:20" x14ac:dyDescent="0.25">
      <c r="A110" t="s">
        <v>321</v>
      </c>
      <c r="B110" s="4">
        <v>42.666666999999997</v>
      </c>
      <c r="C110" s="4">
        <v>44.533332999999999</v>
      </c>
      <c r="D110" t="s">
        <v>410</v>
      </c>
      <c r="E110">
        <v>3500</v>
      </c>
      <c r="F110">
        <v>980</v>
      </c>
      <c r="G110" t="s">
        <v>370</v>
      </c>
      <c r="H110" t="s">
        <v>342</v>
      </c>
      <c r="I110" t="s">
        <v>346</v>
      </c>
      <c r="J110" t="s">
        <v>273</v>
      </c>
      <c r="K110" t="s">
        <v>273</v>
      </c>
      <c r="L110" t="s">
        <v>272</v>
      </c>
      <c r="M110" t="s">
        <v>270</v>
      </c>
      <c r="N110" s="9">
        <v>2.7340249994700936</v>
      </c>
      <c r="Q110">
        <v>0.17399999999999999</v>
      </c>
      <c r="R110">
        <v>2.5974025974025419</v>
      </c>
      <c r="S110" t="s">
        <v>323</v>
      </c>
      <c r="T110" t="s">
        <v>349</v>
      </c>
    </row>
    <row r="111" spans="1:20" s="2" customFormat="1" x14ac:dyDescent="0.25">
      <c r="A111" s="2" t="s">
        <v>321</v>
      </c>
      <c r="B111" s="5">
        <v>42.666666999999997</v>
      </c>
      <c r="C111" s="5">
        <v>44.533332999999999</v>
      </c>
      <c r="D111" s="2" t="s">
        <v>410</v>
      </c>
      <c r="E111" s="2">
        <v>3500</v>
      </c>
      <c r="F111" s="2">
        <v>980</v>
      </c>
      <c r="G111" s="2" t="s">
        <v>370</v>
      </c>
      <c r="H111" s="2" t="s">
        <v>342</v>
      </c>
      <c r="I111" s="2" t="s">
        <v>346</v>
      </c>
      <c r="J111" s="2" t="s">
        <v>273</v>
      </c>
      <c r="K111" s="2" t="s">
        <v>273</v>
      </c>
      <c r="L111" s="2" t="s">
        <v>272</v>
      </c>
      <c r="M111" s="2" t="s">
        <v>271</v>
      </c>
      <c r="N111" s="10">
        <v>2.6360651351789128</v>
      </c>
      <c r="O111" s="2">
        <v>5.4355244140588198E-2</v>
      </c>
      <c r="P111" s="2">
        <f>O111/N111</f>
        <v>2.0619841071149801E-2</v>
      </c>
      <c r="Q111" s="2">
        <v>0.156</v>
      </c>
      <c r="R111" s="2">
        <v>1.2195121951221419</v>
      </c>
      <c r="S111" s="2" t="s">
        <v>323</v>
      </c>
      <c r="T111" s="2" t="s">
        <v>349</v>
      </c>
    </row>
    <row r="112" spans="1:20" ht="14.25" customHeight="1" x14ac:dyDescent="0.25">
      <c r="A112" t="s">
        <v>321</v>
      </c>
      <c r="B112" s="4">
        <v>46.44341</v>
      </c>
      <c r="C112" s="4">
        <v>8.3379309741448306</v>
      </c>
      <c r="D112" t="s">
        <v>369</v>
      </c>
      <c r="E112">
        <v>2600</v>
      </c>
      <c r="F112">
        <v>230</v>
      </c>
      <c r="G112" t="s">
        <v>370</v>
      </c>
      <c r="H112" t="s">
        <v>342</v>
      </c>
      <c r="I112" t="s">
        <v>346</v>
      </c>
      <c r="J112" s="3" t="s">
        <v>426</v>
      </c>
      <c r="K112" t="s">
        <v>217</v>
      </c>
      <c r="L112" t="s">
        <v>23</v>
      </c>
      <c r="M112" t="s">
        <v>145</v>
      </c>
      <c r="N112" s="9">
        <v>0.1561867843252287</v>
      </c>
      <c r="Q112">
        <v>0.16800000000000001</v>
      </c>
      <c r="R112">
        <v>3.8043478260869596</v>
      </c>
      <c r="S112" t="s">
        <v>323</v>
      </c>
      <c r="T112" t="s">
        <v>349</v>
      </c>
    </row>
    <row r="113" spans="1:20" x14ac:dyDescent="0.25">
      <c r="A113" t="s">
        <v>321</v>
      </c>
      <c r="B113" s="4">
        <v>46.44341</v>
      </c>
      <c r="C113" s="4">
        <v>8.3379309741448306</v>
      </c>
      <c r="D113" t="s">
        <v>369</v>
      </c>
      <c r="E113">
        <v>2600</v>
      </c>
      <c r="F113">
        <v>230</v>
      </c>
      <c r="G113" t="s">
        <v>370</v>
      </c>
      <c r="H113" t="s">
        <v>342</v>
      </c>
      <c r="I113" t="s">
        <v>346</v>
      </c>
      <c r="J113" t="s">
        <v>426</v>
      </c>
      <c r="K113" t="s">
        <v>217</v>
      </c>
      <c r="L113" t="s">
        <v>23</v>
      </c>
      <c r="M113" t="s">
        <v>146</v>
      </c>
      <c r="N113" s="9">
        <v>0.16191465730357138</v>
      </c>
      <c r="Q113">
        <v>0.15</v>
      </c>
      <c r="R113">
        <v>3.185840707964585</v>
      </c>
      <c r="S113" t="s">
        <v>323</v>
      </c>
      <c r="T113" t="s">
        <v>349</v>
      </c>
    </row>
    <row r="114" spans="1:20" x14ac:dyDescent="0.25">
      <c r="A114" t="s">
        <v>321</v>
      </c>
      <c r="B114" s="4">
        <v>46.44341</v>
      </c>
      <c r="C114" s="4">
        <v>8.3379309741448306</v>
      </c>
      <c r="D114" t="s">
        <v>369</v>
      </c>
      <c r="E114">
        <v>2600</v>
      </c>
      <c r="F114">
        <v>230</v>
      </c>
      <c r="G114" t="s">
        <v>370</v>
      </c>
      <c r="H114" t="s">
        <v>342</v>
      </c>
      <c r="I114" t="s">
        <v>346</v>
      </c>
      <c r="J114" t="s">
        <v>426</v>
      </c>
      <c r="K114" t="s">
        <v>217</v>
      </c>
      <c r="L114" t="s">
        <v>23</v>
      </c>
      <c r="M114" t="s">
        <v>147</v>
      </c>
      <c r="N114" s="9">
        <v>0.29582524543004524</v>
      </c>
      <c r="Q114">
        <v>0.15</v>
      </c>
      <c r="R114">
        <v>4.4554455445544594</v>
      </c>
      <c r="S114" t="s">
        <v>323</v>
      </c>
      <c r="T114" t="s">
        <v>349</v>
      </c>
    </row>
    <row r="115" spans="1:20" x14ac:dyDescent="0.25">
      <c r="A115" t="s">
        <v>321</v>
      </c>
      <c r="B115" s="4">
        <v>46.44341</v>
      </c>
      <c r="C115" s="4">
        <v>8.3379309741448306</v>
      </c>
      <c r="D115" t="s">
        <v>369</v>
      </c>
      <c r="E115">
        <v>2600</v>
      </c>
      <c r="F115">
        <v>230</v>
      </c>
      <c r="G115" t="s">
        <v>370</v>
      </c>
      <c r="H115" t="s">
        <v>342</v>
      </c>
      <c r="I115" t="s">
        <v>346</v>
      </c>
      <c r="J115" t="s">
        <v>426</v>
      </c>
      <c r="K115" t="s">
        <v>217</v>
      </c>
      <c r="L115" t="s">
        <v>23</v>
      </c>
      <c r="M115" t="s">
        <v>148</v>
      </c>
      <c r="N115" s="9">
        <v>0.69234032837026138</v>
      </c>
      <c r="Q115">
        <v>0.15</v>
      </c>
      <c r="R115">
        <v>6.0491493383742965</v>
      </c>
      <c r="S115" t="s">
        <v>323</v>
      </c>
      <c r="T115" t="s">
        <v>349</v>
      </c>
    </row>
    <row r="116" spans="1:20" x14ac:dyDescent="0.25">
      <c r="A116" t="s">
        <v>321</v>
      </c>
      <c r="B116" s="4">
        <v>46.44341</v>
      </c>
      <c r="C116" s="4">
        <v>8.3379309741448306</v>
      </c>
      <c r="D116" t="s">
        <v>369</v>
      </c>
      <c r="E116">
        <v>2600</v>
      </c>
      <c r="F116">
        <v>230</v>
      </c>
      <c r="G116" t="s">
        <v>370</v>
      </c>
      <c r="H116" t="s">
        <v>342</v>
      </c>
      <c r="I116" t="s">
        <v>346</v>
      </c>
      <c r="J116" t="s">
        <v>426</v>
      </c>
      <c r="K116" t="s">
        <v>217</v>
      </c>
      <c r="L116" t="s">
        <v>23</v>
      </c>
      <c r="M116" t="s">
        <v>149</v>
      </c>
      <c r="N116" s="9">
        <v>0.51247779247779013</v>
      </c>
      <c r="Q116">
        <v>0.15</v>
      </c>
      <c r="R116">
        <v>5.0193050193050235</v>
      </c>
      <c r="S116" t="s">
        <v>323</v>
      </c>
      <c r="T116" t="s">
        <v>349</v>
      </c>
    </row>
    <row r="117" spans="1:20" x14ac:dyDescent="0.25">
      <c r="A117" t="s">
        <v>321</v>
      </c>
      <c r="B117" s="4">
        <v>46.44341</v>
      </c>
      <c r="C117" s="4">
        <v>8.3379309741448306</v>
      </c>
      <c r="D117" t="s">
        <v>369</v>
      </c>
      <c r="E117">
        <v>2600</v>
      </c>
      <c r="F117">
        <v>230</v>
      </c>
      <c r="G117" t="s">
        <v>370</v>
      </c>
      <c r="H117" t="s">
        <v>342</v>
      </c>
      <c r="I117" t="s">
        <v>346</v>
      </c>
      <c r="J117" t="s">
        <v>426</v>
      </c>
      <c r="K117" t="s">
        <v>217</v>
      </c>
      <c r="L117" t="s">
        <v>23</v>
      </c>
      <c r="M117" t="s">
        <v>150</v>
      </c>
      <c r="N117" s="9">
        <v>0.62552650052651015</v>
      </c>
      <c r="Q117">
        <v>0.15</v>
      </c>
      <c r="R117">
        <v>8.1081081081081159</v>
      </c>
      <c r="S117" t="s">
        <v>323</v>
      </c>
      <c r="T117" t="s">
        <v>349</v>
      </c>
    </row>
    <row r="118" spans="1:20" x14ac:dyDescent="0.25">
      <c r="A118" t="s">
        <v>321</v>
      </c>
      <c r="B118" s="4">
        <v>46.44341</v>
      </c>
      <c r="C118" s="4">
        <v>8.3379309741448306</v>
      </c>
      <c r="D118" t="s">
        <v>369</v>
      </c>
      <c r="E118">
        <v>2600</v>
      </c>
      <c r="F118">
        <v>230</v>
      </c>
      <c r="G118" t="s">
        <v>370</v>
      </c>
      <c r="H118" t="s">
        <v>342</v>
      </c>
      <c r="I118" t="s">
        <v>346</v>
      </c>
      <c r="J118" t="s">
        <v>426</v>
      </c>
      <c r="K118" t="s">
        <v>217</v>
      </c>
      <c r="L118" t="s">
        <v>23</v>
      </c>
      <c r="M118" t="s">
        <v>151</v>
      </c>
      <c r="N118" s="9">
        <v>6.3392498997190336E-2</v>
      </c>
      <c r="Q118">
        <v>0.15</v>
      </c>
      <c r="R118">
        <v>2.16606498194946</v>
      </c>
      <c r="S118" t="s">
        <v>323</v>
      </c>
      <c r="T118" t="s">
        <v>349</v>
      </c>
    </row>
    <row r="119" spans="1:20" s="2" customFormat="1" x14ac:dyDescent="0.25">
      <c r="A119" s="2" t="s">
        <v>321</v>
      </c>
      <c r="B119" s="5">
        <v>46.44341</v>
      </c>
      <c r="C119" s="5">
        <v>8.3379309741448306</v>
      </c>
      <c r="D119" s="2" t="s">
        <v>369</v>
      </c>
      <c r="E119" s="2">
        <v>2600</v>
      </c>
      <c r="F119" s="2">
        <v>230</v>
      </c>
      <c r="G119" s="2" t="s">
        <v>370</v>
      </c>
      <c r="H119" s="2" t="s">
        <v>342</v>
      </c>
      <c r="I119" s="2" t="s">
        <v>346</v>
      </c>
      <c r="J119" s="2" t="s">
        <v>426</v>
      </c>
      <c r="K119" s="2" t="s">
        <v>217</v>
      </c>
      <c r="L119" s="2" t="s">
        <v>23</v>
      </c>
      <c r="M119" s="2" t="s">
        <v>152</v>
      </c>
      <c r="N119" s="10">
        <v>0.12055193018319339</v>
      </c>
      <c r="Q119" s="2">
        <v>0.15</v>
      </c>
      <c r="R119" s="2">
        <v>2.0186335403726727</v>
      </c>
      <c r="S119" s="2" t="s">
        <v>323</v>
      </c>
      <c r="T119" s="2" t="s">
        <v>349</v>
      </c>
    </row>
    <row r="120" spans="1:20" x14ac:dyDescent="0.25">
      <c r="A120" t="s">
        <v>321</v>
      </c>
      <c r="B120" s="4">
        <v>46.478611000000001</v>
      </c>
      <c r="C120" s="4">
        <v>10.568056</v>
      </c>
      <c r="D120" t="s">
        <v>377</v>
      </c>
      <c r="E120">
        <v>3300</v>
      </c>
      <c r="F120">
        <v>185</v>
      </c>
      <c r="G120" t="s">
        <v>370</v>
      </c>
      <c r="H120" t="s">
        <v>342</v>
      </c>
      <c r="I120" t="s">
        <v>346</v>
      </c>
      <c r="J120" t="s">
        <v>426</v>
      </c>
      <c r="K120" t="s">
        <v>8</v>
      </c>
      <c r="L120" t="s">
        <v>24</v>
      </c>
      <c r="M120" t="s">
        <v>153</v>
      </c>
      <c r="N120" s="9">
        <v>87.281533333334266</v>
      </c>
      <c r="O120">
        <v>2.6647011904762183</v>
      </c>
      <c r="P120">
        <f t="shared" ref="P120:P128" si="5">O120/N120</f>
        <v>3.0529953917050684E-2</v>
      </c>
      <c r="Q120">
        <v>0.17799999999999999</v>
      </c>
      <c r="R120">
        <v>20.380952380952305</v>
      </c>
      <c r="S120" t="s">
        <v>323</v>
      </c>
      <c r="T120" t="s">
        <v>349</v>
      </c>
    </row>
    <row r="121" spans="1:20" x14ac:dyDescent="0.25">
      <c r="A121" t="s">
        <v>321</v>
      </c>
      <c r="B121" s="4">
        <v>46.478611000000001</v>
      </c>
      <c r="C121" s="4">
        <v>10.568056</v>
      </c>
      <c r="D121" t="s">
        <v>377</v>
      </c>
      <c r="E121">
        <v>3300</v>
      </c>
      <c r="F121">
        <v>185</v>
      </c>
      <c r="G121" t="s">
        <v>370</v>
      </c>
      <c r="H121" t="s">
        <v>342</v>
      </c>
      <c r="I121" t="s">
        <v>346</v>
      </c>
      <c r="J121" t="s">
        <v>426</v>
      </c>
      <c r="K121" t="s">
        <v>8</v>
      </c>
      <c r="L121" t="s">
        <v>24</v>
      </c>
      <c r="M121" t="s">
        <v>154</v>
      </c>
      <c r="N121" s="9">
        <v>85.011154998203452</v>
      </c>
      <c r="O121">
        <v>2.3317666440353224</v>
      </c>
      <c r="P121">
        <f t="shared" si="5"/>
        <v>2.7428949107732976E-2</v>
      </c>
      <c r="Q121">
        <v>0.17599999999999999</v>
      </c>
      <c r="R121">
        <v>21.91780821917833</v>
      </c>
      <c r="S121" t="s">
        <v>323</v>
      </c>
      <c r="T121" t="s">
        <v>349</v>
      </c>
    </row>
    <row r="122" spans="1:20" x14ac:dyDescent="0.25">
      <c r="A122" t="s">
        <v>321</v>
      </c>
      <c r="B122" s="4">
        <v>46.478611000000001</v>
      </c>
      <c r="C122" s="4">
        <v>10.568056</v>
      </c>
      <c r="D122" t="s">
        <v>377</v>
      </c>
      <c r="E122">
        <v>3300</v>
      </c>
      <c r="F122">
        <v>185</v>
      </c>
      <c r="G122" t="s">
        <v>370</v>
      </c>
      <c r="H122" t="s">
        <v>342</v>
      </c>
      <c r="I122" t="s">
        <v>346</v>
      </c>
      <c r="J122" t="s">
        <v>426</v>
      </c>
      <c r="K122" t="s">
        <v>8</v>
      </c>
      <c r="L122" t="s">
        <v>24</v>
      </c>
      <c r="M122" t="s">
        <v>155</v>
      </c>
      <c r="N122" s="9">
        <v>96.225164135419561</v>
      </c>
      <c r="O122">
        <v>2.706597057427564</v>
      </c>
      <c r="P122">
        <f t="shared" si="5"/>
        <v>2.8127746850278339E-2</v>
      </c>
      <c r="Q122">
        <v>0.17399999999999999</v>
      </c>
      <c r="R122">
        <v>19.961240310077745</v>
      </c>
      <c r="S122" t="s">
        <v>323</v>
      </c>
      <c r="T122" t="s">
        <v>349</v>
      </c>
    </row>
    <row r="123" spans="1:20" x14ac:dyDescent="0.25">
      <c r="A123" t="s">
        <v>321</v>
      </c>
      <c r="B123" s="4">
        <v>46.478611000000001</v>
      </c>
      <c r="C123" s="4">
        <v>10.568056</v>
      </c>
      <c r="D123" t="s">
        <v>377</v>
      </c>
      <c r="E123">
        <v>3300</v>
      </c>
      <c r="F123">
        <v>185</v>
      </c>
      <c r="G123" t="s">
        <v>370</v>
      </c>
      <c r="H123" t="s">
        <v>342</v>
      </c>
      <c r="I123" t="s">
        <v>346</v>
      </c>
      <c r="J123" t="s">
        <v>426</v>
      </c>
      <c r="K123" t="s">
        <v>8</v>
      </c>
      <c r="L123" t="s">
        <v>24</v>
      </c>
      <c r="M123" t="s">
        <v>156</v>
      </c>
      <c r="N123" s="9">
        <v>59.622643326040993</v>
      </c>
      <c r="O123">
        <v>2.6535054704595895</v>
      </c>
      <c r="P123">
        <f t="shared" si="5"/>
        <v>4.4504995458673924E-2</v>
      </c>
      <c r="Q123">
        <v>0.17599999999999999</v>
      </c>
      <c r="R123">
        <v>19.454545454545428</v>
      </c>
      <c r="S123" t="s">
        <v>323</v>
      </c>
      <c r="T123" t="s">
        <v>349</v>
      </c>
    </row>
    <row r="124" spans="1:20" x14ac:dyDescent="0.25">
      <c r="A124" t="s">
        <v>321</v>
      </c>
      <c r="B124" s="4">
        <v>46.478611000000001</v>
      </c>
      <c r="C124" s="4">
        <v>10.568056</v>
      </c>
      <c r="D124" t="s">
        <v>377</v>
      </c>
      <c r="E124">
        <v>3300</v>
      </c>
      <c r="F124">
        <v>185</v>
      </c>
      <c r="G124" t="s">
        <v>370</v>
      </c>
      <c r="H124" t="s">
        <v>342</v>
      </c>
      <c r="I124" t="s">
        <v>346</v>
      </c>
      <c r="J124" t="s">
        <v>426</v>
      </c>
      <c r="K124" t="s">
        <v>8</v>
      </c>
      <c r="L124" t="s">
        <v>24</v>
      </c>
      <c r="M124" t="s">
        <v>157</v>
      </c>
      <c r="N124" s="9">
        <v>54.857862755116997</v>
      </c>
      <c r="O124">
        <v>2.155032897888733</v>
      </c>
      <c r="P124">
        <f t="shared" si="5"/>
        <v>3.9283938339134752E-2</v>
      </c>
      <c r="Q124">
        <v>0.17199999999999999</v>
      </c>
      <c r="R124">
        <v>24.236641221373791</v>
      </c>
      <c r="S124" t="s">
        <v>323</v>
      </c>
      <c r="T124" t="s">
        <v>349</v>
      </c>
    </row>
    <row r="125" spans="1:20" x14ac:dyDescent="0.25">
      <c r="A125" t="s">
        <v>321</v>
      </c>
      <c r="B125" s="4">
        <v>46.478611000000001</v>
      </c>
      <c r="C125" s="4">
        <v>10.568056</v>
      </c>
      <c r="D125" t="s">
        <v>377</v>
      </c>
      <c r="E125">
        <v>3300</v>
      </c>
      <c r="F125">
        <v>185</v>
      </c>
      <c r="G125" t="s">
        <v>370</v>
      </c>
      <c r="H125" t="s">
        <v>342</v>
      </c>
      <c r="I125" t="s">
        <v>346</v>
      </c>
      <c r="J125" t="s">
        <v>426</v>
      </c>
      <c r="K125" t="s">
        <v>8</v>
      </c>
      <c r="L125" t="s">
        <v>24</v>
      </c>
      <c r="M125" t="s">
        <v>158</v>
      </c>
      <c r="N125" s="9">
        <v>69.468080106623162</v>
      </c>
      <c r="O125">
        <v>2.4624368686869182</v>
      </c>
      <c r="P125">
        <f t="shared" si="5"/>
        <v>3.5447026388341872E-2</v>
      </c>
      <c r="Q125">
        <v>0.16800000000000001</v>
      </c>
      <c r="R125">
        <v>17.045454545454561</v>
      </c>
      <c r="S125" t="s">
        <v>323</v>
      </c>
      <c r="T125" t="s">
        <v>349</v>
      </c>
    </row>
    <row r="126" spans="1:20" x14ac:dyDescent="0.25">
      <c r="A126" t="s">
        <v>321</v>
      </c>
      <c r="B126" s="4">
        <v>46.478611000000001</v>
      </c>
      <c r="C126" s="4">
        <v>10.568056</v>
      </c>
      <c r="D126" t="s">
        <v>377</v>
      </c>
      <c r="E126">
        <v>3300</v>
      </c>
      <c r="F126">
        <v>185</v>
      </c>
      <c r="G126" t="s">
        <v>370</v>
      </c>
      <c r="H126" t="s">
        <v>342</v>
      </c>
      <c r="I126" t="s">
        <v>346</v>
      </c>
      <c r="J126" t="s">
        <v>426</v>
      </c>
      <c r="K126" t="s">
        <v>8</v>
      </c>
      <c r="L126" t="s">
        <v>24</v>
      </c>
      <c r="M126" t="s">
        <v>159</v>
      </c>
      <c r="N126" s="9">
        <v>100.06414094143081</v>
      </c>
      <c r="O126">
        <v>2.9601340997755048</v>
      </c>
      <c r="P126">
        <f t="shared" si="5"/>
        <v>2.9582366589327141E-2</v>
      </c>
      <c r="Q126">
        <v>0.17599999999999999</v>
      </c>
      <c r="R126">
        <v>20.916334661354714</v>
      </c>
      <c r="S126" t="s">
        <v>323</v>
      </c>
      <c r="T126" t="s">
        <v>349</v>
      </c>
    </row>
    <row r="127" spans="1:20" s="2" customFormat="1" x14ac:dyDescent="0.25">
      <c r="A127" s="2" t="s">
        <v>321</v>
      </c>
      <c r="B127" s="5">
        <v>46.478611000000001</v>
      </c>
      <c r="C127" s="5">
        <v>10.568056</v>
      </c>
      <c r="D127" s="2" t="s">
        <v>377</v>
      </c>
      <c r="E127" s="2">
        <v>3300</v>
      </c>
      <c r="F127" s="2">
        <v>185</v>
      </c>
      <c r="G127" s="2" t="s">
        <v>370</v>
      </c>
      <c r="H127" s="2" t="s">
        <v>342</v>
      </c>
      <c r="I127" s="2" t="s">
        <v>346</v>
      </c>
      <c r="J127" s="2" t="s">
        <v>426</v>
      </c>
      <c r="K127" s="2" t="s">
        <v>8</v>
      </c>
      <c r="L127" s="2" t="s">
        <v>24</v>
      </c>
      <c r="M127" s="2" t="s">
        <v>160</v>
      </c>
      <c r="N127" s="10">
        <v>61.496544748439185</v>
      </c>
      <c r="O127" s="2">
        <v>2.170147145952861</v>
      </c>
      <c r="P127" s="2">
        <f t="shared" si="5"/>
        <v>3.5288928098809007E-2</v>
      </c>
      <c r="Q127" s="2">
        <v>0.17499999999999999</v>
      </c>
      <c r="R127" s="2">
        <v>19.762845849801941</v>
      </c>
      <c r="S127" s="2" t="s">
        <v>323</v>
      </c>
      <c r="T127" s="2" t="s">
        <v>349</v>
      </c>
    </row>
    <row r="128" spans="1:20" x14ac:dyDescent="0.25">
      <c r="A128" t="s">
        <v>321</v>
      </c>
      <c r="B128" s="4">
        <v>45.479900000000001</v>
      </c>
      <c r="C128" s="4">
        <v>7.0460000000000003</v>
      </c>
      <c r="D128" t="s">
        <v>369</v>
      </c>
      <c r="E128">
        <v>3000</v>
      </c>
      <c r="F128">
        <v>175</v>
      </c>
      <c r="G128" t="s">
        <v>370</v>
      </c>
      <c r="H128" t="s">
        <v>342</v>
      </c>
      <c r="I128" t="s">
        <v>346</v>
      </c>
      <c r="J128" t="s">
        <v>426</v>
      </c>
      <c r="K128" t="s">
        <v>9</v>
      </c>
      <c r="L128" t="s">
        <v>25</v>
      </c>
      <c r="M128" t="s">
        <v>163</v>
      </c>
      <c r="N128" s="9">
        <v>0.52140214999772905</v>
      </c>
      <c r="O128">
        <v>1.5570822094692835E-2</v>
      </c>
      <c r="P128">
        <f t="shared" si="5"/>
        <v>2.9863363806153568E-2</v>
      </c>
      <c r="Q128">
        <v>0.17299999999999999</v>
      </c>
      <c r="R128">
        <v>3.2258064516129061</v>
      </c>
      <c r="S128" t="s">
        <v>323</v>
      </c>
      <c r="T128" t="s">
        <v>349</v>
      </c>
    </row>
    <row r="129" spans="1:20" x14ac:dyDescent="0.25">
      <c r="A129" t="s">
        <v>321</v>
      </c>
      <c r="B129" s="4">
        <v>45.479900000000001</v>
      </c>
      <c r="C129" s="4">
        <v>7.0460000000000003</v>
      </c>
      <c r="D129" t="s">
        <v>369</v>
      </c>
      <c r="E129">
        <v>3000</v>
      </c>
      <c r="F129">
        <v>175</v>
      </c>
      <c r="G129" t="s">
        <v>370</v>
      </c>
      <c r="H129" t="s">
        <v>342</v>
      </c>
      <c r="I129" t="s">
        <v>346</v>
      </c>
      <c r="J129" t="s">
        <v>426</v>
      </c>
      <c r="K129" t="s">
        <v>9</v>
      </c>
      <c r="L129" t="s">
        <v>25</v>
      </c>
      <c r="M129" t="s">
        <v>164</v>
      </c>
      <c r="N129" s="9">
        <v>0.27588539176202309</v>
      </c>
      <c r="Q129">
        <v>0.17699999999999999</v>
      </c>
      <c r="R129">
        <v>4.34782608695651</v>
      </c>
      <c r="S129" t="s">
        <v>323</v>
      </c>
      <c r="T129" t="s">
        <v>349</v>
      </c>
    </row>
    <row r="130" spans="1:20" x14ac:dyDescent="0.25">
      <c r="A130" t="s">
        <v>321</v>
      </c>
      <c r="B130" s="4">
        <v>45.479900000000001</v>
      </c>
      <c r="C130" s="4">
        <v>7.0460000000000003</v>
      </c>
      <c r="D130" t="s">
        <v>369</v>
      </c>
      <c r="E130">
        <v>3000</v>
      </c>
      <c r="F130">
        <v>175</v>
      </c>
      <c r="G130" t="s">
        <v>370</v>
      </c>
      <c r="H130" t="s">
        <v>342</v>
      </c>
      <c r="I130" t="s">
        <v>346</v>
      </c>
      <c r="J130" t="s">
        <v>426</v>
      </c>
      <c r="K130" t="s">
        <v>9</v>
      </c>
      <c r="L130" t="s">
        <v>25</v>
      </c>
      <c r="M130" t="s">
        <v>165</v>
      </c>
      <c r="N130" s="9">
        <v>0.90117510671741363</v>
      </c>
      <c r="O130">
        <v>6.7544100785808567E-2</v>
      </c>
      <c r="P130">
        <f t="shared" ref="P130:P138" si="6">O130/N130</f>
        <v>7.4951139109736567E-2</v>
      </c>
      <c r="Q130">
        <v>0.16700000000000001</v>
      </c>
      <c r="R130">
        <v>4.4776119402985115</v>
      </c>
      <c r="S130" t="s">
        <v>323</v>
      </c>
      <c r="T130" t="s">
        <v>349</v>
      </c>
    </row>
    <row r="131" spans="1:20" x14ac:dyDescent="0.25">
      <c r="A131" t="s">
        <v>321</v>
      </c>
      <c r="B131" s="4">
        <v>45.479900000000001</v>
      </c>
      <c r="C131" s="4">
        <v>7.0460000000000003</v>
      </c>
      <c r="D131" t="s">
        <v>369</v>
      </c>
      <c r="E131">
        <v>3000</v>
      </c>
      <c r="F131">
        <v>175</v>
      </c>
      <c r="G131" t="s">
        <v>370</v>
      </c>
      <c r="H131" t="s">
        <v>342</v>
      </c>
      <c r="I131" t="s">
        <v>346</v>
      </c>
      <c r="J131" t="s">
        <v>426</v>
      </c>
      <c r="K131" t="s">
        <v>9</v>
      </c>
      <c r="L131" t="s">
        <v>25</v>
      </c>
      <c r="M131" t="s">
        <v>166</v>
      </c>
      <c r="N131" s="9">
        <v>0.93378384131425862</v>
      </c>
      <c r="O131">
        <v>3.4089876888273245E-2</v>
      </c>
      <c r="P131">
        <f t="shared" si="6"/>
        <v>3.6507246516809803E-2</v>
      </c>
      <c r="Q131">
        <v>0.161</v>
      </c>
      <c r="R131">
        <v>5.8823529411764754</v>
      </c>
      <c r="S131" t="s">
        <v>323</v>
      </c>
      <c r="T131" t="s">
        <v>349</v>
      </c>
    </row>
    <row r="132" spans="1:20" x14ac:dyDescent="0.25">
      <c r="A132" t="s">
        <v>321</v>
      </c>
      <c r="B132" s="4">
        <v>45.479900000000001</v>
      </c>
      <c r="C132" s="4">
        <v>7.0460000000000003</v>
      </c>
      <c r="D132" t="s">
        <v>369</v>
      </c>
      <c r="E132">
        <v>3000</v>
      </c>
      <c r="F132">
        <v>175</v>
      </c>
      <c r="G132" t="s">
        <v>370</v>
      </c>
      <c r="H132" t="s">
        <v>342</v>
      </c>
      <c r="I132" t="s">
        <v>346</v>
      </c>
      <c r="J132" t="s">
        <v>426</v>
      </c>
      <c r="K132" t="s">
        <v>9</v>
      </c>
      <c r="L132" t="s">
        <v>25</v>
      </c>
      <c r="M132" t="s">
        <v>167</v>
      </c>
      <c r="N132" s="9">
        <v>6.2360576903243015</v>
      </c>
      <c r="O132">
        <v>0.42435722839959311</v>
      </c>
      <c r="P132">
        <f t="shared" si="6"/>
        <v>6.8048958087417039E-2</v>
      </c>
      <c r="Q132">
        <v>0.14399999999999999</v>
      </c>
      <c r="R132">
        <v>8.8235294117647136</v>
      </c>
      <c r="S132" t="s">
        <v>323</v>
      </c>
      <c r="T132" t="s">
        <v>349</v>
      </c>
    </row>
    <row r="133" spans="1:20" x14ac:dyDescent="0.25">
      <c r="A133" t="s">
        <v>321</v>
      </c>
      <c r="B133" s="4">
        <v>45.479900000000001</v>
      </c>
      <c r="C133" s="4">
        <v>7.0460000000000003</v>
      </c>
      <c r="D133" t="s">
        <v>369</v>
      </c>
      <c r="E133">
        <v>3000</v>
      </c>
      <c r="F133">
        <v>175</v>
      </c>
      <c r="G133" t="s">
        <v>370</v>
      </c>
      <c r="H133" t="s">
        <v>342</v>
      </c>
      <c r="I133" t="s">
        <v>346</v>
      </c>
      <c r="J133" t="s">
        <v>426</v>
      </c>
      <c r="K133" t="s">
        <v>9</v>
      </c>
      <c r="L133" t="s">
        <v>25</v>
      </c>
      <c r="M133" t="s">
        <v>168</v>
      </c>
      <c r="N133" s="9">
        <v>5.7587427161873403</v>
      </c>
      <c r="O133">
        <v>0.46808888914249613</v>
      </c>
      <c r="P133">
        <f t="shared" si="6"/>
        <v>8.1283174507299605E-2</v>
      </c>
      <c r="Q133">
        <v>0.153</v>
      </c>
      <c r="R133">
        <v>10.144927536231878</v>
      </c>
      <c r="S133" t="s">
        <v>323</v>
      </c>
      <c r="T133" t="s">
        <v>349</v>
      </c>
    </row>
    <row r="134" spans="1:20" x14ac:dyDescent="0.25">
      <c r="A134" t="s">
        <v>321</v>
      </c>
      <c r="B134" s="4">
        <v>45.479900000000001</v>
      </c>
      <c r="C134" s="4">
        <v>7.0460000000000003</v>
      </c>
      <c r="D134" t="s">
        <v>369</v>
      </c>
      <c r="E134">
        <v>3000</v>
      </c>
      <c r="F134">
        <v>175</v>
      </c>
      <c r="G134" t="s">
        <v>370</v>
      </c>
      <c r="H134" t="s">
        <v>342</v>
      </c>
      <c r="I134" t="s">
        <v>346</v>
      </c>
      <c r="J134" t="s">
        <v>426</v>
      </c>
      <c r="K134" t="s">
        <v>9</v>
      </c>
      <c r="L134" t="s">
        <v>25</v>
      </c>
      <c r="M134" t="s">
        <v>169</v>
      </c>
      <c r="N134" s="9">
        <v>9.0406804752228833</v>
      </c>
      <c r="O134">
        <v>0.40720226964857947</v>
      </c>
      <c r="P134">
        <f t="shared" si="6"/>
        <v>4.5041108439189757E-2</v>
      </c>
      <c r="Q134">
        <v>0.14399999999999999</v>
      </c>
      <c r="R134">
        <v>8.6956521739130359</v>
      </c>
      <c r="S134" t="s">
        <v>323</v>
      </c>
      <c r="T134" t="s">
        <v>349</v>
      </c>
    </row>
    <row r="135" spans="1:20" x14ac:dyDescent="0.25">
      <c r="A135" t="s">
        <v>321</v>
      </c>
      <c r="B135" s="4">
        <v>45.479900000000001</v>
      </c>
      <c r="C135" s="4">
        <v>7.0460000000000003</v>
      </c>
      <c r="D135" t="s">
        <v>369</v>
      </c>
      <c r="E135">
        <v>3000</v>
      </c>
      <c r="F135">
        <v>175</v>
      </c>
      <c r="G135" t="s">
        <v>370</v>
      </c>
      <c r="H135" t="s">
        <v>342</v>
      </c>
      <c r="I135" t="s">
        <v>346</v>
      </c>
      <c r="J135" t="s">
        <v>426</v>
      </c>
      <c r="K135" t="s">
        <v>9</v>
      </c>
      <c r="L135" t="s">
        <v>25</v>
      </c>
      <c r="M135" t="s">
        <v>170</v>
      </c>
      <c r="N135" s="9">
        <v>5.1651131792129981</v>
      </c>
      <c r="O135">
        <v>0.15952937569730699</v>
      </c>
      <c r="P135">
        <f t="shared" si="6"/>
        <v>3.0885939990498774E-2</v>
      </c>
      <c r="Q135">
        <v>0.153</v>
      </c>
      <c r="R135">
        <v>7.4626865671641855</v>
      </c>
      <c r="S135" t="s">
        <v>323</v>
      </c>
      <c r="T135" t="s">
        <v>349</v>
      </c>
    </row>
    <row r="136" spans="1:20" x14ac:dyDescent="0.25">
      <c r="A136" t="s">
        <v>321</v>
      </c>
      <c r="B136" s="4">
        <v>45.479900000000001</v>
      </c>
      <c r="C136" s="4">
        <v>7.0460000000000003</v>
      </c>
      <c r="D136" t="s">
        <v>369</v>
      </c>
      <c r="E136">
        <v>3000</v>
      </c>
      <c r="F136">
        <v>175</v>
      </c>
      <c r="G136" t="s">
        <v>370</v>
      </c>
      <c r="H136" t="s">
        <v>342</v>
      </c>
      <c r="I136" t="s">
        <v>346</v>
      </c>
      <c r="J136" t="s">
        <v>426</v>
      </c>
      <c r="K136" t="s">
        <v>9</v>
      </c>
      <c r="L136" t="s">
        <v>25</v>
      </c>
      <c r="M136" t="s">
        <v>171</v>
      </c>
      <c r="N136" s="9">
        <v>3.5707392997511578</v>
      </c>
      <c r="O136">
        <v>0.10833310337521029</v>
      </c>
      <c r="P136">
        <f t="shared" si="6"/>
        <v>3.0339124276801712E-2</v>
      </c>
      <c r="Q136">
        <v>0.14599999999999999</v>
      </c>
      <c r="R136">
        <v>10.606060606060614</v>
      </c>
      <c r="S136" t="s">
        <v>323</v>
      </c>
      <c r="T136" t="s">
        <v>349</v>
      </c>
    </row>
    <row r="137" spans="1:20" x14ac:dyDescent="0.25">
      <c r="A137" t="s">
        <v>321</v>
      </c>
      <c r="B137" s="4">
        <v>45.479900000000001</v>
      </c>
      <c r="C137" s="4">
        <v>7.0460000000000003</v>
      </c>
      <c r="D137" t="s">
        <v>369</v>
      </c>
      <c r="E137">
        <v>3000</v>
      </c>
      <c r="F137">
        <v>175</v>
      </c>
      <c r="G137" t="s">
        <v>370</v>
      </c>
      <c r="H137" t="s">
        <v>342</v>
      </c>
      <c r="I137" t="s">
        <v>346</v>
      </c>
      <c r="J137" t="s">
        <v>426</v>
      </c>
      <c r="K137" t="s">
        <v>9</v>
      </c>
      <c r="L137" t="s">
        <v>25</v>
      </c>
      <c r="M137" t="s">
        <v>172</v>
      </c>
      <c r="N137" s="9">
        <v>3.9678100251837187</v>
      </c>
      <c r="O137">
        <v>3.6384561334809495E-2</v>
      </c>
      <c r="P137">
        <f t="shared" si="6"/>
        <v>9.1699353305416398E-3</v>
      </c>
      <c r="Q137">
        <v>0.14799999999999999</v>
      </c>
      <c r="R137">
        <v>12.307692307692319</v>
      </c>
      <c r="S137" t="s">
        <v>323</v>
      </c>
      <c r="T137" t="s">
        <v>349</v>
      </c>
    </row>
    <row r="138" spans="1:20" x14ac:dyDescent="0.25">
      <c r="A138" t="s">
        <v>321</v>
      </c>
      <c r="B138" s="4">
        <v>45.479900000000001</v>
      </c>
      <c r="C138" s="4">
        <v>7.0460000000000003</v>
      </c>
      <c r="D138" t="s">
        <v>369</v>
      </c>
      <c r="E138">
        <v>3000</v>
      </c>
      <c r="F138">
        <v>175</v>
      </c>
      <c r="G138" t="s">
        <v>370</v>
      </c>
      <c r="H138" t="s">
        <v>342</v>
      </c>
      <c r="I138" t="s">
        <v>346</v>
      </c>
      <c r="J138" t="s">
        <v>426</v>
      </c>
      <c r="K138" t="s">
        <v>9</v>
      </c>
      <c r="L138" t="s">
        <v>25</v>
      </c>
      <c r="M138" t="s">
        <v>173</v>
      </c>
      <c r="N138" s="9">
        <v>3.5616185210011393</v>
      </c>
      <c r="O138">
        <v>5.8518125492697998E-2</v>
      </c>
      <c r="P138">
        <f t="shared" si="6"/>
        <v>1.6430205859399302E-2</v>
      </c>
      <c r="Q138">
        <v>0.15</v>
      </c>
      <c r="R138">
        <v>5.9701492537313481</v>
      </c>
      <c r="S138" t="s">
        <v>323</v>
      </c>
      <c r="T138" t="s">
        <v>349</v>
      </c>
    </row>
    <row r="139" spans="1:20" s="2" customFormat="1" x14ac:dyDescent="0.25">
      <c r="A139" s="2" t="s">
        <v>321</v>
      </c>
      <c r="B139" s="5">
        <v>45.479900000000001</v>
      </c>
      <c r="C139" s="5">
        <v>7.0460000000000003</v>
      </c>
      <c r="D139" s="2" t="s">
        <v>369</v>
      </c>
      <c r="E139" s="2">
        <v>3000</v>
      </c>
      <c r="F139" s="2">
        <v>175</v>
      </c>
      <c r="G139" s="2" t="s">
        <v>370</v>
      </c>
      <c r="H139" s="2" t="s">
        <v>342</v>
      </c>
      <c r="I139" s="2" t="s">
        <v>346</v>
      </c>
      <c r="J139" s="2" t="s">
        <v>426</v>
      </c>
      <c r="K139" s="2" t="s">
        <v>9</v>
      </c>
      <c r="L139" s="2" t="s">
        <v>25</v>
      </c>
      <c r="M139" s="2" t="s">
        <v>174</v>
      </c>
      <c r="N139" s="10"/>
      <c r="Q139" s="2">
        <v>0.193</v>
      </c>
      <c r="R139" s="2">
        <v>9.2307692307692388</v>
      </c>
      <c r="S139" s="2" t="s">
        <v>323</v>
      </c>
      <c r="T139" s="2" t="s">
        <v>349</v>
      </c>
    </row>
    <row r="140" spans="1:20" x14ac:dyDescent="0.25">
      <c r="A140" t="s">
        <v>322</v>
      </c>
      <c r="B140" s="4">
        <v>-3.0659999999999998</v>
      </c>
      <c r="C140" s="4">
        <v>37.35</v>
      </c>
      <c r="D140" s="11"/>
      <c r="E140">
        <v>5850</v>
      </c>
      <c r="F140">
        <v>285</v>
      </c>
      <c r="G140" s="11"/>
      <c r="H140" t="s">
        <v>10</v>
      </c>
      <c r="I140" t="s">
        <v>10</v>
      </c>
      <c r="J140" t="s">
        <v>420</v>
      </c>
      <c r="K140" t="s">
        <v>10</v>
      </c>
      <c r="L140" t="s">
        <v>26</v>
      </c>
      <c r="M140" t="s">
        <v>142</v>
      </c>
      <c r="Q140">
        <v>0.14499999999999999</v>
      </c>
      <c r="R140">
        <v>4.2253521126762168</v>
      </c>
      <c r="S140" t="s">
        <v>323</v>
      </c>
      <c r="T140" t="s">
        <v>349</v>
      </c>
    </row>
    <row r="141" spans="1:20" x14ac:dyDescent="0.25">
      <c r="A141" t="s">
        <v>322</v>
      </c>
      <c r="B141" s="4">
        <v>-3.0659999999999998</v>
      </c>
      <c r="C141" s="4">
        <v>37.35</v>
      </c>
      <c r="D141" s="11"/>
      <c r="E141">
        <v>5850</v>
      </c>
      <c r="F141">
        <v>285</v>
      </c>
      <c r="G141" s="11"/>
      <c r="H141" t="s">
        <v>10</v>
      </c>
      <c r="I141" t="s">
        <v>10</v>
      </c>
      <c r="J141" t="s">
        <v>420</v>
      </c>
      <c r="K141" t="s">
        <v>10</v>
      </c>
      <c r="L141" t="s">
        <v>26</v>
      </c>
      <c r="M141" t="s">
        <v>143</v>
      </c>
      <c r="Q141">
        <v>0.17599999999999999</v>
      </c>
      <c r="R141">
        <v>1.3698630136988443</v>
      </c>
      <c r="S141" t="s">
        <v>323</v>
      </c>
      <c r="T141" t="s">
        <v>349</v>
      </c>
    </row>
    <row r="142" spans="1:20" s="2" customFormat="1" x14ac:dyDescent="0.25">
      <c r="A142" s="2" t="s">
        <v>322</v>
      </c>
      <c r="B142" s="5">
        <v>-3.0659999999999998</v>
      </c>
      <c r="C142" s="5">
        <v>37.35</v>
      </c>
      <c r="D142" s="12"/>
      <c r="E142" s="2">
        <v>5850</v>
      </c>
      <c r="F142" s="2">
        <v>285</v>
      </c>
      <c r="G142" s="12"/>
      <c r="H142" s="2" t="s">
        <v>10</v>
      </c>
      <c r="I142" s="2" t="s">
        <v>10</v>
      </c>
      <c r="J142" s="2" t="s">
        <v>420</v>
      </c>
      <c r="K142" s="2" t="s">
        <v>10</v>
      </c>
      <c r="L142" s="2" t="s">
        <v>26</v>
      </c>
      <c r="M142" s="2" t="s">
        <v>144</v>
      </c>
      <c r="N142" s="10"/>
      <c r="Q142" s="2">
        <v>0.14699999999999999</v>
      </c>
      <c r="R142" s="2">
        <v>4.1095890410960463</v>
      </c>
      <c r="S142" s="2" t="s">
        <v>323</v>
      </c>
      <c r="T142" s="2" t="s">
        <v>349</v>
      </c>
    </row>
    <row r="143" spans="1:20" x14ac:dyDescent="0.25">
      <c r="A143" t="s">
        <v>322</v>
      </c>
      <c r="B143" s="4">
        <v>-33.25</v>
      </c>
      <c r="C143" s="4">
        <v>-70.2166</v>
      </c>
      <c r="D143" t="s">
        <v>377</v>
      </c>
      <c r="E143">
        <v>4420</v>
      </c>
      <c r="F143">
        <v>134</v>
      </c>
      <c r="G143" t="s">
        <v>370</v>
      </c>
      <c r="H143" t="s">
        <v>344</v>
      </c>
      <c r="I143" t="s">
        <v>344</v>
      </c>
      <c r="J143" t="s">
        <v>431</v>
      </c>
      <c r="K143" t="s">
        <v>11</v>
      </c>
      <c r="L143" t="s">
        <v>27</v>
      </c>
      <c r="M143" t="s">
        <v>175</v>
      </c>
      <c r="N143" s="9">
        <v>0.11145321644297108</v>
      </c>
      <c r="Q143">
        <v>0.125</v>
      </c>
      <c r="R143">
        <v>0</v>
      </c>
      <c r="S143" t="s">
        <v>323</v>
      </c>
      <c r="T143" t="s">
        <v>349</v>
      </c>
    </row>
    <row r="144" spans="1:20" x14ac:dyDescent="0.25">
      <c r="A144" t="s">
        <v>322</v>
      </c>
      <c r="B144" s="4">
        <v>-33.25</v>
      </c>
      <c r="C144" s="4">
        <v>-70.2166</v>
      </c>
      <c r="D144" t="s">
        <v>377</v>
      </c>
      <c r="E144">
        <v>4420</v>
      </c>
      <c r="F144">
        <v>134</v>
      </c>
      <c r="G144" t="s">
        <v>370</v>
      </c>
      <c r="H144" t="s">
        <v>344</v>
      </c>
      <c r="I144" t="s">
        <v>344</v>
      </c>
      <c r="J144" t="s">
        <v>431</v>
      </c>
      <c r="K144" t="s">
        <v>11</v>
      </c>
      <c r="L144" t="s">
        <v>27</v>
      </c>
      <c r="M144" t="s">
        <v>176</v>
      </c>
      <c r="N144" s="9">
        <v>0.19597528349649757</v>
      </c>
      <c r="Q144">
        <v>0.128</v>
      </c>
      <c r="R144">
        <v>0</v>
      </c>
      <c r="S144" t="s">
        <v>323</v>
      </c>
      <c r="T144" t="s">
        <v>349</v>
      </c>
    </row>
    <row r="145" spans="1:20" x14ac:dyDescent="0.25">
      <c r="A145" t="s">
        <v>322</v>
      </c>
      <c r="B145" s="4">
        <v>-33.25</v>
      </c>
      <c r="C145" s="4">
        <v>-70.2166</v>
      </c>
      <c r="D145" t="s">
        <v>377</v>
      </c>
      <c r="E145">
        <v>4420</v>
      </c>
      <c r="F145">
        <v>134</v>
      </c>
      <c r="G145" t="s">
        <v>370</v>
      </c>
      <c r="H145" t="s">
        <v>344</v>
      </c>
      <c r="I145" t="s">
        <v>344</v>
      </c>
      <c r="J145" t="s">
        <v>431</v>
      </c>
      <c r="K145" t="s">
        <v>11</v>
      </c>
      <c r="L145" t="s">
        <v>27</v>
      </c>
      <c r="M145" t="s">
        <v>177</v>
      </c>
      <c r="N145" s="9">
        <v>6.9135350815152902E-2</v>
      </c>
      <c r="Q145">
        <v>0.14599999999999999</v>
      </c>
      <c r="R145">
        <v>1.492537313432837</v>
      </c>
      <c r="S145" t="s">
        <v>323</v>
      </c>
      <c r="T145" t="s">
        <v>349</v>
      </c>
    </row>
    <row r="146" spans="1:20" x14ac:dyDescent="0.25">
      <c r="A146" t="s">
        <v>322</v>
      </c>
      <c r="B146" s="4">
        <v>-33.25</v>
      </c>
      <c r="C146" s="4">
        <v>-70.2166</v>
      </c>
      <c r="D146" t="s">
        <v>377</v>
      </c>
      <c r="E146">
        <v>4420</v>
      </c>
      <c r="F146">
        <v>134</v>
      </c>
      <c r="G146" t="s">
        <v>370</v>
      </c>
      <c r="H146" t="s">
        <v>344</v>
      </c>
      <c r="I146" t="s">
        <v>344</v>
      </c>
      <c r="J146" t="s">
        <v>431</v>
      </c>
      <c r="K146" t="s">
        <v>11</v>
      </c>
      <c r="L146" t="s">
        <v>27</v>
      </c>
      <c r="M146" t="s">
        <v>178</v>
      </c>
      <c r="N146" s="9">
        <v>3.3558397802197049E-2</v>
      </c>
      <c r="Q146">
        <v>0.13100000000000001</v>
      </c>
      <c r="R146">
        <v>0</v>
      </c>
      <c r="S146" t="s">
        <v>323</v>
      </c>
      <c r="T146" t="s">
        <v>349</v>
      </c>
    </row>
    <row r="147" spans="1:20" x14ac:dyDescent="0.25">
      <c r="A147" t="s">
        <v>322</v>
      </c>
      <c r="B147" s="4">
        <v>-33.25</v>
      </c>
      <c r="C147" s="4">
        <v>-70.2166</v>
      </c>
      <c r="D147" t="s">
        <v>377</v>
      </c>
      <c r="E147">
        <v>4420</v>
      </c>
      <c r="F147">
        <v>134</v>
      </c>
      <c r="G147" t="s">
        <v>370</v>
      </c>
      <c r="H147" t="s">
        <v>344</v>
      </c>
      <c r="I147" t="s">
        <v>344</v>
      </c>
      <c r="J147" t="s">
        <v>431</v>
      </c>
      <c r="K147" t="s">
        <v>11</v>
      </c>
      <c r="L147" t="s">
        <v>27</v>
      </c>
      <c r="M147" t="s">
        <v>179</v>
      </c>
      <c r="N147" s="9">
        <v>0.14811920970017811</v>
      </c>
      <c r="Q147">
        <v>0.14199999999999999</v>
      </c>
      <c r="R147">
        <v>1.5873015873015888</v>
      </c>
      <c r="S147" t="s">
        <v>323</v>
      </c>
      <c r="T147" t="s">
        <v>349</v>
      </c>
    </row>
    <row r="148" spans="1:20" x14ac:dyDescent="0.25">
      <c r="A148" t="s">
        <v>322</v>
      </c>
      <c r="B148" s="4">
        <v>-33.25</v>
      </c>
      <c r="C148" s="4">
        <v>-70.2166</v>
      </c>
      <c r="D148" t="s">
        <v>377</v>
      </c>
      <c r="E148">
        <v>4420</v>
      </c>
      <c r="F148">
        <v>134</v>
      </c>
      <c r="G148" t="s">
        <v>370</v>
      </c>
      <c r="H148" t="s">
        <v>344</v>
      </c>
      <c r="I148" t="s">
        <v>344</v>
      </c>
      <c r="J148" t="s">
        <v>431</v>
      </c>
      <c r="K148" t="s">
        <v>11</v>
      </c>
      <c r="L148" t="s">
        <v>27</v>
      </c>
      <c r="M148" t="s">
        <v>180</v>
      </c>
      <c r="N148" s="9">
        <v>0.23682818024693467</v>
      </c>
      <c r="Q148">
        <v>0.129</v>
      </c>
      <c r="R148">
        <v>1.6129032258064531</v>
      </c>
      <c r="S148" t="s">
        <v>323</v>
      </c>
      <c r="T148" t="s">
        <v>349</v>
      </c>
    </row>
    <row r="149" spans="1:20" x14ac:dyDescent="0.25">
      <c r="A149" t="s">
        <v>322</v>
      </c>
      <c r="B149" s="4">
        <v>-33.25</v>
      </c>
      <c r="C149" s="4">
        <v>-70.2166</v>
      </c>
      <c r="D149" t="s">
        <v>377</v>
      </c>
      <c r="E149">
        <v>4420</v>
      </c>
      <c r="F149">
        <v>134</v>
      </c>
      <c r="G149" t="s">
        <v>370</v>
      </c>
      <c r="H149" t="s">
        <v>344</v>
      </c>
      <c r="I149" t="s">
        <v>344</v>
      </c>
      <c r="J149" t="s">
        <v>431</v>
      </c>
      <c r="K149" t="s">
        <v>11</v>
      </c>
      <c r="L149" t="s">
        <v>27</v>
      </c>
      <c r="M149" t="s">
        <v>181</v>
      </c>
      <c r="N149" s="9">
        <v>0.22639652834967589</v>
      </c>
      <c r="R149">
        <v>0</v>
      </c>
      <c r="S149" t="s">
        <v>323</v>
      </c>
      <c r="T149" t="s">
        <v>349</v>
      </c>
    </row>
    <row r="150" spans="1:20" x14ac:dyDescent="0.25">
      <c r="A150" t="s">
        <v>322</v>
      </c>
      <c r="B150" s="4">
        <v>-33.25</v>
      </c>
      <c r="C150" s="4">
        <v>-70.2166</v>
      </c>
      <c r="D150" t="s">
        <v>377</v>
      </c>
      <c r="E150">
        <v>4420</v>
      </c>
      <c r="F150">
        <v>134</v>
      </c>
      <c r="G150" t="s">
        <v>370</v>
      </c>
      <c r="H150" t="s">
        <v>344</v>
      </c>
      <c r="I150" t="s">
        <v>344</v>
      </c>
      <c r="J150" t="s">
        <v>431</v>
      </c>
      <c r="K150" t="s">
        <v>11</v>
      </c>
      <c r="L150" t="s">
        <v>27</v>
      </c>
      <c r="M150" t="s">
        <v>182</v>
      </c>
      <c r="Q150">
        <v>0.14499999999999999</v>
      </c>
      <c r="R150">
        <v>0</v>
      </c>
      <c r="S150" t="s">
        <v>323</v>
      </c>
      <c r="T150" t="s">
        <v>349</v>
      </c>
    </row>
    <row r="151" spans="1:20" x14ac:dyDescent="0.25">
      <c r="A151" t="s">
        <v>322</v>
      </c>
      <c r="B151" s="4">
        <v>-33.25</v>
      </c>
      <c r="C151" s="4">
        <v>-70.2166</v>
      </c>
      <c r="D151" t="s">
        <v>377</v>
      </c>
      <c r="E151">
        <v>4420</v>
      </c>
      <c r="F151">
        <v>134</v>
      </c>
      <c r="G151" t="s">
        <v>370</v>
      </c>
      <c r="H151" t="s">
        <v>344</v>
      </c>
      <c r="I151" t="s">
        <v>344</v>
      </c>
      <c r="J151" t="s">
        <v>431</v>
      </c>
      <c r="K151" t="s">
        <v>11</v>
      </c>
      <c r="L151" t="s">
        <v>27</v>
      </c>
      <c r="M151" t="s">
        <v>183</v>
      </c>
      <c r="Q151">
        <v>0.13800000000000001</v>
      </c>
      <c r="R151">
        <v>1.7543859649122628</v>
      </c>
      <c r="S151" t="s">
        <v>323</v>
      </c>
      <c r="T151" t="s">
        <v>349</v>
      </c>
    </row>
    <row r="152" spans="1:20" x14ac:dyDescent="0.25">
      <c r="A152" t="s">
        <v>322</v>
      </c>
      <c r="B152" s="4">
        <v>-33.25</v>
      </c>
      <c r="C152" s="4">
        <v>-70.2166</v>
      </c>
      <c r="D152" t="s">
        <v>377</v>
      </c>
      <c r="E152">
        <v>4420</v>
      </c>
      <c r="F152">
        <v>134</v>
      </c>
      <c r="G152" t="s">
        <v>370</v>
      </c>
      <c r="H152" t="s">
        <v>344</v>
      </c>
      <c r="I152" t="s">
        <v>344</v>
      </c>
      <c r="J152" t="s">
        <v>431</v>
      </c>
      <c r="K152" t="s">
        <v>11</v>
      </c>
      <c r="L152" t="s">
        <v>27</v>
      </c>
      <c r="M152" t="s">
        <v>184</v>
      </c>
      <c r="N152" s="9">
        <v>0.54782352253399969</v>
      </c>
      <c r="Q152">
        <v>0.20100000000000001</v>
      </c>
      <c r="R152">
        <v>0</v>
      </c>
      <c r="S152" t="s">
        <v>323</v>
      </c>
      <c r="T152" t="s">
        <v>349</v>
      </c>
    </row>
    <row r="153" spans="1:20" x14ac:dyDescent="0.25">
      <c r="A153" t="s">
        <v>322</v>
      </c>
      <c r="B153" s="4">
        <v>-33.25</v>
      </c>
      <c r="C153" s="4">
        <v>-70.2166</v>
      </c>
      <c r="D153" t="s">
        <v>377</v>
      </c>
      <c r="E153">
        <v>4420</v>
      </c>
      <c r="F153">
        <v>134</v>
      </c>
      <c r="G153" t="s">
        <v>370</v>
      </c>
      <c r="H153" t="s">
        <v>344</v>
      </c>
      <c r="I153" t="s">
        <v>344</v>
      </c>
      <c r="J153" t="s">
        <v>431</v>
      </c>
      <c r="K153" t="s">
        <v>11</v>
      </c>
      <c r="L153" t="s">
        <v>27</v>
      </c>
      <c r="M153" t="s">
        <v>185</v>
      </c>
      <c r="N153" s="9">
        <v>0.2972076689807997</v>
      </c>
      <c r="Q153">
        <v>0.113</v>
      </c>
      <c r="R153">
        <v>0</v>
      </c>
      <c r="S153" t="s">
        <v>323</v>
      </c>
      <c r="T153" t="s">
        <v>349</v>
      </c>
    </row>
    <row r="154" spans="1:20" s="2" customFormat="1" x14ac:dyDescent="0.25">
      <c r="A154" s="2" t="s">
        <v>322</v>
      </c>
      <c r="B154" s="5">
        <v>-33.25</v>
      </c>
      <c r="C154" s="5">
        <v>-70.2166</v>
      </c>
      <c r="D154" s="2" t="s">
        <v>377</v>
      </c>
      <c r="E154" s="2">
        <v>4420</v>
      </c>
      <c r="F154" s="2">
        <v>134</v>
      </c>
      <c r="G154" s="2" t="s">
        <v>370</v>
      </c>
      <c r="H154" s="2" t="s">
        <v>344</v>
      </c>
      <c r="I154" s="2" t="s">
        <v>344</v>
      </c>
      <c r="J154" s="2" t="s">
        <v>431</v>
      </c>
      <c r="K154" s="2" t="s">
        <v>11</v>
      </c>
      <c r="L154" s="2" t="s">
        <v>27</v>
      </c>
      <c r="M154" s="2" t="s">
        <v>186</v>
      </c>
      <c r="N154" s="10">
        <v>0.27734916209813665</v>
      </c>
      <c r="Q154" s="2">
        <v>0.123</v>
      </c>
      <c r="R154" s="2">
        <v>3.3333333333333366</v>
      </c>
      <c r="S154" s="2" t="s">
        <v>323</v>
      </c>
      <c r="T154" s="2" t="s">
        <v>349</v>
      </c>
    </row>
    <row r="155" spans="1:20" x14ac:dyDescent="0.25">
      <c r="A155" t="s">
        <v>322</v>
      </c>
      <c r="B155" s="4">
        <v>-33.737800905457</v>
      </c>
      <c r="C155" s="4">
        <v>-70.065130641923105</v>
      </c>
      <c r="D155" t="s">
        <v>369</v>
      </c>
      <c r="E155">
        <v>3300</v>
      </c>
      <c r="F155">
        <v>155</v>
      </c>
      <c r="G155" t="s">
        <v>370</v>
      </c>
      <c r="H155" t="s">
        <v>344</v>
      </c>
      <c r="I155" t="s">
        <v>344</v>
      </c>
      <c r="J155" t="s">
        <v>431</v>
      </c>
      <c r="K155" t="s">
        <v>11</v>
      </c>
      <c r="L155" t="s">
        <v>331</v>
      </c>
      <c r="M155" t="s">
        <v>187</v>
      </c>
      <c r="N155" s="9">
        <v>2.3467363636977741</v>
      </c>
      <c r="O155">
        <v>9.6031391728731957E-2</v>
      </c>
      <c r="P155">
        <f t="shared" ref="P155:P183" si="7">O155/N155</f>
        <v>4.0921252687035711E-2</v>
      </c>
      <c r="Q155">
        <v>3.7999999999999999E-2</v>
      </c>
      <c r="R155">
        <v>2.0000000000000018</v>
      </c>
      <c r="S155" t="s">
        <v>323</v>
      </c>
      <c r="T155" t="s">
        <v>349</v>
      </c>
    </row>
    <row r="156" spans="1:20" x14ac:dyDescent="0.25">
      <c r="A156" t="s">
        <v>322</v>
      </c>
      <c r="B156" s="4">
        <v>-33.737800905457</v>
      </c>
      <c r="C156" s="4">
        <v>-70.065130641923105</v>
      </c>
      <c r="D156" t="s">
        <v>369</v>
      </c>
      <c r="E156">
        <v>3300</v>
      </c>
      <c r="F156">
        <v>155</v>
      </c>
      <c r="G156" t="s">
        <v>370</v>
      </c>
      <c r="H156" t="s">
        <v>344</v>
      </c>
      <c r="I156" t="s">
        <v>344</v>
      </c>
      <c r="J156" t="s">
        <v>431</v>
      </c>
      <c r="K156" t="s">
        <v>11</v>
      </c>
      <c r="L156" t="s">
        <v>331</v>
      </c>
      <c r="M156" t="s">
        <v>188</v>
      </c>
      <c r="N156" s="9">
        <v>3.2429327988717125</v>
      </c>
      <c r="O156">
        <v>0.25714206108945215</v>
      </c>
      <c r="P156">
        <f t="shared" si="7"/>
        <v>7.9293058795087426E-2</v>
      </c>
      <c r="Q156">
        <v>8.1000000000000003E-2</v>
      </c>
      <c r="R156">
        <v>16.000000000000004</v>
      </c>
      <c r="S156" t="s">
        <v>323</v>
      </c>
      <c r="T156" t="s">
        <v>349</v>
      </c>
    </row>
    <row r="157" spans="1:20" x14ac:dyDescent="0.25">
      <c r="A157" t="s">
        <v>322</v>
      </c>
      <c r="B157" s="4">
        <v>-33.737800905457</v>
      </c>
      <c r="C157" s="4">
        <v>-70.065130641923105</v>
      </c>
      <c r="D157" t="s">
        <v>369</v>
      </c>
      <c r="E157">
        <v>3300</v>
      </c>
      <c r="F157">
        <v>155</v>
      </c>
      <c r="G157" t="s">
        <v>370</v>
      </c>
      <c r="H157" t="s">
        <v>344</v>
      </c>
      <c r="I157" t="s">
        <v>344</v>
      </c>
      <c r="J157" t="s">
        <v>431</v>
      </c>
      <c r="K157" t="s">
        <v>11</v>
      </c>
      <c r="L157" t="s">
        <v>331</v>
      </c>
      <c r="M157" t="s">
        <v>189</v>
      </c>
      <c r="N157" s="9">
        <v>5.585421898352692</v>
      </c>
      <c r="O157">
        <v>0.60320336699071253</v>
      </c>
      <c r="P157">
        <f t="shared" si="7"/>
        <v>0.10799602571985033</v>
      </c>
      <c r="Q157">
        <v>8.2000000000000003E-2</v>
      </c>
      <c r="R157">
        <v>2.0000000000000018</v>
      </c>
      <c r="S157" t="s">
        <v>323</v>
      </c>
      <c r="T157" t="s">
        <v>349</v>
      </c>
    </row>
    <row r="158" spans="1:20" x14ac:dyDescent="0.25">
      <c r="A158" t="s">
        <v>322</v>
      </c>
      <c r="B158" s="4">
        <v>-33.737800905457</v>
      </c>
      <c r="C158" s="4">
        <v>-70.065130641923105</v>
      </c>
      <c r="D158" t="s">
        <v>369</v>
      </c>
      <c r="E158">
        <v>3300</v>
      </c>
      <c r="F158">
        <v>155</v>
      </c>
      <c r="G158" t="s">
        <v>370</v>
      </c>
      <c r="H158" t="s">
        <v>344</v>
      </c>
      <c r="I158" t="s">
        <v>344</v>
      </c>
      <c r="J158" t="s">
        <v>431</v>
      </c>
      <c r="K158" t="s">
        <v>11</v>
      </c>
      <c r="L158" t="s">
        <v>331</v>
      </c>
      <c r="M158" t="s">
        <v>190</v>
      </c>
      <c r="N158" s="9">
        <v>4.2871550915221137</v>
      </c>
      <c r="O158">
        <v>0.291255554913326</v>
      </c>
      <c r="P158">
        <f t="shared" si="7"/>
        <v>6.7936789944755299E-2</v>
      </c>
      <c r="Q158">
        <v>8.5000000000000006E-2</v>
      </c>
      <c r="R158">
        <v>6.0000000000000053</v>
      </c>
      <c r="S158" t="s">
        <v>323</v>
      </c>
      <c r="T158" t="s">
        <v>349</v>
      </c>
    </row>
    <row r="159" spans="1:20" x14ac:dyDescent="0.25">
      <c r="A159" t="s">
        <v>322</v>
      </c>
      <c r="B159" s="4">
        <v>-33.737800905457</v>
      </c>
      <c r="C159" s="4">
        <v>-70.065130641923105</v>
      </c>
      <c r="D159" t="s">
        <v>369</v>
      </c>
      <c r="E159">
        <v>3300</v>
      </c>
      <c r="F159">
        <v>155</v>
      </c>
      <c r="G159" t="s">
        <v>370</v>
      </c>
      <c r="H159" t="s">
        <v>344</v>
      </c>
      <c r="I159" t="s">
        <v>344</v>
      </c>
      <c r="J159" t="s">
        <v>431</v>
      </c>
      <c r="K159" t="s">
        <v>11</v>
      </c>
      <c r="L159" t="s">
        <v>331</v>
      </c>
      <c r="M159" t="s">
        <v>191</v>
      </c>
      <c r="N159" s="9">
        <v>6.1350227013596745</v>
      </c>
      <c r="O159">
        <v>0.64476049460198914</v>
      </c>
      <c r="P159">
        <f t="shared" si="7"/>
        <v>0.10509504625942037</v>
      </c>
      <c r="R159">
        <v>2.0000000000000018</v>
      </c>
      <c r="S159" t="s">
        <v>323</v>
      </c>
      <c r="T159" t="s">
        <v>349</v>
      </c>
    </row>
    <row r="160" spans="1:20" s="2" customFormat="1" x14ac:dyDescent="0.25">
      <c r="A160" s="2" t="s">
        <v>322</v>
      </c>
      <c r="B160" s="5">
        <v>-33.737800905457</v>
      </c>
      <c r="C160" s="5">
        <v>-70.065130641923105</v>
      </c>
      <c r="D160" s="2" t="s">
        <v>369</v>
      </c>
      <c r="E160" s="2">
        <v>3300</v>
      </c>
      <c r="F160" s="2">
        <v>155</v>
      </c>
      <c r="G160" s="2" t="s">
        <v>370</v>
      </c>
      <c r="H160" s="2" t="s">
        <v>344</v>
      </c>
      <c r="I160" s="2" t="s">
        <v>344</v>
      </c>
      <c r="J160" s="2" t="s">
        <v>431</v>
      </c>
      <c r="K160" s="2" t="s">
        <v>11</v>
      </c>
      <c r="L160" s="2" t="s">
        <v>331</v>
      </c>
      <c r="M160" s="2" t="s">
        <v>192</v>
      </c>
      <c r="N160" s="10">
        <v>7.9274758606953499</v>
      </c>
      <c r="O160" s="2">
        <v>1.0248729433991579</v>
      </c>
      <c r="P160" s="2">
        <f t="shared" si="7"/>
        <v>0.12928111815269058</v>
      </c>
      <c r="Q160" s="2">
        <v>7.0000000000000007E-2</v>
      </c>
      <c r="R160" s="2">
        <v>2.0000000000000018</v>
      </c>
      <c r="S160" s="2" t="s">
        <v>323</v>
      </c>
      <c r="T160" s="2" t="s">
        <v>349</v>
      </c>
    </row>
    <row r="161" spans="1:20" x14ac:dyDescent="0.25">
      <c r="A161" t="s">
        <v>322</v>
      </c>
      <c r="B161">
        <v>-46.516599999999997</v>
      </c>
      <c r="C161">
        <v>-73.166600000000003</v>
      </c>
      <c r="D161" t="s">
        <v>369</v>
      </c>
      <c r="E161">
        <v>250</v>
      </c>
      <c r="F161">
        <v>80</v>
      </c>
      <c r="G161" t="s">
        <v>370</v>
      </c>
      <c r="H161" t="s">
        <v>344</v>
      </c>
      <c r="I161" t="s">
        <v>344</v>
      </c>
      <c r="J161" t="s">
        <v>432</v>
      </c>
      <c r="K161" t="s">
        <v>11</v>
      </c>
      <c r="L161" t="s">
        <v>28</v>
      </c>
      <c r="M161" t="s">
        <v>274</v>
      </c>
      <c r="N161">
        <v>15.874631907398555</v>
      </c>
      <c r="O161">
        <v>7.2198000495463068</v>
      </c>
      <c r="P161">
        <v>0.45480109974590566</v>
      </c>
      <c r="Q161">
        <v>9.4E-2</v>
      </c>
      <c r="R161">
        <v>2.0807623748801114</v>
      </c>
      <c r="S161" t="s">
        <v>323</v>
      </c>
      <c r="T161" t="s">
        <v>349</v>
      </c>
    </row>
    <row r="162" spans="1:20" x14ac:dyDescent="0.25">
      <c r="A162" t="s">
        <v>322</v>
      </c>
      <c r="B162">
        <v>-46.516599999999997</v>
      </c>
      <c r="C162">
        <v>-73.166600000000003</v>
      </c>
      <c r="D162" t="s">
        <v>369</v>
      </c>
      <c r="E162">
        <v>250</v>
      </c>
      <c r="F162">
        <v>80</v>
      </c>
      <c r="G162" t="s">
        <v>370</v>
      </c>
      <c r="H162" t="s">
        <v>344</v>
      </c>
      <c r="I162" t="s">
        <v>344</v>
      </c>
      <c r="J162" t="s">
        <v>432</v>
      </c>
      <c r="K162" t="s">
        <v>11</v>
      </c>
      <c r="L162" t="s">
        <v>28</v>
      </c>
      <c r="M162" t="s">
        <v>275</v>
      </c>
      <c r="N162">
        <v>14.853273612500297</v>
      </c>
      <c r="O162">
        <v>7.1046324549472519</v>
      </c>
      <c r="P162">
        <v>0.47832098433628106</v>
      </c>
      <c r="Q162">
        <v>0.107</v>
      </c>
      <c r="R162">
        <v>3.946067354177889</v>
      </c>
      <c r="S162" t="s">
        <v>323</v>
      </c>
      <c r="T162" t="s">
        <v>349</v>
      </c>
    </row>
    <row r="163" spans="1:20" x14ac:dyDescent="0.25">
      <c r="A163" t="s">
        <v>322</v>
      </c>
      <c r="B163">
        <v>-46.516599999999997</v>
      </c>
      <c r="C163">
        <v>-73.166600000000003</v>
      </c>
      <c r="D163" t="s">
        <v>369</v>
      </c>
      <c r="E163">
        <v>250</v>
      </c>
      <c r="F163">
        <v>80</v>
      </c>
      <c r="G163" t="s">
        <v>370</v>
      </c>
      <c r="H163" t="s">
        <v>344</v>
      </c>
      <c r="I163" t="s">
        <v>344</v>
      </c>
      <c r="J163" t="s">
        <v>432</v>
      </c>
      <c r="K163" t="s">
        <v>11</v>
      </c>
      <c r="L163" t="s">
        <v>28</v>
      </c>
      <c r="M163" t="s">
        <v>276</v>
      </c>
      <c r="N163">
        <v>14.020667040471201</v>
      </c>
      <c r="O163">
        <v>2.8130523834155721</v>
      </c>
      <c r="P163">
        <f t="shared" si="7"/>
        <v>0.20063613059889282</v>
      </c>
      <c r="Q163">
        <v>8.5999999999999993E-2</v>
      </c>
      <c r="R163">
        <v>3.2011381824649949</v>
      </c>
      <c r="S163" t="s">
        <v>323</v>
      </c>
      <c r="T163" t="s">
        <v>349</v>
      </c>
    </row>
    <row r="164" spans="1:20" x14ac:dyDescent="0.25">
      <c r="A164" t="s">
        <v>322</v>
      </c>
      <c r="B164">
        <v>-46.516599999999997</v>
      </c>
      <c r="C164">
        <v>-73.166600000000003</v>
      </c>
      <c r="D164" t="s">
        <v>369</v>
      </c>
      <c r="E164">
        <v>250</v>
      </c>
      <c r="F164">
        <v>80</v>
      </c>
      <c r="G164" t="s">
        <v>370</v>
      </c>
      <c r="H164" t="s">
        <v>344</v>
      </c>
      <c r="I164" t="s">
        <v>344</v>
      </c>
      <c r="J164" t="s">
        <v>432</v>
      </c>
      <c r="K164" t="s">
        <v>11</v>
      </c>
      <c r="L164" t="s">
        <v>28</v>
      </c>
      <c r="M164" t="s">
        <v>277</v>
      </c>
      <c r="N164">
        <v>6.1724428229395256</v>
      </c>
      <c r="O164">
        <v>0.86583478842700445</v>
      </c>
      <c r="P164">
        <f t="shared" si="7"/>
        <v>0.14027425012495534</v>
      </c>
      <c r="Q164">
        <v>8.5000000000000006E-2</v>
      </c>
      <c r="R164">
        <v>1.7241379310344074</v>
      </c>
      <c r="S164" t="s">
        <v>323</v>
      </c>
      <c r="T164" t="s">
        <v>349</v>
      </c>
    </row>
    <row r="165" spans="1:20" x14ac:dyDescent="0.25">
      <c r="A165" t="s">
        <v>322</v>
      </c>
      <c r="B165">
        <v>-46.516599999999997</v>
      </c>
      <c r="C165">
        <v>-73.166600000000003</v>
      </c>
      <c r="D165" t="s">
        <v>369</v>
      </c>
      <c r="E165">
        <v>250</v>
      </c>
      <c r="F165">
        <v>80</v>
      </c>
      <c r="G165" t="s">
        <v>370</v>
      </c>
      <c r="H165" t="s">
        <v>344</v>
      </c>
      <c r="I165" t="s">
        <v>344</v>
      </c>
      <c r="J165" t="s">
        <v>432</v>
      </c>
      <c r="K165" t="s">
        <v>11</v>
      </c>
      <c r="L165" t="s">
        <v>28</v>
      </c>
      <c r="M165" t="s">
        <v>278</v>
      </c>
      <c r="N165">
        <v>4.4517105134471553</v>
      </c>
      <c r="O165">
        <v>0.46330685982433584</v>
      </c>
      <c r="P165">
        <f t="shared" si="7"/>
        <v>0.10407389663475151</v>
      </c>
      <c r="Q165">
        <v>8.5999999999999993E-2</v>
      </c>
      <c r="R165">
        <v>1.4722536806339905</v>
      </c>
      <c r="S165" t="s">
        <v>323</v>
      </c>
      <c r="T165" t="s">
        <v>349</v>
      </c>
    </row>
    <row r="166" spans="1:20" x14ac:dyDescent="0.25">
      <c r="A166" t="s">
        <v>322</v>
      </c>
      <c r="B166">
        <v>-46.516599999999997</v>
      </c>
      <c r="C166">
        <v>-73.166600000000003</v>
      </c>
      <c r="D166" t="s">
        <v>369</v>
      </c>
      <c r="E166">
        <v>250</v>
      </c>
      <c r="F166">
        <v>80</v>
      </c>
      <c r="G166" t="s">
        <v>370</v>
      </c>
      <c r="H166" t="s">
        <v>344</v>
      </c>
      <c r="I166" t="s">
        <v>344</v>
      </c>
      <c r="J166" t="s">
        <v>432</v>
      </c>
      <c r="K166" t="s">
        <v>11</v>
      </c>
      <c r="L166" t="s">
        <v>28</v>
      </c>
      <c r="M166" t="s">
        <v>279</v>
      </c>
      <c r="N166">
        <v>4.9826803227805012</v>
      </c>
      <c r="O166">
        <v>2.0803781531251886</v>
      </c>
      <c r="P166">
        <v>0.41752189953142899</v>
      </c>
      <c r="Q166">
        <v>9.6000000000000002E-2</v>
      </c>
      <c r="R166">
        <v>2.2525742914462223</v>
      </c>
      <c r="S166" t="s">
        <v>323</v>
      </c>
      <c r="T166" t="s">
        <v>349</v>
      </c>
    </row>
    <row r="167" spans="1:20" x14ac:dyDescent="0.25">
      <c r="A167" t="s">
        <v>322</v>
      </c>
      <c r="B167">
        <v>-46.516599999999997</v>
      </c>
      <c r="C167">
        <v>-73.166600000000003</v>
      </c>
      <c r="D167" t="s">
        <v>369</v>
      </c>
      <c r="E167">
        <v>250</v>
      </c>
      <c r="F167">
        <v>80</v>
      </c>
      <c r="G167" t="s">
        <v>370</v>
      </c>
      <c r="H167" t="s">
        <v>344</v>
      </c>
      <c r="I167" t="s">
        <v>344</v>
      </c>
      <c r="J167" t="s">
        <v>432</v>
      </c>
      <c r="K167" t="s">
        <v>11</v>
      </c>
      <c r="L167" t="s">
        <v>28</v>
      </c>
      <c r="M167" t="s">
        <v>280</v>
      </c>
      <c r="N167">
        <v>5.3317536771870939</v>
      </c>
      <c r="O167">
        <v>0.89423366904828128</v>
      </c>
      <c r="P167">
        <f t="shared" si="7"/>
        <v>0.16771848873559697</v>
      </c>
      <c r="Q167">
        <v>7.8E-2</v>
      </c>
      <c r="R167">
        <v>2.6631365830866294</v>
      </c>
      <c r="S167" t="s">
        <v>323</v>
      </c>
      <c r="T167" t="s">
        <v>349</v>
      </c>
    </row>
    <row r="168" spans="1:20" x14ac:dyDescent="0.25">
      <c r="A168" t="s">
        <v>322</v>
      </c>
      <c r="B168">
        <v>-46.516599999999997</v>
      </c>
      <c r="C168">
        <v>-73.166600000000003</v>
      </c>
      <c r="D168" t="s">
        <v>369</v>
      </c>
      <c r="E168">
        <v>250</v>
      </c>
      <c r="F168">
        <v>80</v>
      </c>
      <c r="G168" t="s">
        <v>370</v>
      </c>
      <c r="H168" t="s">
        <v>344</v>
      </c>
      <c r="I168" t="s">
        <v>344</v>
      </c>
      <c r="J168" t="s">
        <v>432</v>
      </c>
      <c r="K168" t="s">
        <v>11</v>
      </c>
      <c r="L168" t="s">
        <v>28</v>
      </c>
      <c r="M168" t="s">
        <v>281</v>
      </c>
      <c r="N168">
        <v>5.0889686509875336</v>
      </c>
      <c r="O168">
        <v>2.2434936845489393</v>
      </c>
      <c r="P168">
        <f t="shared" si="7"/>
        <v>0.44085429453639507</v>
      </c>
      <c r="Q168">
        <v>9.9699999999999997E-2</v>
      </c>
      <c r="R168">
        <v>1.4705882352941189</v>
      </c>
      <c r="S168" t="s">
        <v>323</v>
      </c>
      <c r="T168" t="s">
        <v>349</v>
      </c>
    </row>
    <row r="169" spans="1:20" x14ac:dyDescent="0.25">
      <c r="A169" t="s">
        <v>322</v>
      </c>
      <c r="B169">
        <v>-46.516599999999997</v>
      </c>
      <c r="C169">
        <v>-73.166600000000003</v>
      </c>
      <c r="D169" t="s">
        <v>369</v>
      </c>
      <c r="E169">
        <v>250</v>
      </c>
      <c r="F169">
        <v>80</v>
      </c>
      <c r="G169" t="s">
        <v>370</v>
      </c>
      <c r="H169" t="s">
        <v>344</v>
      </c>
      <c r="I169" t="s">
        <v>344</v>
      </c>
      <c r="J169" t="s">
        <v>432</v>
      </c>
      <c r="K169" t="s">
        <v>11</v>
      </c>
      <c r="L169" t="s">
        <v>28</v>
      </c>
      <c r="M169" t="s">
        <v>282</v>
      </c>
      <c r="N169">
        <v>2.4548397724671709</v>
      </c>
      <c r="O169">
        <v>0.2514652180893005</v>
      </c>
      <c r="P169">
        <f t="shared" si="7"/>
        <v>0.1024365096694568</v>
      </c>
      <c r="Q169">
        <v>0.09</v>
      </c>
      <c r="R169">
        <v>1.7348203221808391</v>
      </c>
      <c r="S169" t="s">
        <v>323</v>
      </c>
      <c r="T169" t="s">
        <v>349</v>
      </c>
    </row>
    <row r="170" spans="1:20" x14ac:dyDescent="0.25">
      <c r="A170" t="s">
        <v>322</v>
      </c>
      <c r="B170">
        <v>-46.516599999999997</v>
      </c>
      <c r="C170">
        <v>-73.166600000000003</v>
      </c>
      <c r="D170" t="s">
        <v>369</v>
      </c>
      <c r="E170">
        <v>250</v>
      </c>
      <c r="F170">
        <v>80</v>
      </c>
      <c r="G170" t="s">
        <v>370</v>
      </c>
      <c r="H170" t="s">
        <v>344</v>
      </c>
      <c r="I170" t="s">
        <v>344</v>
      </c>
      <c r="J170" t="s">
        <v>432</v>
      </c>
      <c r="K170" t="s">
        <v>11</v>
      </c>
      <c r="L170" t="s">
        <v>28</v>
      </c>
      <c r="M170" t="s">
        <v>283</v>
      </c>
      <c r="N170">
        <v>3.5566769205709816</v>
      </c>
      <c r="O170">
        <v>1.3788734589458156</v>
      </c>
      <c r="P170">
        <v>0.3876858904363048</v>
      </c>
      <c r="Q170">
        <v>9.8500000000000004E-2</v>
      </c>
      <c r="R170">
        <v>2.0000000000000018</v>
      </c>
      <c r="S170" t="s">
        <v>323</v>
      </c>
      <c r="T170" t="s">
        <v>349</v>
      </c>
    </row>
    <row r="171" spans="1:20" x14ac:dyDescent="0.25">
      <c r="A171" t="s">
        <v>322</v>
      </c>
      <c r="B171">
        <v>-46.516599999999997</v>
      </c>
      <c r="C171">
        <v>-73.166600000000003</v>
      </c>
      <c r="D171" t="s">
        <v>369</v>
      </c>
      <c r="E171">
        <v>250</v>
      </c>
      <c r="F171">
        <v>80</v>
      </c>
      <c r="G171" t="s">
        <v>370</v>
      </c>
      <c r="H171" t="s">
        <v>344</v>
      </c>
      <c r="I171" t="s">
        <v>344</v>
      </c>
      <c r="J171" t="s">
        <v>432</v>
      </c>
      <c r="K171" t="s">
        <v>11</v>
      </c>
      <c r="L171" t="s">
        <v>28</v>
      </c>
      <c r="M171" t="s">
        <v>284</v>
      </c>
      <c r="N171">
        <v>1.3792731156168596</v>
      </c>
      <c r="O171">
        <v>0.2438938441027059</v>
      </c>
      <c r="P171">
        <f t="shared" si="7"/>
        <v>0.17682780976531104</v>
      </c>
      <c r="Q171">
        <v>0.10100000000000001</v>
      </c>
      <c r="R171">
        <v>2.634467618002565</v>
      </c>
      <c r="S171" t="s">
        <v>323</v>
      </c>
      <c r="T171" t="s">
        <v>349</v>
      </c>
    </row>
    <row r="172" spans="1:20" x14ac:dyDescent="0.25">
      <c r="A172" t="s">
        <v>322</v>
      </c>
      <c r="B172">
        <v>-46.516599999999997</v>
      </c>
      <c r="C172">
        <v>-73.166600000000003</v>
      </c>
      <c r="D172" t="s">
        <v>369</v>
      </c>
      <c r="E172">
        <v>250</v>
      </c>
      <c r="F172">
        <v>80</v>
      </c>
      <c r="G172" t="s">
        <v>370</v>
      </c>
      <c r="H172" t="s">
        <v>344</v>
      </c>
      <c r="I172" t="s">
        <v>344</v>
      </c>
      <c r="J172" t="s">
        <v>432</v>
      </c>
      <c r="K172" t="s">
        <v>11</v>
      </c>
      <c r="L172" t="s">
        <v>28</v>
      </c>
      <c r="M172" t="s">
        <v>285</v>
      </c>
      <c r="N172">
        <v>2.4102681644000841</v>
      </c>
      <c r="O172">
        <v>0.33464190143101313</v>
      </c>
      <c r="P172">
        <f t="shared" si="7"/>
        <v>0.13884011180735381</v>
      </c>
      <c r="Q172">
        <v>9.1999999999999998E-2</v>
      </c>
      <c r="R172">
        <v>1.846722068328674</v>
      </c>
      <c r="S172" t="s">
        <v>323</v>
      </c>
      <c r="T172" t="s">
        <v>349</v>
      </c>
    </row>
    <row r="173" spans="1:20" x14ac:dyDescent="0.25">
      <c r="A173" t="s">
        <v>322</v>
      </c>
      <c r="B173">
        <v>-46.516599999999997</v>
      </c>
      <c r="C173">
        <v>-73.166600000000003</v>
      </c>
      <c r="D173" t="s">
        <v>369</v>
      </c>
      <c r="E173">
        <v>250</v>
      </c>
      <c r="F173">
        <v>80</v>
      </c>
      <c r="G173" t="s">
        <v>370</v>
      </c>
      <c r="H173" t="s">
        <v>344</v>
      </c>
      <c r="I173" t="s">
        <v>344</v>
      </c>
      <c r="J173" t="s">
        <v>432</v>
      </c>
      <c r="K173" t="s">
        <v>11</v>
      </c>
      <c r="L173" t="s">
        <v>28</v>
      </c>
      <c r="M173" t="s">
        <v>286</v>
      </c>
      <c r="N173">
        <v>4.3667817917816008</v>
      </c>
      <c r="O173">
        <v>1.5681915830222881</v>
      </c>
      <c r="P173">
        <f t="shared" si="7"/>
        <v>0.35911837545298608</v>
      </c>
      <c r="Q173">
        <v>9.98E-2</v>
      </c>
      <c r="R173">
        <v>0</v>
      </c>
      <c r="S173" t="s">
        <v>323</v>
      </c>
      <c r="T173" t="s">
        <v>349</v>
      </c>
    </row>
    <row r="174" spans="1:20" x14ac:dyDescent="0.25">
      <c r="A174" t="s">
        <v>322</v>
      </c>
      <c r="B174">
        <v>-46.516599999999997</v>
      </c>
      <c r="C174">
        <v>-73.166600000000003</v>
      </c>
      <c r="D174" t="s">
        <v>369</v>
      </c>
      <c r="E174">
        <v>250</v>
      </c>
      <c r="F174">
        <v>80</v>
      </c>
      <c r="G174" t="s">
        <v>370</v>
      </c>
      <c r="H174" t="s">
        <v>344</v>
      </c>
      <c r="I174" t="s">
        <v>344</v>
      </c>
      <c r="J174" t="s">
        <v>432</v>
      </c>
      <c r="K174" t="s">
        <v>11</v>
      </c>
      <c r="L174" t="s">
        <v>28</v>
      </c>
      <c r="M174" t="s">
        <v>287</v>
      </c>
      <c r="N174">
        <v>2.2074361955938149</v>
      </c>
      <c r="O174">
        <v>0.34328478419771291</v>
      </c>
      <c r="P174">
        <f t="shared" si="7"/>
        <v>0.15551289087445946</v>
      </c>
      <c r="Q174">
        <v>9.5600000000000004E-2</v>
      </c>
      <c r="R174">
        <v>2.0387359836897105</v>
      </c>
      <c r="S174" t="s">
        <v>323</v>
      </c>
      <c r="T174" t="s">
        <v>349</v>
      </c>
    </row>
    <row r="175" spans="1:20" x14ac:dyDescent="0.25">
      <c r="A175" t="s">
        <v>322</v>
      </c>
      <c r="B175">
        <v>-46.516599999999997</v>
      </c>
      <c r="C175">
        <v>-73.166600000000003</v>
      </c>
      <c r="D175" t="s">
        <v>369</v>
      </c>
      <c r="E175">
        <v>250</v>
      </c>
      <c r="F175">
        <v>80</v>
      </c>
      <c r="G175" t="s">
        <v>370</v>
      </c>
      <c r="H175" t="s">
        <v>344</v>
      </c>
      <c r="I175" t="s">
        <v>344</v>
      </c>
      <c r="J175" t="s">
        <v>432</v>
      </c>
      <c r="K175" t="s">
        <v>11</v>
      </c>
      <c r="L175" t="s">
        <v>28</v>
      </c>
      <c r="M175" t="s">
        <v>288</v>
      </c>
      <c r="N175">
        <v>9.4607751929753796</v>
      </c>
      <c r="O175">
        <v>2.8222886009388688</v>
      </c>
      <c r="P175">
        <v>0.29831473038640816</v>
      </c>
      <c r="Q175">
        <v>9.6000000000000002E-2</v>
      </c>
      <c r="R175">
        <v>2.4533523956157097</v>
      </c>
      <c r="S175" t="s">
        <v>323</v>
      </c>
      <c r="T175" t="s">
        <v>349</v>
      </c>
    </row>
    <row r="176" spans="1:20" x14ac:dyDescent="0.25">
      <c r="A176" t="s">
        <v>322</v>
      </c>
      <c r="B176">
        <v>-46.516599999999997</v>
      </c>
      <c r="C176">
        <v>-73.166600000000003</v>
      </c>
      <c r="D176" t="s">
        <v>369</v>
      </c>
      <c r="E176">
        <v>250</v>
      </c>
      <c r="F176">
        <v>80</v>
      </c>
      <c r="G176" t="s">
        <v>370</v>
      </c>
      <c r="H176" t="s">
        <v>344</v>
      </c>
      <c r="I176" t="s">
        <v>344</v>
      </c>
      <c r="J176" t="s">
        <v>432</v>
      </c>
      <c r="K176" t="s">
        <v>11</v>
      </c>
      <c r="L176" t="s">
        <v>28</v>
      </c>
      <c r="M176" t="s">
        <v>295</v>
      </c>
      <c r="N176">
        <v>3.0710609446337083</v>
      </c>
      <c r="O176">
        <v>0.37096105681678393</v>
      </c>
      <c r="P176">
        <f t="shared" si="7"/>
        <v>0.12079247644531171</v>
      </c>
      <c r="Q176">
        <v>9.1999999999999998E-2</v>
      </c>
      <c r="R176">
        <v>1.7942583732058128</v>
      </c>
      <c r="S176" t="s">
        <v>323</v>
      </c>
      <c r="T176" t="s">
        <v>349</v>
      </c>
    </row>
    <row r="177" spans="1:20" x14ac:dyDescent="0.25">
      <c r="A177" t="s">
        <v>322</v>
      </c>
      <c r="B177">
        <v>-46.516599999999997</v>
      </c>
      <c r="C177">
        <v>-73.166600000000003</v>
      </c>
      <c r="D177" t="s">
        <v>369</v>
      </c>
      <c r="E177">
        <v>250</v>
      </c>
      <c r="F177">
        <v>80</v>
      </c>
      <c r="G177" t="s">
        <v>370</v>
      </c>
      <c r="H177" t="s">
        <v>344</v>
      </c>
      <c r="I177" t="s">
        <v>344</v>
      </c>
      <c r="J177" t="s">
        <v>432</v>
      </c>
      <c r="K177" t="s">
        <v>11</v>
      </c>
      <c r="L177" t="s">
        <v>28</v>
      </c>
      <c r="M177" t="s">
        <v>289</v>
      </c>
      <c r="N177">
        <v>5.553705401709168</v>
      </c>
      <c r="O177">
        <v>1.5494119933806287</v>
      </c>
      <c r="P177">
        <f t="shared" si="7"/>
        <v>0.27898706922837374</v>
      </c>
      <c r="Q177">
        <v>8.2199999999999995E-2</v>
      </c>
      <c r="R177">
        <v>0</v>
      </c>
      <c r="S177" t="s">
        <v>323</v>
      </c>
      <c r="T177" t="s">
        <v>349</v>
      </c>
    </row>
    <row r="178" spans="1:20" x14ac:dyDescent="0.25">
      <c r="A178" t="s">
        <v>322</v>
      </c>
      <c r="B178">
        <v>-46.516599999999997</v>
      </c>
      <c r="C178">
        <v>-73.166600000000003</v>
      </c>
      <c r="D178" t="s">
        <v>369</v>
      </c>
      <c r="E178">
        <v>250</v>
      </c>
      <c r="F178">
        <v>80</v>
      </c>
      <c r="G178" t="s">
        <v>370</v>
      </c>
      <c r="H178" t="s">
        <v>344</v>
      </c>
      <c r="I178" t="s">
        <v>344</v>
      </c>
      <c r="J178" t="s">
        <v>432</v>
      </c>
      <c r="K178" t="s">
        <v>11</v>
      </c>
      <c r="L178" t="s">
        <v>28</v>
      </c>
      <c r="M178" t="s">
        <v>290</v>
      </c>
      <c r="N178">
        <v>4.1409254955519756</v>
      </c>
      <c r="O178">
        <v>0.89113940076587683</v>
      </c>
      <c r="P178">
        <f t="shared" si="7"/>
        <v>0.21520295444173165</v>
      </c>
      <c r="Q178">
        <v>9.74E-2</v>
      </c>
      <c r="R178">
        <v>0</v>
      </c>
      <c r="S178" t="s">
        <v>323</v>
      </c>
      <c r="T178" t="s">
        <v>349</v>
      </c>
    </row>
    <row r="179" spans="1:20" x14ac:dyDescent="0.25">
      <c r="A179" t="s">
        <v>322</v>
      </c>
      <c r="B179">
        <v>-46.516599999999997</v>
      </c>
      <c r="C179">
        <v>-73.166600000000003</v>
      </c>
      <c r="D179" t="s">
        <v>369</v>
      </c>
      <c r="E179">
        <v>250</v>
      </c>
      <c r="F179">
        <v>80</v>
      </c>
      <c r="G179" t="s">
        <v>370</v>
      </c>
      <c r="H179" t="s">
        <v>344</v>
      </c>
      <c r="I179" t="s">
        <v>344</v>
      </c>
      <c r="J179" t="s">
        <v>432</v>
      </c>
      <c r="K179" t="s">
        <v>11</v>
      </c>
      <c r="L179" t="s">
        <v>28</v>
      </c>
      <c r="M179" t="s">
        <v>291</v>
      </c>
      <c r="N179">
        <v>12.088643249585946</v>
      </c>
      <c r="O179">
        <v>2.0080308154122197</v>
      </c>
      <c r="P179">
        <f t="shared" si="7"/>
        <v>0.16610886548256751</v>
      </c>
      <c r="Q179">
        <v>7.2999999999999995E-2</v>
      </c>
      <c r="R179">
        <v>2.043269230768737</v>
      </c>
      <c r="S179" t="s">
        <v>323</v>
      </c>
      <c r="T179" t="s">
        <v>349</v>
      </c>
    </row>
    <row r="180" spans="1:20" x14ac:dyDescent="0.25">
      <c r="A180" t="s">
        <v>322</v>
      </c>
      <c r="B180">
        <v>-46.516599999999997</v>
      </c>
      <c r="C180">
        <v>-73.166600000000003</v>
      </c>
      <c r="D180" t="s">
        <v>369</v>
      </c>
      <c r="E180">
        <v>250</v>
      </c>
      <c r="F180">
        <v>80</v>
      </c>
      <c r="G180" t="s">
        <v>370</v>
      </c>
      <c r="H180" t="s">
        <v>344</v>
      </c>
      <c r="I180" t="s">
        <v>344</v>
      </c>
      <c r="J180" t="s">
        <v>432</v>
      </c>
      <c r="K180" t="s">
        <v>11</v>
      </c>
      <c r="L180" t="s">
        <v>28</v>
      </c>
      <c r="M180" t="s">
        <v>292</v>
      </c>
      <c r="N180">
        <v>3.7518163998520193</v>
      </c>
      <c r="O180">
        <v>0.74703987441780606</v>
      </c>
      <c r="P180">
        <f t="shared" si="7"/>
        <v>0.19911418758318533</v>
      </c>
      <c r="Q180">
        <v>8.48E-2</v>
      </c>
      <c r="R180">
        <v>0</v>
      </c>
      <c r="S180" t="s">
        <v>323</v>
      </c>
      <c r="T180" t="s">
        <v>349</v>
      </c>
    </row>
    <row r="181" spans="1:20" x14ac:dyDescent="0.25">
      <c r="A181" t="s">
        <v>322</v>
      </c>
      <c r="B181">
        <v>-46.516599999999997</v>
      </c>
      <c r="C181">
        <v>-73.166600000000003</v>
      </c>
      <c r="D181" t="s">
        <v>369</v>
      </c>
      <c r="E181">
        <v>250</v>
      </c>
      <c r="F181">
        <v>80</v>
      </c>
      <c r="G181" t="s">
        <v>370</v>
      </c>
      <c r="H181" t="s">
        <v>344</v>
      </c>
      <c r="I181" t="s">
        <v>344</v>
      </c>
      <c r="J181" t="s">
        <v>432</v>
      </c>
      <c r="K181" t="s">
        <v>11</v>
      </c>
      <c r="L181" t="s">
        <v>28</v>
      </c>
      <c r="M181" t="s">
        <v>293</v>
      </c>
      <c r="N181">
        <v>15.839235208111571</v>
      </c>
      <c r="O181">
        <v>2.9963548748135791</v>
      </c>
      <c r="P181">
        <f t="shared" si="7"/>
        <v>0.18917295156265432</v>
      </c>
      <c r="Q181">
        <v>8.4400000000000003E-2</v>
      </c>
      <c r="R181">
        <v>2.4973985431842727</v>
      </c>
      <c r="S181" t="s">
        <v>323</v>
      </c>
      <c r="T181" t="s">
        <v>349</v>
      </c>
    </row>
    <row r="182" spans="1:20" s="2" customFormat="1" x14ac:dyDescent="0.25">
      <c r="A182" s="2" t="s">
        <v>322</v>
      </c>
      <c r="B182" s="2">
        <v>-46.516599999999997</v>
      </c>
      <c r="C182" s="2">
        <v>-73.166600000000003</v>
      </c>
      <c r="D182" s="2" t="s">
        <v>369</v>
      </c>
      <c r="E182" s="2">
        <v>250</v>
      </c>
      <c r="F182" s="2">
        <v>80</v>
      </c>
      <c r="G182" s="2" t="s">
        <v>370</v>
      </c>
      <c r="H182" s="2" t="s">
        <v>344</v>
      </c>
      <c r="I182" s="2" t="s">
        <v>344</v>
      </c>
      <c r="J182" s="2" t="s">
        <v>432</v>
      </c>
      <c r="K182" s="2" t="s">
        <v>11</v>
      </c>
      <c r="L182" s="2" t="s">
        <v>28</v>
      </c>
      <c r="M182" s="2" t="s">
        <v>294</v>
      </c>
      <c r="N182" s="2">
        <v>9.5745568232752483</v>
      </c>
      <c r="O182" s="2">
        <v>5.6489377108831214</v>
      </c>
      <c r="P182" s="2">
        <f t="shared" si="7"/>
        <v>0.58999469272048688</v>
      </c>
      <c r="Q182" s="2">
        <v>0.122</v>
      </c>
      <c r="R182" s="2">
        <v>2.9739776951669636</v>
      </c>
      <c r="S182" s="2" t="s">
        <v>323</v>
      </c>
      <c r="T182" s="2" t="s">
        <v>349</v>
      </c>
    </row>
    <row r="183" spans="1:20" x14ac:dyDescent="0.25">
      <c r="A183" t="s">
        <v>322</v>
      </c>
      <c r="B183" s="4">
        <v>-51.2166</v>
      </c>
      <c r="C183" s="4">
        <v>-73.283299999999997</v>
      </c>
      <c r="D183" t="s">
        <v>369</v>
      </c>
      <c r="E183">
        <v>700</v>
      </c>
      <c r="F183">
        <v>115</v>
      </c>
      <c r="G183" t="s">
        <v>370</v>
      </c>
      <c r="H183" t="s">
        <v>344</v>
      </c>
      <c r="I183" t="s">
        <v>344</v>
      </c>
      <c r="J183" t="s">
        <v>432</v>
      </c>
      <c r="K183" t="s">
        <v>11</v>
      </c>
      <c r="L183" t="s">
        <v>30</v>
      </c>
      <c r="M183" t="s">
        <v>206</v>
      </c>
      <c r="N183" s="9">
        <v>0.63399048525542434</v>
      </c>
      <c r="O183">
        <v>5.2006838204696364E-2</v>
      </c>
      <c r="P183">
        <f t="shared" si="7"/>
        <v>8.2030944334667205E-2</v>
      </c>
      <c r="Q183">
        <v>6.9000000000000006E-2</v>
      </c>
      <c r="R183">
        <v>1.4285714285713982</v>
      </c>
      <c r="S183" t="s">
        <v>323</v>
      </c>
      <c r="T183" t="s">
        <v>349</v>
      </c>
    </row>
    <row r="184" spans="1:20" x14ac:dyDescent="0.25">
      <c r="A184" t="s">
        <v>322</v>
      </c>
      <c r="B184" s="4">
        <v>-51.2166</v>
      </c>
      <c r="C184" s="4">
        <v>-73.283299999999997</v>
      </c>
      <c r="D184" t="s">
        <v>369</v>
      </c>
      <c r="E184">
        <v>700</v>
      </c>
      <c r="F184">
        <v>115</v>
      </c>
      <c r="G184" t="s">
        <v>370</v>
      </c>
      <c r="H184" t="s">
        <v>344</v>
      </c>
      <c r="I184" t="s">
        <v>344</v>
      </c>
      <c r="J184" t="s">
        <v>432</v>
      </c>
      <c r="K184" t="s">
        <v>11</v>
      </c>
      <c r="L184" t="s">
        <v>30</v>
      </c>
      <c r="M184" t="s">
        <v>207</v>
      </c>
      <c r="N184" s="9">
        <v>0.30791609065091413</v>
      </c>
      <c r="Q184">
        <v>6.3E-2</v>
      </c>
      <c r="R184">
        <v>0</v>
      </c>
      <c r="S184" t="s">
        <v>323</v>
      </c>
      <c r="T184" t="s">
        <v>349</v>
      </c>
    </row>
    <row r="185" spans="1:20" x14ac:dyDescent="0.25">
      <c r="A185" t="s">
        <v>322</v>
      </c>
      <c r="B185" s="4">
        <v>-51.2166</v>
      </c>
      <c r="C185" s="4">
        <v>-73.283299999999997</v>
      </c>
      <c r="D185" t="s">
        <v>369</v>
      </c>
      <c r="E185">
        <v>700</v>
      </c>
      <c r="F185">
        <v>115</v>
      </c>
      <c r="G185" t="s">
        <v>370</v>
      </c>
      <c r="H185" t="s">
        <v>344</v>
      </c>
      <c r="I185" t="s">
        <v>344</v>
      </c>
      <c r="J185" t="s">
        <v>432</v>
      </c>
      <c r="K185" t="s">
        <v>11</v>
      </c>
      <c r="L185" t="s">
        <v>30</v>
      </c>
      <c r="M185" t="s">
        <v>208</v>
      </c>
      <c r="Q185">
        <v>0.108</v>
      </c>
      <c r="R185">
        <v>2.8169014084508945</v>
      </c>
      <c r="S185" t="s">
        <v>323</v>
      </c>
      <c r="T185" t="s">
        <v>349</v>
      </c>
    </row>
    <row r="186" spans="1:20" s="2" customFormat="1" x14ac:dyDescent="0.25">
      <c r="A186" s="2" t="s">
        <v>322</v>
      </c>
      <c r="B186" s="5">
        <v>-51.2166</v>
      </c>
      <c r="C186" s="5">
        <v>-73.283299999999997</v>
      </c>
      <c r="D186" s="2" t="s">
        <v>369</v>
      </c>
      <c r="E186" s="2">
        <v>700</v>
      </c>
      <c r="F186" s="2">
        <v>115</v>
      </c>
      <c r="G186" s="2" t="s">
        <v>370</v>
      </c>
      <c r="H186" s="2" t="s">
        <v>344</v>
      </c>
      <c r="I186" s="2" t="s">
        <v>344</v>
      </c>
      <c r="J186" s="2" t="s">
        <v>432</v>
      </c>
      <c r="K186" s="2" t="s">
        <v>11</v>
      </c>
      <c r="L186" s="2" t="s">
        <v>30</v>
      </c>
      <c r="M186" s="2" t="s">
        <v>209</v>
      </c>
      <c r="N186" s="10">
        <v>0.11342232059368622</v>
      </c>
      <c r="O186" s="2">
        <v>1.0524301447123772E-2</v>
      </c>
      <c r="P186" s="2">
        <f>O186/N186</f>
        <v>9.2788627423918343E-2</v>
      </c>
      <c r="Q186" s="2">
        <v>0.124</v>
      </c>
      <c r="R186" s="2">
        <v>0</v>
      </c>
      <c r="S186" s="2" t="s">
        <v>323</v>
      </c>
      <c r="T186" s="2" t="s">
        <v>349</v>
      </c>
    </row>
    <row r="187" spans="1:20" ht="13.5" customHeight="1" x14ac:dyDescent="0.25">
      <c r="A187" t="s">
        <v>322</v>
      </c>
      <c r="B187" s="4">
        <v>-77.616791741762498</v>
      </c>
      <c r="C187" s="4">
        <v>162.975759124315</v>
      </c>
      <c r="D187" s="3" t="s">
        <v>410</v>
      </c>
      <c r="E187" s="3">
        <v>220</v>
      </c>
      <c r="F187" s="3">
        <v>25</v>
      </c>
      <c r="G187" s="13" t="s">
        <v>374</v>
      </c>
      <c r="H187" t="s">
        <v>422</v>
      </c>
      <c r="I187" t="s">
        <v>423</v>
      </c>
      <c r="J187" t="s">
        <v>423</v>
      </c>
      <c r="K187" t="s">
        <v>423</v>
      </c>
      <c r="L187" t="s">
        <v>31</v>
      </c>
      <c r="M187" t="s">
        <v>200</v>
      </c>
      <c r="N187" s="9">
        <v>0.43346453261111145</v>
      </c>
      <c r="O187">
        <v>2.0744620448188717E-2</v>
      </c>
      <c r="P187">
        <f>O187/N187</f>
        <v>4.7857711271616386E-2</v>
      </c>
      <c r="Q187">
        <v>0.245</v>
      </c>
      <c r="R187">
        <v>0.80515297906602334</v>
      </c>
      <c r="S187" t="s">
        <v>323</v>
      </c>
      <c r="T187" t="s">
        <v>349</v>
      </c>
    </row>
    <row r="188" spans="1:20" x14ac:dyDescent="0.25">
      <c r="A188" t="s">
        <v>322</v>
      </c>
      <c r="B188" s="4">
        <v>-77.616791741762498</v>
      </c>
      <c r="C188" s="4">
        <v>162.975759124315</v>
      </c>
      <c r="D188" t="s">
        <v>410</v>
      </c>
      <c r="E188">
        <v>220</v>
      </c>
      <c r="F188">
        <v>25</v>
      </c>
      <c r="G188" s="14" t="s">
        <v>374</v>
      </c>
      <c r="H188" t="s">
        <v>422</v>
      </c>
      <c r="I188" t="s">
        <v>423</v>
      </c>
      <c r="J188" t="s">
        <v>423</v>
      </c>
      <c r="K188" t="s">
        <v>423</v>
      </c>
      <c r="L188" t="s">
        <v>31</v>
      </c>
      <c r="M188" t="s">
        <v>201</v>
      </c>
      <c r="N188" s="9">
        <v>0.12711671976127681</v>
      </c>
      <c r="Q188">
        <v>0.215</v>
      </c>
      <c r="R188">
        <v>0.5093378607809852</v>
      </c>
      <c r="S188" t="s">
        <v>323</v>
      </c>
      <c r="T188" t="s">
        <v>349</v>
      </c>
    </row>
    <row r="189" spans="1:20" s="2" customFormat="1" x14ac:dyDescent="0.25">
      <c r="A189" s="2" t="s">
        <v>322</v>
      </c>
      <c r="B189" s="5">
        <v>-77.616791741762498</v>
      </c>
      <c r="C189" s="5">
        <v>162.975759124315</v>
      </c>
      <c r="D189" s="2" t="s">
        <v>410</v>
      </c>
      <c r="E189" s="2">
        <v>220</v>
      </c>
      <c r="F189" s="2">
        <v>25</v>
      </c>
      <c r="G189" s="15" t="s">
        <v>374</v>
      </c>
      <c r="H189" s="2" t="s">
        <v>422</v>
      </c>
      <c r="I189" s="2" t="s">
        <v>423</v>
      </c>
      <c r="J189" s="2" t="s">
        <v>423</v>
      </c>
      <c r="K189" s="2" t="s">
        <v>423</v>
      </c>
      <c r="L189" s="2" t="s">
        <v>31</v>
      </c>
      <c r="M189" s="2" t="s">
        <v>203</v>
      </c>
      <c r="N189" s="10"/>
      <c r="Q189" s="2">
        <v>0.20200000000000001</v>
      </c>
      <c r="R189" s="2">
        <v>0.40584415584414724</v>
      </c>
      <c r="S189" s="2" t="s">
        <v>323</v>
      </c>
      <c r="T189" s="2" t="s">
        <v>349</v>
      </c>
    </row>
    <row r="190" spans="1:20" ht="15" customHeight="1" x14ac:dyDescent="0.25">
      <c r="A190" t="s">
        <v>322</v>
      </c>
      <c r="B190" s="4">
        <v>-77.7326370208322</v>
      </c>
      <c r="C190" s="4">
        <v>162.15190362095299</v>
      </c>
      <c r="D190" s="3" t="s">
        <v>377</v>
      </c>
      <c r="E190">
        <v>70</v>
      </c>
      <c r="F190">
        <v>40</v>
      </c>
      <c r="G190" s="14" t="s">
        <v>374</v>
      </c>
      <c r="H190" t="s">
        <v>422</v>
      </c>
      <c r="I190" t="s">
        <v>423</v>
      </c>
      <c r="J190" t="s">
        <v>423</v>
      </c>
      <c r="K190" t="s">
        <v>423</v>
      </c>
      <c r="L190" t="s">
        <v>32</v>
      </c>
      <c r="M190" t="s">
        <v>202</v>
      </c>
      <c r="Q190">
        <v>0.187</v>
      </c>
      <c r="R190">
        <v>0.40683482506103463</v>
      </c>
      <c r="S190" t="s">
        <v>323</v>
      </c>
      <c r="T190" t="s">
        <v>349</v>
      </c>
    </row>
    <row r="191" spans="1:20" x14ac:dyDescent="0.25">
      <c r="A191" t="s">
        <v>322</v>
      </c>
      <c r="B191" s="4">
        <v>-77.7326370208322</v>
      </c>
      <c r="C191" s="4">
        <v>162.15190362095299</v>
      </c>
      <c r="D191" t="s">
        <v>377</v>
      </c>
      <c r="E191">
        <v>70</v>
      </c>
      <c r="F191">
        <v>40</v>
      </c>
      <c r="G191" s="14" t="s">
        <v>374</v>
      </c>
      <c r="H191" t="s">
        <v>422</v>
      </c>
      <c r="I191" t="s">
        <v>423</v>
      </c>
      <c r="J191" t="s">
        <v>423</v>
      </c>
      <c r="K191" t="s">
        <v>423</v>
      </c>
      <c r="L191" t="s">
        <v>32</v>
      </c>
      <c r="M191" t="s">
        <v>204</v>
      </c>
      <c r="Q191">
        <v>0.192</v>
      </c>
      <c r="R191">
        <v>0.32733224222585955</v>
      </c>
      <c r="S191" t="s">
        <v>323</v>
      </c>
      <c r="T191" t="s">
        <v>349</v>
      </c>
    </row>
    <row r="192" spans="1:20" s="2" customFormat="1" x14ac:dyDescent="0.25">
      <c r="A192" s="2" t="s">
        <v>322</v>
      </c>
      <c r="B192" s="5">
        <v>-77.7326370208322</v>
      </c>
      <c r="C192" s="5">
        <v>162.15190362095299</v>
      </c>
      <c r="D192" s="2" t="s">
        <v>377</v>
      </c>
      <c r="E192" s="2">
        <v>70</v>
      </c>
      <c r="F192" s="2">
        <v>40</v>
      </c>
      <c r="G192" s="14" t="s">
        <v>374</v>
      </c>
      <c r="H192" s="2" t="s">
        <v>422</v>
      </c>
      <c r="I192" s="2" t="s">
        <v>423</v>
      </c>
      <c r="J192" s="2" t="s">
        <v>423</v>
      </c>
      <c r="K192" s="2" t="s">
        <v>423</v>
      </c>
      <c r="L192" s="2" t="s">
        <v>32</v>
      </c>
      <c r="M192" s="2" t="s">
        <v>205</v>
      </c>
      <c r="N192" s="10">
        <v>0.12468903692527959</v>
      </c>
      <c r="Q192" s="2">
        <v>0.20899999999999999</v>
      </c>
      <c r="R192" s="2">
        <v>0.32733224222585955</v>
      </c>
      <c r="S192" s="2" t="s">
        <v>323</v>
      </c>
      <c r="T192" s="2" t="s">
        <v>349</v>
      </c>
    </row>
    <row r="193" spans="1:20" x14ac:dyDescent="0.25">
      <c r="A193" t="s">
        <v>322</v>
      </c>
      <c r="B193" s="4">
        <v>-64.755021444625598</v>
      </c>
      <c r="C193" s="4">
        <v>-64.036764271177702</v>
      </c>
      <c r="D193" t="s">
        <v>377</v>
      </c>
      <c r="E193" s="3">
        <v>200</v>
      </c>
      <c r="F193">
        <v>0</v>
      </c>
      <c r="G193" s="16" t="s">
        <v>374</v>
      </c>
      <c r="H193" t="s">
        <v>422</v>
      </c>
      <c r="I193" t="s">
        <v>435</v>
      </c>
      <c r="J193" t="s">
        <v>435</v>
      </c>
      <c r="K193" t="s">
        <v>435</v>
      </c>
      <c r="L193" t="s">
        <v>33</v>
      </c>
      <c r="M193" t="s">
        <v>40</v>
      </c>
      <c r="N193" s="9">
        <v>16.92015587441761</v>
      </c>
      <c r="O193">
        <v>2.1411826913167862</v>
      </c>
      <c r="P193">
        <f t="shared" ref="P193:P203" si="8">O193/N193</f>
        <v>0.12654627458569354</v>
      </c>
      <c r="Q193">
        <v>0.104</v>
      </c>
      <c r="R193">
        <v>6.6666666666665249</v>
      </c>
      <c r="S193" t="s">
        <v>323</v>
      </c>
      <c r="T193" t="s">
        <v>349</v>
      </c>
    </row>
    <row r="194" spans="1:20" x14ac:dyDescent="0.25">
      <c r="A194" t="s">
        <v>322</v>
      </c>
      <c r="B194" s="4">
        <v>-64.755021444625598</v>
      </c>
      <c r="C194" s="4">
        <v>-64.036764271177702</v>
      </c>
      <c r="D194" t="s">
        <v>377</v>
      </c>
      <c r="E194">
        <v>200</v>
      </c>
      <c r="F194">
        <v>0</v>
      </c>
      <c r="G194" s="17" t="s">
        <v>374</v>
      </c>
      <c r="H194" t="s">
        <v>422</v>
      </c>
      <c r="I194" t="s">
        <v>435</v>
      </c>
      <c r="J194" t="s">
        <v>435</v>
      </c>
      <c r="K194" t="s">
        <v>435</v>
      </c>
      <c r="L194" t="s">
        <v>33</v>
      </c>
      <c r="M194" t="s">
        <v>41</v>
      </c>
      <c r="N194" s="9">
        <v>13.536210364061429</v>
      </c>
      <c r="O194">
        <v>1.8820028397594892</v>
      </c>
      <c r="P194">
        <f t="shared" si="8"/>
        <v>0.13903469206981278</v>
      </c>
      <c r="Q194">
        <v>0.104</v>
      </c>
      <c r="R194">
        <v>13.793103448275875</v>
      </c>
      <c r="S194" t="s">
        <v>323</v>
      </c>
      <c r="T194" t="s">
        <v>349</v>
      </c>
    </row>
    <row r="195" spans="1:20" x14ac:dyDescent="0.25">
      <c r="A195" t="s">
        <v>322</v>
      </c>
      <c r="B195" s="4">
        <v>-64.755021444625598</v>
      </c>
      <c r="C195" s="4">
        <v>-64.036764271177702</v>
      </c>
      <c r="D195" t="s">
        <v>377</v>
      </c>
      <c r="E195">
        <v>200</v>
      </c>
      <c r="F195">
        <v>0</v>
      </c>
      <c r="G195" s="17" t="s">
        <v>374</v>
      </c>
      <c r="H195" t="s">
        <v>422</v>
      </c>
      <c r="I195" t="s">
        <v>435</v>
      </c>
      <c r="J195" t="s">
        <v>435</v>
      </c>
      <c r="K195" t="s">
        <v>435</v>
      </c>
      <c r="L195" t="s">
        <v>33</v>
      </c>
      <c r="M195" t="s">
        <v>42</v>
      </c>
      <c r="N195" s="9">
        <v>11.824594085763787</v>
      </c>
      <c r="O195">
        <v>1.6953775378274474</v>
      </c>
      <c r="P195">
        <f t="shared" si="8"/>
        <v>0.14337722931805297</v>
      </c>
      <c r="Q195">
        <v>0.104</v>
      </c>
      <c r="R195">
        <v>3.8461538461544471</v>
      </c>
      <c r="S195" t="s">
        <v>323</v>
      </c>
      <c r="T195" t="s">
        <v>349</v>
      </c>
    </row>
    <row r="196" spans="1:20" x14ac:dyDescent="0.25">
      <c r="A196" t="s">
        <v>322</v>
      </c>
      <c r="B196" s="4">
        <v>-64.755021444625598</v>
      </c>
      <c r="C196" s="4">
        <v>-64.036764271177702</v>
      </c>
      <c r="D196" t="s">
        <v>377</v>
      </c>
      <c r="E196">
        <v>200</v>
      </c>
      <c r="F196">
        <v>0</v>
      </c>
      <c r="G196" s="17" t="s">
        <v>374</v>
      </c>
      <c r="H196" t="s">
        <v>422</v>
      </c>
      <c r="I196" t="s">
        <v>435</v>
      </c>
      <c r="J196" t="s">
        <v>435</v>
      </c>
      <c r="K196" t="s">
        <v>435</v>
      </c>
      <c r="L196" t="s">
        <v>33</v>
      </c>
      <c r="M196" t="s">
        <v>43</v>
      </c>
      <c r="N196" s="9">
        <v>16.845900848285719</v>
      </c>
      <c r="O196">
        <v>2.3574727851865998</v>
      </c>
      <c r="P196">
        <f t="shared" si="8"/>
        <v>0.13994340857268561</v>
      </c>
      <c r="Q196">
        <v>0.10199999999999999</v>
      </c>
      <c r="R196">
        <v>20.000000000003126</v>
      </c>
      <c r="S196" t="s">
        <v>323</v>
      </c>
      <c r="T196" t="s">
        <v>349</v>
      </c>
    </row>
    <row r="197" spans="1:20" s="2" customFormat="1" x14ac:dyDescent="0.25">
      <c r="A197" s="2" t="s">
        <v>322</v>
      </c>
      <c r="B197" s="5">
        <v>-64.755021444625598</v>
      </c>
      <c r="C197" s="5">
        <v>-64.036764271177702</v>
      </c>
      <c r="D197" s="2" t="s">
        <v>377</v>
      </c>
      <c r="E197" s="2">
        <v>200</v>
      </c>
      <c r="F197" s="2">
        <v>0</v>
      </c>
      <c r="G197" s="18" t="s">
        <v>374</v>
      </c>
      <c r="H197" s="2" t="s">
        <v>422</v>
      </c>
      <c r="I197" s="2" t="s">
        <v>435</v>
      </c>
      <c r="J197" s="2" t="s">
        <v>435</v>
      </c>
      <c r="K197" s="2" t="s">
        <v>435</v>
      </c>
      <c r="L197" s="2" t="s">
        <v>33</v>
      </c>
      <c r="M197" s="2" t="s">
        <v>44</v>
      </c>
      <c r="N197" s="10">
        <v>13.754585907382324</v>
      </c>
      <c r="O197" s="2">
        <v>1.759408255838897</v>
      </c>
      <c r="P197" s="2">
        <f t="shared" si="8"/>
        <v>0.12791430201432616</v>
      </c>
      <c r="Q197" s="2">
        <v>9.8000000000000004E-2</v>
      </c>
      <c r="R197" s="2">
        <v>13.888888888889086</v>
      </c>
      <c r="S197" s="2" t="s">
        <v>323</v>
      </c>
      <c r="T197" s="2" t="s">
        <v>349</v>
      </c>
    </row>
    <row r="198" spans="1:20" x14ac:dyDescent="0.25">
      <c r="A198" t="s">
        <v>322</v>
      </c>
      <c r="B198" s="4">
        <v>-62.182951668001103</v>
      </c>
      <c r="C198" s="4">
        <v>-58.470229006387903</v>
      </c>
      <c r="D198" t="s">
        <v>377</v>
      </c>
      <c r="E198">
        <v>200</v>
      </c>
      <c r="F198">
        <v>0</v>
      </c>
      <c r="G198" s="17" t="s">
        <v>374</v>
      </c>
      <c r="H198" t="s">
        <v>422</v>
      </c>
      <c r="I198" t="s">
        <v>435</v>
      </c>
      <c r="J198" t="s">
        <v>435</v>
      </c>
      <c r="K198" t="s">
        <v>435</v>
      </c>
      <c r="L198" t="s">
        <v>35</v>
      </c>
      <c r="M198" t="s">
        <v>193</v>
      </c>
      <c r="N198" s="9">
        <v>0.916815411540298</v>
      </c>
      <c r="O198">
        <v>0.11617862428853179</v>
      </c>
      <c r="P198">
        <f t="shared" si="8"/>
        <v>0.12671975495410315</v>
      </c>
      <c r="S198" t="s">
        <v>323</v>
      </c>
      <c r="T198" t="s">
        <v>349</v>
      </c>
    </row>
    <row r="199" spans="1:20" s="2" customFormat="1" x14ac:dyDescent="0.25">
      <c r="A199" s="2" t="s">
        <v>322</v>
      </c>
      <c r="B199" s="5">
        <v>-62.182951668001103</v>
      </c>
      <c r="C199" s="5">
        <v>-58.470229006387903</v>
      </c>
      <c r="D199" s="2" t="s">
        <v>377</v>
      </c>
      <c r="E199" s="2">
        <v>200</v>
      </c>
      <c r="F199" s="2">
        <v>0</v>
      </c>
      <c r="G199" s="18" t="s">
        <v>374</v>
      </c>
      <c r="H199" s="2" t="s">
        <v>422</v>
      </c>
      <c r="I199" s="2" t="s">
        <v>435</v>
      </c>
      <c r="J199" s="2" t="s">
        <v>435</v>
      </c>
      <c r="K199" s="2" t="s">
        <v>435</v>
      </c>
      <c r="L199" s="2" t="s">
        <v>35</v>
      </c>
      <c r="M199" s="2" t="s">
        <v>194</v>
      </c>
      <c r="N199" s="10">
        <v>9.4056517721319484</v>
      </c>
      <c r="O199" s="2">
        <v>1.515404402023897</v>
      </c>
      <c r="P199" s="2">
        <f t="shared" si="8"/>
        <v>0.16111636266546633</v>
      </c>
      <c r="S199" s="2" t="s">
        <v>323</v>
      </c>
      <c r="T199" s="2" t="s">
        <v>349</v>
      </c>
    </row>
    <row r="200" spans="1:20" x14ac:dyDescent="0.25">
      <c r="A200" t="s">
        <v>322</v>
      </c>
      <c r="B200" s="4">
        <v>-62.1998390465006</v>
      </c>
      <c r="C200" s="4">
        <v>-58.451931223267998</v>
      </c>
      <c r="D200" t="s">
        <v>377</v>
      </c>
      <c r="E200">
        <v>240</v>
      </c>
      <c r="F200">
        <v>0</v>
      </c>
      <c r="G200" s="17" t="s">
        <v>374</v>
      </c>
      <c r="H200" t="s">
        <v>422</v>
      </c>
      <c r="I200" t="s">
        <v>435</v>
      </c>
      <c r="J200" t="s">
        <v>435</v>
      </c>
      <c r="K200" t="s">
        <v>435</v>
      </c>
      <c r="L200" t="s">
        <v>34</v>
      </c>
      <c r="M200" t="s">
        <v>195</v>
      </c>
      <c r="N200" s="9">
        <v>1.32</v>
      </c>
      <c r="O200">
        <v>0.15</v>
      </c>
      <c r="P200">
        <f t="shared" si="8"/>
        <v>0.11363636363636363</v>
      </c>
      <c r="S200" t="s">
        <v>323</v>
      </c>
      <c r="T200" t="s">
        <v>349</v>
      </c>
    </row>
    <row r="201" spans="1:20" x14ac:dyDescent="0.25">
      <c r="A201" t="s">
        <v>322</v>
      </c>
      <c r="B201" s="4">
        <v>-62.1998390465006</v>
      </c>
      <c r="C201" s="4">
        <v>-58.451931223267998</v>
      </c>
      <c r="D201" t="s">
        <v>377</v>
      </c>
      <c r="E201">
        <v>240</v>
      </c>
      <c r="F201">
        <v>0</v>
      </c>
      <c r="G201" s="17" t="s">
        <v>374</v>
      </c>
      <c r="H201" t="s">
        <v>422</v>
      </c>
      <c r="I201" t="s">
        <v>435</v>
      </c>
      <c r="J201" t="s">
        <v>435</v>
      </c>
      <c r="K201" t="s">
        <v>435</v>
      </c>
      <c r="L201" t="s">
        <v>34</v>
      </c>
      <c r="M201" t="s">
        <v>196</v>
      </c>
      <c r="N201" s="9">
        <v>2.4741781372073874</v>
      </c>
      <c r="O201">
        <v>0.2856037438876185</v>
      </c>
      <c r="P201">
        <f t="shared" si="8"/>
        <v>0.11543378368462197</v>
      </c>
      <c r="S201" t="s">
        <v>323</v>
      </c>
      <c r="T201" t="s">
        <v>349</v>
      </c>
    </row>
    <row r="202" spans="1:20" x14ac:dyDescent="0.25">
      <c r="A202" t="s">
        <v>322</v>
      </c>
      <c r="B202" s="4">
        <v>-62.1998390465006</v>
      </c>
      <c r="C202" s="4">
        <v>-58.451931223267998</v>
      </c>
      <c r="D202" t="s">
        <v>377</v>
      </c>
      <c r="E202">
        <v>240</v>
      </c>
      <c r="F202">
        <v>0</v>
      </c>
      <c r="G202" s="17" t="s">
        <v>374</v>
      </c>
      <c r="H202" t="s">
        <v>422</v>
      </c>
      <c r="I202" t="s">
        <v>435</v>
      </c>
      <c r="J202" t="s">
        <v>435</v>
      </c>
      <c r="K202" t="s">
        <v>435</v>
      </c>
      <c r="L202" t="s">
        <v>34</v>
      </c>
      <c r="M202" t="s">
        <v>197</v>
      </c>
      <c r="N202" s="9">
        <v>1.1089859511938625</v>
      </c>
      <c r="O202">
        <v>0.16198010614458647</v>
      </c>
      <c r="P202">
        <f t="shared" si="8"/>
        <v>0.14606145909261445</v>
      </c>
      <c r="S202" t="s">
        <v>323</v>
      </c>
      <c r="T202" t="s">
        <v>349</v>
      </c>
    </row>
    <row r="203" spans="1:20" s="2" customFormat="1" x14ac:dyDescent="0.25">
      <c r="A203" s="2" t="s">
        <v>322</v>
      </c>
      <c r="B203" s="5">
        <v>-62.1998390465006</v>
      </c>
      <c r="C203" s="5">
        <v>-58.451931223267998</v>
      </c>
      <c r="D203" s="2" t="s">
        <v>377</v>
      </c>
      <c r="E203" s="2">
        <v>240</v>
      </c>
      <c r="F203" s="2">
        <v>0</v>
      </c>
      <c r="G203" s="18" t="s">
        <v>374</v>
      </c>
      <c r="H203" s="2" t="s">
        <v>422</v>
      </c>
      <c r="I203" s="2" t="s">
        <v>435</v>
      </c>
      <c r="J203" s="2" t="s">
        <v>435</v>
      </c>
      <c r="K203" s="2" t="s">
        <v>435</v>
      </c>
      <c r="L203" s="2" t="s">
        <v>34</v>
      </c>
      <c r="M203" s="2" t="s">
        <v>198</v>
      </c>
      <c r="N203" s="10">
        <v>10.533600156395835</v>
      </c>
      <c r="O203" s="2">
        <v>1.1003128272269762</v>
      </c>
      <c r="P203" s="2">
        <f t="shared" si="8"/>
        <v>0.10445743249129157</v>
      </c>
      <c r="S203" s="2" t="s">
        <v>323</v>
      </c>
      <c r="T203" s="2" t="s">
        <v>349</v>
      </c>
    </row>
    <row r="204" spans="1:20" x14ac:dyDescent="0.25">
      <c r="A204" t="s">
        <v>321</v>
      </c>
      <c r="B204" s="4">
        <v>39.241</v>
      </c>
      <c r="C204" s="4">
        <v>97.756</v>
      </c>
      <c r="D204" t="s">
        <v>410</v>
      </c>
      <c r="E204">
        <v>4830</v>
      </c>
      <c r="F204">
        <v>1700</v>
      </c>
      <c r="G204" t="s">
        <v>370</v>
      </c>
      <c r="H204" t="s">
        <v>434</v>
      </c>
      <c r="I204" t="s">
        <v>434</v>
      </c>
      <c r="J204" t="s">
        <v>330</v>
      </c>
      <c r="K204" t="s">
        <v>330</v>
      </c>
      <c r="L204" t="s">
        <v>36</v>
      </c>
      <c r="M204" t="s">
        <v>306</v>
      </c>
      <c r="N204" s="9">
        <v>0.70697873088861229</v>
      </c>
      <c r="Q204">
        <v>1.8879999999999999</v>
      </c>
      <c r="R204">
        <v>11.43984220907301</v>
      </c>
      <c r="S204" t="s">
        <v>323</v>
      </c>
      <c r="T204" t="s">
        <v>349</v>
      </c>
    </row>
    <row r="205" spans="1:20" x14ac:dyDescent="0.25">
      <c r="A205" t="s">
        <v>321</v>
      </c>
      <c r="B205" s="4">
        <v>39.241</v>
      </c>
      <c r="C205" s="4">
        <v>97.756</v>
      </c>
      <c r="D205" t="s">
        <v>410</v>
      </c>
      <c r="E205">
        <v>4830</v>
      </c>
      <c r="F205">
        <v>1700</v>
      </c>
      <c r="G205" t="s">
        <v>370</v>
      </c>
      <c r="H205" t="s">
        <v>434</v>
      </c>
      <c r="I205" t="s">
        <v>434</v>
      </c>
      <c r="J205" t="s">
        <v>330</v>
      </c>
      <c r="K205" t="s">
        <v>330</v>
      </c>
      <c r="L205" t="s">
        <v>36</v>
      </c>
      <c r="M205" t="s">
        <v>296</v>
      </c>
      <c r="N205" s="9">
        <v>0.25617380220255381</v>
      </c>
      <c r="Q205">
        <v>0.159</v>
      </c>
      <c r="R205">
        <v>9.2193808882908197</v>
      </c>
      <c r="S205" t="s">
        <v>323</v>
      </c>
      <c r="T205" t="s">
        <v>349</v>
      </c>
    </row>
    <row r="206" spans="1:20" s="2" customFormat="1" x14ac:dyDescent="0.25">
      <c r="A206" s="2" t="s">
        <v>321</v>
      </c>
      <c r="B206" s="5">
        <v>39.241</v>
      </c>
      <c r="C206" s="5">
        <v>97.756</v>
      </c>
      <c r="D206" s="2" t="s">
        <v>410</v>
      </c>
      <c r="E206" s="2">
        <v>4830</v>
      </c>
      <c r="F206" s="2">
        <v>1700</v>
      </c>
      <c r="G206" s="2" t="s">
        <v>370</v>
      </c>
      <c r="H206" s="2" t="s">
        <v>434</v>
      </c>
      <c r="I206" s="2" t="s">
        <v>434</v>
      </c>
      <c r="J206" s="2" t="s">
        <v>330</v>
      </c>
      <c r="K206" s="2" t="s">
        <v>330</v>
      </c>
      <c r="L206" s="2" t="s">
        <v>36</v>
      </c>
      <c r="M206" s="2" t="s">
        <v>297</v>
      </c>
      <c r="N206" s="10">
        <v>4.704011901411163</v>
      </c>
      <c r="O206" s="2">
        <v>0.26920550038196417</v>
      </c>
      <c r="P206" s="2">
        <f>O206/N206</f>
        <v>5.7228915662650606E-2</v>
      </c>
      <c r="Q206" s="2">
        <v>0.188</v>
      </c>
      <c r="R206" s="2">
        <v>8.8617265087853578</v>
      </c>
      <c r="S206" s="2" t="s">
        <v>323</v>
      </c>
      <c r="T206" s="2" t="s">
        <v>349</v>
      </c>
    </row>
    <row r="207" spans="1:20" x14ac:dyDescent="0.25">
      <c r="A207" t="s">
        <v>321</v>
      </c>
      <c r="B207" s="4">
        <v>28.83</v>
      </c>
      <c r="C207" s="4">
        <v>83.5</v>
      </c>
      <c r="D207" t="s">
        <v>377</v>
      </c>
      <c r="E207">
        <v>5750</v>
      </c>
      <c r="F207">
        <v>900</v>
      </c>
      <c r="G207" t="s">
        <v>370</v>
      </c>
      <c r="H207" t="s">
        <v>434</v>
      </c>
      <c r="I207" t="s">
        <v>434</v>
      </c>
      <c r="J207" t="s">
        <v>13</v>
      </c>
      <c r="K207" t="s">
        <v>13</v>
      </c>
      <c r="L207" t="s">
        <v>37</v>
      </c>
      <c r="M207" t="s">
        <v>298</v>
      </c>
      <c r="N207" s="9">
        <v>0.24577052609089037</v>
      </c>
      <c r="Q207">
        <v>0.185</v>
      </c>
      <c r="R207">
        <v>10.67193675889329</v>
      </c>
      <c r="S207" t="s">
        <v>323</v>
      </c>
      <c r="T207" t="s">
        <v>349</v>
      </c>
    </row>
    <row r="208" spans="1:20" x14ac:dyDescent="0.25">
      <c r="A208" t="s">
        <v>321</v>
      </c>
      <c r="B208" s="4">
        <v>28.83</v>
      </c>
      <c r="C208" s="4">
        <v>83.5</v>
      </c>
      <c r="D208" t="s">
        <v>377</v>
      </c>
      <c r="E208">
        <v>5750</v>
      </c>
      <c r="F208">
        <v>900</v>
      </c>
      <c r="G208" t="s">
        <v>370</v>
      </c>
      <c r="H208" t="s">
        <v>434</v>
      </c>
      <c r="I208" t="s">
        <v>434</v>
      </c>
      <c r="J208" t="s">
        <v>13</v>
      </c>
      <c r="K208" t="s">
        <v>13</v>
      </c>
      <c r="L208" t="s">
        <v>37</v>
      </c>
      <c r="M208" t="s">
        <v>299</v>
      </c>
      <c r="N208" s="9">
        <v>1.6628919355823533</v>
      </c>
      <c r="O208">
        <v>2.7485817117063691E-2</v>
      </c>
      <c r="P208">
        <f>O208/N208</f>
        <v>1.6528925619834711E-2</v>
      </c>
      <c r="Q208">
        <v>0.191</v>
      </c>
      <c r="R208">
        <v>4.6391752577317051</v>
      </c>
      <c r="S208" t="s">
        <v>323</v>
      </c>
      <c r="T208" t="s">
        <v>349</v>
      </c>
    </row>
    <row r="209" spans="1:20" s="2" customFormat="1" x14ac:dyDescent="0.25">
      <c r="A209" s="2" t="s">
        <v>321</v>
      </c>
      <c r="B209" s="5">
        <v>28.83</v>
      </c>
      <c r="C209" s="5">
        <v>83.5</v>
      </c>
      <c r="D209" s="2" t="s">
        <v>377</v>
      </c>
      <c r="E209" s="2">
        <v>5750</v>
      </c>
      <c r="F209" s="2">
        <v>900</v>
      </c>
      <c r="G209" s="2" t="s">
        <v>370</v>
      </c>
      <c r="H209" s="2" t="s">
        <v>434</v>
      </c>
      <c r="I209" s="2" t="s">
        <v>434</v>
      </c>
      <c r="J209" s="2" t="s">
        <v>13</v>
      </c>
      <c r="K209" s="2" t="s">
        <v>13</v>
      </c>
      <c r="L209" s="2" t="s">
        <v>37</v>
      </c>
      <c r="M209" s="2" t="s">
        <v>307</v>
      </c>
      <c r="N209" s="10">
        <v>1.6649322469121648</v>
      </c>
      <c r="O209" s="2">
        <v>1.6164390746720044E-2</v>
      </c>
      <c r="P209" s="2">
        <f>O209/N209</f>
        <v>9.7087378640776691E-3</v>
      </c>
      <c r="Q209" s="2">
        <v>0.19400000000000001</v>
      </c>
      <c r="R209" s="2">
        <v>9.3663911845730716</v>
      </c>
      <c r="S209" s="2" t="s">
        <v>323</v>
      </c>
      <c r="T209" s="2" t="s">
        <v>349</v>
      </c>
    </row>
    <row r="210" spans="1:20" x14ac:dyDescent="0.25">
      <c r="A210" t="s">
        <v>321</v>
      </c>
      <c r="B210" s="4">
        <v>28.23</v>
      </c>
      <c r="C210" s="4">
        <v>85.61</v>
      </c>
      <c r="D210" t="s">
        <v>377</v>
      </c>
      <c r="E210">
        <v>5250</v>
      </c>
      <c r="F210">
        <v>750</v>
      </c>
      <c r="G210" t="s">
        <v>370</v>
      </c>
      <c r="H210" t="s">
        <v>434</v>
      </c>
      <c r="I210" t="s">
        <v>434</v>
      </c>
      <c r="J210" t="s">
        <v>13</v>
      </c>
      <c r="K210" t="s">
        <v>13</v>
      </c>
      <c r="L210" t="s">
        <v>38</v>
      </c>
      <c r="M210" t="s">
        <v>308</v>
      </c>
      <c r="N210" s="9">
        <v>9.0787851991426578</v>
      </c>
      <c r="O210">
        <v>0.34689681437772163</v>
      </c>
      <c r="P210">
        <f>O210/N210</f>
        <v>3.8209606986899562E-2</v>
      </c>
      <c r="Q210">
        <v>0.182</v>
      </c>
      <c r="R210">
        <v>5.1079734219269017</v>
      </c>
      <c r="S210" t="s">
        <v>323</v>
      </c>
      <c r="T210" t="s">
        <v>349</v>
      </c>
    </row>
    <row r="211" spans="1:20" x14ac:dyDescent="0.25">
      <c r="A211" t="s">
        <v>321</v>
      </c>
      <c r="B211" s="4">
        <v>28.23</v>
      </c>
      <c r="C211" s="4">
        <v>85.61</v>
      </c>
      <c r="D211" t="s">
        <v>377</v>
      </c>
      <c r="E211">
        <v>5250</v>
      </c>
      <c r="F211">
        <v>750</v>
      </c>
      <c r="G211" t="s">
        <v>370</v>
      </c>
      <c r="H211" t="s">
        <v>434</v>
      </c>
      <c r="I211" t="s">
        <v>434</v>
      </c>
      <c r="J211" t="s">
        <v>13</v>
      </c>
      <c r="K211" t="s">
        <v>13</v>
      </c>
      <c r="L211" t="s">
        <v>38</v>
      </c>
      <c r="M211" t="s">
        <v>318</v>
      </c>
      <c r="N211" s="9">
        <v>18.606842467822183</v>
      </c>
      <c r="O211">
        <v>0.60580417337095471</v>
      </c>
      <c r="P211">
        <f>O211/N211</f>
        <v>3.2558139534883714E-2</v>
      </c>
      <c r="Q211">
        <v>0.17899999999999999</v>
      </c>
      <c r="R211">
        <v>4.7262247838616496</v>
      </c>
      <c r="S211" t="s">
        <v>323</v>
      </c>
      <c r="T211" t="s">
        <v>349</v>
      </c>
    </row>
    <row r="212" spans="1:20" x14ac:dyDescent="0.25">
      <c r="A212" t="s">
        <v>321</v>
      </c>
      <c r="B212" s="4">
        <v>28.23</v>
      </c>
      <c r="C212" s="4">
        <v>85.61</v>
      </c>
      <c r="D212" t="s">
        <v>377</v>
      </c>
      <c r="E212">
        <v>5250</v>
      </c>
      <c r="F212">
        <v>750</v>
      </c>
      <c r="G212" t="s">
        <v>370</v>
      </c>
      <c r="H212" t="s">
        <v>434</v>
      </c>
      <c r="I212" t="s">
        <v>434</v>
      </c>
      <c r="J212" t="s">
        <v>13</v>
      </c>
      <c r="K212" t="s">
        <v>13</v>
      </c>
      <c r="L212" t="s">
        <v>38</v>
      </c>
      <c r="M212" t="s">
        <v>316</v>
      </c>
      <c r="N212" s="9">
        <v>6.2171157495255143</v>
      </c>
      <c r="Q212">
        <v>0.186</v>
      </c>
      <c r="R212">
        <v>2.6960784313724879</v>
      </c>
      <c r="S212" t="s">
        <v>323</v>
      </c>
      <c r="T212" t="s">
        <v>349</v>
      </c>
    </row>
    <row r="213" spans="1:20" x14ac:dyDescent="0.25">
      <c r="A213" t="s">
        <v>321</v>
      </c>
      <c r="B213" s="4">
        <v>28.23</v>
      </c>
      <c r="C213" s="4">
        <v>85.61</v>
      </c>
      <c r="D213" t="s">
        <v>377</v>
      </c>
      <c r="E213">
        <v>5250</v>
      </c>
      <c r="F213">
        <v>750</v>
      </c>
      <c r="G213" t="s">
        <v>370</v>
      </c>
      <c r="H213" t="s">
        <v>434</v>
      </c>
      <c r="I213" t="s">
        <v>434</v>
      </c>
      <c r="J213" t="s">
        <v>13</v>
      </c>
      <c r="K213" t="s">
        <v>13</v>
      </c>
      <c r="L213" t="s">
        <v>38</v>
      </c>
      <c r="M213" t="s">
        <v>317</v>
      </c>
      <c r="N213" s="9">
        <v>6.8880035064653722</v>
      </c>
      <c r="Q213">
        <v>0.183</v>
      </c>
      <c r="R213">
        <v>6.153846153846235</v>
      </c>
      <c r="S213" t="s">
        <v>323</v>
      </c>
      <c r="T213" t="s">
        <v>349</v>
      </c>
    </row>
    <row r="214" spans="1:20" s="2" customFormat="1" x14ac:dyDescent="0.25">
      <c r="A214" s="2" t="s">
        <v>321</v>
      </c>
      <c r="B214" s="5">
        <v>28.23</v>
      </c>
      <c r="C214" s="5">
        <v>85.61</v>
      </c>
      <c r="D214" s="2" t="s">
        <v>377</v>
      </c>
      <c r="E214" s="2">
        <v>5250</v>
      </c>
      <c r="F214" s="2">
        <v>750</v>
      </c>
      <c r="G214" s="2" t="s">
        <v>370</v>
      </c>
      <c r="H214" s="2" t="s">
        <v>434</v>
      </c>
      <c r="I214" s="2" t="s">
        <v>434</v>
      </c>
      <c r="J214" s="2" t="s">
        <v>13</v>
      </c>
      <c r="K214" s="2" t="s">
        <v>13</v>
      </c>
      <c r="L214" s="2" t="s">
        <v>38</v>
      </c>
      <c r="M214" s="2" t="s">
        <v>300</v>
      </c>
      <c r="N214" s="10">
        <v>0.5285507654738314</v>
      </c>
      <c r="Q214" s="2">
        <v>0.17799999999999999</v>
      </c>
      <c r="R214" s="2">
        <v>4.395604395604674</v>
      </c>
      <c r="S214" s="2" t="s">
        <v>323</v>
      </c>
      <c r="T214" s="2" t="s">
        <v>349</v>
      </c>
    </row>
    <row r="215" spans="1:20" x14ac:dyDescent="0.25">
      <c r="A215" t="s">
        <v>321</v>
      </c>
      <c r="B215" s="4">
        <v>39.397768524029402</v>
      </c>
      <c r="C215" s="4">
        <v>72.869821285707999</v>
      </c>
      <c r="D215" s="3" t="s">
        <v>410</v>
      </c>
      <c r="E215" s="3">
        <v>4250</v>
      </c>
      <c r="F215" s="3">
        <v>1650</v>
      </c>
      <c r="G215" s="3" t="s">
        <v>370</v>
      </c>
      <c r="H215" t="s">
        <v>434</v>
      </c>
      <c r="I215" t="s">
        <v>434</v>
      </c>
      <c r="J215" t="s">
        <v>319</v>
      </c>
      <c r="K215" t="s">
        <v>319</v>
      </c>
      <c r="L215" t="s">
        <v>309</v>
      </c>
      <c r="M215" t="s">
        <v>310</v>
      </c>
      <c r="N215" s="9">
        <v>34.88248304647626</v>
      </c>
      <c r="O215">
        <v>0.96720567820247605</v>
      </c>
      <c r="P215">
        <f>O215/N215</f>
        <v>2.7727546714888484E-2</v>
      </c>
      <c r="Q215">
        <v>0.182</v>
      </c>
      <c r="R215">
        <v>8.3333333333335347</v>
      </c>
      <c r="S215" t="s">
        <v>323</v>
      </c>
      <c r="T215" t="s">
        <v>349</v>
      </c>
    </row>
    <row r="216" spans="1:20" x14ac:dyDescent="0.25">
      <c r="A216" t="s">
        <v>321</v>
      </c>
      <c r="B216" s="4">
        <v>39.397768524029402</v>
      </c>
      <c r="C216" s="4">
        <v>72.869821285707999</v>
      </c>
      <c r="D216" t="s">
        <v>410</v>
      </c>
      <c r="E216">
        <v>4250</v>
      </c>
      <c r="F216">
        <v>1650</v>
      </c>
      <c r="G216" t="s">
        <v>370</v>
      </c>
      <c r="H216" t="s">
        <v>434</v>
      </c>
      <c r="I216" t="s">
        <v>434</v>
      </c>
      <c r="J216" t="s">
        <v>319</v>
      </c>
      <c r="K216" t="s">
        <v>319</v>
      </c>
      <c r="L216" t="s">
        <v>309</v>
      </c>
      <c r="M216" t="s">
        <v>311</v>
      </c>
      <c r="N216" s="9">
        <v>42.082381502527767</v>
      </c>
      <c r="O216">
        <v>0.84219989227499792</v>
      </c>
      <c r="P216">
        <f>O216/N216</f>
        <v>2.001312335958005E-2</v>
      </c>
      <c r="Q216">
        <v>0.19500000000000001</v>
      </c>
      <c r="R216">
        <v>11.94029850746278</v>
      </c>
      <c r="S216" t="s">
        <v>323</v>
      </c>
      <c r="T216" t="s">
        <v>349</v>
      </c>
    </row>
    <row r="217" spans="1:20" s="2" customFormat="1" x14ac:dyDescent="0.25">
      <c r="A217" s="2" t="s">
        <v>321</v>
      </c>
      <c r="B217" s="5">
        <v>39.397768524029402</v>
      </c>
      <c r="C217" s="5">
        <v>72.869821285707999</v>
      </c>
      <c r="D217" s="2" t="s">
        <v>410</v>
      </c>
      <c r="E217" s="2">
        <v>4250</v>
      </c>
      <c r="F217" s="2">
        <v>1650</v>
      </c>
      <c r="G217" s="2" t="s">
        <v>370</v>
      </c>
      <c r="H217" s="2" t="s">
        <v>434</v>
      </c>
      <c r="I217" s="2" t="s">
        <v>434</v>
      </c>
      <c r="J217" s="2" t="s">
        <v>319</v>
      </c>
      <c r="K217" s="2" t="s">
        <v>319</v>
      </c>
      <c r="L217" s="2" t="s">
        <v>309</v>
      </c>
      <c r="M217" s="2" t="s">
        <v>312</v>
      </c>
      <c r="N217" s="10">
        <v>15.629824174207693</v>
      </c>
      <c r="O217" s="2">
        <v>0.50067681895094285</v>
      </c>
      <c r="P217" s="2">
        <f>O217/N217</f>
        <v>3.2033426183844013E-2</v>
      </c>
      <c r="Q217" s="2">
        <v>0.191</v>
      </c>
      <c r="R217" s="2">
        <v>9.2391304347823944</v>
      </c>
      <c r="S217" s="2" t="s">
        <v>323</v>
      </c>
      <c r="T217" s="2" t="s">
        <v>349</v>
      </c>
    </row>
    <row r="218" spans="1:20" x14ac:dyDescent="0.25">
      <c r="A218" t="s">
        <v>321</v>
      </c>
      <c r="B218" s="4">
        <v>38.765587602657199</v>
      </c>
      <c r="C218" s="4">
        <v>72.284972614881397</v>
      </c>
      <c r="D218" t="s">
        <v>410</v>
      </c>
      <c r="E218">
        <v>4100</v>
      </c>
      <c r="F218">
        <v>1600</v>
      </c>
      <c r="G218" t="s">
        <v>370</v>
      </c>
      <c r="H218" t="s">
        <v>434</v>
      </c>
      <c r="I218" t="s">
        <v>434</v>
      </c>
      <c r="J218" t="s">
        <v>319</v>
      </c>
      <c r="K218" t="s">
        <v>319</v>
      </c>
      <c r="L218" t="s">
        <v>313</v>
      </c>
      <c r="M218" t="s">
        <v>314</v>
      </c>
      <c r="N218" s="9">
        <v>14.796388195478096</v>
      </c>
      <c r="O218">
        <v>0.7828776823004282</v>
      </c>
      <c r="P218">
        <f>O218/N218</f>
        <v>5.29100529100529E-2</v>
      </c>
      <c r="Q218">
        <v>0.14299999999999999</v>
      </c>
      <c r="R218">
        <v>7.104795737122604</v>
      </c>
      <c r="S218" t="s">
        <v>323</v>
      </c>
      <c r="T218" t="s">
        <v>349</v>
      </c>
    </row>
    <row r="219" spans="1:20" s="2" customFormat="1" x14ac:dyDescent="0.25">
      <c r="A219" s="2" t="s">
        <v>321</v>
      </c>
      <c r="B219" s="5">
        <v>38.765587602657199</v>
      </c>
      <c r="C219" s="5">
        <v>72.284972614881397</v>
      </c>
      <c r="D219" s="2" t="s">
        <v>410</v>
      </c>
      <c r="E219" s="2">
        <v>4100</v>
      </c>
      <c r="F219" s="2">
        <v>1600</v>
      </c>
      <c r="G219" s="2" t="s">
        <v>370</v>
      </c>
      <c r="H219" s="2" t="s">
        <v>434</v>
      </c>
      <c r="I219" s="2" t="s">
        <v>434</v>
      </c>
      <c r="J219" s="2" t="s">
        <v>319</v>
      </c>
      <c r="K219" s="2" t="s">
        <v>319</v>
      </c>
      <c r="L219" s="2" t="s">
        <v>313</v>
      </c>
      <c r="M219" s="2" t="s">
        <v>315</v>
      </c>
      <c r="N219" s="10">
        <v>4.311139145874173</v>
      </c>
      <c r="Q219" s="2">
        <v>0.183</v>
      </c>
      <c r="R219" s="2">
        <v>8.42911877394641</v>
      </c>
      <c r="S219" s="2" t="s">
        <v>323</v>
      </c>
      <c r="T219" s="2" t="s">
        <v>349</v>
      </c>
    </row>
    <row r="220" spans="1:20" x14ac:dyDescent="0.25">
      <c r="A220" t="s">
        <v>321</v>
      </c>
      <c r="B220" s="7" t="s">
        <v>386</v>
      </c>
      <c r="C220" s="7" t="s">
        <v>387</v>
      </c>
      <c r="D220" s="3" t="s">
        <v>377</v>
      </c>
      <c r="E220" s="3">
        <v>220</v>
      </c>
      <c r="F220" s="3">
        <v>4</v>
      </c>
      <c r="G220" s="17" t="s">
        <v>370</v>
      </c>
      <c r="H220" t="s">
        <v>421</v>
      </c>
      <c r="I220" t="s">
        <v>77</v>
      </c>
      <c r="J220" t="s">
        <v>77</v>
      </c>
      <c r="K220" t="s">
        <v>77</v>
      </c>
      <c r="L220" t="s">
        <v>364</v>
      </c>
      <c r="N220" s="9">
        <v>6</v>
      </c>
      <c r="O220">
        <v>0.21132908082043517</v>
      </c>
      <c r="P220">
        <f>O220/N220</f>
        <v>3.5221513470072525E-2</v>
      </c>
      <c r="Q220">
        <v>0.17699999999999999</v>
      </c>
      <c r="R220">
        <v>7.5471698113212637</v>
      </c>
      <c r="S220" t="s">
        <v>325</v>
      </c>
      <c r="T220" t="s">
        <v>337</v>
      </c>
    </row>
    <row r="221" spans="1:20" x14ac:dyDescent="0.25">
      <c r="A221" t="s">
        <v>321</v>
      </c>
      <c r="B221" s="4" t="s">
        <v>386</v>
      </c>
      <c r="C221" s="4" t="s">
        <v>387</v>
      </c>
      <c r="D221" t="s">
        <v>377</v>
      </c>
      <c r="E221">
        <v>220</v>
      </c>
      <c r="F221">
        <v>4</v>
      </c>
      <c r="G221" s="17" t="s">
        <v>370</v>
      </c>
      <c r="H221" t="s">
        <v>421</v>
      </c>
      <c r="I221" t="s">
        <v>77</v>
      </c>
      <c r="J221" t="s">
        <v>77</v>
      </c>
      <c r="K221" t="s">
        <v>77</v>
      </c>
      <c r="L221" t="s">
        <v>364</v>
      </c>
      <c r="N221" s="9">
        <v>4.16</v>
      </c>
      <c r="O221">
        <v>0.31699362123065278</v>
      </c>
      <c r="P221">
        <f>O221/N221</f>
        <v>7.6200389718906913E-2</v>
      </c>
      <c r="Q221">
        <v>0.15</v>
      </c>
      <c r="R221">
        <v>9.0909090909092196</v>
      </c>
      <c r="S221" t="s">
        <v>325</v>
      </c>
      <c r="T221" t="s">
        <v>337</v>
      </c>
    </row>
    <row r="222" spans="1:20" x14ac:dyDescent="0.25">
      <c r="A222" t="s">
        <v>321</v>
      </c>
      <c r="B222" s="4" t="s">
        <v>386</v>
      </c>
      <c r="C222" s="4" t="s">
        <v>387</v>
      </c>
      <c r="D222" t="s">
        <v>377</v>
      </c>
      <c r="E222">
        <v>220</v>
      </c>
      <c r="F222">
        <v>4</v>
      </c>
      <c r="G222" s="17" t="s">
        <v>370</v>
      </c>
      <c r="H222" t="s">
        <v>421</v>
      </c>
      <c r="I222" t="s">
        <v>77</v>
      </c>
      <c r="J222" t="s">
        <v>77</v>
      </c>
      <c r="K222" t="s">
        <v>77</v>
      </c>
      <c r="L222" t="s">
        <v>364</v>
      </c>
      <c r="N222" s="9">
        <v>4.47</v>
      </c>
      <c r="O222">
        <v>0.24975255006051428</v>
      </c>
      <c r="P222">
        <f>O222/N222</f>
        <v>5.587305370481304E-2</v>
      </c>
      <c r="Q222">
        <v>0.14299999999999999</v>
      </c>
      <c r="R222">
        <v>10.526315789473772</v>
      </c>
      <c r="S222" t="s">
        <v>325</v>
      </c>
      <c r="T222" t="s">
        <v>337</v>
      </c>
    </row>
    <row r="223" spans="1:20" x14ac:dyDescent="0.25">
      <c r="A223" t="s">
        <v>321</v>
      </c>
      <c r="B223" s="4" t="s">
        <v>386</v>
      </c>
      <c r="C223" s="4" t="s">
        <v>387</v>
      </c>
      <c r="D223" t="s">
        <v>377</v>
      </c>
      <c r="E223">
        <v>220</v>
      </c>
      <c r="F223">
        <v>4</v>
      </c>
      <c r="G223" s="17" t="s">
        <v>370</v>
      </c>
      <c r="H223" t="s">
        <v>421</v>
      </c>
      <c r="I223" t="s">
        <v>77</v>
      </c>
      <c r="J223" t="s">
        <v>77</v>
      </c>
      <c r="K223" t="s">
        <v>77</v>
      </c>
      <c r="L223" t="s">
        <v>364</v>
      </c>
      <c r="N223" s="9">
        <v>8.23</v>
      </c>
      <c r="O223">
        <v>0.55714030398114722</v>
      </c>
      <c r="P223">
        <f>O223/N223</f>
        <v>6.7696270228571956E-2</v>
      </c>
      <c r="Q223">
        <v>0.13400000000000001</v>
      </c>
      <c r="R223">
        <v>9.6153846153847518</v>
      </c>
      <c r="S223" t="s">
        <v>325</v>
      </c>
      <c r="T223" t="s">
        <v>337</v>
      </c>
    </row>
    <row r="224" spans="1:20" x14ac:dyDescent="0.25">
      <c r="A224" t="s">
        <v>321</v>
      </c>
      <c r="B224" s="4" t="s">
        <v>386</v>
      </c>
      <c r="C224" s="4" t="s">
        <v>387</v>
      </c>
      <c r="D224" t="s">
        <v>377</v>
      </c>
      <c r="E224">
        <v>220</v>
      </c>
      <c r="F224">
        <v>4</v>
      </c>
      <c r="G224" s="17" t="s">
        <v>370</v>
      </c>
      <c r="H224" t="s">
        <v>421</v>
      </c>
      <c r="I224" t="s">
        <v>77</v>
      </c>
      <c r="J224" t="s">
        <v>77</v>
      </c>
      <c r="K224" t="s">
        <v>77</v>
      </c>
      <c r="L224" t="s">
        <v>364</v>
      </c>
      <c r="N224" s="9">
        <v>1.22</v>
      </c>
      <c r="Q224">
        <v>0.22</v>
      </c>
      <c r="R224">
        <v>8.6956521739132437</v>
      </c>
      <c r="S224" t="s">
        <v>325</v>
      </c>
      <c r="T224" t="s">
        <v>337</v>
      </c>
    </row>
    <row r="225" spans="1:20" x14ac:dyDescent="0.25">
      <c r="A225" t="s">
        <v>321</v>
      </c>
      <c r="B225" s="4" t="s">
        <v>386</v>
      </c>
      <c r="C225" s="4" t="s">
        <v>387</v>
      </c>
      <c r="D225" t="s">
        <v>377</v>
      </c>
      <c r="E225">
        <v>220</v>
      </c>
      <c r="F225">
        <v>4</v>
      </c>
      <c r="G225" s="17" t="s">
        <v>370</v>
      </c>
      <c r="H225" t="s">
        <v>421</v>
      </c>
      <c r="I225" t="s">
        <v>77</v>
      </c>
      <c r="J225" t="s">
        <v>77</v>
      </c>
      <c r="K225" t="s">
        <v>77</v>
      </c>
      <c r="L225" t="s">
        <v>364</v>
      </c>
      <c r="N225" s="9">
        <v>4.12</v>
      </c>
      <c r="Q225">
        <v>0.14000000000000001</v>
      </c>
      <c r="R225">
        <v>8.1632653061222751</v>
      </c>
      <c r="S225" t="s">
        <v>325</v>
      </c>
      <c r="T225" t="s">
        <v>337</v>
      </c>
    </row>
    <row r="226" spans="1:20" x14ac:dyDescent="0.25">
      <c r="A226" t="s">
        <v>321</v>
      </c>
      <c r="B226" s="4" t="s">
        <v>386</v>
      </c>
      <c r="C226" s="4" t="s">
        <v>387</v>
      </c>
      <c r="D226" t="s">
        <v>377</v>
      </c>
      <c r="E226">
        <v>220</v>
      </c>
      <c r="F226">
        <v>4</v>
      </c>
      <c r="G226" s="17" t="s">
        <v>370</v>
      </c>
      <c r="H226" t="s">
        <v>421</v>
      </c>
      <c r="I226" t="s">
        <v>77</v>
      </c>
      <c r="J226" t="s">
        <v>77</v>
      </c>
      <c r="K226" t="s">
        <v>77</v>
      </c>
      <c r="L226" t="s">
        <v>364</v>
      </c>
      <c r="N226" s="9">
        <v>8.64</v>
      </c>
      <c r="O226">
        <v>0.57635203860118678</v>
      </c>
      <c r="P226">
        <f>O226/N226</f>
        <v>6.670741187513736E-2</v>
      </c>
      <c r="Q226">
        <v>0.13200000000000001</v>
      </c>
      <c r="R226">
        <v>10.000000000000142</v>
      </c>
      <c r="S226" t="s">
        <v>325</v>
      </c>
      <c r="T226" t="s">
        <v>337</v>
      </c>
    </row>
    <row r="227" spans="1:20" x14ac:dyDescent="0.25">
      <c r="A227" t="s">
        <v>321</v>
      </c>
      <c r="B227" s="4" t="s">
        <v>386</v>
      </c>
      <c r="C227" s="4" t="s">
        <v>387</v>
      </c>
      <c r="D227" t="s">
        <v>377</v>
      </c>
      <c r="E227">
        <v>220</v>
      </c>
      <c r="F227">
        <v>4</v>
      </c>
      <c r="G227" s="17" t="s">
        <v>370</v>
      </c>
      <c r="H227" t="s">
        <v>421</v>
      </c>
      <c r="I227" t="s">
        <v>77</v>
      </c>
      <c r="J227" t="s">
        <v>77</v>
      </c>
      <c r="K227" t="s">
        <v>77</v>
      </c>
      <c r="L227" t="s">
        <v>364</v>
      </c>
      <c r="N227" s="9">
        <v>8.9600000000000009</v>
      </c>
      <c r="O227">
        <v>0.43226402895089011</v>
      </c>
      <c r="P227">
        <f>O227/N227</f>
        <v>4.8243753231126126E-2</v>
      </c>
      <c r="Q227">
        <v>0.14399999999999999</v>
      </c>
      <c r="R227">
        <v>17.500000000000071</v>
      </c>
      <c r="S227" t="s">
        <v>325</v>
      </c>
      <c r="T227" t="s">
        <v>337</v>
      </c>
    </row>
    <row r="228" spans="1:20" x14ac:dyDescent="0.25">
      <c r="A228" t="s">
        <v>321</v>
      </c>
      <c r="B228" s="4" t="s">
        <v>386</v>
      </c>
      <c r="C228" s="4" t="s">
        <v>387</v>
      </c>
      <c r="D228" t="s">
        <v>377</v>
      </c>
      <c r="E228">
        <v>220</v>
      </c>
      <c r="F228">
        <v>4</v>
      </c>
      <c r="G228" s="17" t="s">
        <v>370</v>
      </c>
      <c r="H228" t="s">
        <v>421</v>
      </c>
      <c r="I228" t="s">
        <v>77</v>
      </c>
      <c r="J228" t="s">
        <v>77</v>
      </c>
      <c r="K228" t="s">
        <v>77</v>
      </c>
      <c r="L228" t="s">
        <v>364</v>
      </c>
      <c r="N228" s="9">
        <v>9.2899999999999991</v>
      </c>
      <c r="O228">
        <v>0.54753443667112744</v>
      </c>
      <c r="P228">
        <f>O228/N228</f>
        <v>5.8938044851574542E-2</v>
      </c>
      <c r="Q228">
        <v>0.17</v>
      </c>
      <c r="R228">
        <v>11.111111111110873</v>
      </c>
      <c r="S228" t="s">
        <v>325</v>
      </c>
      <c r="T228" t="s">
        <v>337</v>
      </c>
    </row>
    <row r="229" spans="1:20" x14ac:dyDescent="0.25">
      <c r="A229" t="s">
        <v>321</v>
      </c>
      <c r="B229" s="4" t="s">
        <v>386</v>
      </c>
      <c r="C229" s="4" t="s">
        <v>387</v>
      </c>
      <c r="D229" t="s">
        <v>377</v>
      </c>
      <c r="E229">
        <v>220</v>
      </c>
      <c r="F229">
        <v>4</v>
      </c>
      <c r="G229" s="17" t="s">
        <v>370</v>
      </c>
      <c r="H229" t="s">
        <v>421</v>
      </c>
      <c r="I229" t="s">
        <v>77</v>
      </c>
      <c r="J229" t="s">
        <v>77</v>
      </c>
      <c r="K229" t="s">
        <v>77</v>
      </c>
      <c r="L229" t="s">
        <v>364</v>
      </c>
      <c r="N229" s="9">
        <v>33</v>
      </c>
      <c r="O229">
        <v>1.6233915753933428</v>
      </c>
      <c r="P229">
        <f>O229/N229</f>
        <v>4.9193684102828567E-2</v>
      </c>
      <c r="Q229">
        <v>0.14799999999999999</v>
      </c>
      <c r="R229">
        <v>8.5106382978725374</v>
      </c>
      <c r="S229" t="s">
        <v>325</v>
      </c>
      <c r="T229" t="s">
        <v>337</v>
      </c>
    </row>
    <row r="230" spans="1:20" x14ac:dyDescent="0.25">
      <c r="A230" t="s">
        <v>321</v>
      </c>
      <c r="B230" s="4" t="s">
        <v>386</v>
      </c>
      <c r="C230" s="4" t="s">
        <v>387</v>
      </c>
      <c r="D230" t="s">
        <v>377</v>
      </c>
      <c r="E230">
        <v>220</v>
      </c>
      <c r="F230">
        <v>4</v>
      </c>
      <c r="G230" s="17" t="s">
        <v>370</v>
      </c>
      <c r="H230" t="s">
        <v>421</v>
      </c>
      <c r="I230" t="s">
        <v>77</v>
      </c>
      <c r="J230" t="s">
        <v>77</v>
      </c>
      <c r="K230" t="s">
        <v>77</v>
      </c>
      <c r="L230" t="s">
        <v>364</v>
      </c>
      <c r="N230" s="9">
        <v>2.5299999999999998</v>
      </c>
      <c r="Q230">
        <v>0.18</v>
      </c>
      <c r="R230">
        <v>12.244897959184138</v>
      </c>
      <c r="S230" t="s">
        <v>325</v>
      </c>
      <c r="T230" t="s">
        <v>337</v>
      </c>
    </row>
    <row r="231" spans="1:20" s="2" customFormat="1" x14ac:dyDescent="0.25">
      <c r="A231" s="2" t="s">
        <v>321</v>
      </c>
      <c r="B231" s="5" t="s">
        <v>386</v>
      </c>
      <c r="C231" s="5" t="s">
        <v>387</v>
      </c>
      <c r="D231" s="2" t="s">
        <v>377</v>
      </c>
      <c r="E231" s="2">
        <v>220</v>
      </c>
      <c r="F231" s="2">
        <v>4</v>
      </c>
      <c r="G231" s="18" t="s">
        <v>370</v>
      </c>
      <c r="H231" s="2" t="s">
        <v>421</v>
      </c>
      <c r="I231" s="2" t="s">
        <v>77</v>
      </c>
      <c r="J231" s="2" t="s">
        <v>77</v>
      </c>
      <c r="K231" s="2" t="s">
        <v>77</v>
      </c>
      <c r="L231" s="2" t="s">
        <v>364</v>
      </c>
      <c r="N231" s="10">
        <v>1.38</v>
      </c>
      <c r="Q231" s="2">
        <v>0.19</v>
      </c>
      <c r="R231" s="2">
        <v>6.7796610169502127</v>
      </c>
      <c r="S231" s="2" t="s">
        <v>325</v>
      </c>
      <c r="T231" s="2" t="s">
        <v>337</v>
      </c>
    </row>
    <row r="232" spans="1:20" x14ac:dyDescent="0.25">
      <c r="A232" t="s">
        <v>321</v>
      </c>
      <c r="B232" s="7" t="s">
        <v>388</v>
      </c>
      <c r="C232" s="7" t="s">
        <v>389</v>
      </c>
      <c r="D232" s="3" t="s">
        <v>377</v>
      </c>
      <c r="E232">
        <v>220</v>
      </c>
      <c r="F232" s="3">
        <v>2</v>
      </c>
      <c r="G232" s="16" t="s">
        <v>370</v>
      </c>
      <c r="H232" t="s">
        <v>421</v>
      </c>
      <c r="I232" t="s">
        <v>77</v>
      </c>
      <c r="J232" t="s">
        <v>77</v>
      </c>
      <c r="K232" t="s">
        <v>77</v>
      </c>
      <c r="L232" t="s">
        <v>363</v>
      </c>
      <c r="N232" s="9">
        <v>15</v>
      </c>
      <c r="O232">
        <v>0.85492219059176044</v>
      </c>
      <c r="P232">
        <f>O232/N232</f>
        <v>5.6994812706117365E-2</v>
      </c>
      <c r="Q232">
        <v>0.14899999999999999</v>
      </c>
      <c r="R232">
        <v>11.76470588235269</v>
      </c>
      <c r="S232" t="s">
        <v>325</v>
      </c>
      <c r="T232" t="s">
        <v>337</v>
      </c>
    </row>
    <row r="233" spans="1:20" x14ac:dyDescent="0.25">
      <c r="A233" t="s">
        <v>321</v>
      </c>
      <c r="B233" s="4" t="s">
        <v>388</v>
      </c>
      <c r="C233" s="4" t="s">
        <v>389</v>
      </c>
      <c r="D233" t="s">
        <v>377</v>
      </c>
      <c r="E233">
        <v>220</v>
      </c>
      <c r="F233">
        <v>2</v>
      </c>
      <c r="G233" s="17" t="s">
        <v>370</v>
      </c>
      <c r="H233" t="s">
        <v>421</v>
      </c>
      <c r="I233" t="s">
        <v>77</v>
      </c>
      <c r="J233" t="s">
        <v>77</v>
      </c>
      <c r="K233" t="s">
        <v>77</v>
      </c>
      <c r="L233" t="s">
        <v>363</v>
      </c>
      <c r="N233" s="9">
        <v>3.03</v>
      </c>
      <c r="O233">
        <v>0.11527040772023736</v>
      </c>
      <c r="P233">
        <f>O233/N233</f>
        <v>3.8043038851563488E-2</v>
      </c>
      <c r="Q233">
        <v>0.18</v>
      </c>
      <c r="R233">
        <v>8.5106382978721591</v>
      </c>
      <c r="S233" t="s">
        <v>325</v>
      </c>
      <c r="T233" t="s">
        <v>337</v>
      </c>
    </row>
    <row r="234" spans="1:20" x14ac:dyDescent="0.25">
      <c r="A234" t="s">
        <v>321</v>
      </c>
      <c r="B234" s="4" t="s">
        <v>388</v>
      </c>
      <c r="C234" s="4" t="s">
        <v>389</v>
      </c>
      <c r="D234" t="s">
        <v>377</v>
      </c>
      <c r="E234">
        <v>220</v>
      </c>
      <c r="F234">
        <v>2</v>
      </c>
      <c r="G234" s="17" t="s">
        <v>370</v>
      </c>
      <c r="H234" t="s">
        <v>421</v>
      </c>
      <c r="I234" t="s">
        <v>77</v>
      </c>
      <c r="J234" t="s">
        <v>77</v>
      </c>
      <c r="K234" t="s">
        <v>77</v>
      </c>
      <c r="L234" t="s">
        <v>363</v>
      </c>
      <c r="N234" s="9">
        <v>7.11</v>
      </c>
      <c r="O234">
        <v>0.63398724246130556</v>
      </c>
      <c r="P234">
        <f>O234/N234</f>
        <v>8.9168388531829193E-2</v>
      </c>
      <c r="Q234">
        <v>0.156</v>
      </c>
      <c r="R234">
        <v>4.4444444444443496</v>
      </c>
      <c r="S234" t="s">
        <v>325</v>
      </c>
      <c r="T234" t="s">
        <v>337</v>
      </c>
    </row>
    <row r="235" spans="1:20" s="2" customFormat="1" x14ac:dyDescent="0.25">
      <c r="A235" s="2" t="s">
        <v>321</v>
      </c>
      <c r="B235" s="5" t="s">
        <v>388</v>
      </c>
      <c r="C235" s="5" t="s">
        <v>389</v>
      </c>
      <c r="D235" s="2" t="s">
        <v>377</v>
      </c>
      <c r="E235">
        <v>220</v>
      </c>
      <c r="F235" s="2">
        <v>2</v>
      </c>
      <c r="G235" s="18" t="s">
        <v>370</v>
      </c>
      <c r="H235" s="2" t="s">
        <v>421</v>
      </c>
      <c r="I235" s="2" t="s">
        <v>77</v>
      </c>
      <c r="J235" s="2" t="s">
        <v>77</v>
      </c>
      <c r="K235" s="2" t="s">
        <v>77</v>
      </c>
      <c r="L235" s="2" t="s">
        <v>363</v>
      </c>
      <c r="N235" s="10">
        <v>1.93</v>
      </c>
      <c r="Q235" s="2">
        <v>0.17</v>
      </c>
      <c r="R235" s="2">
        <v>7.5471698113212637</v>
      </c>
      <c r="S235" s="2" t="s">
        <v>325</v>
      </c>
      <c r="T235" s="2" t="s">
        <v>337</v>
      </c>
    </row>
    <row r="236" spans="1:20" x14ac:dyDescent="0.25">
      <c r="A236" t="s">
        <v>321</v>
      </c>
      <c r="B236" s="7" t="s">
        <v>390</v>
      </c>
      <c r="C236" s="7" t="s">
        <v>391</v>
      </c>
      <c r="D236" s="3" t="s">
        <v>377</v>
      </c>
      <c r="E236" s="3">
        <v>387</v>
      </c>
      <c r="F236" s="3">
        <v>3.5</v>
      </c>
      <c r="G236" s="16" t="s">
        <v>370</v>
      </c>
      <c r="H236" t="s">
        <v>421</v>
      </c>
      <c r="I236" t="s">
        <v>77</v>
      </c>
      <c r="J236" t="s">
        <v>77</v>
      </c>
      <c r="K236" t="s">
        <v>77</v>
      </c>
      <c r="L236" t="s">
        <v>361</v>
      </c>
      <c r="N236" s="9">
        <v>16.725452080919151</v>
      </c>
      <c r="O236">
        <v>0.75176135838263014</v>
      </c>
      <c r="P236">
        <f>O236/N236</f>
        <v>4.494714730253898E-2</v>
      </c>
      <c r="Q236">
        <v>0.15905554389022569</v>
      </c>
      <c r="R236">
        <v>6.0000000000002274</v>
      </c>
      <c r="S236" t="s">
        <v>325</v>
      </c>
      <c r="T236" t="s">
        <v>337</v>
      </c>
    </row>
    <row r="237" spans="1:20" x14ac:dyDescent="0.25">
      <c r="A237" t="s">
        <v>321</v>
      </c>
      <c r="B237" s="4" t="s">
        <v>390</v>
      </c>
      <c r="C237" s="4" t="s">
        <v>391</v>
      </c>
      <c r="D237" t="s">
        <v>377</v>
      </c>
      <c r="E237">
        <v>387</v>
      </c>
      <c r="F237">
        <v>3.5</v>
      </c>
      <c r="G237" s="17" t="s">
        <v>370</v>
      </c>
      <c r="H237" t="s">
        <v>421</v>
      </c>
      <c r="I237" t="s">
        <v>77</v>
      </c>
      <c r="J237" t="s">
        <v>77</v>
      </c>
      <c r="K237" t="s">
        <v>77</v>
      </c>
      <c r="L237" t="s">
        <v>361</v>
      </c>
      <c r="N237" s="9">
        <v>16.930047572162927</v>
      </c>
      <c r="O237">
        <v>0.55239813039836483</v>
      </c>
      <c r="P237">
        <f>O237/N237</f>
        <v>3.2628268056767919E-2</v>
      </c>
      <c r="Q237">
        <v>0.14472984977158268</v>
      </c>
      <c r="R237">
        <v>5.8823529411763449</v>
      </c>
      <c r="S237" t="s">
        <v>325</v>
      </c>
      <c r="T237" t="s">
        <v>337</v>
      </c>
    </row>
    <row r="238" spans="1:20" x14ac:dyDescent="0.25">
      <c r="A238" t="s">
        <v>321</v>
      </c>
      <c r="B238" s="4" t="s">
        <v>390</v>
      </c>
      <c r="C238" s="4" t="s">
        <v>391</v>
      </c>
      <c r="D238" t="s">
        <v>377</v>
      </c>
      <c r="E238">
        <v>387</v>
      </c>
      <c r="F238">
        <v>3.5</v>
      </c>
      <c r="G238" s="17" t="s">
        <v>370</v>
      </c>
      <c r="H238" t="s">
        <v>421</v>
      </c>
      <c r="I238" t="s">
        <v>77</v>
      </c>
      <c r="J238" t="s">
        <v>77</v>
      </c>
      <c r="K238" t="s">
        <v>77</v>
      </c>
      <c r="L238" t="s">
        <v>361</v>
      </c>
      <c r="N238" s="9">
        <v>33.538526496801076</v>
      </c>
      <c r="O238">
        <v>1.9677341950232938</v>
      </c>
      <c r="P238">
        <f>O238/N238</f>
        <v>5.8670860069269214E-2</v>
      </c>
      <c r="Q238">
        <v>0.14087174540131331</v>
      </c>
      <c r="R238">
        <v>10.810810810810581</v>
      </c>
      <c r="S238" t="s">
        <v>325</v>
      </c>
      <c r="T238" t="s">
        <v>337</v>
      </c>
    </row>
    <row r="239" spans="1:20" x14ac:dyDescent="0.25">
      <c r="A239" t="s">
        <v>321</v>
      </c>
      <c r="B239" s="4" t="s">
        <v>390</v>
      </c>
      <c r="C239" s="4" t="s">
        <v>391</v>
      </c>
      <c r="D239" t="s">
        <v>377</v>
      </c>
      <c r="E239">
        <v>387</v>
      </c>
      <c r="F239">
        <v>3.5</v>
      </c>
      <c r="G239" s="17" t="s">
        <v>370</v>
      </c>
      <c r="H239" t="s">
        <v>421</v>
      </c>
      <c r="I239" t="s">
        <v>77</v>
      </c>
      <c r="J239" t="s">
        <v>77</v>
      </c>
      <c r="K239" t="s">
        <v>77</v>
      </c>
      <c r="L239" t="s">
        <v>361</v>
      </c>
      <c r="N239" s="9">
        <v>1.5944128615956117</v>
      </c>
      <c r="O239">
        <v>7.5210684996039376E-2</v>
      </c>
      <c r="P239">
        <f>O239/N239</f>
        <v>4.7171398831273942E-2</v>
      </c>
      <c r="Q239">
        <v>0.19615054954697372</v>
      </c>
      <c r="R239">
        <v>1.8518518518514833</v>
      </c>
      <c r="S239" t="s">
        <v>325</v>
      </c>
      <c r="T239" t="s">
        <v>337</v>
      </c>
    </row>
    <row r="240" spans="1:20" x14ac:dyDescent="0.25">
      <c r="A240" t="s">
        <v>321</v>
      </c>
      <c r="B240" s="4" t="s">
        <v>390</v>
      </c>
      <c r="C240" s="4" t="s">
        <v>391</v>
      </c>
      <c r="D240" t="s">
        <v>377</v>
      </c>
      <c r="E240">
        <v>387</v>
      </c>
      <c r="F240">
        <v>3.5</v>
      </c>
      <c r="G240" s="17" t="s">
        <v>370</v>
      </c>
      <c r="H240" t="s">
        <v>421</v>
      </c>
      <c r="I240" t="s">
        <v>77</v>
      </c>
      <c r="J240" t="s">
        <v>77</v>
      </c>
      <c r="K240" t="s">
        <v>77</v>
      </c>
      <c r="L240" t="s">
        <v>361</v>
      </c>
      <c r="N240" s="9">
        <v>8.949282997686947E-2</v>
      </c>
      <c r="R240">
        <v>2.5641025641029649</v>
      </c>
      <c r="S240" t="s">
        <v>325</v>
      </c>
      <c r="T240" t="s">
        <v>337</v>
      </c>
    </row>
    <row r="241" spans="1:20" x14ac:dyDescent="0.25">
      <c r="A241" t="s">
        <v>321</v>
      </c>
      <c r="B241" s="4" t="s">
        <v>390</v>
      </c>
      <c r="C241" s="4" t="s">
        <v>391</v>
      </c>
      <c r="D241" t="s">
        <v>377</v>
      </c>
      <c r="E241">
        <v>387</v>
      </c>
      <c r="F241">
        <v>3.5</v>
      </c>
      <c r="G241" s="17" t="s">
        <v>370</v>
      </c>
      <c r="H241" t="s">
        <v>421</v>
      </c>
      <c r="I241" t="s">
        <v>77</v>
      </c>
      <c r="J241" t="s">
        <v>77</v>
      </c>
      <c r="K241" t="s">
        <v>77</v>
      </c>
      <c r="L241" t="s">
        <v>361</v>
      </c>
      <c r="N241" s="9">
        <v>0.12464285084530626</v>
      </c>
      <c r="O241">
        <v>2.1460084345158711E-2</v>
      </c>
      <c r="P241">
        <f>O241/N241</f>
        <v>0.17217260516443689</v>
      </c>
      <c r="R241">
        <v>3.4782608695657613</v>
      </c>
      <c r="S241" t="s">
        <v>325</v>
      </c>
      <c r="T241" t="s">
        <v>337</v>
      </c>
    </row>
    <row r="242" spans="1:20" x14ac:dyDescent="0.25">
      <c r="A242" t="s">
        <v>321</v>
      </c>
      <c r="B242" s="4" t="s">
        <v>390</v>
      </c>
      <c r="C242" s="4" t="s">
        <v>391</v>
      </c>
      <c r="D242" t="s">
        <v>377</v>
      </c>
      <c r="E242">
        <v>387</v>
      </c>
      <c r="F242">
        <v>3.5</v>
      </c>
      <c r="G242" s="17" t="s">
        <v>370</v>
      </c>
      <c r="H242" t="s">
        <v>421</v>
      </c>
      <c r="I242" t="s">
        <v>77</v>
      </c>
      <c r="J242" t="s">
        <v>77</v>
      </c>
      <c r="K242" t="s">
        <v>77</v>
      </c>
      <c r="L242" t="s">
        <v>361</v>
      </c>
      <c r="N242" s="9">
        <v>7.2</v>
      </c>
      <c r="O242">
        <v>0.42846550309224024</v>
      </c>
      <c r="P242">
        <f>O242/N242</f>
        <v>5.9509097651700031E-2</v>
      </c>
      <c r="Q242">
        <v>0.16096794834717965</v>
      </c>
      <c r="R242">
        <v>8.3333333333333677</v>
      </c>
      <c r="S242" t="s">
        <v>325</v>
      </c>
      <c r="T242" t="s">
        <v>337</v>
      </c>
    </row>
    <row r="243" spans="1:20" x14ac:dyDescent="0.25">
      <c r="A243" t="s">
        <v>321</v>
      </c>
      <c r="B243" s="4" t="s">
        <v>390</v>
      </c>
      <c r="C243" s="4" t="s">
        <v>391</v>
      </c>
      <c r="D243" t="s">
        <v>377</v>
      </c>
      <c r="E243">
        <v>387</v>
      </c>
      <c r="F243">
        <v>3.5</v>
      </c>
      <c r="G243" s="17" t="s">
        <v>370</v>
      </c>
      <c r="H243" t="s">
        <v>421</v>
      </c>
      <c r="I243" t="s">
        <v>77</v>
      </c>
      <c r="J243" t="s">
        <v>77</v>
      </c>
      <c r="K243" t="s">
        <v>77</v>
      </c>
      <c r="L243" t="s">
        <v>361</v>
      </c>
      <c r="N243" s="9">
        <v>0.47</v>
      </c>
      <c r="Q243">
        <v>0.12086151017633184</v>
      </c>
      <c r="R243">
        <v>6.3291139240504979</v>
      </c>
      <c r="S243" t="s">
        <v>325</v>
      </c>
      <c r="T243" t="s">
        <v>337</v>
      </c>
    </row>
    <row r="244" spans="1:20" x14ac:dyDescent="0.25">
      <c r="A244" t="s">
        <v>321</v>
      </c>
      <c r="B244" s="4" t="s">
        <v>390</v>
      </c>
      <c r="C244" s="4" t="s">
        <v>391</v>
      </c>
      <c r="D244" t="s">
        <v>377</v>
      </c>
      <c r="E244">
        <v>387</v>
      </c>
      <c r="F244">
        <v>3.5</v>
      </c>
      <c r="G244" s="17" t="s">
        <v>370</v>
      </c>
      <c r="H244" t="s">
        <v>421</v>
      </c>
      <c r="I244" t="s">
        <v>77</v>
      </c>
      <c r="J244" t="s">
        <v>77</v>
      </c>
      <c r="K244" t="s">
        <v>77</v>
      </c>
      <c r="L244" t="s">
        <v>361</v>
      </c>
      <c r="N244" s="9">
        <v>2.88</v>
      </c>
      <c r="O244">
        <v>0.14252435779908537</v>
      </c>
      <c r="P244">
        <f t="shared" ref="P244:P256" si="9">O244/N244</f>
        <v>4.9487624235793531E-2</v>
      </c>
      <c r="Q244">
        <v>0.13070628600532921</v>
      </c>
      <c r="R244">
        <v>7.1428571428569914</v>
      </c>
      <c r="S244" t="s">
        <v>325</v>
      </c>
      <c r="T244" t="s">
        <v>337</v>
      </c>
    </row>
    <row r="245" spans="1:20" x14ac:dyDescent="0.25">
      <c r="A245" t="s">
        <v>321</v>
      </c>
      <c r="B245" s="4" t="s">
        <v>390</v>
      </c>
      <c r="C245" s="4" t="s">
        <v>391</v>
      </c>
      <c r="D245" t="s">
        <v>377</v>
      </c>
      <c r="E245">
        <v>387</v>
      </c>
      <c r="F245">
        <v>3.5</v>
      </c>
      <c r="G245" s="17" t="s">
        <v>370</v>
      </c>
      <c r="H245" t="s">
        <v>421</v>
      </c>
      <c r="I245" t="s">
        <v>77</v>
      </c>
      <c r="J245" t="s">
        <v>77</v>
      </c>
      <c r="K245" t="s">
        <v>77</v>
      </c>
      <c r="L245" t="s">
        <v>361</v>
      </c>
      <c r="N245" s="9">
        <v>7.4000860526045775</v>
      </c>
      <c r="O245">
        <v>0.21875809812401026</v>
      </c>
      <c r="P245">
        <f t="shared" si="9"/>
        <v>2.9561561388467217E-2</v>
      </c>
      <c r="Q245">
        <v>0.13679950577563113</v>
      </c>
      <c r="R245">
        <v>7.9999999999998295</v>
      </c>
      <c r="S245" t="s">
        <v>325</v>
      </c>
      <c r="T245" t="s">
        <v>337</v>
      </c>
    </row>
    <row r="246" spans="1:20" x14ac:dyDescent="0.25">
      <c r="A246" t="s">
        <v>321</v>
      </c>
      <c r="B246" s="4" t="s">
        <v>390</v>
      </c>
      <c r="C246" s="4" t="s">
        <v>391</v>
      </c>
      <c r="D246" t="s">
        <v>377</v>
      </c>
      <c r="E246">
        <v>387</v>
      </c>
      <c r="F246">
        <v>3.5</v>
      </c>
      <c r="G246" s="17" t="s">
        <v>370</v>
      </c>
      <c r="H246" t="s">
        <v>421</v>
      </c>
      <c r="I246" t="s">
        <v>77</v>
      </c>
      <c r="J246" t="s">
        <v>77</v>
      </c>
      <c r="K246" t="s">
        <v>77</v>
      </c>
      <c r="L246" t="s">
        <v>361</v>
      </c>
      <c r="N246" s="9">
        <v>33.636573274951409</v>
      </c>
      <c r="O246">
        <v>1.9614709422173173</v>
      </c>
      <c r="P246">
        <f t="shared" si="9"/>
        <v>5.8313637545177405E-2</v>
      </c>
      <c r="Q246">
        <v>0.13973275291185372</v>
      </c>
      <c r="R246">
        <v>11.290322580645206</v>
      </c>
      <c r="S246" t="s">
        <v>325</v>
      </c>
      <c r="T246" t="s">
        <v>337</v>
      </c>
    </row>
    <row r="247" spans="1:20" s="2" customFormat="1" x14ac:dyDescent="0.25">
      <c r="A247" s="2" t="s">
        <v>321</v>
      </c>
      <c r="B247" s="5" t="s">
        <v>390</v>
      </c>
      <c r="C247" s="5" t="s">
        <v>391</v>
      </c>
      <c r="D247" s="2" t="s">
        <v>377</v>
      </c>
      <c r="E247" s="2">
        <v>387</v>
      </c>
      <c r="F247" s="2">
        <v>3.5</v>
      </c>
      <c r="G247" s="18" t="s">
        <v>370</v>
      </c>
      <c r="H247" s="2" t="s">
        <v>421</v>
      </c>
      <c r="I247" s="2" t="s">
        <v>77</v>
      </c>
      <c r="J247" s="2" t="s">
        <v>77</v>
      </c>
      <c r="K247" s="2" t="s">
        <v>77</v>
      </c>
      <c r="L247" s="2" t="s">
        <v>361</v>
      </c>
      <c r="N247" s="10">
        <v>42.765817295153724</v>
      </c>
      <c r="O247" s="2">
        <v>1.9830605871638682</v>
      </c>
      <c r="P247" s="2">
        <f t="shared" si="9"/>
        <v>4.6370225394677334E-2</v>
      </c>
      <c r="Q247" s="2">
        <v>0.14276095016441084</v>
      </c>
      <c r="R247" s="2">
        <v>11.224489795918309</v>
      </c>
      <c r="S247" s="2" t="s">
        <v>325</v>
      </c>
      <c r="T247" s="2" t="s">
        <v>337</v>
      </c>
    </row>
    <row r="248" spans="1:20" x14ac:dyDescent="0.25">
      <c r="A248" t="s">
        <v>321</v>
      </c>
      <c r="B248" s="4" t="s">
        <v>392</v>
      </c>
      <c r="C248" s="4" t="s">
        <v>393</v>
      </c>
      <c r="D248" t="s">
        <v>377</v>
      </c>
      <c r="E248" s="3">
        <v>290</v>
      </c>
      <c r="F248">
        <v>2</v>
      </c>
      <c r="G248" s="19" t="s">
        <v>370</v>
      </c>
      <c r="H248" t="s">
        <v>421</v>
      </c>
      <c r="I248" t="s">
        <v>77</v>
      </c>
      <c r="J248" t="s">
        <v>77</v>
      </c>
      <c r="K248" t="s">
        <v>77</v>
      </c>
      <c r="L248" t="s">
        <v>362</v>
      </c>
      <c r="N248" s="9">
        <v>7.81</v>
      </c>
      <c r="O248">
        <v>0.71695913839289505</v>
      </c>
      <c r="P248">
        <f t="shared" si="9"/>
        <v>9.1800145760934065E-2</v>
      </c>
      <c r="Q248">
        <v>0.13938219118266928</v>
      </c>
      <c r="R248">
        <v>4.2372881355941843</v>
      </c>
      <c r="S248" t="s">
        <v>325</v>
      </c>
      <c r="T248" t="s">
        <v>337</v>
      </c>
    </row>
    <row r="249" spans="1:20" x14ac:dyDescent="0.25">
      <c r="A249" t="s">
        <v>321</v>
      </c>
      <c r="B249" s="4" t="s">
        <v>392</v>
      </c>
      <c r="C249" s="4" t="s">
        <v>393</v>
      </c>
      <c r="D249" t="s">
        <v>377</v>
      </c>
      <c r="E249">
        <v>290</v>
      </c>
      <c r="F249">
        <v>2</v>
      </c>
      <c r="G249" s="19" t="s">
        <v>370</v>
      </c>
      <c r="H249" t="s">
        <v>421</v>
      </c>
      <c r="I249" t="s">
        <v>77</v>
      </c>
      <c r="J249" t="s">
        <v>77</v>
      </c>
      <c r="K249" t="s">
        <v>77</v>
      </c>
      <c r="L249" t="s">
        <v>362</v>
      </c>
      <c r="N249" s="9">
        <v>18.7</v>
      </c>
      <c r="O249">
        <v>0.83643087178723274</v>
      </c>
      <c r="P249">
        <f t="shared" si="9"/>
        <v>4.4728923624985713E-2</v>
      </c>
      <c r="Q249">
        <v>0.1505171043468306</v>
      </c>
      <c r="R249">
        <v>5.5555555555556841</v>
      </c>
      <c r="S249" t="s">
        <v>325</v>
      </c>
      <c r="T249" t="s">
        <v>337</v>
      </c>
    </row>
    <row r="250" spans="1:20" x14ac:dyDescent="0.25">
      <c r="A250" t="s">
        <v>321</v>
      </c>
      <c r="B250" s="4" t="s">
        <v>392</v>
      </c>
      <c r="C250" s="4" t="s">
        <v>393</v>
      </c>
      <c r="D250" t="s">
        <v>377</v>
      </c>
      <c r="E250">
        <v>290</v>
      </c>
      <c r="F250">
        <v>2</v>
      </c>
      <c r="G250" s="19" t="s">
        <v>370</v>
      </c>
      <c r="H250" t="s">
        <v>421</v>
      </c>
      <c r="I250" t="s">
        <v>77</v>
      </c>
      <c r="J250" t="s">
        <v>77</v>
      </c>
      <c r="K250" t="s">
        <v>77</v>
      </c>
      <c r="L250" t="s">
        <v>362</v>
      </c>
      <c r="N250" s="9">
        <v>18.100000000000001</v>
      </c>
      <c r="O250">
        <v>1.045538589734041</v>
      </c>
      <c r="P250">
        <f t="shared" si="9"/>
        <v>5.7764562968731545E-2</v>
      </c>
      <c r="Q250">
        <v>0.14558118196559219</v>
      </c>
      <c r="R250">
        <v>2.4390243902438504</v>
      </c>
      <c r="S250" t="s">
        <v>325</v>
      </c>
      <c r="T250" t="s">
        <v>337</v>
      </c>
    </row>
    <row r="251" spans="1:20" x14ac:dyDescent="0.25">
      <c r="A251" t="s">
        <v>321</v>
      </c>
      <c r="B251" s="4" t="s">
        <v>392</v>
      </c>
      <c r="C251" s="4" t="s">
        <v>393</v>
      </c>
      <c r="D251" t="s">
        <v>377</v>
      </c>
      <c r="E251">
        <v>290</v>
      </c>
      <c r="F251">
        <v>2</v>
      </c>
      <c r="G251" s="19" t="s">
        <v>370</v>
      </c>
      <c r="H251" t="s">
        <v>421</v>
      </c>
      <c r="I251" t="s">
        <v>77</v>
      </c>
      <c r="J251" t="s">
        <v>77</v>
      </c>
      <c r="K251" t="s">
        <v>77</v>
      </c>
      <c r="L251" t="s">
        <v>362</v>
      </c>
      <c r="N251" s="9">
        <v>13.1</v>
      </c>
      <c r="O251">
        <v>0.81742107924661378</v>
      </c>
      <c r="P251">
        <f t="shared" si="9"/>
        <v>6.239855566768044E-2</v>
      </c>
      <c r="Q251">
        <v>0.1767858154370078</v>
      </c>
      <c r="R251">
        <v>4.7619047619049422</v>
      </c>
      <c r="S251" t="s">
        <v>325</v>
      </c>
      <c r="T251" t="s">
        <v>337</v>
      </c>
    </row>
    <row r="252" spans="1:20" x14ac:dyDescent="0.25">
      <c r="A252" t="s">
        <v>321</v>
      </c>
      <c r="B252" s="4" t="s">
        <v>392</v>
      </c>
      <c r="C252" s="4" t="s">
        <v>393</v>
      </c>
      <c r="D252" t="s">
        <v>377</v>
      </c>
      <c r="E252">
        <v>290</v>
      </c>
      <c r="F252">
        <v>2</v>
      </c>
      <c r="G252" s="19" t="s">
        <v>370</v>
      </c>
      <c r="H252" t="s">
        <v>421</v>
      </c>
      <c r="I252" t="s">
        <v>77</v>
      </c>
      <c r="J252" t="s">
        <v>77</v>
      </c>
      <c r="K252" t="s">
        <v>77</v>
      </c>
      <c r="L252" t="s">
        <v>362</v>
      </c>
      <c r="N252" s="9">
        <v>8.9</v>
      </c>
      <c r="O252">
        <v>0.36118605827175959</v>
      </c>
      <c r="P252">
        <f t="shared" si="9"/>
        <v>4.0582703176602203E-2</v>
      </c>
      <c r="Q252">
        <v>0.19444063062952732</v>
      </c>
      <c r="R252">
        <v>8.3333333333331563</v>
      </c>
      <c r="S252" t="s">
        <v>325</v>
      </c>
      <c r="T252" t="s">
        <v>337</v>
      </c>
    </row>
    <row r="253" spans="1:20" x14ac:dyDescent="0.25">
      <c r="A253" t="s">
        <v>321</v>
      </c>
      <c r="B253" s="4" t="s">
        <v>392</v>
      </c>
      <c r="C253" s="4" t="s">
        <v>393</v>
      </c>
      <c r="D253" t="s">
        <v>377</v>
      </c>
      <c r="E253">
        <v>290</v>
      </c>
      <c r="F253">
        <v>2</v>
      </c>
      <c r="G253" s="19" t="s">
        <v>370</v>
      </c>
      <c r="H253" t="s">
        <v>421</v>
      </c>
      <c r="I253" t="s">
        <v>77</v>
      </c>
      <c r="J253" t="s">
        <v>77</v>
      </c>
      <c r="K253" t="s">
        <v>77</v>
      </c>
      <c r="L253" t="s">
        <v>362</v>
      </c>
      <c r="N253" s="9">
        <v>1.32</v>
      </c>
      <c r="O253">
        <v>3.8019585081237851E-2</v>
      </c>
      <c r="P253">
        <f t="shared" si="9"/>
        <v>2.8802715970634735E-2</v>
      </c>
      <c r="R253">
        <v>11.235955056179934</v>
      </c>
      <c r="S253" t="s">
        <v>325</v>
      </c>
      <c r="T253" t="s">
        <v>337</v>
      </c>
    </row>
    <row r="254" spans="1:20" x14ac:dyDescent="0.25">
      <c r="A254" t="s">
        <v>321</v>
      </c>
      <c r="B254" s="4" t="s">
        <v>392</v>
      </c>
      <c r="C254" s="4" t="s">
        <v>393</v>
      </c>
      <c r="D254" t="s">
        <v>377</v>
      </c>
      <c r="E254">
        <v>290</v>
      </c>
      <c r="F254">
        <v>2</v>
      </c>
      <c r="G254" s="19" t="s">
        <v>370</v>
      </c>
      <c r="H254" t="s">
        <v>421</v>
      </c>
      <c r="I254" t="s">
        <v>77</v>
      </c>
      <c r="J254" t="s">
        <v>77</v>
      </c>
      <c r="K254" t="s">
        <v>77</v>
      </c>
      <c r="L254" t="s">
        <v>362</v>
      </c>
      <c r="N254" s="9">
        <v>2.7670264540400908</v>
      </c>
      <c r="O254">
        <v>0.1770348421691838</v>
      </c>
      <c r="P254">
        <f t="shared" si="9"/>
        <v>6.398017695519248E-2</v>
      </c>
      <c r="Q254">
        <v>0.13196287313216817</v>
      </c>
      <c r="R254">
        <v>4.3103448275859622</v>
      </c>
      <c r="S254" t="s">
        <v>325</v>
      </c>
      <c r="T254" t="s">
        <v>337</v>
      </c>
    </row>
    <row r="255" spans="1:20" x14ac:dyDescent="0.25">
      <c r="A255" t="s">
        <v>321</v>
      </c>
      <c r="B255" s="4" t="s">
        <v>392</v>
      </c>
      <c r="C255" s="4" t="s">
        <v>393</v>
      </c>
      <c r="D255" t="s">
        <v>377</v>
      </c>
      <c r="E255">
        <v>290</v>
      </c>
      <c r="F255">
        <v>2</v>
      </c>
      <c r="G255" s="19" t="s">
        <v>370</v>
      </c>
      <c r="H255" t="s">
        <v>421</v>
      </c>
      <c r="I255" t="s">
        <v>77</v>
      </c>
      <c r="J255" t="s">
        <v>77</v>
      </c>
      <c r="K255" t="s">
        <v>77</v>
      </c>
      <c r="L255" t="s">
        <v>362</v>
      </c>
      <c r="N255" s="9">
        <v>5.35</v>
      </c>
      <c r="O255">
        <v>0.25663219929835551</v>
      </c>
      <c r="P255">
        <f t="shared" si="9"/>
        <v>4.7968635382870189E-2</v>
      </c>
      <c r="Q255">
        <v>0.13196287313216817</v>
      </c>
      <c r="R255">
        <v>6.9306930693069591</v>
      </c>
      <c r="S255" t="s">
        <v>325</v>
      </c>
      <c r="T255" t="s">
        <v>337</v>
      </c>
    </row>
    <row r="256" spans="1:20" s="2" customFormat="1" x14ac:dyDescent="0.25">
      <c r="A256" s="2" t="s">
        <v>321</v>
      </c>
      <c r="B256" s="5" t="s">
        <v>392</v>
      </c>
      <c r="C256" s="5" t="s">
        <v>393</v>
      </c>
      <c r="D256" s="2" t="s">
        <v>377</v>
      </c>
      <c r="E256" s="2">
        <v>290</v>
      </c>
      <c r="F256" s="2">
        <v>2</v>
      </c>
      <c r="G256" s="20" t="s">
        <v>370</v>
      </c>
      <c r="H256" s="2" t="s">
        <v>421</v>
      </c>
      <c r="I256" s="2" t="s">
        <v>77</v>
      </c>
      <c r="J256" s="2" t="s">
        <v>77</v>
      </c>
      <c r="K256" s="2" t="s">
        <v>77</v>
      </c>
      <c r="L256" s="2" t="s">
        <v>362</v>
      </c>
      <c r="N256" s="10">
        <v>2.4316954937841078</v>
      </c>
      <c r="O256" s="2">
        <v>9.8859546510238566E-2</v>
      </c>
      <c r="P256" s="2">
        <f t="shared" si="9"/>
        <v>4.0654574868828362E-2</v>
      </c>
      <c r="Q256" s="2">
        <v>0.13196287313216817</v>
      </c>
      <c r="R256" s="2">
        <v>5.0000000000001901</v>
      </c>
      <c r="S256" s="2" t="s">
        <v>325</v>
      </c>
      <c r="T256" s="2" t="s">
        <v>337</v>
      </c>
    </row>
    <row r="257" spans="1:20" x14ac:dyDescent="0.25">
      <c r="A257" t="s">
        <v>321</v>
      </c>
      <c r="B257" s="4" t="s">
        <v>395</v>
      </c>
      <c r="C257" s="4" t="s">
        <v>394</v>
      </c>
      <c r="D257" t="s">
        <v>377</v>
      </c>
      <c r="E257">
        <v>290</v>
      </c>
      <c r="F257">
        <v>2</v>
      </c>
      <c r="G257" s="21" t="s">
        <v>374</v>
      </c>
      <c r="H257" t="s">
        <v>421</v>
      </c>
      <c r="I257" t="s">
        <v>77</v>
      </c>
      <c r="J257" t="s">
        <v>77</v>
      </c>
      <c r="K257" t="s">
        <v>77</v>
      </c>
      <c r="L257" t="s">
        <v>360</v>
      </c>
      <c r="N257" s="9">
        <v>1.9</v>
      </c>
      <c r="Q257">
        <v>0.13196287313216817</v>
      </c>
      <c r="R257">
        <v>9.0090090090088157</v>
      </c>
      <c r="S257" t="s">
        <v>325</v>
      </c>
      <c r="T257" t="s">
        <v>337</v>
      </c>
    </row>
    <row r="258" spans="1:20" x14ac:dyDescent="0.25">
      <c r="A258" t="s">
        <v>321</v>
      </c>
      <c r="B258" s="4" t="s">
        <v>395</v>
      </c>
      <c r="C258" s="4" t="s">
        <v>394</v>
      </c>
      <c r="D258" t="s">
        <v>377</v>
      </c>
      <c r="E258">
        <v>290</v>
      </c>
      <c r="F258">
        <v>2</v>
      </c>
      <c r="G258" s="22" t="s">
        <v>374</v>
      </c>
      <c r="H258" t="s">
        <v>421</v>
      </c>
      <c r="I258" t="s">
        <v>77</v>
      </c>
      <c r="J258" t="s">
        <v>77</v>
      </c>
      <c r="K258" t="s">
        <v>77</v>
      </c>
      <c r="L258" t="s">
        <v>360</v>
      </c>
      <c r="N258" s="9">
        <v>2.5299999999999998</v>
      </c>
      <c r="Q258">
        <v>0.132060923567028</v>
      </c>
      <c r="R258">
        <v>6.4814814814815076</v>
      </c>
      <c r="S258" t="s">
        <v>325</v>
      </c>
      <c r="T258" t="s">
        <v>337</v>
      </c>
    </row>
    <row r="259" spans="1:20" x14ac:dyDescent="0.25">
      <c r="A259" t="s">
        <v>321</v>
      </c>
      <c r="B259" s="4" t="s">
        <v>395</v>
      </c>
      <c r="C259" s="4" t="s">
        <v>394</v>
      </c>
      <c r="D259" t="s">
        <v>377</v>
      </c>
      <c r="E259">
        <v>290</v>
      </c>
      <c r="F259">
        <v>2</v>
      </c>
      <c r="G259" s="22" t="s">
        <v>374</v>
      </c>
      <c r="H259" t="s">
        <v>421</v>
      </c>
      <c r="I259" t="s">
        <v>77</v>
      </c>
      <c r="J259" t="s">
        <v>77</v>
      </c>
      <c r="K259" t="s">
        <v>77</v>
      </c>
      <c r="L259" t="s">
        <v>360</v>
      </c>
      <c r="N259" s="9">
        <v>6.84</v>
      </c>
      <c r="O259">
        <v>0.54177908740763936</v>
      </c>
      <c r="P259">
        <f t="shared" ref="P259:P266" si="10">O259/N259</f>
        <v>7.9207468919245516E-2</v>
      </c>
      <c r="Q259">
        <v>0.12655241150365384</v>
      </c>
      <c r="R259">
        <v>7.1428571428569896</v>
      </c>
      <c r="S259" t="s">
        <v>325</v>
      </c>
      <c r="T259" t="s">
        <v>337</v>
      </c>
    </row>
    <row r="260" spans="1:20" x14ac:dyDescent="0.25">
      <c r="A260" t="s">
        <v>321</v>
      </c>
      <c r="B260" s="4" t="s">
        <v>395</v>
      </c>
      <c r="C260" s="4" t="s">
        <v>394</v>
      </c>
      <c r="D260" t="s">
        <v>377</v>
      </c>
      <c r="E260">
        <v>290</v>
      </c>
      <c r="F260">
        <v>2</v>
      </c>
      <c r="G260" s="22" t="s">
        <v>374</v>
      </c>
      <c r="H260" t="s">
        <v>421</v>
      </c>
      <c r="I260" t="s">
        <v>77</v>
      </c>
      <c r="J260" t="s">
        <v>77</v>
      </c>
      <c r="K260" t="s">
        <v>77</v>
      </c>
      <c r="L260" t="s">
        <v>360</v>
      </c>
      <c r="N260" s="9">
        <v>11.9</v>
      </c>
      <c r="O260">
        <v>0.60831336129980562</v>
      </c>
      <c r="P260">
        <f t="shared" si="10"/>
        <v>5.1118769857126524E-2</v>
      </c>
      <c r="Q260">
        <v>0.12278886234745788</v>
      </c>
      <c r="R260">
        <v>4.9504950495050206</v>
      </c>
      <c r="S260" t="s">
        <v>325</v>
      </c>
      <c r="T260" t="s">
        <v>337</v>
      </c>
    </row>
    <row r="261" spans="1:20" x14ac:dyDescent="0.25">
      <c r="A261" t="s">
        <v>321</v>
      </c>
      <c r="B261" s="4" t="s">
        <v>395</v>
      </c>
      <c r="C261" s="4" t="s">
        <v>394</v>
      </c>
      <c r="D261" t="s">
        <v>377</v>
      </c>
      <c r="E261">
        <v>290</v>
      </c>
      <c r="F261">
        <v>2</v>
      </c>
      <c r="G261" s="22" t="s">
        <v>374</v>
      </c>
      <c r="H261" t="s">
        <v>421</v>
      </c>
      <c r="I261" t="s">
        <v>77</v>
      </c>
      <c r="J261" t="s">
        <v>77</v>
      </c>
      <c r="K261" t="s">
        <v>77</v>
      </c>
      <c r="L261" t="s">
        <v>360</v>
      </c>
      <c r="N261" s="9">
        <v>0.99</v>
      </c>
      <c r="O261">
        <v>3.8019585081237851E-2</v>
      </c>
      <c r="P261">
        <f t="shared" si="10"/>
        <v>3.8403621294179645E-2</v>
      </c>
      <c r="Q261">
        <v>0.12966091389290352</v>
      </c>
      <c r="R261">
        <v>7.3903002309468766</v>
      </c>
      <c r="S261" t="s">
        <v>325</v>
      </c>
      <c r="T261" t="s">
        <v>337</v>
      </c>
    </row>
    <row r="262" spans="1:20" x14ac:dyDescent="0.25">
      <c r="A262" t="s">
        <v>321</v>
      </c>
      <c r="B262" s="4" t="s">
        <v>395</v>
      </c>
      <c r="C262" s="4" t="s">
        <v>394</v>
      </c>
      <c r="D262" t="s">
        <v>377</v>
      </c>
      <c r="E262">
        <v>290</v>
      </c>
      <c r="F262">
        <v>2</v>
      </c>
      <c r="G262" s="22" t="s">
        <v>374</v>
      </c>
      <c r="H262" t="s">
        <v>421</v>
      </c>
      <c r="I262" t="s">
        <v>77</v>
      </c>
      <c r="J262" t="s">
        <v>77</v>
      </c>
      <c r="K262" t="s">
        <v>77</v>
      </c>
      <c r="L262" t="s">
        <v>360</v>
      </c>
      <c r="N262" s="9">
        <v>23.22</v>
      </c>
      <c r="O262">
        <v>1.2071218263293018</v>
      </c>
      <c r="P262">
        <f t="shared" si="10"/>
        <v>5.1986297430202492E-2</v>
      </c>
      <c r="Q262">
        <v>0.12953020294239509</v>
      </c>
      <c r="R262">
        <v>10.19230769230769</v>
      </c>
      <c r="S262" t="s">
        <v>325</v>
      </c>
      <c r="T262" t="s">
        <v>337</v>
      </c>
    </row>
    <row r="263" spans="1:20" s="2" customFormat="1" x14ac:dyDescent="0.25">
      <c r="A263" s="2" t="s">
        <v>321</v>
      </c>
      <c r="B263" s="5" t="s">
        <v>395</v>
      </c>
      <c r="C263" s="5" t="s">
        <v>394</v>
      </c>
      <c r="D263" s="2" t="s">
        <v>377</v>
      </c>
      <c r="E263" s="2">
        <v>290</v>
      </c>
      <c r="F263" s="2">
        <v>2</v>
      </c>
      <c r="G263" s="20" t="s">
        <v>374</v>
      </c>
      <c r="H263" s="2" t="s">
        <v>421</v>
      </c>
      <c r="I263" s="2" t="s">
        <v>77</v>
      </c>
      <c r="J263" s="2" t="s">
        <v>77</v>
      </c>
      <c r="K263" s="2" t="s">
        <v>77</v>
      </c>
      <c r="L263" s="2" t="s">
        <v>360</v>
      </c>
      <c r="N263" s="10">
        <v>22.51</v>
      </c>
      <c r="O263" s="2">
        <v>1.1691022412480638</v>
      </c>
      <c r="P263" s="2">
        <f t="shared" si="10"/>
        <v>5.1937016492583907E-2</v>
      </c>
      <c r="R263" s="2">
        <v>7.2013093289689101</v>
      </c>
      <c r="S263" s="2" t="s">
        <v>325</v>
      </c>
      <c r="T263" s="2" t="s">
        <v>337</v>
      </c>
    </row>
    <row r="264" spans="1:20" x14ac:dyDescent="0.25">
      <c r="A264" t="s">
        <v>321</v>
      </c>
      <c r="B264" s="4" t="s">
        <v>397</v>
      </c>
      <c r="C264" s="4" t="s">
        <v>396</v>
      </c>
      <c r="D264" t="s">
        <v>377</v>
      </c>
      <c r="E264">
        <v>290</v>
      </c>
      <c r="F264">
        <v>0</v>
      </c>
      <c r="G264" s="21" t="s">
        <v>374</v>
      </c>
      <c r="H264" t="s">
        <v>421</v>
      </c>
      <c r="I264" t="s">
        <v>77</v>
      </c>
      <c r="J264" t="s">
        <v>77</v>
      </c>
      <c r="K264" t="s">
        <v>77</v>
      </c>
      <c r="L264" t="s">
        <v>359</v>
      </c>
      <c r="N264" s="9">
        <v>0.73</v>
      </c>
      <c r="O264">
        <v>3.8019585081237851E-2</v>
      </c>
      <c r="P264">
        <f t="shared" si="10"/>
        <v>5.2081623398955959E-2</v>
      </c>
      <c r="R264">
        <v>4.8275862068965711</v>
      </c>
      <c r="S264" t="s">
        <v>325</v>
      </c>
      <c r="T264" t="s">
        <v>337</v>
      </c>
    </row>
    <row r="265" spans="1:20" x14ac:dyDescent="0.25">
      <c r="A265" t="s">
        <v>321</v>
      </c>
      <c r="B265" s="4" t="s">
        <v>397</v>
      </c>
      <c r="C265" s="4" t="s">
        <v>396</v>
      </c>
      <c r="D265" t="s">
        <v>377</v>
      </c>
      <c r="E265">
        <v>290</v>
      </c>
      <c r="F265">
        <v>0</v>
      </c>
      <c r="G265" s="22" t="s">
        <v>370</v>
      </c>
      <c r="H265" t="s">
        <v>421</v>
      </c>
      <c r="I265" t="s">
        <v>77</v>
      </c>
      <c r="J265" t="s">
        <v>77</v>
      </c>
      <c r="K265" t="s">
        <v>77</v>
      </c>
      <c r="L265" t="s">
        <v>359</v>
      </c>
      <c r="N265" s="9">
        <v>5.72</v>
      </c>
      <c r="O265">
        <v>0.57979867248887729</v>
      </c>
      <c r="P265">
        <f t="shared" si="10"/>
        <v>0.10136340428127226</v>
      </c>
      <c r="R265">
        <v>8.2644628099168855</v>
      </c>
      <c r="S265" t="s">
        <v>325</v>
      </c>
      <c r="T265" t="s">
        <v>337</v>
      </c>
    </row>
    <row r="266" spans="1:20" x14ac:dyDescent="0.25">
      <c r="A266" t="s">
        <v>321</v>
      </c>
      <c r="B266" s="4" t="s">
        <v>397</v>
      </c>
      <c r="C266" s="4" t="s">
        <v>396</v>
      </c>
      <c r="D266" t="s">
        <v>377</v>
      </c>
      <c r="E266">
        <v>290</v>
      </c>
      <c r="F266">
        <v>0</v>
      </c>
      <c r="G266" s="22" t="s">
        <v>370</v>
      </c>
      <c r="H266" t="s">
        <v>421</v>
      </c>
      <c r="I266" t="s">
        <v>77</v>
      </c>
      <c r="J266" t="s">
        <v>77</v>
      </c>
      <c r="K266" t="s">
        <v>77</v>
      </c>
      <c r="L266" t="s">
        <v>359</v>
      </c>
      <c r="N266" s="9">
        <v>0.66843143047069808</v>
      </c>
      <c r="O266">
        <v>3.636018729816437E-2</v>
      </c>
      <c r="P266">
        <f t="shared" si="10"/>
        <v>5.4396286052198567E-2</v>
      </c>
      <c r="Q266">
        <v>0.22871464709748365</v>
      </c>
      <c r="R266">
        <v>5.7971014492752388</v>
      </c>
      <c r="S266" t="s">
        <v>325</v>
      </c>
      <c r="T266" t="s">
        <v>337</v>
      </c>
    </row>
    <row r="267" spans="1:20" x14ac:dyDescent="0.25">
      <c r="A267" t="s">
        <v>321</v>
      </c>
      <c r="B267" s="4" t="s">
        <v>397</v>
      </c>
      <c r="C267" s="4" t="s">
        <v>396</v>
      </c>
      <c r="D267" t="s">
        <v>377</v>
      </c>
      <c r="E267">
        <v>290</v>
      </c>
      <c r="F267">
        <v>0</v>
      </c>
      <c r="G267" s="22" t="s">
        <v>370</v>
      </c>
      <c r="H267" t="s">
        <v>421</v>
      </c>
      <c r="I267" t="s">
        <v>77</v>
      </c>
      <c r="J267" t="s">
        <v>77</v>
      </c>
      <c r="K267" t="s">
        <v>77</v>
      </c>
      <c r="L267" t="s">
        <v>359</v>
      </c>
      <c r="N267" s="9">
        <v>1.02</v>
      </c>
      <c r="Q267">
        <v>0.12420588517528236</v>
      </c>
      <c r="R267">
        <v>7.8431372549017935</v>
      </c>
      <c r="S267" t="s">
        <v>325</v>
      </c>
      <c r="T267" t="s">
        <v>337</v>
      </c>
    </row>
    <row r="268" spans="1:20" s="2" customFormat="1" x14ac:dyDescent="0.25">
      <c r="A268" s="2" t="s">
        <v>321</v>
      </c>
      <c r="B268" s="5" t="s">
        <v>397</v>
      </c>
      <c r="C268" s="5" t="s">
        <v>396</v>
      </c>
      <c r="D268" s="2" t="s">
        <v>377</v>
      </c>
      <c r="E268" s="2">
        <v>290</v>
      </c>
      <c r="F268" s="2">
        <v>0</v>
      </c>
      <c r="G268" s="20" t="s">
        <v>370</v>
      </c>
      <c r="H268" s="2" t="s">
        <v>421</v>
      </c>
      <c r="I268" s="2" t="s">
        <v>77</v>
      </c>
      <c r="J268" s="2" t="s">
        <v>77</v>
      </c>
      <c r="K268" s="2" t="s">
        <v>77</v>
      </c>
      <c r="L268" s="2" t="s">
        <v>359</v>
      </c>
      <c r="N268" s="10">
        <v>2.16</v>
      </c>
      <c r="O268" s="2">
        <v>6.6534273892166249E-2</v>
      </c>
      <c r="P268" s="2">
        <f>O268/N268</f>
        <v>3.0802904579706594E-2</v>
      </c>
      <c r="Q268" s="2">
        <v>0.13300000000000001</v>
      </c>
      <c r="R268" s="2">
        <v>4.3956043956035211</v>
      </c>
      <c r="S268" s="2" t="s">
        <v>325</v>
      </c>
      <c r="T268" s="2" t="s">
        <v>337</v>
      </c>
    </row>
    <row r="269" spans="1:20" x14ac:dyDescent="0.25">
      <c r="A269" t="s">
        <v>321</v>
      </c>
      <c r="B269" s="4" t="s">
        <v>399</v>
      </c>
      <c r="C269" s="4" t="s">
        <v>398</v>
      </c>
      <c r="D269" t="s">
        <v>377</v>
      </c>
      <c r="E269">
        <v>290</v>
      </c>
      <c r="F269">
        <v>4</v>
      </c>
      <c r="G269" s="21" t="s">
        <v>370</v>
      </c>
      <c r="H269" t="s">
        <v>421</v>
      </c>
      <c r="I269" t="s">
        <v>77</v>
      </c>
      <c r="J269" t="s">
        <v>77</v>
      </c>
      <c r="K269" t="s">
        <v>77</v>
      </c>
      <c r="L269" t="s">
        <v>358</v>
      </c>
      <c r="N269" s="9">
        <v>10.02</v>
      </c>
      <c r="O269">
        <v>0.49425460605609212</v>
      </c>
      <c r="P269">
        <f>O269/N269</f>
        <v>4.9326806991625963E-2</v>
      </c>
      <c r="Q269">
        <v>0.14000000000000001</v>
      </c>
      <c r="R269">
        <v>8.6538461538464819</v>
      </c>
      <c r="S269" t="s">
        <v>325</v>
      </c>
      <c r="T269" t="s">
        <v>337</v>
      </c>
    </row>
    <row r="270" spans="1:20" s="2" customFormat="1" x14ac:dyDescent="0.25">
      <c r="A270" s="2" t="s">
        <v>321</v>
      </c>
      <c r="B270" s="5" t="s">
        <v>399</v>
      </c>
      <c r="C270" s="5" t="s">
        <v>398</v>
      </c>
      <c r="D270" s="2" t="s">
        <v>377</v>
      </c>
      <c r="E270" s="2">
        <v>290</v>
      </c>
      <c r="F270" s="2">
        <v>4</v>
      </c>
      <c r="G270" s="20" t="s">
        <v>370</v>
      </c>
      <c r="H270" s="2" t="s">
        <v>421</v>
      </c>
      <c r="I270" s="2" t="s">
        <v>77</v>
      </c>
      <c r="J270" s="2" t="s">
        <v>77</v>
      </c>
      <c r="K270" s="2" t="s">
        <v>77</v>
      </c>
      <c r="L270" s="2" t="s">
        <v>358</v>
      </c>
      <c r="N270" s="10">
        <v>3.39</v>
      </c>
      <c r="Q270" s="2">
        <v>0.11711802861468083</v>
      </c>
      <c r="R270" s="2">
        <v>7.3170731707319847</v>
      </c>
      <c r="S270" s="2" t="s">
        <v>325</v>
      </c>
      <c r="T270" s="2" t="s">
        <v>337</v>
      </c>
    </row>
    <row r="271" spans="1:20" x14ac:dyDescent="0.25">
      <c r="A271" t="s">
        <v>321</v>
      </c>
      <c r="B271" s="7" t="s">
        <v>401</v>
      </c>
      <c r="C271" s="7" t="s">
        <v>400</v>
      </c>
      <c r="D271" s="3" t="s">
        <v>377</v>
      </c>
      <c r="E271" s="3">
        <v>255</v>
      </c>
      <c r="F271" s="3">
        <v>4</v>
      </c>
      <c r="G271" s="21" t="s">
        <v>374</v>
      </c>
      <c r="H271" t="s">
        <v>421</v>
      </c>
      <c r="I271" t="s">
        <v>77</v>
      </c>
      <c r="J271" t="s">
        <v>77</v>
      </c>
      <c r="K271" t="s">
        <v>77</v>
      </c>
      <c r="L271" t="s">
        <v>351</v>
      </c>
      <c r="N271" s="9">
        <v>179</v>
      </c>
      <c r="O271">
        <v>13.144479523907457</v>
      </c>
      <c r="P271">
        <f t="shared" ref="P271:P295" si="11">O271/N271</f>
        <v>7.34328465022763E-2</v>
      </c>
      <c r="Q271">
        <v>0.11677718132087653</v>
      </c>
      <c r="R271">
        <v>9.7560975609754017</v>
      </c>
      <c r="S271" t="s">
        <v>325</v>
      </c>
      <c r="T271" t="s">
        <v>337</v>
      </c>
    </row>
    <row r="272" spans="1:20" x14ac:dyDescent="0.25">
      <c r="A272" t="s">
        <v>321</v>
      </c>
      <c r="B272" s="4" t="s">
        <v>401</v>
      </c>
      <c r="C272" s="4" t="s">
        <v>400</v>
      </c>
      <c r="D272" t="s">
        <v>377</v>
      </c>
      <c r="E272">
        <v>255</v>
      </c>
      <c r="F272">
        <v>4</v>
      </c>
      <c r="G272" s="22" t="s">
        <v>374</v>
      </c>
      <c r="H272" t="s">
        <v>421</v>
      </c>
      <c r="I272" t="s">
        <v>77</v>
      </c>
      <c r="J272" t="s">
        <v>77</v>
      </c>
      <c r="K272" t="s">
        <v>77</v>
      </c>
      <c r="L272" t="s">
        <v>351</v>
      </c>
      <c r="N272" s="9">
        <v>10</v>
      </c>
      <c r="O272">
        <v>0.3928015018077301</v>
      </c>
      <c r="P272">
        <f t="shared" si="11"/>
        <v>3.9280150180773007E-2</v>
      </c>
      <c r="Q272">
        <v>0.1357654184059594</v>
      </c>
      <c r="R272">
        <v>9.3023255813951504</v>
      </c>
      <c r="S272" t="s">
        <v>325</v>
      </c>
      <c r="T272" t="s">
        <v>337</v>
      </c>
    </row>
    <row r="273" spans="1:20" x14ac:dyDescent="0.25">
      <c r="A273" t="s">
        <v>321</v>
      </c>
      <c r="B273" s="4" t="s">
        <v>401</v>
      </c>
      <c r="C273" s="4" t="s">
        <v>400</v>
      </c>
      <c r="D273" t="s">
        <v>377</v>
      </c>
      <c r="E273">
        <v>255</v>
      </c>
      <c r="F273">
        <v>4</v>
      </c>
      <c r="G273" s="22" t="s">
        <v>374</v>
      </c>
      <c r="H273" t="s">
        <v>421</v>
      </c>
      <c r="I273" t="s">
        <v>77</v>
      </c>
      <c r="J273" t="s">
        <v>77</v>
      </c>
      <c r="K273" t="s">
        <v>77</v>
      </c>
      <c r="L273" t="s">
        <v>351</v>
      </c>
      <c r="N273" s="9">
        <v>123</v>
      </c>
      <c r="O273">
        <v>7.3770038144378578</v>
      </c>
      <c r="P273">
        <f t="shared" si="11"/>
        <v>5.9975640767787462E-2</v>
      </c>
      <c r="Q273">
        <v>0.13428640779611659</v>
      </c>
      <c r="R273">
        <v>9.7560975609754017</v>
      </c>
      <c r="S273" t="s">
        <v>325</v>
      </c>
      <c r="T273" t="s">
        <v>337</v>
      </c>
    </row>
    <row r="274" spans="1:20" x14ac:dyDescent="0.25">
      <c r="A274" t="s">
        <v>321</v>
      </c>
      <c r="B274" s="4" t="s">
        <v>401</v>
      </c>
      <c r="C274" s="4" t="s">
        <v>400</v>
      </c>
      <c r="D274" t="s">
        <v>377</v>
      </c>
      <c r="E274">
        <v>255</v>
      </c>
      <c r="F274">
        <v>4</v>
      </c>
      <c r="G274" s="22" t="s">
        <v>374</v>
      </c>
      <c r="H274" t="s">
        <v>421</v>
      </c>
      <c r="I274" t="s">
        <v>77</v>
      </c>
      <c r="J274" t="s">
        <v>77</v>
      </c>
      <c r="K274" t="s">
        <v>77</v>
      </c>
      <c r="L274" t="s">
        <v>351</v>
      </c>
      <c r="N274" s="9">
        <v>63.972065309043892</v>
      </c>
      <c r="O274">
        <v>3.0978579291943542</v>
      </c>
      <c r="P274">
        <f t="shared" si="11"/>
        <v>4.8425166738463928E-2</v>
      </c>
      <c r="Q274">
        <v>0.12374242934555074</v>
      </c>
      <c r="R274">
        <v>9.210526315790446</v>
      </c>
      <c r="S274" t="s">
        <v>325</v>
      </c>
      <c r="T274" t="s">
        <v>337</v>
      </c>
    </row>
    <row r="275" spans="1:20" x14ac:dyDescent="0.25">
      <c r="A275" t="s">
        <v>321</v>
      </c>
      <c r="B275" s="4" t="s">
        <v>401</v>
      </c>
      <c r="C275" s="4" t="s">
        <v>400</v>
      </c>
      <c r="D275" t="s">
        <v>377</v>
      </c>
      <c r="E275">
        <v>255</v>
      </c>
      <c r="F275">
        <v>4</v>
      </c>
      <c r="G275" s="22" t="s">
        <v>374</v>
      </c>
      <c r="H275" t="s">
        <v>421</v>
      </c>
      <c r="I275" t="s">
        <v>77</v>
      </c>
      <c r="J275" t="s">
        <v>77</v>
      </c>
      <c r="K275" t="s">
        <v>77</v>
      </c>
      <c r="L275" t="s">
        <v>351</v>
      </c>
      <c r="N275" s="9">
        <v>27.11</v>
      </c>
      <c r="O275">
        <v>1.283790274200874</v>
      </c>
      <c r="P275">
        <f t="shared" si="11"/>
        <v>4.735486072301269E-2</v>
      </c>
      <c r="Q275">
        <v>9.8830755794743097E-2</v>
      </c>
      <c r="R275">
        <v>10.909090909091322</v>
      </c>
      <c r="S275" t="s">
        <v>325</v>
      </c>
      <c r="T275" t="s">
        <v>337</v>
      </c>
    </row>
    <row r="276" spans="1:20" x14ac:dyDescent="0.25">
      <c r="A276" t="s">
        <v>321</v>
      </c>
      <c r="B276" s="4" t="s">
        <v>401</v>
      </c>
      <c r="C276" s="4" t="s">
        <v>400</v>
      </c>
      <c r="D276" t="s">
        <v>377</v>
      </c>
      <c r="E276">
        <v>255</v>
      </c>
      <c r="F276">
        <v>4</v>
      </c>
      <c r="G276" s="22" t="s">
        <v>374</v>
      </c>
      <c r="H276" t="s">
        <v>421</v>
      </c>
      <c r="I276" t="s">
        <v>77</v>
      </c>
      <c r="J276" t="s">
        <v>77</v>
      </c>
      <c r="K276" t="s">
        <v>77</v>
      </c>
      <c r="L276" t="s">
        <v>351</v>
      </c>
      <c r="N276" s="9">
        <v>20.8</v>
      </c>
      <c r="O276">
        <v>1.360434469675553</v>
      </c>
      <c r="P276">
        <f t="shared" si="11"/>
        <v>6.5405503349786204E-2</v>
      </c>
      <c r="Q276">
        <v>0.1314037728547324</v>
      </c>
      <c r="R276">
        <v>12.658227848101445</v>
      </c>
      <c r="S276" t="s">
        <v>325</v>
      </c>
      <c r="T276" t="s">
        <v>337</v>
      </c>
    </row>
    <row r="277" spans="1:20" x14ac:dyDescent="0.25">
      <c r="A277" t="s">
        <v>321</v>
      </c>
      <c r="B277" s="4" t="s">
        <v>401</v>
      </c>
      <c r="C277" s="4" t="s">
        <v>400</v>
      </c>
      <c r="D277" t="s">
        <v>377</v>
      </c>
      <c r="E277">
        <v>255</v>
      </c>
      <c r="F277">
        <v>4</v>
      </c>
      <c r="G277" s="22" t="s">
        <v>374</v>
      </c>
      <c r="H277" t="s">
        <v>421</v>
      </c>
      <c r="I277" t="s">
        <v>77</v>
      </c>
      <c r="J277" t="s">
        <v>77</v>
      </c>
      <c r="K277" t="s">
        <v>77</v>
      </c>
      <c r="L277" t="s">
        <v>351</v>
      </c>
      <c r="N277" s="9">
        <v>26.14</v>
      </c>
      <c r="O277">
        <v>2.2322621932000271</v>
      </c>
      <c r="P277">
        <f t="shared" si="11"/>
        <v>8.5396411369549619E-2</v>
      </c>
      <c r="Q277">
        <v>0.12380416271137679</v>
      </c>
      <c r="R277">
        <v>9.4339622641510772</v>
      </c>
      <c r="S277" t="s">
        <v>325</v>
      </c>
      <c r="T277" t="s">
        <v>337</v>
      </c>
    </row>
    <row r="278" spans="1:20" x14ac:dyDescent="0.25">
      <c r="A278" t="s">
        <v>321</v>
      </c>
      <c r="B278" s="4" t="s">
        <v>401</v>
      </c>
      <c r="C278" s="4" t="s">
        <v>400</v>
      </c>
      <c r="D278" t="s">
        <v>377</v>
      </c>
      <c r="E278">
        <v>255</v>
      </c>
      <c r="F278">
        <v>4</v>
      </c>
      <c r="G278" s="22" t="s">
        <v>374</v>
      </c>
      <c r="H278" t="s">
        <v>421</v>
      </c>
      <c r="I278" t="s">
        <v>77</v>
      </c>
      <c r="J278" t="s">
        <v>77</v>
      </c>
      <c r="K278" t="s">
        <v>77</v>
      </c>
      <c r="L278" t="s">
        <v>351</v>
      </c>
      <c r="N278" s="9">
        <v>5.38</v>
      </c>
      <c r="O278">
        <v>0.27783520859571154</v>
      </c>
      <c r="P278">
        <f t="shared" si="11"/>
        <v>5.1642232080987276E-2</v>
      </c>
      <c r="Q278">
        <v>0.12322206340296409</v>
      </c>
      <c r="R278">
        <v>7.4074074074076872</v>
      </c>
      <c r="S278" t="s">
        <v>325</v>
      </c>
      <c r="T278" t="s">
        <v>337</v>
      </c>
    </row>
    <row r="279" spans="1:20" x14ac:dyDescent="0.25">
      <c r="A279" t="s">
        <v>321</v>
      </c>
      <c r="B279" s="4" t="s">
        <v>401</v>
      </c>
      <c r="C279" s="4" t="s">
        <v>400</v>
      </c>
      <c r="D279" t="s">
        <v>377</v>
      </c>
      <c r="E279">
        <v>255</v>
      </c>
      <c r="F279">
        <v>4</v>
      </c>
      <c r="G279" s="22" t="s">
        <v>374</v>
      </c>
      <c r="H279" t="s">
        <v>421</v>
      </c>
      <c r="I279" t="s">
        <v>77</v>
      </c>
      <c r="J279" t="s">
        <v>77</v>
      </c>
      <c r="K279" t="s">
        <v>77</v>
      </c>
      <c r="L279" t="s">
        <v>351</v>
      </c>
      <c r="N279" s="9">
        <v>16.100000000000001</v>
      </c>
      <c r="O279">
        <v>1.3221123719382135</v>
      </c>
      <c r="P279">
        <f t="shared" si="11"/>
        <v>8.2118780865727534E-2</v>
      </c>
      <c r="Q279">
        <v>0.11632466881227317</v>
      </c>
      <c r="R279">
        <v>12.727272727272778</v>
      </c>
      <c r="S279" t="s">
        <v>325</v>
      </c>
      <c r="T279" t="s">
        <v>337</v>
      </c>
    </row>
    <row r="280" spans="1:20" s="2" customFormat="1" x14ac:dyDescent="0.25">
      <c r="A280" s="2" t="s">
        <v>321</v>
      </c>
      <c r="B280" s="5" t="s">
        <v>401</v>
      </c>
      <c r="C280" s="5" t="s">
        <v>400</v>
      </c>
      <c r="D280" s="2" t="s">
        <v>377</v>
      </c>
      <c r="E280" s="2">
        <v>255</v>
      </c>
      <c r="F280" s="2">
        <v>4</v>
      </c>
      <c r="G280" s="20" t="s">
        <v>374</v>
      </c>
      <c r="H280" s="2" t="s">
        <v>421</v>
      </c>
      <c r="I280" s="2" t="s">
        <v>77</v>
      </c>
      <c r="J280" s="2" t="s">
        <v>77</v>
      </c>
      <c r="K280" s="2" t="s">
        <v>77</v>
      </c>
      <c r="L280" s="2" t="s">
        <v>351</v>
      </c>
      <c r="N280" s="10">
        <v>6.87</v>
      </c>
      <c r="O280" s="2">
        <v>0.3448988796360557</v>
      </c>
      <c r="P280" s="2">
        <f t="shared" si="11"/>
        <v>5.0203621489964441E-2</v>
      </c>
      <c r="R280" s="2">
        <v>8.43373493975907</v>
      </c>
      <c r="S280" s="2" t="s">
        <v>325</v>
      </c>
      <c r="T280" s="2" t="s">
        <v>337</v>
      </c>
    </row>
    <row r="281" spans="1:20" x14ac:dyDescent="0.25">
      <c r="A281" t="s">
        <v>321</v>
      </c>
      <c r="B281" s="7" t="s">
        <v>403</v>
      </c>
      <c r="C281" s="7" t="s">
        <v>402</v>
      </c>
      <c r="D281" s="3" t="s">
        <v>377</v>
      </c>
      <c r="E281" s="3">
        <v>75</v>
      </c>
      <c r="F281" s="3">
        <v>0</v>
      </c>
      <c r="G281" s="21" t="s">
        <v>374</v>
      </c>
      <c r="H281" t="s">
        <v>421</v>
      </c>
      <c r="I281" t="s">
        <v>77</v>
      </c>
      <c r="J281" t="s">
        <v>77</v>
      </c>
      <c r="K281" t="s">
        <v>77</v>
      </c>
      <c r="L281" t="s">
        <v>352</v>
      </c>
      <c r="N281" s="9">
        <v>1.6480081142398333</v>
      </c>
      <c r="O281">
        <v>6.5162143744041584E-2</v>
      </c>
      <c r="P281">
        <f t="shared" si="11"/>
        <v>3.9539941084633878E-2</v>
      </c>
      <c r="R281">
        <v>2.0000000000003126</v>
      </c>
      <c r="S281" t="s">
        <v>325</v>
      </c>
      <c r="T281" t="s">
        <v>337</v>
      </c>
    </row>
    <row r="282" spans="1:20" x14ac:dyDescent="0.25">
      <c r="A282" t="s">
        <v>321</v>
      </c>
      <c r="B282" s="4" t="s">
        <v>403</v>
      </c>
      <c r="C282" s="4" t="s">
        <v>402</v>
      </c>
      <c r="D282" t="s">
        <v>377</v>
      </c>
      <c r="E282">
        <v>75</v>
      </c>
      <c r="F282">
        <v>0</v>
      </c>
      <c r="G282" s="22" t="s">
        <v>374</v>
      </c>
      <c r="H282" t="s">
        <v>421</v>
      </c>
      <c r="I282" t="s">
        <v>77</v>
      </c>
      <c r="J282" t="s">
        <v>77</v>
      </c>
      <c r="K282" t="s">
        <v>77</v>
      </c>
      <c r="L282" t="s">
        <v>352</v>
      </c>
      <c r="N282" s="9">
        <v>2.4248283451514858</v>
      </c>
      <c r="O282">
        <v>8.4331794487073952E-2</v>
      </c>
      <c r="P282">
        <f t="shared" si="11"/>
        <v>3.4778459537433984E-2</v>
      </c>
      <c r="R282">
        <v>3.9999999999999147</v>
      </c>
      <c r="S282" t="s">
        <v>325</v>
      </c>
      <c r="T282" t="s">
        <v>337</v>
      </c>
    </row>
    <row r="283" spans="1:20" x14ac:dyDescent="0.25">
      <c r="A283" t="s">
        <v>321</v>
      </c>
      <c r="B283" s="4" t="s">
        <v>403</v>
      </c>
      <c r="C283" s="4" t="s">
        <v>402</v>
      </c>
      <c r="D283" t="s">
        <v>377</v>
      </c>
      <c r="E283">
        <v>75</v>
      </c>
      <c r="F283">
        <v>0</v>
      </c>
      <c r="G283" s="22" t="s">
        <v>374</v>
      </c>
      <c r="H283" t="s">
        <v>421</v>
      </c>
      <c r="I283" t="s">
        <v>77</v>
      </c>
      <c r="J283" t="s">
        <v>77</v>
      </c>
      <c r="K283" t="s">
        <v>77</v>
      </c>
      <c r="L283" t="s">
        <v>352</v>
      </c>
      <c r="N283" s="9">
        <v>5.608256085594487</v>
      </c>
      <c r="O283">
        <v>0.3013006239708268</v>
      </c>
      <c r="P283">
        <f t="shared" si="11"/>
        <v>5.3724476802112418E-2</v>
      </c>
      <c r="R283">
        <v>7.6923076923075282</v>
      </c>
      <c r="S283" t="s">
        <v>325</v>
      </c>
      <c r="T283" t="s">
        <v>337</v>
      </c>
    </row>
    <row r="284" spans="1:20" x14ac:dyDescent="0.25">
      <c r="A284" t="s">
        <v>321</v>
      </c>
      <c r="B284" s="4" t="s">
        <v>403</v>
      </c>
      <c r="C284" s="4" t="s">
        <v>402</v>
      </c>
      <c r="D284" t="s">
        <v>377</v>
      </c>
      <c r="E284">
        <v>75</v>
      </c>
      <c r="F284">
        <v>0</v>
      </c>
      <c r="G284" s="22" t="s">
        <v>374</v>
      </c>
      <c r="H284" t="s">
        <v>421</v>
      </c>
      <c r="I284" t="s">
        <v>77</v>
      </c>
      <c r="J284" t="s">
        <v>77</v>
      </c>
      <c r="K284" t="s">
        <v>77</v>
      </c>
      <c r="L284" t="s">
        <v>352</v>
      </c>
      <c r="N284" s="9">
        <v>4.8873208822410481</v>
      </c>
      <c r="O284">
        <v>0.29907922355070959</v>
      </c>
      <c r="P284">
        <f t="shared" si="11"/>
        <v>6.1194922690152649E-2</v>
      </c>
      <c r="R284">
        <v>6.0000000000002274</v>
      </c>
      <c r="S284" t="s">
        <v>325</v>
      </c>
      <c r="T284" t="s">
        <v>337</v>
      </c>
    </row>
    <row r="285" spans="1:20" x14ac:dyDescent="0.25">
      <c r="A285" t="s">
        <v>321</v>
      </c>
      <c r="B285" s="4" t="s">
        <v>403</v>
      </c>
      <c r="C285" s="4" t="s">
        <v>402</v>
      </c>
      <c r="D285" t="s">
        <v>377</v>
      </c>
      <c r="E285">
        <v>75</v>
      </c>
      <c r="F285">
        <v>0</v>
      </c>
      <c r="G285" s="22" t="s">
        <v>374</v>
      </c>
      <c r="H285" t="s">
        <v>421</v>
      </c>
      <c r="I285" t="s">
        <v>77</v>
      </c>
      <c r="J285" t="s">
        <v>77</v>
      </c>
      <c r="K285" t="s">
        <v>77</v>
      </c>
      <c r="L285" t="s">
        <v>352</v>
      </c>
      <c r="N285" s="9">
        <v>3.4018762503906252</v>
      </c>
      <c r="O285">
        <v>0.19936706087871853</v>
      </c>
      <c r="P285">
        <f t="shared" si="11"/>
        <v>5.8605030343424729E-2</v>
      </c>
      <c r="R285">
        <v>6.0000000000002274</v>
      </c>
      <c r="S285" t="s">
        <v>325</v>
      </c>
      <c r="T285" t="s">
        <v>337</v>
      </c>
    </row>
    <row r="286" spans="1:20" x14ac:dyDescent="0.25">
      <c r="A286" t="s">
        <v>321</v>
      </c>
      <c r="B286" s="4" t="s">
        <v>403</v>
      </c>
      <c r="C286" s="4" t="s">
        <v>402</v>
      </c>
      <c r="D286" t="s">
        <v>377</v>
      </c>
      <c r="E286">
        <v>75</v>
      </c>
      <c r="F286">
        <v>0</v>
      </c>
      <c r="G286" s="22" t="s">
        <v>374</v>
      </c>
      <c r="H286" t="s">
        <v>421</v>
      </c>
      <c r="I286" t="s">
        <v>77</v>
      </c>
      <c r="J286" t="s">
        <v>77</v>
      </c>
      <c r="K286" t="s">
        <v>77</v>
      </c>
      <c r="L286" t="s">
        <v>352</v>
      </c>
      <c r="N286" s="9">
        <v>7.3504342590726015</v>
      </c>
      <c r="O286">
        <v>0.25591113011821931</v>
      </c>
      <c r="P286">
        <f t="shared" si="11"/>
        <v>3.4815783816085369E-2</v>
      </c>
      <c r="R286">
        <v>9.6153846153847518</v>
      </c>
      <c r="S286" t="s">
        <v>325</v>
      </c>
      <c r="T286" t="s">
        <v>337</v>
      </c>
    </row>
    <row r="287" spans="1:20" x14ac:dyDescent="0.25">
      <c r="A287" t="s">
        <v>321</v>
      </c>
      <c r="B287" s="4" t="s">
        <v>403</v>
      </c>
      <c r="C287" s="4" t="s">
        <v>402</v>
      </c>
      <c r="D287" t="s">
        <v>377</v>
      </c>
      <c r="E287">
        <v>75</v>
      </c>
      <c r="F287">
        <v>0</v>
      </c>
      <c r="G287" s="22" t="s">
        <v>374</v>
      </c>
      <c r="H287" t="s">
        <v>421</v>
      </c>
      <c r="I287" t="s">
        <v>77</v>
      </c>
      <c r="J287" t="s">
        <v>77</v>
      </c>
      <c r="K287" t="s">
        <v>77</v>
      </c>
      <c r="L287" t="s">
        <v>352</v>
      </c>
      <c r="N287" s="9">
        <v>10.49</v>
      </c>
      <c r="O287">
        <v>0.53751395039610639</v>
      </c>
      <c r="P287">
        <f t="shared" si="11"/>
        <v>5.1240605376177917E-2</v>
      </c>
      <c r="R287">
        <v>11</v>
      </c>
      <c r="S287" t="s">
        <v>325</v>
      </c>
      <c r="T287" t="s">
        <v>337</v>
      </c>
    </row>
    <row r="288" spans="1:20" x14ac:dyDescent="0.25">
      <c r="A288" t="s">
        <v>321</v>
      </c>
      <c r="B288" s="4" t="s">
        <v>403</v>
      </c>
      <c r="C288" s="4" t="s">
        <v>402</v>
      </c>
      <c r="D288" t="s">
        <v>377</v>
      </c>
      <c r="E288">
        <v>75</v>
      </c>
      <c r="F288">
        <v>0</v>
      </c>
      <c r="G288" s="22" t="s">
        <v>374</v>
      </c>
      <c r="H288" t="s">
        <v>421</v>
      </c>
      <c r="I288" t="s">
        <v>77</v>
      </c>
      <c r="J288" t="s">
        <v>77</v>
      </c>
      <c r="K288" t="s">
        <v>77</v>
      </c>
      <c r="L288" t="s">
        <v>352</v>
      </c>
      <c r="N288" s="9">
        <v>11.141910384261354</v>
      </c>
      <c r="O288">
        <v>0.92487744930827198</v>
      </c>
      <c r="P288">
        <f t="shared" si="11"/>
        <v>8.3008875265656354E-2</v>
      </c>
      <c r="R288">
        <v>13.725490196078487</v>
      </c>
      <c r="S288" t="s">
        <v>325</v>
      </c>
      <c r="T288" t="s">
        <v>337</v>
      </c>
    </row>
    <row r="289" spans="1:20" x14ac:dyDescent="0.25">
      <c r="A289" t="s">
        <v>321</v>
      </c>
      <c r="B289" s="4" t="s">
        <v>403</v>
      </c>
      <c r="C289" s="4" t="s">
        <v>402</v>
      </c>
      <c r="D289" t="s">
        <v>377</v>
      </c>
      <c r="E289">
        <v>75</v>
      </c>
      <c r="F289">
        <v>0</v>
      </c>
      <c r="G289" s="22" t="s">
        <v>374</v>
      </c>
      <c r="H289" t="s">
        <v>421</v>
      </c>
      <c r="I289" t="s">
        <v>77</v>
      </c>
      <c r="J289" t="s">
        <v>77</v>
      </c>
      <c r="K289" t="s">
        <v>77</v>
      </c>
      <c r="L289" t="s">
        <v>352</v>
      </c>
      <c r="N289" s="9">
        <v>16.624375007640467</v>
      </c>
      <c r="O289">
        <v>1.2007525645333572</v>
      </c>
      <c r="P289">
        <f t="shared" si="11"/>
        <v>7.2228433488867899E-2</v>
      </c>
      <c r="R289">
        <v>3.9215686274515935</v>
      </c>
      <c r="S289" t="s">
        <v>325</v>
      </c>
      <c r="T289" t="s">
        <v>337</v>
      </c>
    </row>
    <row r="290" spans="1:20" x14ac:dyDescent="0.25">
      <c r="A290" t="s">
        <v>321</v>
      </c>
      <c r="B290" s="4" t="s">
        <v>403</v>
      </c>
      <c r="C290" s="4" t="s">
        <v>402</v>
      </c>
      <c r="D290" t="s">
        <v>377</v>
      </c>
      <c r="E290">
        <v>75</v>
      </c>
      <c r="F290">
        <v>0</v>
      </c>
      <c r="G290" s="22" t="s">
        <v>374</v>
      </c>
      <c r="H290" t="s">
        <v>421</v>
      </c>
      <c r="I290" t="s">
        <v>77</v>
      </c>
      <c r="J290" t="s">
        <v>77</v>
      </c>
      <c r="K290" t="s">
        <v>77</v>
      </c>
      <c r="L290" t="s">
        <v>352</v>
      </c>
      <c r="N290" s="9">
        <v>7.3920104224003955</v>
      </c>
      <c r="O290">
        <v>0.82303481987345128</v>
      </c>
      <c r="P290">
        <f t="shared" si="11"/>
        <v>0.11134113358111156</v>
      </c>
      <c r="R290">
        <v>10.000000000000142</v>
      </c>
      <c r="S290" t="s">
        <v>325</v>
      </c>
      <c r="T290" t="s">
        <v>337</v>
      </c>
    </row>
    <row r="291" spans="1:20" x14ac:dyDescent="0.25">
      <c r="A291" t="s">
        <v>321</v>
      </c>
      <c r="B291" s="4" t="s">
        <v>403</v>
      </c>
      <c r="C291" s="4" t="s">
        <v>402</v>
      </c>
      <c r="D291" t="s">
        <v>377</v>
      </c>
      <c r="E291">
        <v>75</v>
      </c>
      <c r="F291">
        <v>0</v>
      </c>
      <c r="G291" s="22" t="s">
        <v>374</v>
      </c>
      <c r="H291" t="s">
        <v>421</v>
      </c>
      <c r="I291" t="s">
        <v>77</v>
      </c>
      <c r="J291" t="s">
        <v>77</v>
      </c>
      <c r="K291" t="s">
        <v>77</v>
      </c>
      <c r="L291" t="s">
        <v>352</v>
      </c>
      <c r="N291" s="9">
        <v>10.18</v>
      </c>
      <c r="O291">
        <v>0.49979367317532702</v>
      </c>
      <c r="P291">
        <f t="shared" si="11"/>
        <v>4.9095645695022304E-2</v>
      </c>
      <c r="Q291">
        <v>0.1285632240797665</v>
      </c>
      <c r="R291">
        <v>12.500000000000178</v>
      </c>
      <c r="S291" t="s">
        <v>325</v>
      </c>
      <c r="T291" t="s">
        <v>337</v>
      </c>
    </row>
    <row r="292" spans="1:20" x14ac:dyDescent="0.25">
      <c r="A292" t="s">
        <v>321</v>
      </c>
      <c r="B292" s="4" t="s">
        <v>403</v>
      </c>
      <c r="C292" s="4" t="s">
        <v>402</v>
      </c>
      <c r="D292" t="s">
        <v>377</v>
      </c>
      <c r="E292">
        <v>75</v>
      </c>
      <c r="F292">
        <v>0</v>
      </c>
      <c r="G292" s="22" t="s">
        <v>374</v>
      </c>
      <c r="H292" t="s">
        <v>421</v>
      </c>
      <c r="I292" t="s">
        <v>77</v>
      </c>
      <c r="J292" t="s">
        <v>77</v>
      </c>
      <c r="K292" t="s">
        <v>77</v>
      </c>
      <c r="L292" t="s">
        <v>352</v>
      </c>
      <c r="N292" s="9">
        <v>10.65</v>
      </c>
      <c r="O292">
        <v>0.6789649899740291</v>
      </c>
      <c r="P292">
        <f t="shared" si="11"/>
        <v>6.3752581218218696E-2</v>
      </c>
      <c r="Q292">
        <v>0.13108470779433784</v>
      </c>
      <c r="R292">
        <v>6.7796610169490084</v>
      </c>
      <c r="S292" t="s">
        <v>325</v>
      </c>
      <c r="T292" t="s">
        <v>337</v>
      </c>
    </row>
    <row r="293" spans="1:20" x14ac:dyDescent="0.25">
      <c r="A293" t="s">
        <v>321</v>
      </c>
      <c r="B293" s="4" t="s">
        <v>403</v>
      </c>
      <c r="C293" s="4" t="s">
        <v>402</v>
      </c>
      <c r="D293" t="s">
        <v>377</v>
      </c>
      <c r="E293">
        <v>75</v>
      </c>
      <c r="F293">
        <v>0</v>
      </c>
      <c r="G293" s="22" t="s">
        <v>374</v>
      </c>
      <c r="H293" t="s">
        <v>421</v>
      </c>
      <c r="I293" t="s">
        <v>77</v>
      </c>
      <c r="J293" t="s">
        <v>77</v>
      </c>
      <c r="K293" t="s">
        <v>77</v>
      </c>
      <c r="L293" t="s">
        <v>352</v>
      </c>
      <c r="N293" s="9">
        <v>6.07</v>
      </c>
      <c r="O293">
        <v>0.22632166332467638</v>
      </c>
      <c r="P293">
        <f t="shared" si="11"/>
        <v>3.7285282261066949E-2</v>
      </c>
      <c r="Q293">
        <v>0.12734495901753473</v>
      </c>
      <c r="R293">
        <v>6</v>
      </c>
      <c r="S293" t="s">
        <v>325</v>
      </c>
      <c r="T293" t="s">
        <v>337</v>
      </c>
    </row>
    <row r="294" spans="1:20" x14ac:dyDescent="0.25">
      <c r="A294" t="s">
        <v>321</v>
      </c>
      <c r="B294" s="4" t="s">
        <v>403</v>
      </c>
      <c r="C294" s="4" t="s">
        <v>402</v>
      </c>
      <c r="D294" t="s">
        <v>377</v>
      </c>
      <c r="E294">
        <v>75</v>
      </c>
      <c r="F294">
        <v>0</v>
      </c>
      <c r="G294" s="22" t="s">
        <v>374</v>
      </c>
      <c r="H294" t="s">
        <v>421</v>
      </c>
      <c r="I294" t="s">
        <v>77</v>
      </c>
      <c r="J294" t="s">
        <v>77</v>
      </c>
      <c r="K294" t="s">
        <v>77</v>
      </c>
      <c r="L294" t="s">
        <v>352</v>
      </c>
      <c r="N294" s="9">
        <v>2.4993150704871683</v>
      </c>
      <c r="O294">
        <v>0.16541943077488189</v>
      </c>
      <c r="P294">
        <f t="shared" si="11"/>
        <v>6.6185905381924579E-2</v>
      </c>
      <c r="Q294">
        <v>0.15316311147477699</v>
      </c>
      <c r="R294">
        <v>12.500000000000178</v>
      </c>
      <c r="S294" t="s">
        <v>325</v>
      </c>
      <c r="T294" t="s">
        <v>337</v>
      </c>
    </row>
    <row r="295" spans="1:20" s="2" customFormat="1" x14ac:dyDescent="0.25">
      <c r="A295" s="2" t="s">
        <v>321</v>
      </c>
      <c r="B295" s="5" t="s">
        <v>403</v>
      </c>
      <c r="C295" s="5" t="s">
        <v>402</v>
      </c>
      <c r="D295" s="2" t="s">
        <v>377</v>
      </c>
      <c r="E295" s="2">
        <v>75</v>
      </c>
      <c r="F295" s="2">
        <v>0</v>
      </c>
      <c r="G295" s="20" t="s">
        <v>374</v>
      </c>
      <c r="H295" s="2" t="s">
        <v>421</v>
      </c>
      <c r="I295" s="2" t="s">
        <v>77</v>
      </c>
      <c r="J295" s="2" t="s">
        <v>77</v>
      </c>
      <c r="K295" s="2" t="s">
        <v>77</v>
      </c>
      <c r="L295" s="2" t="s">
        <v>352</v>
      </c>
      <c r="N295" s="10">
        <v>6.5344097421986005</v>
      </c>
      <c r="O295" s="2">
        <v>0.62253892195419669</v>
      </c>
      <c r="P295" s="2">
        <f t="shared" si="11"/>
        <v>9.5270873195156272E-2</v>
      </c>
      <c r="Q295" s="2">
        <v>0.1174877911508153</v>
      </c>
      <c r="R295" s="2">
        <v>6.7796610169490084</v>
      </c>
      <c r="S295" s="2" t="s">
        <v>325</v>
      </c>
      <c r="T295" s="2" t="s">
        <v>337</v>
      </c>
    </row>
    <row r="296" spans="1:20" x14ac:dyDescent="0.25">
      <c r="A296" t="s">
        <v>321</v>
      </c>
      <c r="B296" s="4" t="s">
        <v>405</v>
      </c>
      <c r="C296" s="4" t="s">
        <v>404</v>
      </c>
      <c r="D296" t="s">
        <v>377</v>
      </c>
      <c r="E296">
        <v>260</v>
      </c>
      <c r="F296">
        <v>0</v>
      </c>
      <c r="G296" s="22" t="s">
        <v>374</v>
      </c>
      <c r="H296" t="s">
        <v>421</v>
      </c>
      <c r="I296" t="s">
        <v>77</v>
      </c>
      <c r="J296" t="s">
        <v>77</v>
      </c>
      <c r="K296" t="s">
        <v>77</v>
      </c>
      <c r="L296" t="s">
        <v>356</v>
      </c>
      <c r="N296" s="9">
        <v>2.71</v>
      </c>
      <c r="R296">
        <v>10.526315789473459</v>
      </c>
      <c r="S296" t="s">
        <v>325</v>
      </c>
      <c r="T296" t="s">
        <v>337</v>
      </c>
    </row>
    <row r="297" spans="1:20" s="2" customFormat="1" x14ac:dyDescent="0.25">
      <c r="A297" s="2" t="s">
        <v>321</v>
      </c>
      <c r="B297" s="5" t="s">
        <v>405</v>
      </c>
      <c r="C297" s="5" t="s">
        <v>404</v>
      </c>
      <c r="D297" s="2" t="s">
        <v>377</v>
      </c>
      <c r="E297" s="2">
        <v>260</v>
      </c>
      <c r="F297" s="2">
        <v>0</v>
      </c>
      <c r="G297" s="20" t="s">
        <v>374</v>
      </c>
      <c r="H297" s="2" t="s">
        <v>421</v>
      </c>
      <c r="I297" s="2" t="s">
        <v>77</v>
      </c>
      <c r="J297" s="2" t="s">
        <v>77</v>
      </c>
      <c r="K297" s="2" t="s">
        <v>77</v>
      </c>
      <c r="L297" s="2" t="s">
        <v>356</v>
      </c>
      <c r="N297" s="10">
        <v>2.4900000000000002</v>
      </c>
      <c r="O297" s="2">
        <v>8.6452805790178014E-2</v>
      </c>
      <c r="P297" s="2">
        <f>O297/N297</f>
        <v>3.4720002325372694E-2</v>
      </c>
      <c r="R297" s="2">
        <v>4.7058823529402405</v>
      </c>
      <c r="S297" s="2" t="s">
        <v>325</v>
      </c>
      <c r="T297" s="2" t="s">
        <v>337</v>
      </c>
    </row>
    <row r="298" spans="1:20" x14ac:dyDescent="0.25">
      <c r="A298" t="s">
        <v>321</v>
      </c>
      <c r="B298" s="4" t="s">
        <v>405</v>
      </c>
      <c r="C298" s="4" t="s">
        <v>404</v>
      </c>
      <c r="D298" t="s">
        <v>377</v>
      </c>
      <c r="E298">
        <v>260</v>
      </c>
      <c r="F298">
        <v>0</v>
      </c>
      <c r="G298" s="22" t="s">
        <v>374</v>
      </c>
      <c r="H298" t="s">
        <v>421</v>
      </c>
      <c r="I298" t="s">
        <v>77</v>
      </c>
      <c r="J298" t="s">
        <v>77</v>
      </c>
      <c r="K298" t="s">
        <v>77</v>
      </c>
      <c r="L298" t="s">
        <v>357</v>
      </c>
      <c r="N298" s="9">
        <v>1.19</v>
      </c>
      <c r="R298">
        <v>3.4482758620690963</v>
      </c>
      <c r="S298" t="s">
        <v>325</v>
      </c>
      <c r="T298" t="s">
        <v>337</v>
      </c>
    </row>
    <row r="299" spans="1:20" x14ac:dyDescent="0.25">
      <c r="A299" t="s">
        <v>321</v>
      </c>
      <c r="B299" s="4" t="s">
        <v>417</v>
      </c>
      <c r="C299" s="4" t="s">
        <v>416</v>
      </c>
      <c r="D299" t="s">
        <v>377</v>
      </c>
      <c r="E299">
        <v>260</v>
      </c>
      <c r="F299">
        <v>2</v>
      </c>
      <c r="G299" s="22" t="s">
        <v>374</v>
      </c>
      <c r="H299" t="s">
        <v>421</v>
      </c>
      <c r="I299" t="s">
        <v>77</v>
      </c>
      <c r="J299" t="s">
        <v>77</v>
      </c>
      <c r="K299" t="s">
        <v>77</v>
      </c>
      <c r="L299" t="s">
        <v>357</v>
      </c>
      <c r="N299" s="9">
        <v>11.6</v>
      </c>
      <c r="O299">
        <v>0.70122831363144389</v>
      </c>
      <c r="P299">
        <f t="shared" ref="P299:P350" si="12">O299/N299</f>
        <v>6.0450716692365854E-2</v>
      </c>
      <c r="Q299">
        <v>0.152</v>
      </c>
      <c r="R299">
        <v>8.4905660377361709</v>
      </c>
      <c r="S299" t="s">
        <v>325</v>
      </c>
      <c r="T299" t="s">
        <v>337</v>
      </c>
    </row>
    <row r="300" spans="1:20" s="2" customFormat="1" x14ac:dyDescent="0.25">
      <c r="A300" s="2" t="s">
        <v>321</v>
      </c>
      <c r="B300" s="5" t="s">
        <v>417</v>
      </c>
      <c r="C300" s="5" t="s">
        <v>416</v>
      </c>
      <c r="D300" s="2" t="s">
        <v>377</v>
      </c>
      <c r="E300" s="2">
        <v>260</v>
      </c>
      <c r="F300" s="2">
        <v>2</v>
      </c>
      <c r="G300" s="20" t="s">
        <v>374</v>
      </c>
      <c r="H300" s="2" t="s">
        <v>421</v>
      </c>
      <c r="I300" s="2" t="s">
        <v>77</v>
      </c>
      <c r="J300" s="2" t="s">
        <v>77</v>
      </c>
      <c r="K300" s="2" t="s">
        <v>77</v>
      </c>
      <c r="L300" s="2" t="s">
        <v>357</v>
      </c>
      <c r="N300" s="10">
        <v>10.8</v>
      </c>
      <c r="O300" s="2">
        <v>0.50911096743104833</v>
      </c>
      <c r="P300" s="2">
        <f t="shared" si="12"/>
        <v>4.7139904391763729E-2</v>
      </c>
      <c r="Q300" s="2">
        <v>0.159</v>
      </c>
      <c r="R300" s="2">
        <v>6.9767441860467763</v>
      </c>
      <c r="S300" s="2" t="s">
        <v>325</v>
      </c>
      <c r="T300" s="2" t="s">
        <v>337</v>
      </c>
    </row>
    <row r="301" spans="1:20" s="2" customFormat="1" x14ac:dyDescent="0.25">
      <c r="A301" s="2" t="s">
        <v>321</v>
      </c>
      <c r="B301" s="5" t="s">
        <v>406</v>
      </c>
      <c r="C301" s="5" t="s">
        <v>407</v>
      </c>
      <c r="D301" s="2" t="s">
        <v>377</v>
      </c>
      <c r="E301" s="2">
        <v>250</v>
      </c>
      <c r="F301" s="2">
        <v>0</v>
      </c>
      <c r="G301" s="20" t="s">
        <v>374</v>
      </c>
      <c r="H301" s="2" t="s">
        <v>421</v>
      </c>
      <c r="I301" s="2" t="s">
        <v>77</v>
      </c>
      <c r="J301" s="2" t="s">
        <v>77</v>
      </c>
      <c r="K301" s="2" t="s">
        <v>77</v>
      </c>
      <c r="L301" s="2" t="s">
        <v>365</v>
      </c>
      <c r="N301" s="10">
        <v>17.05</v>
      </c>
      <c r="O301" s="2">
        <v>0.94137499638193844</v>
      </c>
      <c r="P301" s="2">
        <f t="shared" si="12"/>
        <v>5.5212609758471462E-2</v>
      </c>
      <c r="R301" s="2">
        <v>7.7777777777777848</v>
      </c>
      <c r="S301" s="2" t="s">
        <v>325</v>
      </c>
      <c r="T301" s="2" t="s">
        <v>337</v>
      </c>
    </row>
    <row r="302" spans="1:20" s="2" customFormat="1" x14ac:dyDescent="0.25">
      <c r="A302" s="2" t="s">
        <v>321</v>
      </c>
      <c r="B302" s="5" t="s">
        <v>408</v>
      </c>
      <c r="C302" s="5" t="s">
        <v>409</v>
      </c>
      <c r="D302" s="2" t="s">
        <v>377</v>
      </c>
      <c r="E302" s="2">
        <v>250</v>
      </c>
      <c r="F302" s="2">
        <v>0</v>
      </c>
      <c r="G302" s="18" t="s">
        <v>374</v>
      </c>
      <c r="H302" s="2" t="s">
        <v>421</v>
      </c>
      <c r="I302" s="2" t="s">
        <v>77</v>
      </c>
      <c r="J302" s="2" t="s">
        <v>77</v>
      </c>
      <c r="K302" s="2" t="s">
        <v>77</v>
      </c>
      <c r="L302" s="2" t="s">
        <v>366</v>
      </c>
      <c r="N302" s="10">
        <v>16.059999999999999</v>
      </c>
      <c r="O302" s="2">
        <v>0.52832270205108789</v>
      </c>
      <c r="P302" s="2">
        <f t="shared" si="12"/>
        <v>3.2896805856232128E-2</v>
      </c>
      <c r="R302" s="2">
        <v>9.7087378640776674</v>
      </c>
      <c r="S302" s="2" t="s">
        <v>325</v>
      </c>
      <c r="T302" s="2" t="s">
        <v>337</v>
      </c>
    </row>
    <row r="303" spans="1:20" x14ac:dyDescent="0.25">
      <c r="A303" t="s">
        <v>321</v>
      </c>
      <c r="B303" s="4">
        <v>60.554820995988301</v>
      </c>
      <c r="C303" s="4">
        <v>7.4924568889774399</v>
      </c>
      <c r="D303" s="3" t="s">
        <v>369</v>
      </c>
      <c r="E303" s="3">
        <v>1600</v>
      </c>
      <c r="F303" s="3">
        <v>145</v>
      </c>
      <c r="G303" t="s">
        <v>374</v>
      </c>
      <c r="H303" t="s">
        <v>342</v>
      </c>
      <c r="I303" t="s">
        <v>428</v>
      </c>
      <c r="J303" t="s">
        <v>418</v>
      </c>
      <c r="K303" t="s">
        <v>345</v>
      </c>
      <c r="L303" t="s">
        <v>329</v>
      </c>
      <c r="M303" t="s">
        <v>242</v>
      </c>
      <c r="N303" s="9">
        <v>64.9212961371707</v>
      </c>
      <c r="O303">
        <v>4.1507423851447136</v>
      </c>
      <c r="P303">
        <f t="shared" si="12"/>
        <v>6.3934989473634449E-2</v>
      </c>
      <c r="Q303">
        <v>0.15474861547896537</v>
      </c>
      <c r="R303">
        <v>29.166666666666661</v>
      </c>
      <c r="S303" t="s">
        <v>325</v>
      </c>
      <c r="T303" t="s">
        <v>337</v>
      </c>
    </row>
    <row r="304" spans="1:20" x14ac:dyDescent="0.25">
      <c r="A304" t="s">
        <v>321</v>
      </c>
      <c r="B304" s="4">
        <v>60.554820995988301</v>
      </c>
      <c r="C304" s="4">
        <v>7.4924568889774399</v>
      </c>
      <c r="D304" t="s">
        <v>369</v>
      </c>
      <c r="E304">
        <v>1600</v>
      </c>
      <c r="F304">
        <v>145</v>
      </c>
      <c r="G304" t="s">
        <v>374</v>
      </c>
      <c r="H304" t="s">
        <v>342</v>
      </c>
      <c r="I304" t="s">
        <v>428</v>
      </c>
      <c r="J304" t="s">
        <v>418</v>
      </c>
      <c r="K304" t="s">
        <v>345</v>
      </c>
      <c r="L304" t="s">
        <v>329</v>
      </c>
      <c r="M304" t="s">
        <v>243</v>
      </c>
      <c r="N304" s="9">
        <v>82.332253352488181</v>
      </c>
      <c r="O304">
        <v>5.0162730489582641</v>
      </c>
      <c r="P304">
        <f t="shared" si="12"/>
        <v>6.0927192499908252E-2</v>
      </c>
      <c r="Q304">
        <v>0.14011325951186029</v>
      </c>
      <c r="R304">
        <v>28.571428571428577</v>
      </c>
      <c r="S304" t="s">
        <v>325</v>
      </c>
      <c r="T304" t="s">
        <v>267</v>
      </c>
    </row>
    <row r="305" spans="1:20" x14ac:dyDescent="0.25">
      <c r="A305" t="s">
        <v>321</v>
      </c>
      <c r="B305" s="4">
        <v>60.554820995988301</v>
      </c>
      <c r="C305" s="4">
        <v>7.4924568889774399</v>
      </c>
      <c r="D305" t="s">
        <v>369</v>
      </c>
      <c r="E305">
        <v>1600</v>
      </c>
      <c r="F305">
        <v>145</v>
      </c>
      <c r="G305" t="s">
        <v>374</v>
      </c>
      <c r="H305" t="s">
        <v>342</v>
      </c>
      <c r="I305" t="s">
        <v>428</v>
      </c>
      <c r="J305" t="s">
        <v>418</v>
      </c>
      <c r="K305" t="s">
        <v>345</v>
      </c>
      <c r="L305" t="s">
        <v>329</v>
      </c>
      <c r="M305" t="s">
        <v>244</v>
      </c>
      <c r="N305" s="9">
        <v>63.981898110250512</v>
      </c>
      <c r="O305">
        <v>3.4500251617351787</v>
      </c>
      <c r="P305">
        <f t="shared" si="12"/>
        <v>5.392189453007884E-2</v>
      </c>
      <c r="Q305">
        <v>0.14590545728750634</v>
      </c>
      <c r="R305">
        <v>20.000000000000004</v>
      </c>
      <c r="S305" t="s">
        <v>325</v>
      </c>
      <c r="T305" t="s">
        <v>267</v>
      </c>
    </row>
    <row r="306" spans="1:20" x14ac:dyDescent="0.25">
      <c r="A306" t="s">
        <v>321</v>
      </c>
      <c r="B306" s="4">
        <v>60.554820995988301</v>
      </c>
      <c r="C306" s="4">
        <v>7.4924568889774399</v>
      </c>
      <c r="D306" t="s">
        <v>369</v>
      </c>
      <c r="E306">
        <v>1600</v>
      </c>
      <c r="F306">
        <v>145</v>
      </c>
      <c r="G306" t="s">
        <v>374</v>
      </c>
      <c r="H306" t="s">
        <v>342</v>
      </c>
      <c r="I306" t="s">
        <v>428</v>
      </c>
      <c r="J306" t="s">
        <v>418</v>
      </c>
      <c r="K306" t="s">
        <v>345</v>
      </c>
      <c r="L306" t="s">
        <v>329</v>
      </c>
      <c r="M306" t="s">
        <v>245</v>
      </c>
      <c r="N306" s="9">
        <v>68.749291474490306</v>
      </c>
      <c r="O306">
        <v>1.9354105669835331</v>
      </c>
      <c r="P306">
        <f t="shared" si="12"/>
        <v>2.8151716555532426E-2</v>
      </c>
      <c r="Q306">
        <v>0.14939594193357125</v>
      </c>
      <c r="R306">
        <v>33.333333333333329</v>
      </c>
      <c r="S306" t="s">
        <v>325</v>
      </c>
      <c r="T306" t="s">
        <v>267</v>
      </c>
    </row>
    <row r="307" spans="1:20" x14ac:dyDescent="0.25">
      <c r="A307" t="s">
        <v>321</v>
      </c>
      <c r="B307" s="4">
        <v>60.554820995988301</v>
      </c>
      <c r="C307" s="4">
        <v>7.4924568889774399</v>
      </c>
      <c r="D307" t="s">
        <v>369</v>
      </c>
      <c r="E307">
        <v>1600</v>
      </c>
      <c r="F307">
        <v>145</v>
      </c>
      <c r="G307" t="s">
        <v>374</v>
      </c>
      <c r="H307" t="s">
        <v>342</v>
      </c>
      <c r="I307" t="s">
        <v>428</v>
      </c>
      <c r="J307" t="s">
        <v>418</v>
      </c>
      <c r="K307" t="s">
        <v>345</v>
      </c>
      <c r="L307" t="s">
        <v>329</v>
      </c>
      <c r="M307" t="s">
        <v>246</v>
      </c>
      <c r="N307" s="9">
        <v>77.772031994170305</v>
      </c>
      <c r="O307">
        <v>4.2287502241699793</v>
      </c>
      <c r="P307">
        <f t="shared" si="12"/>
        <v>5.4373662558886995E-2</v>
      </c>
      <c r="Q307">
        <v>0.15084214419097547</v>
      </c>
      <c r="R307">
        <v>30.434782608695656</v>
      </c>
      <c r="S307" t="s">
        <v>325</v>
      </c>
      <c r="T307" t="s">
        <v>267</v>
      </c>
    </row>
    <row r="308" spans="1:20" x14ac:dyDescent="0.25">
      <c r="A308" t="s">
        <v>321</v>
      </c>
      <c r="B308" s="4">
        <v>60.554820995988301</v>
      </c>
      <c r="C308" s="4">
        <v>7.4924568889774399</v>
      </c>
      <c r="D308" t="s">
        <v>369</v>
      </c>
      <c r="E308">
        <v>1600</v>
      </c>
      <c r="F308">
        <v>145</v>
      </c>
      <c r="G308" t="s">
        <v>374</v>
      </c>
      <c r="H308" t="s">
        <v>342</v>
      </c>
      <c r="I308" t="s">
        <v>428</v>
      </c>
      <c r="J308" t="s">
        <v>418</v>
      </c>
      <c r="K308" t="s">
        <v>345</v>
      </c>
      <c r="L308" t="s">
        <v>329</v>
      </c>
      <c r="M308" t="s">
        <v>247</v>
      </c>
      <c r="N308" s="9">
        <v>89.408001375121756</v>
      </c>
      <c r="O308">
        <v>5.1450047597033279</v>
      </c>
      <c r="P308">
        <f t="shared" si="12"/>
        <v>5.7545238463802106E-2</v>
      </c>
      <c r="Q308">
        <v>0.14471771247195811</v>
      </c>
      <c r="R308">
        <v>22.222222222222214</v>
      </c>
      <c r="S308" t="s">
        <v>325</v>
      </c>
      <c r="T308" t="s">
        <v>267</v>
      </c>
    </row>
    <row r="309" spans="1:20" x14ac:dyDescent="0.25">
      <c r="A309" t="s">
        <v>321</v>
      </c>
      <c r="B309" s="4">
        <v>60.554820995988301</v>
      </c>
      <c r="C309" s="4">
        <v>7.4924568889774399</v>
      </c>
      <c r="D309" t="s">
        <v>369</v>
      </c>
      <c r="E309">
        <v>1600</v>
      </c>
      <c r="F309">
        <v>145</v>
      </c>
      <c r="G309" t="s">
        <v>374</v>
      </c>
      <c r="H309" t="s">
        <v>342</v>
      </c>
      <c r="I309" t="s">
        <v>428</v>
      </c>
      <c r="J309" t="s">
        <v>418</v>
      </c>
      <c r="K309" t="s">
        <v>345</v>
      </c>
      <c r="L309" t="s">
        <v>329</v>
      </c>
      <c r="M309" t="s">
        <v>248</v>
      </c>
      <c r="N309" s="9">
        <v>92.987917357104934</v>
      </c>
      <c r="O309">
        <v>5.2321675224932971</v>
      </c>
      <c r="P309">
        <f t="shared" si="12"/>
        <v>5.6267176114935563E-2</v>
      </c>
      <c r="Q309">
        <v>0.15210162488917656</v>
      </c>
      <c r="R309">
        <v>22.222222222222214</v>
      </c>
      <c r="S309" t="s">
        <v>325</v>
      </c>
      <c r="T309" t="s">
        <v>267</v>
      </c>
    </row>
    <row r="310" spans="1:20" x14ac:dyDescent="0.25">
      <c r="A310" t="s">
        <v>321</v>
      </c>
      <c r="B310" s="4">
        <v>60.554820995988301</v>
      </c>
      <c r="C310" s="4">
        <v>7.4924568889774399</v>
      </c>
      <c r="D310" t="s">
        <v>369</v>
      </c>
      <c r="E310">
        <v>1600</v>
      </c>
      <c r="F310">
        <v>145</v>
      </c>
      <c r="G310" t="s">
        <v>374</v>
      </c>
      <c r="H310" t="s">
        <v>342</v>
      </c>
      <c r="I310" t="s">
        <v>428</v>
      </c>
      <c r="J310" t="s">
        <v>418</v>
      </c>
      <c r="K310" t="s">
        <v>345</v>
      </c>
      <c r="L310" t="s">
        <v>329</v>
      </c>
      <c r="M310" t="s">
        <v>249</v>
      </c>
      <c r="N310" s="9">
        <v>66.18812545632764</v>
      </c>
      <c r="O310">
        <v>4.7793189465843371</v>
      </c>
      <c r="P310">
        <f t="shared" si="12"/>
        <v>7.2208102490194187E-2</v>
      </c>
      <c r="Q310">
        <v>0.15525885792351202</v>
      </c>
      <c r="R310">
        <v>26.666666666666664</v>
      </c>
      <c r="S310" t="s">
        <v>325</v>
      </c>
      <c r="T310" t="s">
        <v>267</v>
      </c>
    </row>
    <row r="311" spans="1:20" x14ac:dyDescent="0.25">
      <c r="A311" t="s">
        <v>321</v>
      </c>
      <c r="B311" s="4">
        <v>60.554820995988301</v>
      </c>
      <c r="C311" s="4">
        <v>7.4924568889774399</v>
      </c>
      <c r="D311" t="s">
        <v>369</v>
      </c>
      <c r="E311">
        <v>1600</v>
      </c>
      <c r="F311">
        <v>145</v>
      </c>
      <c r="G311" t="s">
        <v>374</v>
      </c>
      <c r="H311" t="s">
        <v>342</v>
      </c>
      <c r="I311" t="s">
        <v>428</v>
      </c>
      <c r="J311" t="s">
        <v>418</v>
      </c>
      <c r="K311" t="s">
        <v>345</v>
      </c>
      <c r="L311" t="s">
        <v>329</v>
      </c>
      <c r="M311" t="s">
        <v>250</v>
      </c>
      <c r="N311" s="9">
        <v>100.25973246724953</v>
      </c>
      <c r="O311">
        <v>5.1316843913335894</v>
      </c>
      <c r="P311">
        <f t="shared" si="12"/>
        <v>5.1183902700018533E-2</v>
      </c>
      <c r="Q311">
        <v>0.15002058133404378</v>
      </c>
      <c r="R311">
        <v>30</v>
      </c>
      <c r="S311" t="s">
        <v>325</v>
      </c>
      <c r="T311" t="s">
        <v>267</v>
      </c>
    </row>
    <row r="312" spans="1:20" x14ac:dyDescent="0.25">
      <c r="A312" t="s">
        <v>321</v>
      </c>
      <c r="B312" s="4">
        <v>60.554820995988301</v>
      </c>
      <c r="C312" s="4">
        <v>7.4924568889774399</v>
      </c>
      <c r="D312" t="s">
        <v>369</v>
      </c>
      <c r="E312">
        <v>1600</v>
      </c>
      <c r="F312">
        <v>145</v>
      </c>
      <c r="G312" t="s">
        <v>374</v>
      </c>
      <c r="H312" t="s">
        <v>342</v>
      </c>
      <c r="I312" t="s">
        <v>428</v>
      </c>
      <c r="J312" t="s">
        <v>418</v>
      </c>
      <c r="K312" t="s">
        <v>345</v>
      </c>
      <c r="L312" t="s">
        <v>329</v>
      </c>
      <c r="M312" t="s">
        <v>251</v>
      </c>
      <c r="N312" s="9">
        <v>102.64315076981902</v>
      </c>
      <c r="O312">
        <v>5.3094044708612058</v>
      </c>
      <c r="P312">
        <f t="shared" si="12"/>
        <v>5.1726826690733002E-2</v>
      </c>
      <c r="Q312">
        <v>0.1444793367017666</v>
      </c>
      <c r="R312">
        <v>38.46153846153846</v>
      </c>
      <c r="S312" t="s">
        <v>325</v>
      </c>
      <c r="T312" t="s">
        <v>267</v>
      </c>
    </row>
    <row r="313" spans="1:20" x14ac:dyDescent="0.25">
      <c r="A313" t="s">
        <v>321</v>
      </c>
      <c r="B313" s="4">
        <v>60.554820995988301</v>
      </c>
      <c r="C313" s="4">
        <v>7.4924568889774399</v>
      </c>
      <c r="D313" t="s">
        <v>369</v>
      </c>
      <c r="E313">
        <v>1600</v>
      </c>
      <c r="F313">
        <v>145</v>
      </c>
      <c r="G313" t="s">
        <v>374</v>
      </c>
      <c r="H313" t="s">
        <v>342</v>
      </c>
      <c r="I313" t="s">
        <v>428</v>
      </c>
      <c r="J313" t="s">
        <v>418</v>
      </c>
      <c r="K313" t="s">
        <v>345</v>
      </c>
      <c r="L313" t="s">
        <v>329</v>
      </c>
      <c r="M313" t="s">
        <v>252</v>
      </c>
      <c r="N313" s="9">
        <v>130.52611284104592</v>
      </c>
      <c r="O313">
        <v>5.4023330379599122</v>
      </c>
      <c r="P313">
        <f t="shared" si="12"/>
        <v>4.1388906176489361E-2</v>
      </c>
      <c r="Q313">
        <v>0.1576190512052171</v>
      </c>
      <c r="R313">
        <v>33.333333333333336</v>
      </c>
      <c r="S313" t="s">
        <v>325</v>
      </c>
      <c r="T313" t="s">
        <v>267</v>
      </c>
    </row>
    <row r="314" spans="1:20" x14ac:dyDescent="0.25">
      <c r="A314" t="s">
        <v>321</v>
      </c>
      <c r="B314" s="4">
        <v>60.554820995988301</v>
      </c>
      <c r="C314" s="4">
        <v>7.4924568889774399</v>
      </c>
      <c r="D314" t="s">
        <v>369</v>
      </c>
      <c r="E314">
        <v>1600</v>
      </c>
      <c r="F314">
        <v>145</v>
      </c>
      <c r="G314" t="s">
        <v>374</v>
      </c>
      <c r="H314" t="s">
        <v>342</v>
      </c>
      <c r="I314" t="s">
        <v>428</v>
      </c>
      <c r="J314" t="s">
        <v>418</v>
      </c>
      <c r="K314" t="s">
        <v>345</v>
      </c>
      <c r="L314" t="s">
        <v>329</v>
      </c>
      <c r="M314" t="s">
        <v>253</v>
      </c>
      <c r="N314" s="9">
        <v>58.004931996676397</v>
      </c>
      <c r="O314">
        <v>3.412331793719408</v>
      </c>
      <c r="P314">
        <f t="shared" si="12"/>
        <v>5.8828304357204139E-2</v>
      </c>
      <c r="Q314">
        <v>0.15424888877714768</v>
      </c>
      <c r="R314">
        <v>26.415094339622645</v>
      </c>
      <c r="S314" t="s">
        <v>325</v>
      </c>
      <c r="T314" t="s">
        <v>267</v>
      </c>
    </row>
    <row r="315" spans="1:20" x14ac:dyDescent="0.25">
      <c r="A315" t="s">
        <v>321</v>
      </c>
      <c r="B315" s="4">
        <v>60.554820995988301</v>
      </c>
      <c r="C315" s="4">
        <v>7.4924568889774399</v>
      </c>
      <c r="D315" t="s">
        <v>369</v>
      </c>
      <c r="E315">
        <v>1600</v>
      </c>
      <c r="F315">
        <v>145</v>
      </c>
      <c r="G315" t="s">
        <v>374</v>
      </c>
      <c r="H315" t="s">
        <v>342</v>
      </c>
      <c r="I315" t="s">
        <v>428</v>
      </c>
      <c r="J315" t="s">
        <v>418</v>
      </c>
      <c r="K315" t="s">
        <v>345</v>
      </c>
      <c r="L315" t="s">
        <v>329</v>
      </c>
      <c r="M315" t="s">
        <v>254</v>
      </c>
      <c r="N315" s="9">
        <v>72.372810165808431</v>
      </c>
      <c r="O315">
        <v>4.1888210048602232</v>
      </c>
      <c r="P315">
        <f t="shared" si="12"/>
        <v>5.7878379950474491E-2</v>
      </c>
      <c r="Q315">
        <v>0.14899107015249799</v>
      </c>
      <c r="R315">
        <v>33.962264150943405</v>
      </c>
      <c r="S315" t="s">
        <v>325</v>
      </c>
      <c r="T315" t="s">
        <v>267</v>
      </c>
    </row>
    <row r="316" spans="1:20" x14ac:dyDescent="0.25">
      <c r="A316" t="s">
        <v>321</v>
      </c>
      <c r="B316" s="4">
        <v>60.554820995988301</v>
      </c>
      <c r="C316" s="4">
        <v>7.4924568889774399</v>
      </c>
      <c r="D316" t="s">
        <v>369</v>
      </c>
      <c r="E316">
        <v>1600</v>
      </c>
      <c r="F316">
        <v>145</v>
      </c>
      <c r="G316" t="s">
        <v>374</v>
      </c>
      <c r="H316" t="s">
        <v>342</v>
      </c>
      <c r="I316" t="s">
        <v>428</v>
      </c>
      <c r="J316" t="s">
        <v>418</v>
      </c>
      <c r="K316" t="s">
        <v>345</v>
      </c>
      <c r="L316" t="s">
        <v>329</v>
      </c>
      <c r="M316" t="s">
        <v>255</v>
      </c>
      <c r="N316" s="9">
        <v>59.079334097665793</v>
      </c>
      <c r="O316">
        <v>3.8882490311655009</v>
      </c>
      <c r="P316">
        <f t="shared" si="12"/>
        <v>6.5814029398803334E-2</v>
      </c>
      <c r="Q316">
        <v>0.14153849333990107</v>
      </c>
      <c r="R316">
        <v>35.714285714285722</v>
      </c>
      <c r="S316" t="s">
        <v>325</v>
      </c>
      <c r="T316" t="s">
        <v>267</v>
      </c>
    </row>
    <row r="317" spans="1:20" x14ac:dyDescent="0.25">
      <c r="A317" t="s">
        <v>321</v>
      </c>
      <c r="B317" s="4">
        <v>60.554820995988301</v>
      </c>
      <c r="C317" s="4">
        <v>7.4924568889774399</v>
      </c>
      <c r="D317" t="s">
        <v>369</v>
      </c>
      <c r="E317">
        <v>1600</v>
      </c>
      <c r="F317">
        <v>145</v>
      </c>
      <c r="G317" t="s">
        <v>374</v>
      </c>
      <c r="H317" t="s">
        <v>342</v>
      </c>
      <c r="I317" t="s">
        <v>428</v>
      </c>
      <c r="J317" t="s">
        <v>418</v>
      </c>
      <c r="K317" t="s">
        <v>345</v>
      </c>
      <c r="L317" t="s">
        <v>329</v>
      </c>
      <c r="M317" t="s">
        <v>256</v>
      </c>
      <c r="N317" s="9">
        <v>85.23</v>
      </c>
      <c r="O317">
        <v>5.15</v>
      </c>
      <c r="P317">
        <f t="shared" si="12"/>
        <v>6.0424733075208265E-2</v>
      </c>
      <c r="Q317">
        <v>0.1516333586954931</v>
      </c>
      <c r="R317">
        <v>21.15384615384616</v>
      </c>
      <c r="S317" t="s">
        <v>325</v>
      </c>
      <c r="T317" t="s">
        <v>267</v>
      </c>
    </row>
    <row r="318" spans="1:20" s="2" customFormat="1" x14ac:dyDescent="0.25">
      <c r="A318" s="2" t="s">
        <v>321</v>
      </c>
      <c r="B318" s="5">
        <v>60.554820995988301</v>
      </c>
      <c r="C318" s="5">
        <v>7.4924568889774399</v>
      </c>
      <c r="D318" s="2" t="s">
        <v>369</v>
      </c>
      <c r="E318" s="2">
        <v>1600</v>
      </c>
      <c r="F318" s="2">
        <v>145</v>
      </c>
      <c r="G318" s="2" t="s">
        <v>374</v>
      </c>
      <c r="H318" s="2" t="s">
        <v>342</v>
      </c>
      <c r="I318" s="2" t="s">
        <v>428</v>
      </c>
      <c r="J318" s="2" t="s">
        <v>418</v>
      </c>
      <c r="K318" s="2" t="s">
        <v>345</v>
      </c>
      <c r="L318" s="2" t="s">
        <v>329</v>
      </c>
      <c r="M318" s="2" t="s">
        <v>257</v>
      </c>
      <c r="N318" s="10">
        <v>110.05565258162959</v>
      </c>
      <c r="O318" s="2">
        <v>5.8681331234586871</v>
      </c>
      <c r="P318" s="2">
        <f t="shared" si="12"/>
        <v>5.3319688592153164E-2</v>
      </c>
      <c r="Q318" s="2">
        <v>0.15125653488457913</v>
      </c>
      <c r="R318" s="2">
        <v>35.294117647058826</v>
      </c>
      <c r="S318" s="2" t="s">
        <v>325</v>
      </c>
      <c r="T318" s="2" t="s">
        <v>267</v>
      </c>
    </row>
    <row r="319" spans="1:20" x14ac:dyDescent="0.25">
      <c r="A319" t="s">
        <v>321</v>
      </c>
      <c r="B319" s="4">
        <v>43.024630860018704</v>
      </c>
      <c r="C319" s="4">
        <v>43.017160048037603</v>
      </c>
      <c r="D319" s="3" t="s">
        <v>377</v>
      </c>
      <c r="E319" s="3">
        <v>2600</v>
      </c>
      <c r="F319" s="3">
        <v>140</v>
      </c>
      <c r="G319" t="s">
        <v>370</v>
      </c>
      <c r="H319" t="s">
        <v>342</v>
      </c>
      <c r="I319" t="s">
        <v>346</v>
      </c>
      <c r="J319" t="s">
        <v>76</v>
      </c>
      <c r="K319" t="s">
        <v>76</v>
      </c>
      <c r="L319" t="s">
        <v>327</v>
      </c>
      <c r="M319" t="s">
        <v>259</v>
      </c>
      <c r="N319" s="9">
        <v>52.907787825959737</v>
      </c>
      <c r="O319">
        <v>1.4753025301611666</v>
      </c>
      <c r="P319">
        <f t="shared" si="12"/>
        <v>2.7884411554196464E-2</v>
      </c>
      <c r="Q319">
        <v>0.161</v>
      </c>
      <c r="R319">
        <v>11</v>
      </c>
      <c r="S319" t="s">
        <v>325</v>
      </c>
      <c r="T319" t="s">
        <v>258</v>
      </c>
    </row>
    <row r="320" spans="1:20" x14ac:dyDescent="0.25">
      <c r="A320" t="s">
        <v>321</v>
      </c>
      <c r="B320" s="4">
        <v>43.024630860018704</v>
      </c>
      <c r="C320" s="4">
        <v>43.017160048037603</v>
      </c>
      <c r="D320" t="s">
        <v>377</v>
      </c>
      <c r="E320">
        <v>2600</v>
      </c>
      <c r="F320">
        <v>140</v>
      </c>
      <c r="G320" t="s">
        <v>370</v>
      </c>
      <c r="H320" t="s">
        <v>342</v>
      </c>
      <c r="I320" t="s">
        <v>346</v>
      </c>
      <c r="J320" t="s">
        <v>76</v>
      </c>
      <c r="K320" t="s">
        <v>76</v>
      </c>
      <c r="L320" t="s">
        <v>327</v>
      </c>
      <c r="M320" t="s">
        <v>260</v>
      </c>
      <c r="N320" s="9">
        <v>107.29246078789367</v>
      </c>
      <c r="O320">
        <v>2.5203001030453773</v>
      </c>
      <c r="P320">
        <f t="shared" si="12"/>
        <v>2.3490001856027475E-2</v>
      </c>
      <c r="Q320">
        <v>0.13200000000000001</v>
      </c>
      <c r="R320">
        <v>16</v>
      </c>
      <c r="S320" t="s">
        <v>325</v>
      </c>
      <c r="T320" t="s">
        <v>258</v>
      </c>
    </row>
    <row r="321" spans="1:20" x14ac:dyDescent="0.25">
      <c r="A321" t="s">
        <v>321</v>
      </c>
      <c r="B321" s="4">
        <v>43.024630860018704</v>
      </c>
      <c r="C321" s="4">
        <v>43.017160048037603</v>
      </c>
      <c r="D321" t="s">
        <v>377</v>
      </c>
      <c r="E321">
        <v>2600</v>
      </c>
      <c r="F321">
        <v>140</v>
      </c>
      <c r="G321" t="s">
        <v>370</v>
      </c>
      <c r="H321" t="s">
        <v>342</v>
      </c>
      <c r="I321" t="s">
        <v>346</v>
      </c>
      <c r="J321" t="s">
        <v>76</v>
      </c>
      <c r="K321" t="s">
        <v>76</v>
      </c>
      <c r="L321" t="s">
        <v>327</v>
      </c>
      <c r="M321" t="s">
        <v>261</v>
      </c>
      <c r="N321" s="9">
        <v>11.605042195541317</v>
      </c>
      <c r="O321">
        <v>0.36995082261988255</v>
      </c>
      <c r="P321">
        <f t="shared" si="12"/>
        <v>3.1878455621817424E-2</v>
      </c>
      <c r="Q321">
        <v>0.16900000000000001</v>
      </c>
      <c r="R321">
        <v>4</v>
      </c>
      <c r="S321" t="s">
        <v>325</v>
      </c>
      <c r="T321" t="s">
        <v>258</v>
      </c>
    </row>
    <row r="322" spans="1:20" x14ac:dyDescent="0.25">
      <c r="A322" t="s">
        <v>321</v>
      </c>
      <c r="B322" s="4">
        <v>43.024630860018704</v>
      </c>
      <c r="C322" s="4">
        <v>43.017160048037603</v>
      </c>
      <c r="D322" t="s">
        <v>377</v>
      </c>
      <c r="E322">
        <v>2600</v>
      </c>
      <c r="F322">
        <v>140</v>
      </c>
      <c r="G322" t="s">
        <v>370</v>
      </c>
      <c r="H322" t="s">
        <v>342</v>
      </c>
      <c r="I322" t="s">
        <v>346</v>
      </c>
      <c r="J322" t="s">
        <v>76</v>
      </c>
      <c r="K322" t="s">
        <v>76</v>
      </c>
      <c r="L322" t="s">
        <v>327</v>
      </c>
      <c r="M322" t="s">
        <v>262</v>
      </c>
      <c r="N322" s="9">
        <v>10.159081084209888</v>
      </c>
      <c r="O322">
        <v>0.24352069247974853</v>
      </c>
      <c r="P322">
        <f t="shared" si="12"/>
        <v>2.3970740115289484E-2</v>
      </c>
      <c r="Q322">
        <v>0.17699999999999999</v>
      </c>
      <c r="R322">
        <v>3</v>
      </c>
      <c r="S322" t="s">
        <v>325</v>
      </c>
      <c r="T322" t="s">
        <v>258</v>
      </c>
    </row>
    <row r="323" spans="1:20" x14ac:dyDescent="0.25">
      <c r="A323" t="s">
        <v>321</v>
      </c>
      <c r="B323" s="4">
        <v>43.024630860018704</v>
      </c>
      <c r="C323" s="4">
        <v>43.017160048037603</v>
      </c>
      <c r="D323" t="s">
        <v>377</v>
      </c>
      <c r="E323">
        <v>2600</v>
      </c>
      <c r="F323">
        <v>140</v>
      </c>
      <c r="G323" t="s">
        <v>370</v>
      </c>
      <c r="H323" t="s">
        <v>342</v>
      </c>
      <c r="I323" t="s">
        <v>346</v>
      </c>
      <c r="J323" t="s">
        <v>76</v>
      </c>
      <c r="K323" t="s">
        <v>76</v>
      </c>
      <c r="L323" t="s">
        <v>327</v>
      </c>
      <c r="M323" t="s">
        <v>263</v>
      </c>
      <c r="N323" s="9">
        <v>33.630826733412384</v>
      </c>
      <c r="O323">
        <v>1.0631615881235077</v>
      </c>
      <c r="P323">
        <f t="shared" si="12"/>
        <v>3.1612710462072931E-2</v>
      </c>
      <c r="Q323">
        <v>0.16900000000000001</v>
      </c>
      <c r="R323">
        <v>9</v>
      </c>
      <c r="S323" t="s">
        <v>325</v>
      </c>
      <c r="T323" t="s">
        <v>258</v>
      </c>
    </row>
    <row r="324" spans="1:20" x14ac:dyDescent="0.25">
      <c r="A324" t="s">
        <v>321</v>
      </c>
      <c r="B324" s="4">
        <v>43.024630860018704</v>
      </c>
      <c r="C324" s="4">
        <v>43.017160048037603</v>
      </c>
      <c r="D324" t="s">
        <v>377</v>
      </c>
      <c r="E324">
        <v>2600</v>
      </c>
      <c r="F324">
        <v>140</v>
      </c>
      <c r="G324" t="s">
        <v>370</v>
      </c>
      <c r="H324" t="s">
        <v>342</v>
      </c>
      <c r="I324" t="s">
        <v>346</v>
      </c>
      <c r="J324" t="s">
        <v>76</v>
      </c>
      <c r="K324" t="s">
        <v>76</v>
      </c>
      <c r="L324" t="s">
        <v>327</v>
      </c>
      <c r="M324" t="s">
        <v>264</v>
      </c>
      <c r="N324" s="9">
        <v>36.334507464149993</v>
      </c>
      <c r="O324">
        <v>1.031346992437788</v>
      </c>
      <c r="P324">
        <f t="shared" si="12"/>
        <v>2.8384779770453269E-2</v>
      </c>
      <c r="Q324">
        <v>0.16800000000000001</v>
      </c>
      <c r="R324">
        <v>10</v>
      </c>
      <c r="S324" t="s">
        <v>325</v>
      </c>
      <c r="T324" t="s">
        <v>258</v>
      </c>
    </row>
    <row r="325" spans="1:20" x14ac:dyDescent="0.25">
      <c r="A325" t="s">
        <v>321</v>
      </c>
      <c r="B325" s="4">
        <v>43.024630860018704</v>
      </c>
      <c r="C325" s="4">
        <v>43.017160048037603</v>
      </c>
      <c r="D325" t="s">
        <v>377</v>
      </c>
      <c r="E325">
        <v>2600</v>
      </c>
      <c r="F325">
        <v>140</v>
      </c>
      <c r="G325" t="s">
        <v>370</v>
      </c>
      <c r="H325" t="s">
        <v>342</v>
      </c>
      <c r="I325" t="s">
        <v>346</v>
      </c>
      <c r="J325" t="s">
        <v>76</v>
      </c>
      <c r="K325" t="s">
        <v>76</v>
      </c>
      <c r="L325" t="s">
        <v>327</v>
      </c>
      <c r="M325" t="s">
        <v>265</v>
      </c>
      <c r="N325" s="9">
        <v>18.817665182398354</v>
      </c>
      <c r="O325">
        <v>0.80533037033151955</v>
      </c>
      <c r="P325">
        <f t="shared" si="12"/>
        <v>4.2796508627691417E-2</v>
      </c>
      <c r="Q325">
        <v>0.154</v>
      </c>
      <c r="R325">
        <v>10</v>
      </c>
      <c r="S325" t="s">
        <v>325</v>
      </c>
      <c r="T325" t="s">
        <v>258</v>
      </c>
    </row>
    <row r="326" spans="1:20" s="2" customFormat="1" x14ac:dyDescent="0.25">
      <c r="A326" s="2" t="s">
        <v>321</v>
      </c>
      <c r="B326" s="5">
        <v>43.024630860018704</v>
      </c>
      <c r="C326" s="5">
        <v>43.017160048037603</v>
      </c>
      <c r="D326" s="2" t="s">
        <v>377</v>
      </c>
      <c r="E326" s="2">
        <v>2600</v>
      </c>
      <c r="F326" s="2">
        <v>140</v>
      </c>
      <c r="G326" s="2" t="s">
        <v>370</v>
      </c>
      <c r="H326" s="2" t="s">
        <v>342</v>
      </c>
      <c r="I326" s="2" t="s">
        <v>346</v>
      </c>
      <c r="J326" s="2" t="s">
        <v>76</v>
      </c>
      <c r="K326" s="2" t="s">
        <v>76</v>
      </c>
      <c r="L326" s="2" t="s">
        <v>327</v>
      </c>
      <c r="M326" s="2" t="s">
        <v>266</v>
      </c>
      <c r="N326" s="10">
        <v>10.010175309726776</v>
      </c>
      <c r="O326" s="2">
        <v>0.36751182239443619</v>
      </c>
      <c r="P326" s="2">
        <f t="shared" si="12"/>
        <v>3.6713824785598814E-2</v>
      </c>
      <c r="Q326" s="2">
        <v>0.17199999999999999</v>
      </c>
      <c r="R326" s="2">
        <v>10</v>
      </c>
      <c r="S326" s="2" t="s">
        <v>325</v>
      </c>
      <c r="T326" s="2" t="s">
        <v>258</v>
      </c>
    </row>
    <row r="327" spans="1:20" x14ac:dyDescent="0.25">
      <c r="A327" t="s">
        <v>321</v>
      </c>
      <c r="B327" s="4">
        <v>46.398729027998698</v>
      </c>
      <c r="C327" s="4">
        <v>9.9202447564498701</v>
      </c>
      <c r="D327" s="3" t="s">
        <v>369</v>
      </c>
      <c r="E327" s="3">
        <v>2400</v>
      </c>
      <c r="F327" s="3">
        <v>220</v>
      </c>
      <c r="G327" t="s">
        <v>370</v>
      </c>
      <c r="H327" t="s">
        <v>342</v>
      </c>
      <c r="I327" t="s">
        <v>346</v>
      </c>
      <c r="J327" s="3" t="s">
        <v>426</v>
      </c>
      <c r="K327" s="3" t="s">
        <v>217</v>
      </c>
      <c r="L327" t="s">
        <v>328</v>
      </c>
      <c r="M327" t="s">
        <v>219</v>
      </c>
      <c r="N327" s="9">
        <v>215.44296265065276</v>
      </c>
      <c r="O327">
        <v>6.4394136034956642</v>
      </c>
      <c r="P327">
        <f t="shared" si="12"/>
        <v>2.9889180524951129E-2</v>
      </c>
      <c r="Q327">
        <v>0.1814161386853278</v>
      </c>
      <c r="R327">
        <v>12.068965517240816</v>
      </c>
      <c r="S327" t="s">
        <v>325</v>
      </c>
      <c r="T327" t="s">
        <v>268</v>
      </c>
    </row>
    <row r="328" spans="1:20" x14ac:dyDescent="0.25">
      <c r="A328" t="s">
        <v>321</v>
      </c>
      <c r="B328" s="4">
        <v>46.398729027998698</v>
      </c>
      <c r="C328" s="4">
        <v>9.9202447564498701</v>
      </c>
      <c r="D328" t="s">
        <v>369</v>
      </c>
      <c r="E328">
        <v>2400</v>
      </c>
      <c r="F328">
        <v>220</v>
      </c>
      <c r="G328" t="s">
        <v>370</v>
      </c>
      <c r="H328" t="s">
        <v>342</v>
      </c>
      <c r="I328" t="s">
        <v>346</v>
      </c>
      <c r="J328" t="s">
        <v>426</v>
      </c>
      <c r="K328" t="s">
        <v>217</v>
      </c>
      <c r="L328" t="s">
        <v>328</v>
      </c>
      <c r="M328" t="s">
        <v>220</v>
      </c>
      <c r="N328" s="9">
        <v>84.991692387090865</v>
      </c>
      <c r="O328">
        <v>3.1638581507023731</v>
      </c>
      <c r="P328">
        <f t="shared" si="12"/>
        <v>3.7225498891029517E-2</v>
      </c>
      <c r="Q328">
        <v>0.17539314866559519</v>
      </c>
      <c r="R328">
        <v>13.084112149532762</v>
      </c>
      <c r="S328" t="s">
        <v>325</v>
      </c>
      <c r="T328" t="s">
        <v>268</v>
      </c>
    </row>
    <row r="329" spans="1:20" x14ac:dyDescent="0.25">
      <c r="A329" t="s">
        <v>321</v>
      </c>
      <c r="B329" s="4">
        <v>46.398729027998698</v>
      </c>
      <c r="C329" s="4">
        <v>9.9202447564498701</v>
      </c>
      <c r="D329" t="s">
        <v>369</v>
      </c>
      <c r="E329">
        <v>2400</v>
      </c>
      <c r="F329">
        <v>220</v>
      </c>
      <c r="G329" t="s">
        <v>370</v>
      </c>
      <c r="H329" t="s">
        <v>342</v>
      </c>
      <c r="I329" t="s">
        <v>346</v>
      </c>
      <c r="J329" t="s">
        <v>426</v>
      </c>
      <c r="K329" t="s">
        <v>217</v>
      </c>
      <c r="L329" t="s">
        <v>328</v>
      </c>
      <c r="M329" t="s">
        <v>221</v>
      </c>
      <c r="N329" s="9">
        <v>137.66228928779577</v>
      </c>
      <c r="O329">
        <v>5.2116654494277963</v>
      </c>
      <c r="P329">
        <f t="shared" si="12"/>
        <v>3.7858337794545366E-2</v>
      </c>
      <c r="Q329">
        <v>0.17725894930707686</v>
      </c>
      <c r="R329">
        <v>13.333333333333048</v>
      </c>
      <c r="S329" t="s">
        <v>325</v>
      </c>
      <c r="T329" t="s">
        <v>268</v>
      </c>
    </row>
    <row r="330" spans="1:20" x14ac:dyDescent="0.25">
      <c r="A330" t="s">
        <v>321</v>
      </c>
      <c r="B330" s="4">
        <v>46.398729027998698</v>
      </c>
      <c r="C330" s="4">
        <v>9.9202447564498701</v>
      </c>
      <c r="D330" t="s">
        <v>369</v>
      </c>
      <c r="E330">
        <v>2400</v>
      </c>
      <c r="F330">
        <v>220</v>
      </c>
      <c r="G330" t="s">
        <v>370</v>
      </c>
      <c r="H330" t="s">
        <v>342</v>
      </c>
      <c r="I330" t="s">
        <v>346</v>
      </c>
      <c r="J330" t="s">
        <v>426</v>
      </c>
      <c r="K330" t="s">
        <v>217</v>
      </c>
      <c r="L330" t="s">
        <v>328</v>
      </c>
      <c r="M330" t="s">
        <v>222</v>
      </c>
      <c r="N330" s="9">
        <v>2.3918508029022036</v>
      </c>
      <c r="O330">
        <v>4.9671716111217186E-2</v>
      </c>
      <c r="P330">
        <f t="shared" si="12"/>
        <v>2.0767062916694862E-2</v>
      </c>
      <c r="Q330">
        <v>0.24465970224766173</v>
      </c>
      <c r="R330">
        <v>12.500000000000245</v>
      </c>
      <c r="S330" t="s">
        <v>325</v>
      </c>
      <c r="T330" t="s">
        <v>268</v>
      </c>
    </row>
    <row r="331" spans="1:20" x14ac:dyDescent="0.25">
      <c r="A331" t="s">
        <v>321</v>
      </c>
      <c r="B331" s="4">
        <v>46.398729027998698</v>
      </c>
      <c r="C331" s="4">
        <v>9.9202447564498701</v>
      </c>
      <c r="D331" t="s">
        <v>369</v>
      </c>
      <c r="E331">
        <v>2400</v>
      </c>
      <c r="F331">
        <v>220</v>
      </c>
      <c r="G331" t="s">
        <v>370</v>
      </c>
      <c r="H331" t="s">
        <v>342</v>
      </c>
      <c r="I331" t="s">
        <v>346</v>
      </c>
      <c r="J331" t="s">
        <v>426</v>
      </c>
      <c r="K331" t="s">
        <v>217</v>
      </c>
      <c r="L331" t="s">
        <v>328</v>
      </c>
      <c r="M331" t="s">
        <v>223</v>
      </c>
      <c r="N331" s="9">
        <v>26.831261811484723</v>
      </c>
      <c r="O331">
        <v>0.85815271769802648</v>
      </c>
      <c r="P331">
        <f t="shared" si="12"/>
        <v>3.1983315720571406E-2</v>
      </c>
      <c r="Q331">
        <v>0.17549232653828672</v>
      </c>
      <c r="R331">
        <v>14.285714285713983</v>
      </c>
      <c r="S331" t="s">
        <v>325</v>
      </c>
      <c r="T331" t="s">
        <v>268</v>
      </c>
    </row>
    <row r="332" spans="1:20" x14ac:dyDescent="0.25">
      <c r="A332" t="s">
        <v>321</v>
      </c>
      <c r="B332" s="4">
        <v>46.398729027998698</v>
      </c>
      <c r="C332" s="4">
        <v>9.9202447564498701</v>
      </c>
      <c r="D332" t="s">
        <v>369</v>
      </c>
      <c r="E332">
        <v>2400</v>
      </c>
      <c r="F332">
        <v>220</v>
      </c>
      <c r="G332" t="s">
        <v>370</v>
      </c>
      <c r="H332" t="s">
        <v>342</v>
      </c>
      <c r="I332" t="s">
        <v>346</v>
      </c>
      <c r="J332" t="s">
        <v>426</v>
      </c>
      <c r="K332" t="s">
        <v>217</v>
      </c>
      <c r="L332" t="s">
        <v>328</v>
      </c>
      <c r="M332" t="s">
        <v>224</v>
      </c>
      <c r="N332" s="9">
        <v>67.335040392454445</v>
      </c>
      <c r="O332">
        <v>2.0735090951127972</v>
      </c>
      <c r="P332">
        <f t="shared" si="12"/>
        <v>3.0793908833017563E-2</v>
      </c>
      <c r="Q332">
        <v>0.18427019392087013</v>
      </c>
      <c r="R332">
        <v>8.1632653061224563</v>
      </c>
      <c r="S332" t="s">
        <v>325</v>
      </c>
      <c r="T332" t="s">
        <v>268</v>
      </c>
    </row>
    <row r="333" spans="1:20" s="2" customFormat="1" x14ac:dyDescent="0.25">
      <c r="A333" s="2" t="s">
        <v>321</v>
      </c>
      <c r="B333" s="5">
        <v>46.398729027998698</v>
      </c>
      <c r="C333" s="5">
        <v>9.9202447564498701</v>
      </c>
      <c r="D333" s="2" t="s">
        <v>369</v>
      </c>
      <c r="E333" s="2">
        <v>2400</v>
      </c>
      <c r="F333" s="2">
        <v>220</v>
      </c>
      <c r="G333" s="2" t="s">
        <v>370</v>
      </c>
      <c r="H333" s="2" t="s">
        <v>342</v>
      </c>
      <c r="I333" s="2" t="s">
        <v>346</v>
      </c>
      <c r="J333" s="2" t="s">
        <v>426</v>
      </c>
      <c r="K333" s="2" t="s">
        <v>217</v>
      </c>
      <c r="L333" s="2" t="s">
        <v>328</v>
      </c>
      <c r="M333" s="2" t="s">
        <v>225</v>
      </c>
      <c r="N333" s="10">
        <v>10.998523997420811</v>
      </c>
      <c r="O333" s="2">
        <v>0.27811485170492639</v>
      </c>
      <c r="P333" s="2">
        <f t="shared" si="12"/>
        <v>2.5286561339516577E-2</v>
      </c>
      <c r="Q333" s="2">
        <v>0.17317878513077881</v>
      </c>
      <c r="R333" s="2">
        <v>8.0000000000000657</v>
      </c>
      <c r="S333" s="2" t="s">
        <v>325</v>
      </c>
      <c r="T333" s="2" t="s">
        <v>268</v>
      </c>
    </row>
    <row r="334" spans="1:20" x14ac:dyDescent="0.25">
      <c r="A334" t="s">
        <v>321</v>
      </c>
      <c r="B334" s="4">
        <v>46.3938346138683</v>
      </c>
      <c r="C334" s="4">
        <v>10.5886617392941</v>
      </c>
      <c r="D334" t="s">
        <v>369</v>
      </c>
      <c r="E334">
        <v>2700</v>
      </c>
      <c r="F334">
        <v>170</v>
      </c>
      <c r="G334" t="s">
        <v>370</v>
      </c>
      <c r="H334" t="s">
        <v>342</v>
      </c>
      <c r="I334" t="s">
        <v>346</v>
      </c>
      <c r="J334" t="s">
        <v>426</v>
      </c>
      <c r="K334" s="3" t="s">
        <v>8</v>
      </c>
      <c r="L334" t="s">
        <v>162</v>
      </c>
      <c r="M334" t="s">
        <v>226</v>
      </c>
      <c r="N334" s="9">
        <v>4.448571197495621</v>
      </c>
      <c r="O334">
        <v>0.22776304965734726</v>
      </c>
      <c r="P334">
        <f t="shared" si="12"/>
        <v>5.1199146769994222E-2</v>
      </c>
      <c r="Q334">
        <v>0.20077515457031544</v>
      </c>
      <c r="R334">
        <v>8.474576271186562</v>
      </c>
      <c r="S334" t="s">
        <v>325</v>
      </c>
      <c r="T334" t="s">
        <v>268</v>
      </c>
    </row>
    <row r="335" spans="1:20" x14ac:dyDescent="0.25">
      <c r="A335" t="s">
        <v>321</v>
      </c>
      <c r="B335" s="4">
        <v>46.3938346138683</v>
      </c>
      <c r="C335" s="4">
        <v>10.5886617392941</v>
      </c>
      <c r="D335" t="s">
        <v>369</v>
      </c>
      <c r="E335">
        <v>2700</v>
      </c>
      <c r="F335">
        <v>170</v>
      </c>
      <c r="G335" t="s">
        <v>370</v>
      </c>
      <c r="H335" t="s">
        <v>342</v>
      </c>
      <c r="I335" t="s">
        <v>346</v>
      </c>
      <c r="J335" t="s">
        <v>426</v>
      </c>
      <c r="K335" t="s">
        <v>8</v>
      </c>
      <c r="L335" t="s">
        <v>162</v>
      </c>
      <c r="M335" t="s">
        <v>227</v>
      </c>
      <c r="N335" s="9">
        <v>6.0188337374232432</v>
      </c>
      <c r="O335">
        <v>0.28319041819075308</v>
      </c>
      <c r="P335">
        <f t="shared" si="12"/>
        <v>4.7050712903060073E-2</v>
      </c>
      <c r="Q335">
        <v>0.17917004128644082</v>
      </c>
      <c r="R335">
        <v>6.8627450980392437</v>
      </c>
      <c r="S335" t="s">
        <v>325</v>
      </c>
      <c r="T335" t="s">
        <v>268</v>
      </c>
    </row>
    <row r="336" spans="1:20" x14ac:dyDescent="0.25">
      <c r="A336" t="s">
        <v>321</v>
      </c>
      <c r="B336" s="4">
        <v>46.3938346138683</v>
      </c>
      <c r="C336" s="4">
        <v>10.5886617392941</v>
      </c>
      <c r="D336" t="s">
        <v>369</v>
      </c>
      <c r="E336">
        <v>2700</v>
      </c>
      <c r="F336">
        <v>170</v>
      </c>
      <c r="G336" t="s">
        <v>370</v>
      </c>
      <c r="H336" t="s">
        <v>342</v>
      </c>
      <c r="I336" t="s">
        <v>346</v>
      </c>
      <c r="J336" t="s">
        <v>426</v>
      </c>
      <c r="K336" t="s">
        <v>8</v>
      </c>
      <c r="L336" t="s">
        <v>162</v>
      </c>
      <c r="M336" t="s">
        <v>228</v>
      </c>
      <c r="N336" s="9">
        <v>4.0604200515147539</v>
      </c>
      <c r="O336">
        <v>0.16172548363977579</v>
      </c>
      <c r="P336">
        <f t="shared" si="12"/>
        <v>3.9829742141935173E-2</v>
      </c>
      <c r="Q336">
        <v>0.17360262159505602</v>
      </c>
      <c r="R336">
        <v>7.8431372549017935</v>
      </c>
      <c r="S336" t="s">
        <v>325</v>
      </c>
      <c r="T336" t="s">
        <v>268</v>
      </c>
    </row>
    <row r="337" spans="1:20" x14ac:dyDescent="0.25">
      <c r="A337" t="s">
        <v>321</v>
      </c>
      <c r="B337" s="4">
        <v>46.3938346138683</v>
      </c>
      <c r="C337" s="4">
        <v>10.5886617392941</v>
      </c>
      <c r="D337" t="s">
        <v>369</v>
      </c>
      <c r="E337">
        <v>2700</v>
      </c>
      <c r="F337">
        <v>170</v>
      </c>
      <c r="G337" t="s">
        <v>370</v>
      </c>
      <c r="H337" t="s">
        <v>342</v>
      </c>
      <c r="I337" t="s">
        <v>346</v>
      </c>
      <c r="J337" t="s">
        <v>426</v>
      </c>
      <c r="K337" t="s">
        <v>8</v>
      </c>
      <c r="L337" t="s">
        <v>162</v>
      </c>
      <c r="M337" t="s">
        <v>229</v>
      </c>
      <c r="N337" s="9">
        <v>5.2279435149489624</v>
      </c>
      <c r="O337">
        <v>0.24515463878275595</v>
      </c>
      <c r="P337">
        <f t="shared" si="12"/>
        <v>4.6893130746679321E-2</v>
      </c>
      <c r="Q337">
        <v>0.15919520365598452</v>
      </c>
      <c r="R337">
        <v>6.8965517241377849</v>
      </c>
      <c r="S337" t="s">
        <v>325</v>
      </c>
      <c r="T337" t="s">
        <v>268</v>
      </c>
    </row>
    <row r="338" spans="1:20" x14ac:dyDescent="0.25">
      <c r="A338" t="s">
        <v>321</v>
      </c>
      <c r="B338" s="4">
        <v>46.3938346138683</v>
      </c>
      <c r="C338" s="4">
        <v>10.5886617392941</v>
      </c>
      <c r="D338" t="s">
        <v>369</v>
      </c>
      <c r="E338">
        <v>2700</v>
      </c>
      <c r="F338">
        <v>170</v>
      </c>
      <c r="G338" t="s">
        <v>370</v>
      </c>
      <c r="H338" t="s">
        <v>342</v>
      </c>
      <c r="I338" t="s">
        <v>346</v>
      </c>
      <c r="J338" t="s">
        <v>426</v>
      </c>
      <c r="K338" t="s">
        <v>8</v>
      </c>
      <c r="L338" t="s">
        <v>162</v>
      </c>
      <c r="M338" t="s">
        <v>230</v>
      </c>
      <c r="N338" s="9">
        <v>6.1104738461362391</v>
      </c>
      <c r="O338">
        <v>0.35969726722053413</v>
      </c>
      <c r="P338">
        <f t="shared" si="12"/>
        <v>5.8865691315899679E-2</v>
      </c>
      <c r="Q338">
        <v>0.28603794307589558</v>
      </c>
      <c r="R338">
        <v>6.5573770491801886</v>
      </c>
      <c r="S338" t="s">
        <v>325</v>
      </c>
      <c r="T338" t="s">
        <v>268</v>
      </c>
    </row>
    <row r="339" spans="1:20" x14ac:dyDescent="0.25">
      <c r="A339" t="s">
        <v>321</v>
      </c>
      <c r="B339" s="4">
        <v>46.3938346138683</v>
      </c>
      <c r="C339" s="4">
        <v>10.5886617392941</v>
      </c>
      <c r="D339" t="s">
        <v>369</v>
      </c>
      <c r="E339">
        <v>2700</v>
      </c>
      <c r="F339">
        <v>170</v>
      </c>
      <c r="G339" t="s">
        <v>370</v>
      </c>
      <c r="H339" t="s">
        <v>342</v>
      </c>
      <c r="I339" t="s">
        <v>346</v>
      </c>
      <c r="J339" t="s">
        <v>426</v>
      </c>
      <c r="K339" t="s">
        <v>8</v>
      </c>
      <c r="L339" t="s">
        <v>162</v>
      </c>
      <c r="M339" t="s">
        <v>161</v>
      </c>
      <c r="N339" s="9">
        <v>4.5938366026796329</v>
      </c>
      <c r="O339">
        <v>0.15890156052242588</v>
      </c>
      <c r="P339">
        <f t="shared" si="12"/>
        <v>3.4590163792446803E-2</v>
      </c>
      <c r="Q339">
        <v>0.17268195180732621</v>
      </c>
      <c r="R339">
        <v>3.7735849056602966</v>
      </c>
      <c r="S339" t="s">
        <v>325</v>
      </c>
      <c r="T339" t="s">
        <v>268</v>
      </c>
    </row>
    <row r="340" spans="1:20" s="2" customFormat="1" x14ac:dyDescent="0.25">
      <c r="A340" s="2" t="s">
        <v>321</v>
      </c>
      <c r="B340" s="5">
        <v>46.3938346138683</v>
      </c>
      <c r="C340" s="5">
        <v>10.5886617392941</v>
      </c>
      <c r="D340" s="2" t="s">
        <v>369</v>
      </c>
      <c r="E340" s="2">
        <v>2700</v>
      </c>
      <c r="F340" s="2">
        <v>170</v>
      </c>
      <c r="G340" s="2" t="s">
        <v>370</v>
      </c>
      <c r="H340" s="2" t="s">
        <v>342</v>
      </c>
      <c r="I340" s="2" t="s">
        <v>346</v>
      </c>
      <c r="J340" s="2" t="s">
        <v>426</v>
      </c>
      <c r="K340" s="2" t="s">
        <v>8</v>
      </c>
      <c r="L340" s="2" t="s">
        <v>162</v>
      </c>
      <c r="M340" s="2" t="s">
        <v>231</v>
      </c>
      <c r="N340" s="10">
        <v>3.7652893522070658</v>
      </c>
      <c r="O340" s="2">
        <v>0.12022709163914803</v>
      </c>
      <c r="P340" s="2">
        <f t="shared" si="12"/>
        <v>3.1930372514047456E-2</v>
      </c>
      <c r="Q340" s="2">
        <v>0.18504258815018992</v>
      </c>
      <c r="R340" s="2">
        <v>6.4516129032260503</v>
      </c>
      <c r="S340" s="2" t="s">
        <v>325</v>
      </c>
      <c r="T340" s="2" t="s">
        <v>268</v>
      </c>
    </row>
    <row r="341" spans="1:20" x14ac:dyDescent="0.25">
      <c r="A341" t="s">
        <v>322</v>
      </c>
      <c r="B341" s="4">
        <v>-62.182951668001103</v>
      </c>
      <c r="C341" s="4">
        <v>-58.470229006387903</v>
      </c>
      <c r="D341" t="s">
        <v>377</v>
      </c>
      <c r="E341">
        <v>200</v>
      </c>
      <c r="F341" s="9">
        <v>0</v>
      </c>
      <c r="G341" s="3" t="s">
        <v>374</v>
      </c>
      <c r="H341" s="3" t="s">
        <v>422</v>
      </c>
      <c r="I341" t="s">
        <v>435</v>
      </c>
      <c r="J341" t="s">
        <v>435</v>
      </c>
      <c r="K341" t="s">
        <v>435</v>
      </c>
      <c r="L341" t="s">
        <v>35</v>
      </c>
      <c r="M341" t="s">
        <v>232</v>
      </c>
      <c r="N341" s="9">
        <v>6.2664947934216926</v>
      </c>
      <c r="O341">
        <v>0.43880098857235184</v>
      </c>
      <c r="P341">
        <f t="shared" si="12"/>
        <v>7.0023354847910668E-2</v>
      </c>
      <c r="Q341">
        <v>0.17914688470679627</v>
      </c>
      <c r="R341">
        <v>7.2463768115940486</v>
      </c>
      <c r="S341" t="s">
        <v>325</v>
      </c>
      <c r="T341" t="s">
        <v>199</v>
      </c>
    </row>
    <row r="342" spans="1:20" x14ac:dyDescent="0.25">
      <c r="A342" t="s">
        <v>322</v>
      </c>
      <c r="B342" s="4">
        <v>-62.182951668001103</v>
      </c>
      <c r="C342" s="4">
        <v>-58.470229006387903</v>
      </c>
      <c r="D342" t="s">
        <v>377</v>
      </c>
      <c r="E342">
        <v>200</v>
      </c>
      <c r="F342" s="9">
        <v>0</v>
      </c>
      <c r="G342" t="s">
        <v>374</v>
      </c>
      <c r="H342" t="s">
        <v>422</v>
      </c>
      <c r="I342" t="s">
        <v>435</v>
      </c>
      <c r="J342" t="s">
        <v>435</v>
      </c>
      <c r="K342" t="s">
        <v>435</v>
      </c>
      <c r="L342" t="s">
        <v>35</v>
      </c>
      <c r="M342" t="s">
        <v>233</v>
      </c>
      <c r="N342" s="9">
        <v>7.3176714472861724</v>
      </c>
      <c r="O342">
        <v>0.79508306798544559</v>
      </c>
      <c r="P342">
        <f t="shared" si="12"/>
        <v>0.10865246871398</v>
      </c>
      <c r="Q342">
        <v>0.15730358961007293</v>
      </c>
      <c r="R342">
        <v>7.812500000000111</v>
      </c>
      <c r="S342" t="s">
        <v>325</v>
      </c>
      <c r="T342" t="s">
        <v>199</v>
      </c>
    </row>
    <row r="343" spans="1:20" x14ac:dyDescent="0.25">
      <c r="A343" t="s">
        <v>322</v>
      </c>
      <c r="B343" s="4">
        <v>-62.182951668001103</v>
      </c>
      <c r="C343" s="4">
        <v>-58.470229006387903</v>
      </c>
      <c r="D343" t="s">
        <v>377</v>
      </c>
      <c r="E343">
        <v>200</v>
      </c>
      <c r="F343" s="9">
        <v>0</v>
      </c>
      <c r="G343" t="s">
        <v>374</v>
      </c>
      <c r="H343" t="s">
        <v>422</v>
      </c>
      <c r="I343" t="s">
        <v>435</v>
      </c>
      <c r="J343" t="s">
        <v>435</v>
      </c>
      <c r="K343" t="s">
        <v>435</v>
      </c>
      <c r="L343" t="s">
        <v>35</v>
      </c>
      <c r="M343" t="s">
        <v>234</v>
      </c>
      <c r="N343" s="9">
        <v>5.0471894481935315</v>
      </c>
      <c r="O343">
        <v>0.57998276568946661</v>
      </c>
      <c r="P343">
        <f t="shared" si="12"/>
        <v>0.11491202611723869</v>
      </c>
      <c r="Q343">
        <v>0.20813825920880163</v>
      </c>
      <c r="R343">
        <v>7.0175438596489741</v>
      </c>
      <c r="S343" t="s">
        <v>325</v>
      </c>
      <c r="T343" t="s">
        <v>199</v>
      </c>
    </row>
    <row r="344" spans="1:20" x14ac:dyDescent="0.25">
      <c r="A344" t="s">
        <v>322</v>
      </c>
      <c r="B344" s="4">
        <v>-62.182951668001103</v>
      </c>
      <c r="C344" s="4">
        <v>-58.470229006387903</v>
      </c>
      <c r="D344" t="s">
        <v>377</v>
      </c>
      <c r="E344">
        <v>200</v>
      </c>
      <c r="F344" s="9">
        <v>0</v>
      </c>
      <c r="G344" t="s">
        <v>374</v>
      </c>
      <c r="H344" t="s">
        <v>422</v>
      </c>
      <c r="I344" t="s">
        <v>435</v>
      </c>
      <c r="J344" t="s">
        <v>435</v>
      </c>
      <c r="K344" t="s">
        <v>435</v>
      </c>
      <c r="L344" t="s">
        <v>35</v>
      </c>
      <c r="M344" t="s">
        <v>235</v>
      </c>
      <c r="N344" s="9">
        <v>6.9444303262671525</v>
      </c>
      <c r="O344">
        <v>0.90933480114115817</v>
      </c>
      <c r="P344">
        <f t="shared" si="12"/>
        <v>0.13094447757674516</v>
      </c>
      <c r="Q344">
        <v>0.17252510582141745</v>
      </c>
      <c r="R344">
        <v>5.8823529411766931</v>
      </c>
      <c r="S344" t="s">
        <v>325</v>
      </c>
      <c r="T344" t="s">
        <v>199</v>
      </c>
    </row>
    <row r="345" spans="1:20" x14ac:dyDescent="0.25">
      <c r="A345" t="s">
        <v>322</v>
      </c>
      <c r="B345" s="4">
        <v>-62.182951668001103</v>
      </c>
      <c r="C345" s="4">
        <v>-58.470229006387903</v>
      </c>
      <c r="D345" t="s">
        <v>377</v>
      </c>
      <c r="E345">
        <v>200</v>
      </c>
      <c r="F345" s="9">
        <v>0</v>
      </c>
      <c r="G345" t="s">
        <v>374</v>
      </c>
      <c r="H345" t="s">
        <v>422</v>
      </c>
      <c r="I345" t="s">
        <v>435</v>
      </c>
      <c r="J345" t="s">
        <v>435</v>
      </c>
      <c r="K345" t="s">
        <v>435</v>
      </c>
      <c r="L345" t="s">
        <v>35</v>
      </c>
      <c r="M345" t="s">
        <v>236</v>
      </c>
      <c r="N345" s="9">
        <v>6.7111346100515723</v>
      </c>
      <c r="O345">
        <v>1.0757728615598223</v>
      </c>
      <c r="P345">
        <f t="shared" si="12"/>
        <v>0.16029671941739751</v>
      </c>
      <c r="Q345">
        <v>0.15523433134387124</v>
      </c>
      <c r="R345">
        <v>7.0588235294120327</v>
      </c>
      <c r="S345" t="s">
        <v>325</v>
      </c>
      <c r="T345" t="s">
        <v>199</v>
      </c>
    </row>
    <row r="346" spans="1:20" x14ac:dyDescent="0.25">
      <c r="A346" t="s">
        <v>322</v>
      </c>
      <c r="B346" s="4">
        <v>-62.182951668001103</v>
      </c>
      <c r="C346" s="4">
        <v>-58.470229006387903</v>
      </c>
      <c r="D346" t="s">
        <v>377</v>
      </c>
      <c r="E346">
        <v>200</v>
      </c>
      <c r="F346" s="9">
        <v>0</v>
      </c>
      <c r="G346" t="s">
        <v>374</v>
      </c>
      <c r="H346" t="s">
        <v>422</v>
      </c>
      <c r="I346" t="s">
        <v>435</v>
      </c>
      <c r="J346" t="s">
        <v>435</v>
      </c>
      <c r="K346" t="s">
        <v>435</v>
      </c>
      <c r="L346" t="s">
        <v>35</v>
      </c>
      <c r="M346" t="s">
        <v>237</v>
      </c>
      <c r="N346" s="9">
        <v>6.1507569279504102</v>
      </c>
      <c r="O346">
        <v>0.71206466890914621</v>
      </c>
      <c r="P346">
        <f t="shared" si="12"/>
        <v>0.11576862445553095</v>
      </c>
      <c r="Q346">
        <v>0.17437915004718518</v>
      </c>
      <c r="R346">
        <v>11.111111111111532</v>
      </c>
      <c r="S346" t="s">
        <v>325</v>
      </c>
      <c r="T346" t="s">
        <v>199</v>
      </c>
    </row>
    <row r="347" spans="1:20" x14ac:dyDescent="0.25">
      <c r="A347" t="s">
        <v>322</v>
      </c>
      <c r="B347" s="4">
        <v>-62.182951668001103</v>
      </c>
      <c r="C347" s="4">
        <v>-58.470229006387903</v>
      </c>
      <c r="D347" t="s">
        <v>377</v>
      </c>
      <c r="E347">
        <v>200</v>
      </c>
      <c r="F347" s="9">
        <v>0</v>
      </c>
      <c r="G347" t="s">
        <v>374</v>
      </c>
      <c r="H347" t="s">
        <v>422</v>
      </c>
      <c r="I347" t="s">
        <v>435</v>
      </c>
      <c r="J347" t="s">
        <v>435</v>
      </c>
      <c r="K347" t="s">
        <v>435</v>
      </c>
      <c r="L347" t="s">
        <v>35</v>
      </c>
      <c r="M347" t="s">
        <v>238</v>
      </c>
      <c r="N347" s="9">
        <v>2.9728771701726608</v>
      </c>
      <c r="O347">
        <v>0.30092377762871436</v>
      </c>
      <c r="P347">
        <f t="shared" si="12"/>
        <v>0.10122307798247752</v>
      </c>
      <c r="Q347">
        <v>0.13100000000000001</v>
      </c>
      <c r="R347">
        <v>8.9285714285715549</v>
      </c>
      <c r="S347" t="s">
        <v>325</v>
      </c>
      <c r="T347" t="s">
        <v>199</v>
      </c>
    </row>
    <row r="348" spans="1:20" x14ac:dyDescent="0.25">
      <c r="A348" t="s">
        <v>322</v>
      </c>
      <c r="B348" s="4">
        <v>-62.182951668001103</v>
      </c>
      <c r="C348" s="4">
        <v>-58.470229006387903</v>
      </c>
      <c r="D348" t="s">
        <v>377</v>
      </c>
      <c r="E348">
        <v>200</v>
      </c>
      <c r="F348" s="9">
        <v>0</v>
      </c>
      <c r="G348" t="s">
        <v>374</v>
      </c>
      <c r="H348" t="s">
        <v>422</v>
      </c>
      <c r="I348" t="s">
        <v>435</v>
      </c>
      <c r="J348" t="s">
        <v>435</v>
      </c>
      <c r="K348" t="s">
        <v>435</v>
      </c>
      <c r="L348" t="s">
        <v>35</v>
      </c>
      <c r="M348" t="s">
        <v>239</v>
      </c>
      <c r="N348" s="9">
        <v>3.7</v>
      </c>
      <c r="O348">
        <v>0.44</v>
      </c>
      <c r="P348">
        <f t="shared" si="12"/>
        <v>0.11891891891891891</v>
      </c>
      <c r="Q348">
        <v>0.15</v>
      </c>
      <c r="R348">
        <v>6.1538461538462954</v>
      </c>
      <c r="S348" t="s">
        <v>325</v>
      </c>
      <c r="T348" t="s">
        <v>199</v>
      </c>
    </row>
    <row r="349" spans="1:20" x14ac:dyDescent="0.25">
      <c r="A349" t="s">
        <v>322</v>
      </c>
      <c r="B349" s="4">
        <v>-62.182951668001103</v>
      </c>
      <c r="C349" s="4">
        <v>-58.470229006387903</v>
      </c>
      <c r="D349" t="s">
        <v>377</v>
      </c>
      <c r="E349">
        <v>200</v>
      </c>
      <c r="F349" s="9">
        <v>0</v>
      </c>
      <c r="G349" t="s">
        <v>374</v>
      </c>
      <c r="H349" t="s">
        <v>422</v>
      </c>
      <c r="I349" t="s">
        <v>435</v>
      </c>
      <c r="J349" t="s">
        <v>435</v>
      </c>
      <c r="K349" t="s">
        <v>435</v>
      </c>
      <c r="L349" t="s">
        <v>35</v>
      </c>
      <c r="M349" t="s">
        <v>240</v>
      </c>
      <c r="N349" s="9">
        <v>5.3577854410327763</v>
      </c>
      <c r="O349">
        <v>0.50510097291146794</v>
      </c>
      <c r="P349">
        <f t="shared" si="12"/>
        <v>9.4274206847317077E-2</v>
      </c>
      <c r="Q349">
        <v>0.11899999999999999</v>
      </c>
      <c r="R349">
        <v>5.9701492537322762</v>
      </c>
      <c r="S349" t="s">
        <v>325</v>
      </c>
      <c r="T349" t="s">
        <v>199</v>
      </c>
    </row>
    <row r="350" spans="1:20" s="2" customFormat="1" x14ac:dyDescent="0.25">
      <c r="A350" s="2" t="s">
        <v>322</v>
      </c>
      <c r="B350" s="5">
        <v>-62.182951668001103</v>
      </c>
      <c r="C350" s="5">
        <v>-58.470229006387903</v>
      </c>
      <c r="D350" s="2" t="s">
        <v>377</v>
      </c>
      <c r="E350" s="2">
        <v>200</v>
      </c>
      <c r="F350" s="10">
        <v>0</v>
      </c>
      <c r="G350" s="2" t="s">
        <v>374</v>
      </c>
      <c r="H350" s="2" t="s">
        <v>422</v>
      </c>
      <c r="I350" s="2" t="s">
        <v>435</v>
      </c>
      <c r="J350" s="2" t="s">
        <v>435</v>
      </c>
      <c r="K350" s="2" t="s">
        <v>435</v>
      </c>
      <c r="L350" s="2" t="s">
        <v>35</v>
      </c>
      <c r="M350" s="2" t="s">
        <v>241</v>
      </c>
      <c r="N350" s="10">
        <v>3.6442598919345071</v>
      </c>
      <c r="O350" s="2">
        <v>0.45329210778539236</v>
      </c>
      <c r="P350" s="2">
        <f t="shared" si="12"/>
        <v>0.12438523080876328</v>
      </c>
      <c r="Q350" s="2">
        <v>0.111</v>
      </c>
      <c r="R350" s="2">
        <v>8.3333333333331563</v>
      </c>
      <c r="S350" s="2" t="s">
        <v>325</v>
      </c>
      <c r="T350" s="2" t="s">
        <v>199</v>
      </c>
    </row>
  </sheetData>
  <phoneticPr fontId="4" type="noConversion"/>
  <pageMargins left="0.23622047244094491" right="0.23622047244094491" top="0.74803149606299213" bottom="0.74803149606299213" header="0.31496062992125984" footer="0.31496062992125984"/>
  <pageSetup paperSize="9" scale="8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5"/>
  <sheetViews>
    <sheetView topLeftCell="I1" zoomScale="85" zoomScaleNormal="85" workbookViewId="0">
      <selection activeCell="P2" sqref="P2:P13"/>
    </sheetView>
  </sheetViews>
  <sheetFormatPr defaultRowHeight="15" x14ac:dyDescent="0.25"/>
  <cols>
    <col min="1" max="2" width="12.28515625" bestFit="1" customWidth="1"/>
    <col min="3" max="3" width="10.28515625" bestFit="1" customWidth="1"/>
    <col min="4" max="4" width="9.28515625" bestFit="1" customWidth="1"/>
    <col min="5" max="5" width="15" bestFit="1" customWidth="1"/>
    <col min="6" max="6" width="12.28515625" bestFit="1" customWidth="1"/>
    <col min="7" max="8" width="22.85546875" bestFit="1" customWidth="1"/>
    <col min="9" max="9" width="20.140625" bestFit="1" customWidth="1"/>
    <col min="10" max="11" width="20.140625" customWidth="1"/>
    <col min="12" max="12" width="13.42578125" bestFit="1" customWidth="1"/>
    <col min="13" max="14" width="12" bestFit="1" customWidth="1"/>
    <col min="15" max="15" width="15.28515625" bestFit="1" customWidth="1"/>
    <col min="16" max="16" width="12.140625" bestFit="1" customWidth="1"/>
    <col min="17" max="17" width="12" bestFit="1" customWidth="1"/>
    <col min="18" max="18" width="10" bestFit="1" customWidth="1"/>
    <col min="19" max="19" width="18.85546875" bestFit="1" customWidth="1"/>
  </cols>
  <sheetData>
    <row r="1" spans="1:19" x14ac:dyDescent="0.25">
      <c r="A1" s="6" t="s">
        <v>338</v>
      </c>
      <c r="B1" s="6" t="s">
        <v>347</v>
      </c>
      <c r="C1" s="1" t="s">
        <v>355</v>
      </c>
      <c r="D1" s="1" t="s">
        <v>348</v>
      </c>
      <c r="E1" s="8" t="s">
        <v>339</v>
      </c>
      <c r="F1" s="1" t="s">
        <v>350</v>
      </c>
      <c r="G1" s="1" t="s">
        <v>14</v>
      </c>
      <c r="H1" s="1" t="s">
        <v>419</v>
      </c>
      <c r="I1" s="1" t="s">
        <v>39</v>
      </c>
      <c r="J1" s="1" t="s">
        <v>425</v>
      </c>
      <c r="K1" s="1" t="s">
        <v>424</v>
      </c>
      <c r="L1" s="1" t="s">
        <v>334</v>
      </c>
      <c r="M1" s="8" t="s">
        <v>335</v>
      </c>
      <c r="N1" s="1" t="s">
        <v>336</v>
      </c>
      <c r="O1" s="1" t="s">
        <v>353</v>
      </c>
      <c r="P1" s="1" t="s">
        <v>354</v>
      </c>
      <c r="Q1" s="1" t="s">
        <v>333</v>
      </c>
      <c r="R1" s="1" t="s">
        <v>324</v>
      </c>
      <c r="S1" s="1" t="s">
        <v>326</v>
      </c>
    </row>
    <row r="2" spans="1:19" x14ac:dyDescent="0.25">
      <c r="A2" s="4">
        <v>-33.25</v>
      </c>
      <c r="B2" s="4">
        <v>-70.2166</v>
      </c>
      <c r="C2" t="s">
        <v>377</v>
      </c>
      <c r="D2">
        <v>4420</v>
      </c>
      <c r="E2">
        <v>134</v>
      </c>
      <c r="F2" t="s">
        <v>370</v>
      </c>
      <c r="G2" t="s">
        <v>431</v>
      </c>
      <c r="H2" t="s">
        <v>11</v>
      </c>
      <c r="I2" t="s">
        <v>27</v>
      </c>
      <c r="J2" t="s">
        <v>27</v>
      </c>
      <c r="K2">
        <v>2018</v>
      </c>
      <c r="L2" t="s">
        <v>175</v>
      </c>
      <c r="M2" s="9">
        <v>0.11145321644297108</v>
      </c>
      <c r="P2">
        <v>0.125</v>
      </c>
      <c r="Q2">
        <v>0</v>
      </c>
      <c r="R2" t="s">
        <v>323</v>
      </c>
      <c r="S2" t="s">
        <v>349</v>
      </c>
    </row>
    <row r="3" spans="1:19" x14ac:dyDescent="0.25">
      <c r="A3" s="4">
        <v>-33.25</v>
      </c>
      <c r="B3" s="4">
        <v>-70.2166</v>
      </c>
      <c r="C3" t="s">
        <v>377</v>
      </c>
      <c r="D3">
        <v>4420</v>
      </c>
      <c r="E3">
        <v>134</v>
      </c>
      <c r="F3" t="s">
        <v>370</v>
      </c>
      <c r="G3" t="s">
        <v>431</v>
      </c>
      <c r="H3" t="s">
        <v>11</v>
      </c>
      <c r="I3" t="s">
        <v>27</v>
      </c>
      <c r="J3" t="s">
        <v>27</v>
      </c>
      <c r="K3">
        <v>2018</v>
      </c>
      <c r="L3" t="s">
        <v>176</v>
      </c>
      <c r="M3" s="9">
        <v>0.19597528349649757</v>
      </c>
      <c r="P3">
        <v>0.128</v>
      </c>
      <c r="Q3">
        <v>0</v>
      </c>
      <c r="R3" t="s">
        <v>323</v>
      </c>
      <c r="S3" t="s">
        <v>349</v>
      </c>
    </row>
    <row r="4" spans="1:19" x14ac:dyDescent="0.25">
      <c r="A4" s="4">
        <v>-33.25</v>
      </c>
      <c r="B4" s="4">
        <v>-70.2166</v>
      </c>
      <c r="C4" t="s">
        <v>377</v>
      </c>
      <c r="D4">
        <v>4420</v>
      </c>
      <c r="E4">
        <v>134</v>
      </c>
      <c r="F4" t="s">
        <v>370</v>
      </c>
      <c r="G4" t="s">
        <v>431</v>
      </c>
      <c r="H4" t="s">
        <v>11</v>
      </c>
      <c r="I4" t="s">
        <v>27</v>
      </c>
      <c r="J4" t="s">
        <v>27</v>
      </c>
      <c r="K4">
        <v>2018</v>
      </c>
      <c r="L4" t="s">
        <v>177</v>
      </c>
      <c r="M4" s="9">
        <v>6.9135350815152902E-2</v>
      </c>
      <c r="P4">
        <v>0.14599999999999999</v>
      </c>
      <c r="Q4">
        <v>1.492537313432837</v>
      </c>
      <c r="R4" t="s">
        <v>323</v>
      </c>
      <c r="S4" t="s">
        <v>349</v>
      </c>
    </row>
    <row r="5" spans="1:19" x14ac:dyDescent="0.25">
      <c r="A5" s="4">
        <v>-33.25</v>
      </c>
      <c r="B5" s="4">
        <v>-70.2166</v>
      </c>
      <c r="C5" t="s">
        <v>377</v>
      </c>
      <c r="D5">
        <v>4420</v>
      </c>
      <c r="E5">
        <v>134</v>
      </c>
      <c r="F5" t="s">
        <v>370</v>
      </c>
      <c r="G5" t="s">
        <v>431</v>
      </c>
      <c r="H5" t="s">
        <v>11</v>
      </c>
      <c r="I5" t="s">
        <v>27</v>
      </c>
      <c r="J5" t="s">
        <v>27</v>
      </c>
      <c r="K5">
        <v>2018</v>
      </c>
      <c r="L5" t="s">
        <v>178</v>
      </c>
      <c r="M5" s="9">
        <v>3.3558397802197049E-2</v>
      </c>
      <c r="P5">
        <v>0.13100000000000001</v>
      </c>
      <c r="Q5">
        <v>0</v>
      </c>
      <c r="R5" t="s">
        <v>323</v>
      </c>
      <c r="S5" t="s">
        <v>349</v>
      </c>
    </row>
    <row r="6" spans="1:19" x14ac:dyDescent="0.25">
      <c r="A6" s="4">
        <v>-33.25</v>
      </c>
      <c r="B6" s="4">
        <v>-70.2166</v>
      </c>
      <c r="C6" t="s">
        <v>377</v>
      </c>
      <c r="D6">
        <v>4420</v>
      </c>
      <c r="E6">
        <v>134</v>
      </c>
      <c r="F6" t="s">
        <v>370</v>
      </c>
      <c r="G6" t="s">
        <v>431</v>
      </c>
      <c r="H6" t="s">
        <v>11</v>
      </c>
      <c r="I6" t="s">
        <v>27</v>
      </c>
      <c r="J6" t="s">
        <v>27</v>
      </c>
      <c r="K6">
        <v>2018</v>
      </c>
      <c r="L6" t="s">
        <v>179</v>
      </c>
      <c r="M6" s="9">
        <v>0.14811920970017811</v>
      </c>
      <c r="P6">
        <v>0.14199999999999999</v>
      </c>
      <c r="Q6">
        <v>1.5873015873015888</v>
      </c>
      <c r="R6" t="s">
        <v>323</v>
      </c>
      <c r="S6" t="s">
        <v>349</v>
      </c>
    </row>
    <row r="7" spans="1:19" x14ac:dyDescent="0.25">
      <c r="A7" s="4">
        <v>-33.25</v>
      </c>
      <c r="B7" s="4">
        <v>-70.2166</v>
      </c>
      <c r="C7" t="s">
        <v>377</v>
      </c>
      <c r="D7">
        <v>4420</v>
      </c>
      <c r="E7">
        <v>134</v>
      </c>
      <c r="F7" t="s">
        <v>370</v>
      </c>
      <c r="G7" t="s">
        <v>431</v>
      </c>
      <c r="H7" t="s">
        <v>11</v>
      </c>
      <c r="I7" t="s">
        <v>27</v>
      </c>
      <c r="J7" t="s">
        <v>27</v>
      </c>
      <c r="K7">
        <v>2018</v>
      </c>
      <c r="L7" t="s">
        <v>180</v>
      </c>
      <c r="M7" s="9">
        <v>0.23682818024693467</v>
      </c>
      <c r="P7">
        <v>0.129</v>
      </c>
      <c r="Q7">
        <v>1.6129032258064531</v>
      </c>
      <c r="R7" t="s">
        <v>323</v>
      </c>
      <c r="S7" t="s">
        <v>349</v>
      </c>
    </row>
    <row r="8" spans="1:19" x14ac:dyDescent="0.25">
      <c r="A8" s="4">
        <v>-33.25</v>
      </c>
      <c r="B8" s="4">
        <v>-70.2166</v>
      </c>
      <c r="C8" t="s">
        <v>377</v>
      </c>
      <c r="D8">
        <v>4420</v>
      </c>
      <c r="E8">
        <v>134</v>
      </c>
      <c r="F8" t="s">
        <v>370</v>
      </c>
      <c r="G8" t="s">
        <v>431</v>
      </c>
      <c r="H8" t="s">
        <v>11</v>
      </c>
      <c r="I8" t="s">
        <v>27</v>
      </c>
      <c r="J8" t="s">
        <v>27</v>
      </c>
      <c r="K8">
        <v>2018</v>
      </c>
      <c r="L8" t="s">
        <v>181</v>
      </c>
      <c r="M8" s="9">
        <v>0.22639652834967589</v>
      </c>
      <c r="Q8">
        <v>0</v>
      </c>
      <c r="R8" t="s">
        <v>323</v>
      </c>
      <c r="S8" t="s">
        <v>349</v>
      </c>
    </row>
    <row r="9" spans="1:19" x14ac:dyDescent="0.25">
      <c r="A9" s="4">
        <v>-33.25</v>
      </c>
      <c r="B9" s="4">
        <v>-70.2166</v>
      </c>
      <c r="C9" t="s">
        <v>377</v>
      </c>
      <c r="D9">
        <v>4420</v>
      </c>
      <c r="E9">
        <v>134</v>
      </c>
      <c r="F9" t="s">
        <v>370</v>
      </c>
      <c r="G9" t="s">
        <v>431</v>
      </c>
      <c r="H9" t="s">
        <v>11</v>
      </c>
      <c r="I9" t="s">
        <v>27</v>
      </c>
      <c r="J9" t="s">
        <v>27</v>
      </c>
      <c r="K9">
        <v>2018</v>
      </c>
      <c r="L9" t="s">
        <v>182</v>
      </c>
      <c r="M9" s="9"/>
      <c r="P9">
        <v>0.14499999999999999</v>
      </c>
      <c r="Q9">
        <v>0</v>
      </c>
      <c r="R9" t="s">
        <v>323</v>
      </c>
      <c r="S9" t="s">
        <v>349</v>
      </c>
    </row>
    <row r="10" spans="1:19" x14ac:dyDescent="0.25">
      <c r="A10" s="4">
        <v>-33.25</v>
      </c>
      <c r="B10" s="4">
        <v>-70.2166</v>
      </c>
      <c r="C10" t="s">
        <v>377</v>
      </c>
      <c r="D10">
        <v>4420</v>
      </c>
      <c r="E10">
        <v>134</v>
      </c>
      <c r="F10" t="s">
        <v>370</v>
      </c>
      <c r="G10" t="s">
        <v>431</v>
      </c>
      <c r="H10" t="s">
        <v>11</v>
      </c>
      <c r="I10" t="s">
        <v>27</v>
      </c>
      <c r="J10" t="s">
        <v>27</v>
      </c>
      <c r="K10">
        <v>2018</v>
      </c>
      <c r="L10" t="s">
        <v>183</v>
      </c>
      <c r="M10" s="9"/>
      <c r="P10">
        <v>0.13800000000000001</v>
      </c>
      <c r="Q10">
        <v>1.7543859649122628</v>
      </c>
      <c r="R10" t="s">
        <v>323</v>
      </c>
      <c r="S10" t="s">
        <v>349</v>
      </c>
    </row>
    <row r="11" spans="1:19" x14ac:dyDescent="0.25">
      <c r="A11" s="4">
        <v>-33.25</v>
      </c>
      <c r="B11" s="4">
        <v>-70.2166</v>
      </c>
      <c r="C11" t="s">
        <v>377</v>
      </c>
      <c r="D11">
        <v>4420</v>
      </c>
      <c r="E11">
        <v>134</v>
      </c>
      <c r="F11" t="s">
        <v>370</v>
      </c>
      <c r="G11" t="s">
        <v>431</v>
      </c>
      <c r="H11" t="s">
        <v>11</v>
      </c>
      <c r="I11" t="s">
        <v>27</v>
      </c>
      <c r="J11" t="s">
        <v>27</v>
      </c>
      <c r="K11">
        <v>2018</v>
      </c>
      <c r="L11" t="s">
        <v>184</v>
      </c>
      <c r="M11" s="9">
        <v>0.54782352253399969</v>
      </c>
      <c r="P11">
        <v>0.20100000000000001</v>
      </c>
      <c r="Q11">
        <v>0</v>
      </c>
      <c r="R11" t="s">
        <v>323</v>
      </c>
      <c r="S11" t="s">
        <v>349</v>
      </c>
    </row>
    <row r="12" spans="1:19" x14ac:dyDescent="0.25">
      <c r="A12" s="4">
        <v>-33.25</v>
      </c>
      <c r="B12" s="4">
        <v>-70.2166</v>
      </c>
      <c r="C12" t="s">
        <v>377</v>
      </c>
      <c r="D12">
        <v>4420</v>
      </c>
      <c r="E12">
        <v>134</v>
      </c>
      <c r="F12" t="s">
        <v>370</v>
      </c>
      <c r="G12" t="s">
        <v>431</v>
      </c>
      <c r="H12" t="s">
        <v>11</v>
      </c>
      <c r="I12" t="s">
        <v>27</v>
      </c>
      <c r="J12" t="s">
        <v>27</v>
      </c>
      <c r="K12">
        <v>2018</v>
      </c>
      <c r="L12" t="s">
        <v>185</v>
      </c>
      <c r="M12" s="9">
        <v>0.2972076689807997</v>
      </c>
      <c r="P12">
        <v>0.113</v>
      </c>
      <c r="Q12">
        <v>0</v>
      </c>
      <c r="R12" t="s">
        <v>323</v>
      </c>
      <c r="S12" t="s">
        <v>349</v>
      </c>
    </row>
    <row r="13" spans="1:19" x14ac:dyDescent="0.25">
      <c r="A13" s="5">
        <v>-33.25</v>
      </c>
      <c r="B13" s="5">
        <v>-70.2166</v>
      </c>
      <c r="C13" s="2" t="s">
        <v>377</v>
      </c>
      <c r="D13" s="2">
        <v>4420</v>
      </c>
      <c r="E13" s="2">
        <v>134</v>
      </c>
      <c r="F13" s="2" t="s">
        <v>370</v>
      </c>
      <c r="G13" s="2" t="s">
        <v>431</v>
      </c>
      <c r="H13" s="2" t="s">
        <v>11</v>
      </c>
      <c r="I13" s="2" t="s">
        <v>27</v>
      </c>
      <c r="J13" s="2" t="s">
        <v>27</v>
      </c>
      <c r="K13" s="2">
        <v>2018</v>
      </c>
      <c r="L13" s="2" t="s">
        <v>186</v>
      </c>
      <c r="M13" s="10">
        <v>0.27734916209813665</v>
      </c>
      <c r="N13" s="2"/>
      <c r="O13" s="2"/>
      <c r="P13" s="2">
        <v>0.123</v>
      </c>
      <c r="Q13" s="2">
        <v>3.3333333333333366</v>
      </c>
      <c r="R13" s="2" t="s">
        <v>323</v>
      </c>
      <c r="S13" s="2" t="s">
        <v>349</v>
      </c>
    </row>
    <row r="14" spans="1:19" x14ac:dyDescent="0.25">
      <c r="A14" s="4">
        <v>-33.737800905457</v>
      </c>
      <c r="B14" s="4">
        <v>-70.065130641923105</v>
      </c>
      <c r="C14" t="s">
        <v>369</v>
      </c>
      <c r="D14">
        <v>3300</v>
      </c>
      <c r="E14">
        <v>155</v>
      </c>
      <c r="F14" t="s">
        <v>370</v>
      </c>
      <c r="G14" t="s">
        <v>431</v>
      </c>
      <c r="H14" t="s">
        <v>11</v>
      </c>
      <c r="I14" t="s">
        <v>331</v>
      </c>
      <c r="J14" t="s">
        <v>331</v>
      </c>
      <c r="K14">
        <v>2018</v>
      </c>
      <c r="L14" t="s">
        <v>187</v>
      </c>
      <c r="M14" s="9">
        <v>2.3467363636977741</v>
      </c>
      <c r="N14">
        <v>9.6031391728731957E-2</v>
      </c>
      <c r="O14">
        <f t="shared" ref="O14:O42" si="0">N14/M14</f>
        <v>4.0921252687035711E-2</v>
      </c>
      <c r="P14">
        <v>3.7999999999999999E-2</v>
      </c>
      <c r="Q14">
        <v>2.0000000000000018</v>
      </c>
      <c r="R14" t="s">
        <v>323</v>
      </c>
      <c r="S14" t="s">
        <v>349</v>
      </c>
    </row>
    <row r="15" spans="1:19" x14ac:dyDescent="0.25">
      <c r="A15" s="4">
        <v>-33.737800905457</v>
      </c>
      <c r="B15" s="4">
        <v>-70.065130641923105</v>
      </c>
      <c r="C15" t="s">
        <v>369</v>
      </c>
      <c r="D15">
        <v>3300</v>
      </c>
      <c r="E15">
        <v>155</v>
      </c>
      <c r="F15" t="s">
        <v>370</v>
      </c>
      <c r="G15" t="s">
        <v>431</v>
      </c>
      <c r="H15" t="s">
        <v>11</v>
      </c>
      <c r="I15" t="s">
        <v>331</v>
      </c>
      <c r="J15" t="s">
        <v>331</v>
      </c>
      <c r="K15">
        <v>2018</v>
      </c>
      <c r="L15" t="s">
        <v>188</v>
      </c>
      <c r="M15" s="9">
        <v>3.2429327988717125</v>
      </c>
      <c r="N15">
        <v>0.25714206108945215</v>
      </c>
      <c r="O15">
        <f t="shared" si="0"/>
        <v>7.9293058795087426E-2</v>
      </c>
      <c r="P15">
        <v>8.1000000000000003E-2</v>
      </c>
      <c r="Q15">
        <v>16.000000000000004</v>
      </c>
      <c r="R15" t="s">
        <v>323</v>
      </c>
      <c r="S15" t="s">
        <v>349</v>
      </c>
    </row>
    <row r="16" spans="1:19" x14ac:dyDescent="0.25">
      <c r="A16" s="4">
        <v>-33.737800905457</v>
      </c>
      <c r="B16" s="4">
        <v>-70.065130641923105</v>
      </c>
      <c r="C16" t="s">
        <v>369</v>
      </c>
      <c r="D16">
        <v>3300</v>
      </c>
      <c r="E16">
        <v>155</v>
      </c>
      <c r="F16" t="s">
        <v>370</v>
      </c>
      <c r="G16" t="s">
        <v>431</v>
      </c>
      <c r="H16" t="s">
        <v>11</v>
      </c>
      <c r="I16" t="s">
        <v>331</v>
      </c>
      <c r="J16" t="s">
        <v>331</v>
      </c>
      <c r="K16">
        <v>2018</v>
      </c>
      <c r="L16" t="s">
        <v>189</v>
      </c>
      <c r="M16" s="9">
        <v>5.585421898352692</v>
      </c>
      <c r="N16">
        <v>0.60320336699071253</v>
      </c>
      <c r="O16">
        <f t="shared" si="0"/>
        <v>0.10799602571985033</v>
      </c>
      <c r="P16">
        <v>8.2000000000000003E-2</v>
      </c>
      <c r="Q16">
        <v>2.0000000000000018</v>
      </c>
      <c r="R16" t="s">
        <v>323</v>
      </c>
      <c r="S16" t="s">
        <v>349</v>
      </c>
    </row>
    <row r="17" spans="1:19" x14ac:dyDescent="0.25">
      <c r="A17" s="4">
        <v>-33.737800905457</v>
      </c>
      <c r="B17" s="4">
        <v>-70.065130641923105</v>
      </c>
      <c r="C17" t="s">
        <v>369</v>
      </c>
      <c r="D17">
        <v>3300</v>
      </c>
      <c r="E17">
        <v>155</v>
      </c>
      <c r="F17" t="s">
        <v>370</v>
      </c>
      <c r="G17" t="s">
        <v>431</v>
      </c>
      <c r="H17" t="s">
        <v>11</v>
      </c>
      <c r="I17" t="s">
        <v>331</v>
      </c>
      <c r="J17" t="s">
        <v>331</v>
      </c>
      <c r="K17">
        <v>2018</v>
      </c>
      <c r="L17" t="s">
        <v>190</v>
      </c>
      <c r="M17" s="9">
        <v>4.2871550915221137</v>
      </c>
      <c r="N17">
        <v>0.291255554913326</v>
      </c>
      <c r="O17">
        <f t="shared" si="0"/>
        <v>6.7936789944755299E-2</v>
      </c>
      <c r="P17">
        <v>8.5000000000000006E-2</v>
      </c>
      <c r="Q17">
        <v>6.0000000000000053</v>
      </c>
      <c r="R17" t="s">
        <v>323</v>
      </c>
      <c r="S17" t="s">
        <v>349</v>
      </c>
    </row>
    <row r="18" spans="1:19" x14ac:dyDescent="0.25">
      <c r="A18" s="4">
        <v>-33.737800905457</v>
      </c>
      <c r="B18" s="4">
        <v>-70.065130641923105</v>
      </c>
      <c r="C18" t="s">
        <v>369</v>
      </c>
      <c r="D18">
        <v>3300</v>
      </c>
      <c r="E18">
        <v>155</v>
      </c>
      <c r="F18" t="s">
        <v>370</v>
      </c>
      <c r="G18" t="s">
        <v>431</v>
      </c>
      <c r="H18" t="s">
        <v>11</v>
      </c>
      <c r="I18" t="s">
        <v>331</v>
      </c>
      <c r="J18" t="s">
        <v>331</v>
      </c>
      <c r="K18">
        <v>2018</v>
      </c>
      <c r="L18" t="s">
        <v>191</v>
      </c>
      <c r="M18" s="9">
        <v>6.1350227013596745</v>
      </c>
      <c r="N18">
        <v>0.64476049460198914</v>
      </c>
      <c r="O18">
        <f t="shared" si="0"/>
        <v>0.10509504625942037</v>
      </c>
      <c r="Q18">
        <v>2.0000000000000018</v>
      </c>
      <c r="R18" t="s">
        <v>323</v>
      </c>
      <c r="S18" t="s">
        <v>349</v>
      </c>
    </row>
    <row r="19" spans="1:19" x14ac:dyDescent="0.25">
      <c r="A19" s="5">
        <v>-33.737800905457</v>
      </c>
      <c r="B19" s="5">
        <v>-70.065130641923105</v>
      </c>
      <c r="C19" s="2" t="s">
        <v>369</v>
      </c>
      <c r="D19" s="2">
        <v>3300</v>
      </c>
      <c r="E19" s="2">
        <v>155</v>
      </c>
      <c r="F19" s="2" t="s">
        <v>370</v>
      </c>
      <c r="G19" s="2" t="s">
        <v>431</v>
      </c>
      <c r="H19" s="2" t="s">
        <v>11</v>
      </c>
      <c r="I19" s="2" t="s">
        <v>331</v>
      </c>
      <c r="J19" s="2" t="s">
        <v>331</v>
      </c>
      <c r="K19" s="2">
        <v>2018</v>
      </c>
      <c r="L19" s="2" t="s">
        <v>192</v>
      </c>
      <c r="M19" s="10">
        <v>7.9274758606953499</v>
      </c>
      <c r="N19" s="2">
        <v>1.0248729433991579</v>
      </c>
      <c r="O19" s="2">
        <f t="shared" si="0"/>
        <v>0.12928111815269058</v>
      </c>
      <c r="P19" s="2">
        <v>7.0000000000000007E-2</v>
      </c>
      <c r="Q19" s="2">
        <v>2.0000000000000018</v>
      </c>
      <c r="R19" s="2" t="s">
        <v>323</v>
      </c>
      <c r="S19" s="2" t="s">
        <v>349</v>
      </c>
    </row>
    <row r="20" spans="1:19" x14ac:dyDescent="0.25">
      <c r="A20">
        <v>-46.516599999999997</v>
      </c>
      <c r="B20">
        <v>-73.166600000000003</v>
      </c>
      <c r="C20" t="s">
        <v>369</v>
      </c>
      <c r="D20">
        <v>250</v>
      </c>
      <c r="E20">
        <v>80</v>
      </c>
      <c r="F20" t="s">
        <v>370</v>
      </c>
      <c r="G20" t="s">
        <v>432</v>
      </c>
      <c r="H20" t="s">
        <v>11</v>
      </c>
      <c r="I20" t="s">
        <v>28</v>
      </c>
      <c r="J20" t="s">
        <v>429</v>
      </c>
      <c r="K20">
        <v>2018</v>
      </c>
      <c r="L20" t="s">
        <v>274</v>
      </c>
      <c r="M20">
        <v>15.874631907398555</v>
      </c>
      <c r="N20">
        <v>7.2198000495463068</v>
      </c>
      <c r="O20">
        <v>0.45480109974590566</v>
      </c>
      <c r="P20">
        <v>9.2999999999999999E-2</v>
      </c>
      <c r="Q20">
        <v>2.0807623748801114</v>
      </c>
      <c r="R20" t="s">
        <v>323</v>
      </c>
      <c r="S20" t="s">
        <v>349</v>
      </c>
    </row>
    <row r="21" spans="1:19" x14ac:dyDescent="0.25">
      <c r="A21">
        <v>-46.516599999999997</v>
      </c>
      <c r="B21">
        <v>-73.166600000000003</v>
      </c>
      <c r="C21" t="s">
        <v>369</v>
      </c>
      <c r="D21">
        <v>250</v>
      </c>
      <c r="E21">
        <v>80</v>
      </c>
      <c r="F21" t="s">
        <v>370</v>
      </c>
      <c r="G21" t="s">
        <v>432</v>
      </c>
      <c r="H21" t="s">
        <v>11</v>
      </c>
      <c r="I21" t="s">
        <v>28</v>
      </c>
      <c r="J21" t="s">
        <v>429</v>
      </c>
      <c r="K21">
        <v>2018</v>
      </c>
      <c r="L21" t="s">
        <v>275</v>
      </c>
      <c r="M21">
        <v>14.853273612500297</v>
      </c>
      <c r="N21">
        <v>7.1046324549472519</v>
      </c>
      <c r="O21">
        <v>0.47832098433628106</v>
      </c>
      <c r="P21">
        <v>0.107</v>
      </c>
      <c r="Q21">
        <v>3.946067354177889</v>
      </c>
      <c r="R21" t="s">
        <v>323</v>
      </c>
      <c r="S21" t="s">
        <v>349</v>
      </c>
    </row>
    <row r="22" spans="1:19" x14ac:dyDescent="0.25">
      <c r="A22">
        <v>-46.516599999999997</v>
      </c>
      <c r="B22">
        <v>-73.166600000000003</v>
      </c>
      <c r="C22" t="s">
        <v>369</v>
      </c>
      <c r="D22">
        <v>250</v>
      </c>
      <c r="E22">
        <v>80</v>
      </c>
      <c r="F22" t="s">
        <v>370</v>
      </c>
      <c r="G22" t="s">
        <v>432</v>
      </c>
      <c r="H22" t="s">
        <v>11</v>
      </c>
      <c r="I22" t="s">
        <v>28</v>
      </c>
      <c r="J22" t="s">
        <v>430</v>
      </c>
      <c r="K22">
        <v>2019</v>
      </c>
      <c r="L22" t="s">
        <v>276</v>
      </c>
      <c r="M22">
        <v>14.020667040471201</v>
      </c>
      <c r="N22">
        <v>2.8130523834155721</v>
      </c>
      <c r="O22">
        <f t="shared" si="0"/>
        <v>0.20063613059889282</v>
      </c>
      <c r="P22">
        <v>8.5999999999999993E-2</v>
      </c>
      <c r="Q22">
        <v>3.2011381824649949</v>
      </c>
      <c r="R22" t="s">
        <v>323</v>
      </c>
      <c r="S22" t="s">
        <v>349</v>
      </c>
    </row>
    <row r="23" spans="1:19" x14ac:dyDescent="0.25">
      <c r="A23">
        <v>-46.516599999999997</v>
      </c>
      <c r="B23">
        <v>-73.166600000000003</v>
      </c>
      <c r="C23" t="s">
        <v>369</v>
      </c>
      <c r="D23">
        <v>250</v>
      </c>
      <c r="E23">
        <v>80</v>
      </c>
      <c r="F23" t="s">
        <v>370</v>
      </c>
      <c r="G23" t="s">
        <v>432</v>
      </c>
      <c r="H23" t="s">
        <v>11</v>
      </c>
      <c r="I23" t="s">
        <v>28</v>
      </c>
      <c r="J23" t="s">
        <v>430</v>
      </c>
      <c r="K23">
        <v>2019</v>
      </c>
      <c r="L23" t="s">
        <v>277</v>
      </c>
      <c r="M23">
        <v>6.1724428229395256</v>
      </c>
      <c r="N23">
        <v>0.86583478842700445</v>
      </c>
      <c r="O23">
        <f t="shared" si="0"/>
        <v>0.14027425012495534</v>
      </c>
      <c r="P23">
        <v>8.5000000000000006E-2</v>
      </c>
      <c r="Q23">
        <v>1.7241379310344074</v>
      </c>
      <c r="R23" t="s">
        <v>323</v>
      </c>
      <c r="S23" t="s">
        <v>349</v>
      </c>
    </row>
    <row r="24" spans="1:19" x14ac:dyDescent="0.25">
      <c r="A24">
        <v>-46.516599999999997</v>
      </c>
      <c r="B24">
        <v>-73.166600000000003</v>
      </c>
      <c r="C24" t="s">
        <v>369</v>
      </c>
      <c r="D24">
        <v>250</v>
      </c>
      <c r="E24">
        <v>80</v>
      </c>
      <c r="F24" t="s">
        <v>370</v>
      </c>
      <c r="G24" t="s">
        <v>432</v>
      </c>
      <c r="H24" t="s">
        <v>11</v>
      </c>
      <c r="I24" t="s">
        <v>28</v>
      </c>
      <c r="J24" t="s">
        <v>430</v>
      </c>
      <c r="K24">
        <v>2019</v>
      </c>
      <c r="L24" t="s">
        <v>278</v>
      </c>
      <c r="M24">
        <v>4.4517105134471553</v>
      </c>
      <c r="N24">
        <v>0.46330685982433584</v>
      </c>
      <c r="O24">
        <f t="shared" si="0"/>
        <v>0.10407389663475151</v>
      </c>
      <c r="P24">
        <v>8.5999999999999993E-2</v>
      </c>
      <c r="Q24">
        <v>1.4722536806339905</v>
      </c>
      <c r="R24" t="s">
        <v>323</v>
      </c>
      <c r="S24" t="s">
        <v>349</v>
      </c>
    </row>
    <row r="25" spans="1:19" x14ac:dyDescent="0.25">
      <c r="A25">
        <v>-46.516599999999997</v>
      </c>
      <c r="B25">
        <v>-73.166600000000003</v>
      </c>
      <c r="C25" t="s">
        <v>369</v>
      </c>
      <c r="D25">
        <v>250</v>
      </c>
      <c r="E25">
        <v>80</v>
      </c>
      <c r="F25" t="s">
        <v>370</v>
      </c>
      <c r="G25" t="s">
        <v>432</v>
      </c>
      <c r="H25" t="s">
        <v>11</v>
      </c>
      <c r="I25" t="s">
        <v>28</v>
      </c>
      <c r="J25" t="s">
        <v>429</v>
      </c>
      <c r="K25">
        <v>2018</v>
      </c>
      <c r="L25" t="s">
        <v>279</v>
      </c>
      <c r="M25">
        <v>4.9826803227805012</v>
      </c>
      <c r="N25">
        <v>2.0803781531251886</v>
      </c>
      <c r="O25">
        <v>0.41752189953142899</v>
      </c>
      <c r="P25">
        <v>9.6000000000000002E-2</v>
      </c>
      <c r="Q25">
        <v>2.2525742914462223</v>
      </c>
      <c r="R25" t="s">
        <v>323</v>
      </c>
      <c r="S25" t="s">
        <v>349</v>
      </c>
    </row>
    <row r="26" spans="1:19" x14ac:dyDescent="0.25">
      <c r="A26">
        <v>-46.516599999999997</v>
      </c>
      <c r="B26">
        <v>-73.166600000000003</v>
      </c>
      <c r="C26" t="s">
        <v>369</v>
      </c>
      <c r="D26">
        <v>250</v>
      </c>
      <c r="E26">
        <v>80</v>
      </c>
      <c r="F26" t="s">
        <v>370</v>
      </c>
      <c r="G26" t="s">
        <v>432</v>
      </c>
      <c r="H26" t="s">
        <v>11</v>
      </c>
      <c r="I26" t="s">
        <v>28</v>
      </c>
      <c r="J26" t="s">
        <v>430</v>
      </c>
      <c r="K26">
        <v>2019</v>
      </c>
      <c r="L26" t="s">
        <v>280</v>
      </c>
      <c r="M26">
        <v>5.3317536771870939</v>
      </c>
      <c r="N26">
        <v>0.89423366904828128</v>
      </c>
      <c r="O26">
        <f t="shared" si="0"/>
        <v>0.16771848873559697</v>
      </c>
      <c r="P26">
        <v>7.8E-2</v>
      </c>
      <c r="Q26">
        <v>2.6631365830866294</v>
      </c>
      <c r="R26" t="s">
        <v>323</v>
      </c>
      <c r="S26" t="s">
        <v>349</v>
      </c>
    </row>
    <row r="27" spans="1:19" x14ac:dyDescent="0.25">
      <c r="A27">
        <v>-46.516599999999997</v>
      </c>
      <c r="B27">
        <v>-73.166600000000003</v>
      </c>
      <c r="C27" t="s">
        <v>369</v>
      </c>
      <c r="D27">
        <v>250</v>
      </c>
      <c r="E27">
        <v>80</v>
      </c>
      <c r="F27" t="s">
        <v>370</v>
      </c>
      <c r="G27" t="s">
        <v>432</v>
      </c>
      <c r="H27" t="s">
        <v>11</v>
      </c>
      <c r="I27" t="s">
        <v>28</v>
      </c>
      <c r="J27" t="s">
        <v>429</v>
      </c>
      <c r="K27">
        <v>2018</v>
      </c>
      <c r="L27" t="s">
        <v>281</v>
      </c>
      <c r="M27">
        <v>5.0889686509875336</v>
      </c>
      <c r="N27">
        <v>2.2434936845489393</v>
      </c>
      <c r="O27">
        <f t="shared" si="0"/>
        <v>0.44085429453639507</v>
      </c>
      <c r="P27">
        <v>9.9699999999999997E-2</v>
      </c>
      <c r="Q27">
        <v>1.4705882352941189</v>
      </c>
      <c r="R27" t="s">
        <v>323</v>
      </c>
      <c r="S27" t="s">
        <v>349</v>
      </c>
    </row>
    <row r="28" spans="1:19" x14ac:dyDescent="0.25">
      <c r="A28">
        <v>-46.516599999999997</v>
      </c>
      <c r="B28">
        <v>-73.166600000000003</v>
      </c>
      <c r="C28" t="s">
        <v>369</v>
      </c>
      <c r="D28">
        <v>250</v>
      </c>
      <c r="E28">
        <v>80</v>
      </c>
      <c r="F28" t="s">
        <v>370</v>
      </c>
      <c r="G28" t="s">
        <v>432</v>
      </c>
      <c r="H28" t="s">
        <v>11</v>
      </c>
      <c r="I28" t="s">
        <v>28</v>
      </c>
      <c r="J28" t="s">
        <v>430</v>
      </c>
      <c r="K28">
        <v>2019</v>
      </c>
      <c r="L28" t="s">
        <v>282</v>
      </c>
      <c r="M28">
        <v>2.4548397724671709</v>
      </c>
      <c r="N28">
        <v>0.2514652180893005</v>
      </c>
      <c r="O28">
        <f t="shared" si="0"/>
        <v>0.1024365096694568</v>
      </c>
      <c r="P28">
        <v>0.09</v>
      </c>
      <c r="Q28">
        <v>1.7348203221808391</v>
      </c>
      <c r="R28" t="s">
        <v>323</v>
      </c>
      <c r="S28" t="s">
        <v>349</v>
      </c>
    </row>
    <row r="29" spans="1:19" x14ac:dyDescent="0.25">
      <c r="A29">
        <v>-46.516599999999997</v>
      </c>
      <c r="B29">
        <v>-73.166600000000003</v>
      </c>
      <c r="C29" t="s">
        <v>369</v>
      </c>
      <c r="D29">
        <v>250</v>
      </c>
      <c r="E29">
        <v>80</v>
      </c>
      <c r="F29" t="s">
        <v>370</v>
      </c>
      <c r="G29" t="s">
        <v>432</v>
      </c>
      <c r="H29" t="s">
        <v>11</v>
      </c>
      <c r="I29" t="s">
        <v>28</v>
      </c>
      <c r="J29" t="s">
        <v>429</v>
      </c>
      <c r="K29">
        <v>2018</v>
      </c>
      <c r="L29" t="s">
        <v>283</v>
      </c>
      <c r="M29">
        <v>3.5566769205709816</v>
      </c>
      <c r="N29">
        <v>1.3788734589458156</v>
      </c>
      <c r="O29">
        <v>0.3876858904363048</v>
      </c>
      <c r="P29">
        <v>9.8500000000000004E-2</v>
      </c>
      <c r="Q29">
        <v>2.0000000000000018</v>
      </c>
      <c r="R29" t="s">
        <v>323</v>
      </c>
      <c r="S29" t="s">
        <v>349</v>
      </c>
    </row>
    <row r="30" spans="1:19" x14ac:dyDescent="0.25">
      <c r="A30">
        <v>-46.516599999999997</v>
      </c>
      <c r="B30">
        <v>-73.166600000000003</v>
      </c>
      <c r="C30" t="s">
        <v>369</v>
      </c>
      <c r="D30">
        <v>250</v>
      </c>
      <c r="E30">
        <v>80</v>
      </c>
      <c r="F30" t="s">
        <v>370</v>
      </c>
      <c r="G30" t="s">
        <v>432</v>
      </c>
      <c r="H30" t="s">
        <v>11</v>
      </c>
      <c r="I30" t="s">
        <v>28</v>
      </c>
      <c r="J30" t="s">
        <v>430</v>
      </c>
      <c r="K30">
        <v>2019</v>
      </c>
      <c r="L30" t="s">
        <v>284</v>
      </c>
      <c r="M30">
        <v>1.3792731156168596</v>
      </c>
      <c r="N30">
        <v>0.2438938441027059</v>
      </c>
      <c r="O30">
        <f t="shared" si="0"/>
        <v>0.17682780976531104</v>
      </c>
      <c r="P30">
        <v>0.1</v>
      </c>
      <c r="Q30">
        <v>2.634467618002565</v>
      </c>
      <c r="R30" t="s">
        <v>323</v>
      </c>
      <c r="S30" t="s">
        <v>349</v>
      </c>
    </row>
    <row r="31" spans="1:19" x14ac:dyDescent="0.25">
      <c r="A31">
        <v>-46.516599999999997</v>
      </c>
      <c r="B31">
        <v>-73.166600000000003</v>
      </c>
      <c r="C31" t="s">
        <v>369</v>
      </c>
      <c r="D31">
        <v>250</v>
      </c>
      <c r="E31">
        <v>80</v>
      </c>
      <c r="F31" t="s">
        <v>370</v>
      </c>
      <c r="G31" t="s">
        <v>432</v>
      </c>
      <c r="H31" t="s">
        <v>11</v>
      </c>
      <c r="I31" t="s">
        <v>28</v>
      </c>
      <c r="J31" t="s">
        <v>430</v>
      </c>
      <c r="K31">
        <v>2019</v>
      </c>
      <c r="L31" t="s">
        <v>285</v>
      </c>
      <c r="M31">
        <v>2.4102681644000841</v>
      </c>
      <c r="N31">
        <v>0.33464190143101313</v>
      </c>
      <c r="O31">
        <f t="shared" si="0"/>
        <v>0.13884011180735381</v>
      </c>
      <c r="P31">
        <v>9.1999999999999998E-2</v>
      </c>
      <c r="Q31">
        <v>1.846722068328674</v>
      </c>
      <c r="R31" t="s">
        <v>323</v>
      </c>
      <c r="S31" t="s">
        <v>349</v>
      </c>
    </row>
    <row r="32" spans="1:19" x14ac:dyDescent="0.25">
      <c r="A32">
        <v>-46.516599999999997</v>
      </c>
      <c r="B32">
        <v>-73.166600000000003</v>
      </c>
      <c r="C32" t="s">
        <v>369</v>
      </c>
      <c r="D32">
        <v>250</v>
      </c>
      <c r="E32">
        <v>80</v>
      </c>
      <c r="F32" t="s">
        <v>370</v>
      </c>
      <c r="G32" t="s">
        <v>432</v>
      </c>
      <c r="H32" t="s">
        <v>11</v>
      </c>
      <c r="I32" t="s">
        <v>28</v>
      </c>
      <c r="J32" t="s">
        <v>429</v>
      </c>
      <c r="K32">
        <v>2018</v>
      </c>
      <c r="L32" t="s">
        <v>286</v>
      </c>
      <c r="M32">
        <v>4.3667817917816008</v>
      </c>
      <c r="N32">
        <v>1.5681915830222881</v>
      </c>
      <c r="O32">
        <f t="shared" si="0"/>
        <v>0.35911837545298608</v>
      </c>
      <c r="P32">
        <v>9.98E-2</v>
      </c>
      <c r="Q32">
        <v>0</v>
      </c>
      <c r="R32" t="s">
        <v>323</v>
      </c>
      <c r="S32" t="s">
        <v>349</v>
      </c>
    </row>
    <row r="33" spans="1:19" x14ac:dyDescent="0.25">
      <c r="A33">
        <v>-46.516599999999997</v>
      </c>
      <c r="B33">
        <v>-73.166600000000003</v>
      </c>
      <c r="C33" t="s">
        <v>369</v>
      </c>
      <c r="D33">
        <v>250</v>
      </c>
      <c r="E33">
        <v>80</v>
      </c>
      <c r="F33" t="s">
        <v>370</v>
      </c>
      <c r="G33" t="s">
        <v>432</v>
      </c>
      <c r="H33" t="s">
        <v>11</v>
      </c>
      <c r="I33" t="s">
        <v>28</v>
      </c>
      <c r="J33" t="s">
        <v>430</v>
      </c>
      <c r="K33">
        <v>2019</v>
      </c>
      <c r="L33" t="s">
        <v>287</v>
      </c>
      <c r="M33">
        <v>2.2074361955938149</v>
      </c>
      <c r="N33">
        <v>0.34328478419771291</v>
      </c>
      <c r="O33">
        <f t="shared" si="0"/>
        <v>0.15551289087445946</v>
      </c>
      <c r="P33">
        <v>9.5600000000000004E-2</v>
      </c>
      <c r="Q33">
        <v>2.0387359836897105</v>
      </c>
      <c r="R33" t="s">
        <v>323</v>
      </c>
      <c r="S33" t="s">
        <v>349</v>
      </c>
    </row>
    <row r="34" spans="1:19" x14ac:dyDescent="0.25">
      <c r="A34">
        <v>-46.516599999999997</v>
      </c>
      <c r="B34">
        <v>-73.166600000000003</v>
      </c>
      <c r="C34" t="s">
        <v>369</v>
      </c>
      <c r="D34">
        <v>250</v>
      </c>
      <c r="E34">
        <v>80</v>
      </c>
      <c r="F34" t="s">
        <v>370</v>
      </c>
      <c r="G34" t="s">
        <v>432</v>
      </c>
      <c r="H34" t="s">
        <v>11</v>
      </c>
      <c r="I34" t="s">
        <v>28</v>
      </c>
      <c r="J34" t="s">
        <v>429</v>
      </c>
      <c r="K34">
        <v>2018</v>
      </c>
      <c r="L34" t="s">
        <v>288</v>
      </c>
      <c r="M34">
        <v>9.4607751929753796</v>
      </c>
      <c r="N34">
        <v>2.8222886009388688</v>
      </c>
      <c r="O34">
        <v>0.29831473038640816</v>
      </c>
      <c r="P34">
        <v>9.6000000000000002E-2</v>
      </c>
      <c r="Q34">
        <v>2.4533523956157097</v>
      </c>
      <c r="R34" t="s">
        <v>323</v>
      </c>
      <c r="S34" t="s">
        <v>349</v>
      </c>
    </row>
    <row r="35" spans="1:19" x14ac:dyDescent="0.25">
      <c r="A35">
        <v>-46.516599999999997</v>
      </c>
      <c r="B35">
        <v>-73.166600000000003</v>
      </c>
      <c r="C35" t="s">
        <v>369</v>
      </c>
      <c r="D35">
        <v>250</v>
      </c>
      <c r="E35">
        <v>80</v>
      </c>
      <c r="F35" t="s">
        <v>370</v>
      </c>
      <c r="G35" t="s">
        <v>432</v>
      </c>
      <c r="H35" t="s">
        <v>11</v>
      </c>
      <c r="I35" t="s">
        <v>28</v>
      </c>
      <c r="J35" t="s">
        <v>430</v>
      </c>
      <c r="K35">
        <v>2019</v>
      </c>
      <c r="L35" t="s">
        <v>295</v>
      </c>
      <c r="M35">
        <v>3.0710609446337083</v>
      </c>
      <c r="N35">
        <v>0.37096105681678393</v>
      </c>
      <c r="O35">
        <f t="shared" si="0"/>
        <v>0.12079247644531171</v>
      </c>
      <c r="P35">
        <v>9.1999999999999998E-2</v>
      </c>
      <c r="Q35">
        <v>1.7942583732058128</v>
      </c>
      <c r="R35" t="s">
        <v>323</v>
      </c>
      <c r="S35" t="s">
        <v>349</v>
      </c>
    </row>
    <row r="36" spans="1:19" x14ac:dyDescent="0.25">
      <c r="A36">
        <v>-46.516599999999997</v>
      </c>
      <c r="B36">
        <v>-73.166600000000003</v>
      </c>
      <c r="C36" t="s">
        <v>369</v>
      </c>
      <c r="D36">
        <v>250</v>
      </c>
      <c r="E36">
        <v>80</v>
      </c>
      <c r="F36" t="s">
        <v>370</v>
      </c>
      <c r="G36" t="s">
        <v>432</v>
      </c>
      <c r="H36" t="s">
        <v>11</v>
      </c>
      <c r="I36" t="s">
        <v>28</v>
      </c>
      <c r="J36" t="s">
        <v>429</v>
      </c>
      <c r="K36">
        <v>2018</v>
      </c>
      <c r="L36" t="s">
        <v>289</v>
      </c>
      <c r="M36">
        <v>5.553705401709168</v>
      </c>
      <c r="N36">
        <v>1.5494119933806287</v>
      </c>
      <c r="O36">
        <f t="shared" si="0"/>
        <v>0.27898706922837374</v>
      </c>
      <c r="P36">
        <v>8.2199999999999995E-2</v>
      </c>
      <c r="Q36">
        <v>0</v>
      </c>
      <c r="R36" t="s">
        <v>323</v>
      </c>
      <c r="S36" t="s">
        <v>349</v>
      </c>
    </row>
    <row r="37" spans="1:19" x14ac:dyDescent="0.25">
      <c r="A37">
        <v>-46.516599999999997</v>
      </c>
      <c r="B37">
        <v>-73.166600000000003</v>
      </c>
      <c r="C37" t="s">
        <v>369</v>
      </c>
      <c r="D37">
        <v>250</v>
      </c>
      <c r="E37">
        <v>80</v>
      </c>
      <c r="F37" t="s">
        <v>370</v>
      </c>
      <c r="G37" t="s">
        <v>432</v>
      </c>
      <c r="H37" t="s">
        <v>11</v>
      </c>
      <c r="I37" t="s">
        <v>28</v>
      </c>
      <c r="J37" t="s">
        <v>429</v>
      </c>
      <c r="K37">
        <v>2018</v>
      </c>
      <c r="L37" t="s">
        <v>290</v>
      </c>
      <c r="M37">
        <v>4.1409254955519756</v>
      </c>
      <c r="N37">
        <v>0.89113940076587683</v>
      </c>
      <c r="O37">
        <f t="shared" si="0"/>
        <v>0.21520295444173165</v>
      </c>
      <c r="P37">
        <v>9.74E-2</v>
      </c>
      <c r="Q37">
        <v>0</v>
      </c>
      <c r="R37" t="s">
        <v>323</v>
      </c>
      <c r="S37" t="s">
        <v>349</v>
      </c>
    </row>
    <row r="38" spans="1:19" x14ac:dyDescent="0.25">
      <c r="A38">
        <v>-46.516599999999997</v>
      </c>
      <c r="B38">
        <v>-73.166600000000003</v>
      </c>
      <c r="C38" t="s">
        <v>369</v>
      </c>
      <c r="D38">
        <v>250</v>
      </c>
      <c r="E38">
        <v>80</v>
      </c>
      <c r="F38" t="s">
        <v>370</v>
      </c>
      <c r="G38" t="s">
        <v>432</v>
      </c>
      <c r="H38" t="s">
        <v>11</v>
      </c>
      <c r="I38" t="s">
        <v>28</v>
      </c>
      <c r="J38" t="s">
        <v>430</v>
      </c>
      <c r="K38">
        <v>2019</v>
      </c>
      <c r="L38" t="s">
        <v>291</v>
      </c>
      <c r="M38">
        <v>12.088643249585946</v>
      </c>
      <c r="N38">
        <v>2.0080308154122197</v>
      </c>
      <c r="O38">
        <f t="shared" si="0"/>
        <v>0.16610886548256751</v>
      </c>
      <c r="P38">
        <v>7.2999999999999995E-2</v>
      </c>
      <c r="Q38">
        <v>2.043269230768737</v>
      </c>
      <c r="R38" t="s">
        <v>323</v>
      </c>
      <c r="S38" t="s">
        <v>349</v>
      </c>
    </row>
    <row r="39" spans="1:19" x14ac:dyDescent="0.25">
      <c r="A39">
        <v>-46.516599999999997</v>
      </c>
      <c r="B39">
        <v>-73.166600000000003</v>
      </c>
      <c r="C39" t="s">
        <v>369</v>
      </c>
      <c r="D39">
        <v>250</v>
      </c>
      <c r="E39">
        <v>80</v>
      </c>
      <c r="F39" t="s">
        <v>370</v>
      </c>
      <c r="G39" t="s">
        <v>432</v>
      </c>
      <c r="H39" t="s">
        <v>11</v>
      </c>
      <c r="I39" t="s">
        <v>28</v>
      </c>
      <c r="J39" t="s">
        <v>429</v>
      </c>
      <c r="K39">
        <v>2018</v>
      </c>
      <c r="L39" t="s">
        <v>292</v>
      </c>
      <c r="M39">
        <v>3.7518163998520193</v>
      </c>
      <c r="N39">
        <v>0.74703987441780606</v>
      </c>
      <c r="O39">
        <f t="shared" si="0"/>
        <v>0.19911418758318533</v>
      </c>
      <c r="P39">
        <v>8.48E-2</v>
      </c>
      <c r="Q39">
        <v>0</v>
      </c>
      <c r="R39" t="s">
        <v>323</v>
      </c>
      <c r="S39" t="s">
        <v>349</v>
      </c>
    </row>
    <row r="40" spans="1:19" x14ac:dyDescent="0.25">
      <c r="A40">
        <v>-46.516599999999997</v>
      </c>
      <c r="B40">
        <v>-73.166600000000003</v>
      </c>
      <c r="C40" t="s">
        <v>369</v>
      </c>
      <c r="D40">
        <v>250</v>
      </c>
      <c r="E40">
        <v>80</v>
      </c>
      <c r="F40" t="s">
        <v>370</v>
      </c>
      <c r="G40" t="s">
        <v>432</v>
      </c>
      <c r="H40" t="s">
        <v>11</v>
      </c>
      <c r="I40" t="s">
        <v>28</v>
      </c>
      <c r="J40" t="s">
        <v>430</v>
      </c>
      <c r="K40">
        <v>2019</v>
      </c>
      <c r="L40" t="s">
        <v>293</v>
      </c>
      <c r="M40">
        <v>15.839235208111571</v>
      </c>
      <c r="N40">
        <v>2.9963548748135791</v>
      </c>
      <c r="O40">
        <f t="shared" si="0"/>
        <v>0.18917295156265432</v>
      </c>
      <c r="P40">
        <v>8.4400000000000003E-2</v>
      </c>
      <c r="Q40">
        <v>2.4973985431842727</v>
      </c>
      <c r="R40" t="s">
        <v>323</v>
      </c>
      <c r="S40" t="s">
        <v>349</v>
      </c>
    </row>
    <row r="41" spans="1:19" x14ac:dyDescent="0.25">
      <c r="A41" s="2">
        <v>-46.516599999999997</v>
      </c>
      <c r="B41" s="2">
        <v>-73.166600000000003</v>
      </c>
      <c r="C41" s="2" t="s">
        <v>369</v>
      </c>
      <c r="D41" s="2">
        <v>250</v>
      </c>
      <c r="E41" s="2">
        <v>80</v>
      </c>
      <c r="F41" s="2" t="s">
        <v>370</v>
      </c>
      <c r="G41" s="2" t="s">
        <v>432</v>
      </c>
      <c r="H41" s="2" t="s">
        <v>11</v>
      </c>
      <c r="I41" s="2" t="s">
        <v>28</v>
      </c>
      <c r="J41" s="2" t="s">
        <v>430</v>
      </c>
      <c r="K41" s="2">
        <v>2019</v>
      </c>
      <c r="L41" s="2" t="s">
        <v>294</v>
      </c>
      <c r="M41" s="2">
        <v>9.5745568232752483</v>
      </c>
      <c r="N41" s="2">
        <v>5.6489377108831214</v>
      </c>
      <c r="O41" s="2">
        <f t="shared" si="0"/>
        <v>0.58999469272048688</v>
      </c>
      <c r="P41" s="2">
        <v>0.122</v>
      </c>
      <c r="Q41" s="2">
        <v>2.9739776951669636</v>
      </c>
      <c r="R41" s="2" t="s">
        <v>323</v>
      </c>
      <c r="S41" s="2" t="s">
        <v>349</v>
      </c>
    </row>
    <row r="42" spans="1:19" x14ac:dyDescent="0.25">
      <c r="A42" s="4">
        <v>-51.2166</v>
      </c>
      <c r="B42" s="4">
        <v>-73.283299999999997</v>
      </c>
      <c r="C42" t="s">
        <v>369</v>
      </c>
      <c r="D42">
        <v>700</v>
      </c>
      <c r="E42">
        <v>115</v>
      </c>
      <c r="F42" t="s">
        <v>370</v>
      </c>
      <c r="G42" t="s">
        <v>432</v>
      </c>
      <c r="H42" t="s">
        <v>11</v>
      </c>
      <c r="I42" t="s">
        <v>30</v>
      </c>
      <c r="J42" t="s">
        <v>30</v>
      </c>
      <c r="K42">
        <v>1999</v>
      </c>
      <c r="L42" t="s">
        <v>206</v>
      </c>
      <c r="M42" s="9">
        <v>0.63399048525542434</v>
      </c>
      <c r="N42">
        <v>5.2006838204696364E-2</v>
      </c>
      <c r="O42">
        <f t="shared" si="0"/>
        <v>8.2030944334667205E-2</v>
      </c>
      <c r="P42">
        <v>6.9000000000000006E-2</v>
      </c>
      <c r="Q42">
        <v>1.4285714285713982</v>
      </c>
      <c r="R42" t="s">
        <v>323</v>
      </c>
      <c r="S42" t="s">
        <v>349</v>
      </c>
    </row>
    <row r="43" spans="1:19" x14ac:dyDescent="0.25">
      <c r="A43" s="4">
        <v>-51.2166</v>
      </c>
      <c r="B43" s="4">
        <v>-73.283299999999997</v>
      </c>
      <c r="C43" t="s">
        <v>369</v>
      </c>
      <c r="D43">
        <v>700</v>
      </c>
      <c r="E43">
        <v>115</v>
      </c>
      <c r="F43" t="s">
        <v>370</v>
      </c>
      <c r="G43" t="s">
        <v>432</v>
      </c>
      <c r="H43" t="s">
        <v>11</v>
      </c>
      <c r="I43" t="s">
        <v>30</v>
      </c>
      <c r="J43" t="s">
        <v>30</v>
      </c>
      <c r="K43">
        <v>1999</v>
      </c>
      <c r="L43" t="s">
        <v>207</v>
      </c>
      <c r="M43" s="9">
        <v>0.30791609065091413</v>
      </c>
      <c r="P43">
        <v>6.3E-2</v>
      </c>
      <c r="Q43">
        <v>0</v>
      </c>
      <c r="R43" t="s">
        <v>323</v>
      </c>
      <c r="S43" t="s">
        <v>349</v>
      </c>
    </row>
    <row r="44" spans="1:19" x14ac:dyDescent="0.25">
      <c r="A44" s="4">
        <v>-51.2166</v>
      </c>
      <c r="B44" s="4">
        <v>-73.283299999999997</v>
      </c>
      <c r="C44" t="s">
        <v>369</v>
      </c>
      <c r="D44">
        <v>700</v>
      </c>
      <c r="E44">
        <v>115</v>
      </c>
      <c r="F44" t="s">
        <v>370</v>
      </c>
      <c r="G44" t="s">
        <v>432</v>
      </c>
      <c r="H44" t="s">
        <v>11</v>
      </c>
      <c r="I44" t="s">
        <v>30</v>
      </c>
      <c r="J44" t="s">
        <v>30</v>
      </c>
      <c r="K44">
        <v>1999</v>
      </c>
      <c r="L44" t="s">
        <v>208</v>
      </c>
      <c r="M44" s="9"/>
      <c r="P44">
        <v>0.108</v>
      </c>
      <c r="Q44">
        <v>2.8169014084508945</v>
      </c>
      <c r="R44" t="s">
        <v>323</v>
      </c>
      <c r="S44" t="s">
        <v>349</v>
      </c>
    </row>
    <row r="45" spans="1:19" x14ac:dyDescent="0.25">
      <c r="A45" s="5">
        <v>-51.2166</v>
      </c>
      <c r="B45" s="5">
        <v>-73.283299999999997</v>
      </c>
      <c r="C45" s="2" t="s">
        <v>369</v>
      </c>
      <c r="D45" s="2">
        <v>700</v>
      </c>
      <c r="E45" s="2">
        <v>115</v>
      </c>
      <c r="F45" s="2" t="s">
        <v>370</v>
      </c>
      <c r="G45" s="2" t="s">
        <v>432</v>
      </c>
      <c r="H45" s="2" t="s">
        <v>11</v>
      </c>
      <c r="I45" s="2" t="s">
        <v>30</v>
      </c>
      <c r="J45" s="2" t="s">
        <v>30</v>
      </c>
      <c r="K45" s="2">
        <v>1999</v>
      </c>
      <c r="L45" s="2" t="s">
        <v>209</v>
      </c>
      <c r="M45" s="10">
        <v>0.11342232059368622</v>
      </c>
      <c r="N45" s="2">
        <v>1.0524301447123772E-2</v>
      </c>
      <c r="O45" s="2">
        <f>N45/M45</f>
        <v>9.2788627423918343E-2</v>
      </c>
      <c r="P45" s="2">
        <v>0.124</v>
      </c>
      <c r="Q45" s="2">
        <v>0</v>
      </c>
      <c r="R45" s="2" t="s">
        <v>323</v>
      </c>
      <c r="S45" s="2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384</v>
      </c>
    </row>
    <row r="2" spans="1:1" x14ac:dyDescent="0.25">
      <c r="A2" t="s">
        <v>411</v>
      </c>
    </row>
    <row r="3" spans="1:1" x14ac:dyDescent="0.25">
      <c r="A3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412</v>
      </c>
    </row>
    <row r="2" spans="1:1" x14ac:dyDescent="0.25">
      <c r="A2" t="s">
        <v>413</v>
      </c>
    </row>
    <row r="3" spans="1:1" x14ac:dyDescent="0.25">
      <c r="A3" t="s">
        <v>414</v>
      </c>
    </row>
    <row r="4" spans="1:1" x14ac:dyDescent="0.25">
      <c r="A4" t="s">
        <v>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023D87385664AA20BC4BBF904A4BB" ma:contentTypeVersion="14" ma:contentTypeDescription="Create a new document." ma:contentTypeScope="" ma:versionID="657aea79c544c3d74aa4935e6d8af567">
  <xsd:schema xmlns:xsd="http://www.w3.org/2001/XMLSchema" xmlns:xs="http://www.w3.org/2001/XMLSchema" xmlns:p="http://schemas.microsoft.com/office/2006/metadata/properties" xmlns:ns3="96c0d22a-ba1c-4949-b0d0-533542d9e126" xmlns:ns4="1510055c-ea87-46aa-a581-e1415ce7b912" targetNamespace="http://schemas.microsoft.com/office/2006/metadata/properties" ma:root="true" ma:fieldsID="4c8fa63c55c1be9041afa81970718635" ns3:_="" ns4:_="">
    <xsd:import namespace="96c0d22a-ba1c-4949-b0d0-533542d9e126"/>
    <xsd:import namespace="1510055c-ea87-46aa-a581-e1415ce7b9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0d22a-ba1c-4949-b0d0-533542d9e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0055c-ea87-46aa-a581-e1415ce7b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F50D8E-BC92-4082-B4D5-0B11826F30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E537EA-071B-40DC-9E26-637A64384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0d22a-ba1c-4949-b0d0-533542d9e126"/>
    <ds:schemaRef ds:uri="1510055c-ea87-46aa-a581-e1415ce7b9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79BF0D-26CB-4D4B-8686-D71432AE52A4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  <ds:schemaRef ds:uri="1510055c-ea87-46aa-a581-e1415ce7b912"/>
    <ds:schemaRef ds:uri="96c0d22a-ba1c-4949-b0d0-533542d9e126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Edited</vt:lpstr>
      <vt:lpstr>SA</vt:lpstr>
      <vt:lpstr>Legends</vt:lpstr>
      <vt:lpstr>Pytania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Beard</dc:creator>
  <cp:lastModifiedBy>jakub buda</cp:lastModifiedBy>
  <cp:lastPrinted>2023-03-22T14:28:37Z</cp:lastPrinted>
  <dcterms:created xsi:type="dcterms:W3CDTF">2023-02-16T10:31:12Z</dcterms:created>
  <dcterms:modified xsi:type="dcterms:W3CDTF">2024-06-28T09:36:09Z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0x010100C22023D87385664AA20BC4BBF904A4BB</vt:lpwstr>
  </property>
</Properties>
</file>