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kebillings/Dev/workspaces/edu/graph-research/data/"/>
    </mc:Choice>
  </mc:AlternateContent>
  <bookViews>
    <workbookView xWindow="0" yWindow="460" windowWidth="28800" windowHeight="16640" tabRatio="500"/>
  </bookViews>
  <sheets>
    <sheet name="does_follow_rules_optimization_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I15" i="1"/>
  <c r="I13" i="1"/>
  <c r="I12" i="1"/>
  <c r="G2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<sst xmlns="http://schemas.openxmlformats.org/spreadsheetml/2006/main" count="19" uniqueCount="12">
  <si>
    <t>Network Size</t>
  </si>
  <si>
    <t>Optimized Time to Complete (s)</t>
  </si>
  <si>
    <t>Normal Time to Complete (s)</t>
  </si>
  <si>
    <t>Tree Depth</t>
  </si>
  <si>
    <t>System</t>
  </si>
  <si>
    <t>MacBook Pro i7 OSX Sierra</t>
  </si>
  <si>
    <t>Tree Width</t>
  </si>
  <si>
    <t>Performance Ratio</t>
  </si>
  <si>
    <t>Avg. Performance Ratio</t>
  </si>
  <si>
    <t>Avg. Performance Ratio for Large Networks</t>
  </si>
  <si>
    <t>Avg Performance Improvement</t>
  </si>
  <si>
    <t>Avg Performance Improvement for Large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</si>
</sst>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&quot; nodes&quot;"/>
    <numFmt numFmtId="171" formatCode="#,##0.000000&quot; seconds&quot;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6" fontId="0" fillId="0" borderId="0" xfId="0" applyNumberFormat="1"/>
    <xf numFmtId="171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Size</a:t>
            </a:r>
            <a:r>
              <a:rPr lang="en-US" baseline="0"/>
              <a:t> vs Algorithm Completion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does_follow_rules_optimization_!$E$1</c:f>
              <c:strCache>
                <c:ptCount val="1"/>
                <c:pt idx="0">
                  <c:v>Normal Time to Complete (s)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does_follow_rules_optimization_!$C$2:$C$9</c:f>
              <c:numCache>
                <c:formatCode>0" nodes"</c:formatCode>
                <c:ptCount val="8"/>
                <c:pt idx="0">
                  <c:v>9841.0</c:v>
                </c:pt>
                <c:pt idx="1">
                  <c:v>3280.0</c:v>
                </c:pt>
                <c:pt idx="2">
                  <c:v>1093.0</c:v>
                </c:pt>
                <c:pt idx="3">
                  <c:v>364.0</c:v>
                </c:pt>
                <c:pt idx="4">
                  <c:v>121.0</c:v>
                </c:pt>
                <c:pt idx="5">
                  <c:v>40.0</c:v>
                </c:pt>
                <c:pt idx="6">
                  <c:v>13.0</c:v>
                </c:pt>
                <c:pt idx="7">
                  <c:v>5.0</c:v>
                </c:pt>
              </c:numCache>
            </c:numRef>
          </c:xVal>
          <c:yVal>
            <c:numRef>
              <c:f>does_follow_rules_optimization_!$E$2:$E$9</c:f>
              <c:numCache>
                <c:formatCode>#,##0.000000" seconds"</c:formatCode>
                <c:ptCount val="8"/>
                <c:pt idx="0">
                  <c:v>199.359</c:v>
                </c:pt>
                <c:pt idx="1">
                  <c:v>17.887</c:v>
                </c:pt>
                <c:pt idx="2">
                  <c:v>1.173</c:v>
                </c:pt>
                <c:pt idx="3">
                  <c:v>0.0747</c:v>
                </c:pt>
                <c:pt idx="4">
                  <c:v>0.00248</c:v>
                </c:pt>
                <c:pt idx="5">
                  <c:v>0.00696</c:v>
                </c:pt>
                <c:pt idx="6">
                  <c:v>0.000147</c:v>
                </c:pt>
                <c:pt idx="7">
                  <c:v>0.000555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does_follow_rules_optimization_!$D$1</c:f>
              <c:strCache>
                <c:ptCount val="1"/>
                <c:pt idx="0">
                  <c:v>Optimized Time to Complete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does_follow_rules_optimization_!$C$2:$C$9</c:f>
              <c:numCache>
                <c:formatCode>0" nodes"</c:formatCode>
                <c:ptCount val="8"/>
                <c:pt idx="0">
                  <c:v>9841.0</c:v>
                </c:pt>
                <c:pt idx="1">
                  <c:v>3280.0</c:v>
                </c:pt>
                <c:pt idx="2">
                  <c:v>1093.0</c:v>
                </c:pt>
                <c:pt idx="3">
                  <c:v>364.0</c:v>
                </c:pt>
                <c:pt idx="4">
                  <c:v>121.0</c:v>
                </c:pt>
                <c:pt idx="5">
                  <c:v>40.0</c:v>
                </c:pt>
                <c:pt idx="6">
                  <c:v>13.0</c:v>
                </c:pt>
                <c:pt idx="7">
                  <c:v>5.0</c:v>
                </c:pt>
              </c:numCache>
            </c:numRef>
          </c:xVal>
          <c:yVal>
            <c:numRef>
              <c:f>does_follow_rules_optimization_!$D$2:$D$9</c:f>
              <c:numCache>
                <c:formatCode>#,##0.000000" seconds"</c:formatCode>
                <c:ptCount val="8"/>
                <c:pt idx="0">
                  <c:v>83.724</c:v>
                </c:pt>
                <c:pt idx="1">
                  <c:v>5.235</c:v>
                </c:pt>
                <c:pt idx="2">
                  <c:v>0.618</c:v>
                </c:pt>
                <c:pt idx="3">
                  <c:v>0.0337</c:v>
                </c:pt>
                <c:pt idx="4">
                  <c:v>0.000985</c:v>
                </c:pt>
                <c:pt idx="5">
                  <c:v>0.00571</c:v>
                </c:pt>
                <c:pt idx="6">
                  <c:v>0.000202</c:v>
                </c:pt>
                <c:pt idx="7">
                  <c:v>0.000648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16400"/>
        <c:axId val="-2107714976"/>
      </c:scatterChart>
      <c:valAx>
        <c:axId val="-21077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node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14976"/>
        <c:crosses val="autoZero"/>
        <c:crossBetween val="midCat"/>
      </c:valAx>
      <c:valAx>
        <c:axId val="-21077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&quot; second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Depth vs Algorithm Completion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does_follow_rules_optimization_!$E$1</c:f>
              <c:strCache>
                <c:ptCount val="1"/>
                <c:pt idx="0">
                  <c:v>Normal Time to Complete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does_follow_rules_optimization_!$A$2:$A$9</c:f>
              <c:numCache>
                <c:formatCode>0" nodes"</c:formatCode>
                <c:ptCount val="8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</c:numCache>
            </c:numRef>
          </c:xVal>
          <c:yVal>
            <c:numRef>
              <c:f>does_follow_rules_optimization_!$E$2:$E$9</c:f>
              <c:numCache>
                <c:formatCode>#,##0.000000" seconds"</c:formatCode>
                <c:ptCount val="8"/>
                <c:pt idx="0">
                  <c:v>199.359</c:v>
                </c:pt>
                <c:pt idx="1">
                  <c:v>17.887</c:v>
                </c:pt>
                <c:pt idx="2">
                  <c:v>1.173</c:v>
                </c:pt>
                <c:pt idx="3">
                  <c:v>0.0747</c:v>
                </c:pt>
                <c:pt idx="4">
                  <c:v>0.00248</c:v>
                </c:pt>
                <c:pt idx="5">
                  <c:v>0.00696</c:v>
                </c:pt>
                <c:pt idx="6">
                  <c:v>0.000147</c:v>
                </c:pt>
                <c:pt idx="7">
                  <c:v>0.000555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does_follow_rules_optimization_!$D$1</c:f>
              <c:strCache>
                <c:ptCount val="1"/>
                <c:pt idx="0">
                  <c:v>Optimized Time to Complete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does_follow_rules_optimization_!$A$2:$A$9</c:f>
              <c:numCache>
                <c:formatCode>0" nodes"</c:formatCode>
                <c:ptCount val="8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</c:numCache>
            </c:numRef>
          </c:xVal>
          <c:yVal>
            <c:numRef>
              <c:f>does_follow_rules_optimization_!$D$2:$D$9</c:f>
              <c:numCache>
                <c:formatCode>#,##0.000000" seconds"</c:formatCode>
                <c:ptCount val="8"/>
                <c:pt idx="0">
                  <c:v>83.724</c:v>
                </c:pt>
                <c:pt idx="1">
                  <c:v>5.235</c:v>
                </c:pt>
                <c:pt idx="2">
                  <c:v>0.618</c:v>
                </c:pt>
                <c:pt idx="3">
                  <c:v>0.0337</c:v>
                </c:pt>
                <c:pt idx="4">
                  <c:v>0.000985</c:v>
                </c:pt>
                <c:pt idx="5">
                  <c:v>0.00571</c:v>
                </c:pt>
                <c:pt idx="6">
                  <c:v>0.000202</c:v>
                </c:pt>
                <c:pt idx="7">
                  <c:v>0.000648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084704"/>
        <c:axId val="-2104111776"/>
      </c:scatterChart>
      <c:valAx>
        <c:axId val="-21040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node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11776"/>
        <c:crosses val="autoZero"/>
        <c:crossBetween val="midCat"/>
      </c:valAx>
      <c:valAx>
        <c:axId val="-21041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&quot; second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8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146050</xdr:rowOff>
    </xdr:from>
    <xdr:to>
      <xdr:col>5</xdr:col>
      <xdr:colOff>1422400</xdr:colOff>
      <xdr:row>24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25</xdr:row>
      <xdr:rowOff>63500</xdr:rowOff>
    </xdr:from>
    <xdr:to>
      <xdr:col>5</xdr:col>
      <xdr:colOff>1409700</xdr:colOff>
      <xdr:row>38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showRuler="0" workbookViewId="0">
      <selection activeCell="H37" sqref="H37"/>
    </sheetView>
  </sheetViews>
  <sheetFormatPr baseColWidth="10" defaultRowHeight="16" x14ac:dyDescent="0.2"/>
  <cols>
    <col min="4" max="4" width="27" bestFit="1" customWidth="1"/>
    <col min="5" max="5" width="24.6640625" bestFit="1" customWidth="1"/>
    <col min="6" max="6" width="22.83203125" bestFit="1" customWidth="1"/>
    <col min="7" max="7" width="16.33203125" bestFit="1" customWidth="1"/>
    <col min="8" max="8" width="42.6640625" bestFit="1" customWidth="1"/>
    <col min="9" max="9" width="13.83203125" bestFit="1" customWidth="1"/>
  </cols>
  <sheetData>
    <row r="1" spans="1:9" x14ac:dyDescent="0.2">
      <c r="A1" t="s">
        <v>3</v>
      </c>
      <c r="B1" t="s">
        <v>6</v>
      </c>
      <c r="C1" t="s">
        <v>0</v>
      </c>
      <c r="D1" t="s">
        <v>1</v>
      </c>
      <c r="E1" t="s">
        <v>2</v>
      </c>
      <c r="F1" t="s">
        <v>4</v>
      </c>
      <c r="G1" t="s">
        <v>7</v>
      </c>
    </row>
    <row r="2" spans="1:9" x14ac:dyDescent="0.2">
      <c r="A2" s="2">
        <v>8</v>
      </c>
      <c r="B2" s="2">
        <v>3</v>
      </c>
      <c r="C2" s="2">
        <v>9841</v>
      </c>
      <c r="D2" s="3">
        <v>83.724000000000004</v>
      </c>
      <c r="E2" s="3">
        <v>199.35900000000001</v>
      </c>
      <c r="F2" t="s">
        <v>5</v>
      </c>
      <c r="G2" s="1">
        <f>D2/E2</f>
        <v>0.41996599100115872</v>
      </c>
    </row>
    <row r="3" spans="1:9" x14ac:dyDescent="0.2">
      <c r="A3" s="2">
        <v>7</v>
      </c>
      <c r="B3" s="2">
        <v>3</v>
      </c>
      <c r="C3" s="2">
        <v>3280</v>
      </c>
      <c r="D3" s="3">
        <v>5.2350000000000003</v>
      </c>
      <c r="E3" s="3">
        <v>17.887</v>
      </c>
      <c r="F3" t="s">
        <v>5</v>
      </c>
      <c r="G3" s="1">
        <f>D3/E3</f>
        <v>0.29267065466539949</v>
      </c>
    </row>
    <row r="4" spans="1:9" x14ac:dyDescent="0.2">
      <c r="A4" s="2">
        <v>6</v>
      </c>
      <c r="B4" s="2">
        <v>3</v>
      </c>
      <c r="C4" s="2">
        <v>1093</v>
      </c>
      <c r="D4" s="3">
        <v>0.61799999999999999</v>
      </c>
      <c r="E4" s="3">
        <v>1.173</v>
      </c>
      <c r="F4" t="s">
        <v>5</v>
      </c>
      <c r="G4" s="1">
        <f t="shared" ref="G4:G9" si="0">D4/E4</f>
        <v>0.52685421994884907</v>
      </c>
    </row>
    <row r="5" spans="1:9" x14ac:dyDescent="0.2">
      <c r="A5" s="2">
        <v>5</v>
      </c>
      <c r="B5" s="2">
        <v>3</v>
      </c>
      <c r="C5" s="2">
        <v>364</v>
      </c>
      <c r="D5" s="3">
        <v>3.3700000000000001E-2</v>
      </c>
      <c r="E5" s="3">
        <v>7.4700000000000003E-2</v>
      </c>
      <c r="F5" t="s">
        <v>5</v>
      </c>
      <c r="G5" s="1">
        <f t="shared" si="0"/>
        <v>0.45113788487282463</v>
      </c>
    </row>
    <row r="6" spans="1:9" x14ac:dyDescent="0.2">
      <c r="A6" s="2">
        <v>4</v>
      </c>
      <c r="B6" s="2">
        <v>3</v>
      </c>
      <c r="C6" s="2">
        <v>121</v>
      </c>
      <c r="D6" s="3">
        <v>9.8499999999999998E-4</v>
      </c>
      <c r="E6" s="3">
        <v>2.48E-3</v>
      </c>
      <c r="F6" t="s">
        <v>5</v>
      </c>
      <c r="G6" s="1">
        <f t="shared" si="0"/>
        <v>0.39717741935483869</v>
      </c>
    </row>
    <row r="7" spans="1:9" x14ac:dyDescent="0.2">
      <c r="A7" s="2">
        <v>3</v>
      </c>
      <c r="B7" s="2">
        <v>3</v>
      </c>
      <c r="C7" s="2">
        <v>40</v>
      </c>
      <c r="D7" s="3">
        <v>5.7099999999999998E-3</v>
      </c>
      <c r="E7" s="3">
        <v>6.96E-3</v>
      </c>
      <c r="F7" t="s">
        <v>5</v>
      </c>
      <c r="G7" s="1">
        <f t="shared" si="0"/>
        <v>0.8204022988505747</v>
      </c>
    </row>
    <row r="8" spans="1:9" x14ac:dyDescent="0.2">
      <c r="A8" s="2">
        <v>2</v>
      </c>
      <c r="B8" s="2">
        <v>3</v>
      </c>
      <c r="C8" s="2">
        <v>13</v>
      </c>
      <c r="D8" s="3">
        <v>2.02E-4</v>
      </c>
      <c r="E8" s="3">
        <v>1.47E-4</v>
      </c>
      <c r="F8" t="s">
        <v>5</v>
      </c>
      <c r="G8" s="1">
        <f t="shared" si="0"/>
        <v>1.3741496598639455</v>
      </c>
    </row>
    <row r="9" spans="1:9" x14ac:dyDescent="0.2">
      <c r="A9" s="2">
        <v>1</v>
      </c>
      <c r="B9" s="2">
        <v>3</v>
      </c>
      <c r="C9" s="2">
        <v>5</v>
      </c>
      <c r="D9" s="3">
        <v>6.4800000000000003E-4</v>
      </c>
      <c r="E9" s="3">
        <v>5.5500000000000005E-4</v>
      </c>
      <c r="F9" t="s">
        <v>5</v>
      </c>
      <c r="G9" s="1">
        <f t="shared" si="0"/>
        <v>1.1675675675675676</v>
      </c>
    </row>
    <row r="12" spans="1:9" x14ac:dyDescent="0.2">
      <c r="H12" t="s">
        <v>8</v>
      </c>
      <c r="I12" s="4">
        <f>AVERAGE(G2:G9)</f>
        <v>0.68124071201564473</v>
      </c>
    </row>
    <row r="13" spans="1:9" x14ac:dyDescent="0.2">
      <c r="H13" t="s">
        <v>9</v>
      </c>
      <c r="I13" s="4">
        <f>AVERAGE(G2:G6)</f>
        <v>0.41756123396861416</v>
      </c>
    </row>
    <row r="15" spans="1:9" x14ac:dyDescent="0.2">
      <c r="H15" t="s">
        <v>10</v>
      </c>
      <c r="I15" s="1">
        <f>1/I12</f>
        <v>1.4679099213568947</v>
      </c>
    </row>
    <row r="16" spans="1:9" x14ac:dyDescent="0.2">
      <c r="H16" t="s">
        <v>11</v>
      </c>
      <c r="I16" s="1">
        <f>1/I13</f>
        <v>2.3948583313056417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does_follow_rules_optimization_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2017-06-14T23:51:26Z</dcterms:created>
  <dcterms:modified xsi:type="dcterms:W3CDTF">2017-06-15T00:21:18Z</dcterms:modified>
</cp:coreProperties>
</file>