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ce8ddaae685ae2/Documents/DA-401/Data/"/>
    </mc:Choice>
  </mc:AlternateContent>
  <xr:revisionPtr revIDLastSave="1" documentId="8_{B3E26FFC-FA14-420C-9962-556F201E19E3}" xr6:coauthVersionLast="47" xr6:coauthVersionMax="47" xr10:uidLastSave="{065981E9-B33A-4E1F-8EBA-26250F9D52EC}"/>
  <bookViews>
    <workbookView xWindow="-19310" yWindow="-110" windowWidth="19420" windowHeight="10300" xr2:uid="{01167FF2-2D1C-446D-85CD-8938222BAD3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<sst xmlns="http://schemas.openxmlformats.org/spreadsheetml/2006/main" count="10" uniqueCount="10">
  <si>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Statistic</t>
  </si>
  <si>
    <t>POKS Score</t>
  </si>
  <si>
    <t>Mean</t>
  </si>
  <si>
    <t>Median</t>
  </si>
  <si>
    <t>SD</t>
  </si>
  <si>
    <t>Min</t>
  </si>
  <si>
    <t>Q1</t>
  </si>
  <si>
    <t>Q3</t>
  </si>
  <si>
    <t>Max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</si>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</sst>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y%20Respon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</row>
        <row r="3">
          <cell r="A3">
            <v>4</v>
          </cell>
        </row>
        <row r="4">
          <cell r="A4">
            <v>4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2</v>
          </cell>
        </row>
        <row r="8">
          <cell r="A8">
            <v>4</v>
          </cell>
        </row>
        <row r="9">
          <cell r="A9">
            <v>3</v>
          </cell>
        </row>
        <row r="10">
          <cell r="A10">
            <v>3</v>
          </cell>
        </row>
        <row r="11">
          <cell r="A11">
            <v>3</v>
          </cell>
        </row>
        <row r="12">
          <cell r="A12">
            <v>5</v>
          </cell>
        </row>
        <row r="13">
          <cell r="A13">
            <v>5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4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1</v>
          </cell>
        </row>
        <row r="20">
          <cell r="A20">
            <v>5</v>
          </cell>
        </row>
        <row r="21">
          <cell r="A21">
            <v>5</v>
          </cell>
        </row>
        <row r="22">
          <cell r="A22">
            <v>3</v>
          </cell>
        </row>
        <row r="23">
          <cell r="A23">
            <v>3</v>
          </cell>
        </row>
        <row r="24">
          <cell r="A24">
            <v>4</v>
          </cell>
        </row>
        <row r="25">
          <cell r="A25">
            <v>3</v>
          </cell>
        </row>
        <row r="26">
          <cell r="A26">
            <v>4</v>
          </cell>
        </row>
        <row r="27">
          <cell r="A27">
            <v>3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BD4F-C09A-40C6-8EA8-1DB6E26DA649}">
  <dimension ref="A1:B9"/>
  <sheetViews>
    <sheetView tabSelected="1" workbookViewId="0">
      <selection activeCell="F17" sqref="F17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AVERAGE([1]Sheet1!$A$2:$A$30)</f>
        <v>3.0344827586206895</v>
      </c>
    </row>
    <row r="3" spans="1:2" x14ac:dyDescent="0.25">
      <c r="A3" t="s">
        <v>3</v>
      </c>
      <c r="B3">
        <f>MEDIAN([1]Sheet1!$A$2:$A$30)</f>
        <v>3</v>
      </c>
    </row>
    <row r="4" spans="1:2" x14ac:dyDescent="0.25">
      <c r="A4" t="s">
        <v>4</v>
      </c>
      <c r="B4">
        <f>_xlfn.STDEV.S([1]Sheet1!$A$2:$A$30)</f>
        <v>1.3224101001226525</v>
      </c>
    </row>
    <row r="5" spans="1:2" x14ac:dyDescent="0.25">
      <c r="A5" t="s">
        <v>5</v>
      </c>
      <c r="B5">
        <f>MIN([1]Sheet1!$A$2:$A$30)</f>
        <v>1</v>
      </c>
    </row>
    <row r="6" spans="1:2" x14ac:dyDescent="0.25">
      <c r="A6" t="s">
        <v>6</v>
      </c>
      <c r="B6">
        <f>_xlfn.QUARTILE.EXC([1]Sheet1!$A$2:$A$30, 1)</f>
        <v>2</v>
      </c>
    </row>
    <row r="7" spans="1:2" x14ac:dyDescent="0.25">
      <c r="A7" t="s">
        <v>7</v>
      </c>
      <c r="B7">
        <f>_xlfn.QUARTILE.EXC([1]Sheet1!$A$2:$A$30, 3)</f>
        <v>4</v>
      </c>
    </row>
    <row r="8" spans="1:2" x14ac:dyDescent="0.25">
      <c r="A8" t="s">
        <v>8</v>
      </c>
      <c r="B8">
        <f>MAX([1]Sheet1!$A$2:$A$30)</f>
        <v>5</v>
      </c>
    </row>
    <row r="9" spans="1:2" x14ac:dyDescent="0.25">
      <c r="A9" t="s">
        <v>9</v>
      </c>
      <c r="B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Caldwell</dc:creator>
  <cp:lastModifiedBy>Jake Caldwell</cp:lastModifiedBy>
  <dcterms:created xsi:type="dcterms:W3CDTF">2022-11-10T23:42:52Z</dcterms:created>
  <dcterms:modified xsi:type="dcterms:W3CDTF">2022-11-15T05:03:48Z</dcterms:modified>
</cp:coreProperties>
</file>